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總表" sheetId="1" r:id="rId4"/>
    <sheet state="visible" name="用戶能見度" sheetId="2" r:id="rId5"/>
    <sheet state="visible" name="中國官方帳號" sheetId="3" r:id="rId6"/>
    <sheet state="visible" name="協作網絡（事件）" sheetId="4" r:id="rId7"/>
    <sheet state="visible" name="關鍵詞列表（推文）" sheetId="5" r:id="rId8"/>
    <sheet state="visible" name="關鍵詞列表（自介）" sheetId="6" r:id="rId9"/>
    <sheet state="visible" name="立場分數表" sheetId="7" r:id="rId10"/>
    <sheet state="visible" name="判定結果不同" sheetId="8" r:id="rId11"/>
    <sheet state="visible" name="次重要節點" sheetId="9" r:id="rId12"/>
    <sheet state="visible" name="次重要節點分數" sheetId="10" r:id="rId13"/>
  </sheets>
  <definedNames/>
  <calcPr/>
</workbook>
</file>

<file path=xl/sharedStrings.xml><?xml version="1.0" encoding="utf-8"?>
<sst xmlns="http://schemas.openxmlformats.org/spreadsheetml/2006/main" count="4646" uniqueCount="1543">
  <si>
    <t>帳號 @user</t>
  </si>
  <si>
    <t>user_id</t>
  </si>
  <si>
    <t>追蹤者人數</t>
  </si>
  <si>
    <t>追蹤人數（取log）</t>
  </si>
  <si>
    <t>自我標示名稱</t>
  </si>
  <si>
    <t>A-I標示</t>
  </si>
  <si>
    <t>對中國立場</t>
  </si>
  <si>
    <t>備註</t>
  </si>
  <si>
    <t>總表包含：用戶能見度（中文及整體最常被引用的前三十名帳號）、中國官方帳號清單、協作網絡（二十大、G20、白紙運動）</t>
  </si>
  <si>
    <t>zaobaosg</t>
  </si>
  <si>
    <t>联合早报 Lianhe Zaobao</t>
  </si>
  <si>
    <t>A</t>
  </si>
  <si>
    <t>中立</t>
  </si>
  <si>
    <t>kailun155</t>
  </si>
  <si>
    <t>734458100900450304</t>
  </si>
  <si>
    <t>大清掌柜</t>
  </si>
  <si>
    <t>I</t>
  </si>
  <si>
    <t>反共／反習 / 反中</t>
  </si>
  <si>
    <r>
      <rPr/>
      <t xml:space="preserve">推文：推特“政治家”非常多，有中国人只缺一个民主制度的。
有经济崩溃共产党必然倒台的。
有习近平下台中国就有希望的
有防火墙倒下中国人必然醒来的
但没有人说民主如何来，是上帝给还是健盘给，大饥荒都没乱经济就算崩盘也不会乱，共产党在中国人… </t>
    </r>
    <r>
      <rPr>
        <color rgb="FF1155CC"/>
        <u/>
      </rPr>
      <t>https://t.co/KdtAFLHQEX</t>
    </r>
  </si>
  <si>
    <t>推文：习近平领袖最少还能统治30年，要是换各种器官成功率高，40年都有可能，完全有可能把中国牲畜洗到希望他子嗣继续为人民服务。
中国人无非是在等习帝还有一丝人性恩赐他们点点自由。
民族整体的贱畜性，这些灾难是必然的，猪的归属就是屠宰场。"</t>
  </si>
  <si>
    <t>AsiaFinance</t>
  </si>
  <si>
    <t>817932880605233152</t>
  </si>
  <si>
    <t>亚洲金融 Asia Finance</t>
  </si>
  <si>
    <t>PeterZhouInNYC</t>
  </si>
  <si>
    <t>1405542093385175042</t>
  </si>
  <si>
    <t>今日阅评</t>
  </si>
  <si>
    <t>H</t>
  </si>
  <si>
    <t>反習／反共 / 親中</t>
  </si>
  <si>
    <t>推文：封杀，是中国政府处理一切不利消息的唯一和最强大手段
广西桂林阳朔一名检察官在当地嫖娼时，被警方围堵后，从3楼跳下身亡。当天正好是习近平参加二十大广西代表团讨论，官方立即全面封杀消息</t>
  </si>
  <si>
    <t>推文："封：百姓苦
放：百姓难
共产党，下台！
"</t>
  </si>
  <si>
    <t>shoetsusato</t>
  </si>
  <si>
    <t>田舎暮しの唱悦</t>
  </si>
  <si>
    <t>E</t>
  </si>
  <si>
    <t>反習／反共</t>
  </si>
  <si>
    <t>推文："この発言、鬼畜習近平中国共産党が高笑いしている
公明党よ
・中国が核搭載した数百基の弾道ミサイルが日本の主要都市と日米防衛施設にロックオンされている現実も眼を瞑るのか
・鬼畜習近平が故意にミサイル攻撃した事に沈黙か
大恐怖！中国の習近平国家主席「尖閣諸島の支配は、我々の世代の歴史的重責！」と侵略の決意を秘密会議で語ったと共同通信が大報道！！侵略の意図は、大明白！！いつまで“魔女狩り”をやっているの？？？</t>
  </si>
  <si>
    <t>備註：E不只有新聞媒體，也會有非華人（所以沒有明確親中、反中立場）但批評習近平、共產黨的帳號</t>
  </si>
  <si>
    <t>daitojimari</t>
  </si>
  <si>
    <t>渡邉哲也</t>
  </si>
  <si>
    <t>takigare3</t>
  </si>
  <si>
    <t>1212617657003859968</t>
  </si>
  <si>
    <t>滝沢ガレソ🪄</t>
  </si>
  <si>
    <t>ReutersJapan</t>
  </si>
  <si>
    <t>ロイター日本路透社</t>
  </si>
  <si>
    <t>hoshusokuhou</t>
  </si>
  <si>
    <t>保守速報</t>
  </si>
  <si>
    <t>RibbonChieko</t>
  </si>
  <si>
    <t>Chieko Nagayama</t>
  </si>
  <si>
    <t xml:space="preserve">推文：日中議會協會（代表古谷圭二）在全體會議上宣布「習近平不會放棄對台灣使用武力」。擁有共同價值觀的國家應該共同努力防止這類運動。」日本人忘記了這一點。中國宣稱尖閣列島是台灣的一部分，但對台灣使用武力就意味著以武力奪取尖閣諸島。
</t>
  </si>
  <si>
    <t>（算講述事實）</t>
  </si>
  <si>
    <t>備註：確認新聞媒體要全部算中立，還是分立場？</t>
  </si>
  <si>
    <t>nhk_news</t>
  </si>
  <si>
    <t>NHKニュース</t>
  </si>
  <si>
    <t>Hiromi19611</t>
  </si>
  <si>
    <t>957932062224261127</t>
  </si>
  <si>
    <t>Hiromi1961</t>
  </si>
  <si>
    <t>EmmanuelMacron</t>
  </si>
  <si>
    <t>Emmanuel Macron</t>
  </si>
  <si>
    <t>jijicom</t>
  </si>
  <si>
    <t>時事ドットコム（時事通信ニュース）</t>
  </si>
  <si>
    <t>tsuisoku777</t>
  </si>
  <si>
    <t>ツイッター速報</t>
  </si>
  <si>
    <t>dave_spector</t>
  </si>
  <si>
    <t>デーブ・スペクター</t>
  </si>
  <si>
    <t>ranranran_ran</t>
  </si>
  <si>
    <t>らん/他にメモ垢が有ります</t>
  </si>
  <si>
    <t>Japangard</t>
  </si>
  <si>
    <t>坂東　忠信</t>
  </si>
  <si>
    <t>HANADA_asuka</t>
  </si>
  <si>
    <t>716829839362121728</t>
  </si>
  <si>
    <t>月刊『Hanada』編集部</t>
  </si>
  <si>
    <t>CNS1952</t>
  </si>
  <si>
    <t>中國新聞社</t>
  </si>
  <si>
    <t>B</t>
  </si>
  <si>
    <t>親中</t>
  </si>
  <si>
    <t>PDChinese</t>
  </si>
  <si>
    <t>人民日報</t>
  </si>
  <si>
    <t>GaoFalin</t>
  </si>
  <si>
    <t>高伐林</t>
  </si>
  <si>
    <t>Chunyu_China</t>
  </si>
  <si>
    <t>1498576737155928067</t>
  </si>
  <si>
    <t>Chunyu 春雨</t>
  </si>
  <si>
    <t>stupidwz</t>
  </si>
  <si>
    <r>
      <rPr/>
      <t xml:space="preserve">推文：说好的习下李上呢？🤣😂。李不死就该跪谢皇恩了！架走胡锦涛就是让全世界都知道习近平才是中国老大！
别怪我乌鸦嘴，台湾作准备，习二愣一定会动武的！ </t>
    </r>
    <r>
      <rPr>
        <color rgb="FF1155CC"/>
        <u/>
      </rPr>
      <t xml:space="preserve">https://t.co/YmhFlZvCSG
</t>
    </r>
    <r>
      <rPr/>
      <t>（反諷推文？）</t>
    </r>
  </si>
  <si>
    <t>推文：中共二十大习近平的最新发言显示，中国经济发展重心将继续转向国家安全，即牺牲经济换取政府的更大控制。加快自主能力创新就是科技大跃进，祸祸钱而已。
离挨饿越来越近！</t>
  </si>
  <si>
    <t>推文：习近平彻底粉碎了西方对中国的幻想。重拾毛时代老招，迎战美国和全世界。习家军正在重蹈毛时代覆辙。调动国家资源，宁可脱钩断链，达成芯片，经济自给自足。他在外交上的霸凌使中国变得越来越令人生畏和讨厌, 但不会强大。习的清零政策已将中国变成了巨大的监狱。</t>
  </si>
  <si>
    <t>推文：11月25日爆发的白纸革命，一定会改写中国的未来。全世界都知道运动针对习近平。当局因应抗议者诉求迅速改变，会促使民众未来走上街头促成更多改变。这可能是习近平和中国的转折点。
共产党本性和体制并没有变。独裁政权最大的风险就是屈服于公众诉求。</t>
  </si>
  <si>
    <t>備註：FG在現有貼文可能很難明確歸類。且FG的行文很難抓，以反對習近平的說詞來支持其他派別（憂國憂民），所以親中關鍵詞很難抓到他們</t>
  </si>
  <si>
    <t>AndrewC86186</t>
  </si>
  <si>
    <t>David Ng</t>
  </si>
  <si>
    <t>J</t>
  </si>
  <si>
    <t>親習／反中</t>
  </si>
  <si>
    <t>推文：胡春華從政治局委員，變成普通中央委員，這等於是團派全滅了。李克強，汪洋，胡春華三人全滅！團派香火已斷！習近平確實了不起，把如此根深蒂固的團派，江派全部被移除，常委會，政治局全部是習近平的人！這個權勢堪比毛澤東了，希望習近平可以貫徹他的改革，他是想重塑中國的，儘管不一定符合漢人胃口</t>
  </si>
  <si>
    <t>推文：對於習近平，我只能說專政得還不夠，遠遠不夠，否則中國人絕對不是死媽哭喪那麼簡單，而是直接連推特都不能上，屁都不能放，連提起「習近平」名字都要抖三抖。我強烈要求習近平20大後加大力度，興起大獄！
到現在中國人還在意淫，還在幻想，還在不知羞恥！是該來一個習近平，用硫磺火來清洗中國的一切了！只有毛澤東，習近平這種人，才能稍微讓中國人骨子裡的邪惡收斂，知道什麼叫做敬畏！中國人等著，習近平青少年時遭遇的中國人邪惡，絕對會加倍奉還！你們連上推排泄的機會都沒了，就好好在中國吧！
中國的全面惡性腐敗，也是江澤民開始的。江澤民的罪惡滔天，現在才死，是便宜他了。希望習近平徹底剷除老人
我說句實話，我不怕被噴。如果習近平想掏空中共，變成習近平黨。習近平復辟成為某種新式君主，並徹底清算馬列，建立一個中國人本位的國家，停止歧視漢族，我會支持習近平稱帝。我從不否認，我是君主主義者，我認為君主立憲是最好的，肯定比馬列政權，否定民族和歷史好，宣揚本國文化是對的
我本身認同習近平很多思路，特別是做強製造業，打擊互聯網，打擊金融，打擊房地產。但今天劉鶴說的一番話，讓我很驚訝。他突然說房地產是支柱產業，政府需要大力支持。這說明中國幾年來，去房地產的所有努力全部白費，走回了房地產泡沫的老路。習近平這種毫無預兆的轉彎，無論產業還是抗疫，都很荒唐</t>
  </si>
  <si>
    <t>備註：用負面用詞／稱讚習近平方式，去表示反中</t>
  </si>
  <si>
    <t>AmbLiuXiaoMing</t>
  </si>
  <si>
    <t>1181936905820266496</t>
  </si>
  <si>
    <t>刘晓明</t>
  </si>
  <si>
    <t>chinasmpb</t>
  </si>
  <si>
    <t>1339069553725251584</t>
  </si>
  <si>
    <t>司马平邦</t>
  </si>
  <si>
    <t>N0000024</t>
  </si>
  <si>
    <t>1508025502124359684</t>
  </si>
  <si>
    <t>台灣寶島農場</t>
  </si>
  <si>
    <t>反習／反共／親中</t>
  </si>
  <si>
    <t>新中國聯邦帳號（轉發郭文貴）</t>
  </si>
  <si>
    <t>xuejianosaka</t>
  </si>
  <si>
    <t>1425376680051314693</t>
  </si>
  <si>
    <t>薛剑XueJian</t>
  </si>
  <si>
    <t>gerogeroR</t>
  </si>
  <si>
    <t>もへもへ</t>
  </si>
  <si>
    <t>caixin</t>
  </si>
  <si>
    <t>Caixin Global</t>
  </si>
  <si>
    <t>ChinaDaily</t>
  </si>
  <si>
    <t>China Daily</t>
  </si>
  <si>
    <t>Chinadaily_CH</t>
  </si>
  <si>
    <t>1267019174921908230</t>
  </si>
  <si>
    <t>中國日報亞太</t>
  </si>
  <si>
    <t>CRIjpn</t>
  </si>
  <si>
    <t>CRI日本語</t>
  </si>
  <si>
    <t>DotDotNews1</t>
  </si>
  <si>
    <t>1174953152832868355</t>
  </si>
  <si>
    <t>DotDotNews</t>
  </si>
  <si>
    <t>Frontlinestory</t>
  </si>
  <si>
    <t>1197017532365803520</t>
  </si>
  <si>
    <t>Frontline</t>
  </si>
  <si>
    <t>haiwainet</t>
  </si>
  <si>
    <t>People's Daily Overseas</t>
  </si>
  <si>
    <t>kr_people</t>
  </si>
  <si>
    <t>인민망</t>
  </si>
  <si>
    <t>overseaschina</t>
  </si>
  <si>
    <t>919860016600846336</t>
  </si>
  <si>
    <t>中国侨网</t>
  </si>
  <si>
    <t>PeopleChina</t>
  </si>
  <si>
    <t>人民中国雑誌社</t>
  </si>
  <si>
    <t>peopledailyJP</t>
  </si>
  <si>
    <t>人民網日本</t>
  </si>
  <si>
    <t>PhoenixTVHK</t>
  </si>
  <si>
    <t>PhoenixTV 鳳凰衛視</t>
  </si>
  <si>
    <t>PhoenixTVUSA</t>
  </si>
  <si>
    <t>Phoenix Satellite TV</t>
  </si>
  <si>
    <t>takungwenwei_hk</t>
  </si>
  <si>
    <t>715072364094955521</t>
  </si>
  <si>
    <t>香港大公文匯傳媒集團</t>
  </si>
  <si>
    <t>thepapercn</t>
  </si>
  <si>
    <t>1160779539892408321</t>
  </si>
  <si>
    <t>The Paper 澎湃新闻</t>
  </si>
  <si>
    <t>Tong_Shuo</t>
  </si>
  <si>
    <t>通說</t>
  </si>
  <si>
    <t>TongMediaHK</t>
  </si>
  <si>
    <t>840863526184919041</t>
  </si>
  <si>
    <t>通傳媒</t>
  </si>
  <si>
    <t>VoiceofPD</t>
  </si>
  <si>
    <t>1219090523811528705</t>
  </si>
  <si>
    <t>Voice of the People</t>
  </si>
  <si>
    <t>XHJapanese</t>
  </si>
  <si>
    <t>中国 新華社 日本語</t>
  </si>
  <si>
    <t>zhinews</t>
  </si>
  <si>
    <t>1248866708137193472</t>
  </si>
  <si>
    <t>直新聞</t>
  </si>
  <si>
    <t>ChinaAmbUN</t>
  </si>
  <si>
    <t>1233144962583343105</t>
  </si>
  <si>
    <t>Zhang Jun</t>
  </si>
  <si>
    <t>Chinamission2un</t>
  </si>
  <si>
    <t>Chinese Mission to UN</t>
  </si>
  <si>
    <t>ChnEmbassy_jp</t>
  </si>
  <si>
    <t>中華人民共和国駐日本国大使館</t>
  </si>
  <si>
    <t>libijian2</t>
  </si>
  <si>
    <t>1223280881537814528</t>
  </si>
  <si>
    <t>libijian李碧建</t>
  </si>
  <si>
    <t>MahuiChina</t>
  </si>
  <si>
    <t>1187372311604858882</t>
  </si>
  <si>
    <t>Amb MA Hui 马 辉</t>
  </si>
  <si>
    <t>ZhongBai2020</t>
  </si>
  <si>
    <t>1226975305367261190</t>
  </si>
  <si>
    <t>中国驻白俄罗斯大使馆</t>
  </si>
  <si>
    <t>WangJialei4</t>
  </si>
  <si>
    <t>1222830618247147520</t>
  </si>
  <si>
    <t>Wang Jialei 王家雷</t>
  </si>
  <si>
    <t>AmbDongXiaojun</t>
  </si>
  <si>
    <t>1265628788555210753</t>
  </si>
  <si>
    <t>Dong Xiaojun</t>
  </si>
  <si>
    <t>EmbChinaCuba</t>
  </si>
  <si>
    <t>1234962650053910528</t>
  </si>
  <si>
    <t>Embajada de la República Popular China en Cuba</t>
  </si>
  <si>
    <t>ChnConsul_osaka</t>
  </si>
  <si>
    <t>1171012996723699712</t>
  </si>
  <si>
    <t>中華人民共和国駐大阪総領事館</t>
  </si>
  <si>
    <t>ChnConsulateFuk</t>
  </si>
  <si>
    <t>1247778893592813568</t>
  </si>
  <si>
    <t>中華人民共和国駐福岡総領事館</t>
  </si>
  <si>
    <t>ChnConsulateNgo</t>
  </si>
  <si>
    <t>1226750193116184576</t>
  </si>
  <si>
    <t>中華人民共和国駐名古屋総領事館</t>
  </si>
  <si>
    <t>ChnConsulateNgt</t>
  </si>
  <si>
    <t>1240208564896976896</t>
  </si>
  <si>
    <t>中華人民共和国駐新潟総領事館の新ちゃん</t>
  </si>
  <si>
    <t>CaoYi_MFA</t>
  </si>
  <si>
    <t>995265275481284608</t>
  </si>
  <si>
    <t>曹 毅 CAO Yi أبو وسيم</t>
  </si>
  <si>
    <t>zhang_heqing</t>
  </si>
  <si>
    <t>1260881050005315586</t>
  </si>
  <si>
    <t>Zhang Heqing张和清</t>
  </si>
  <si>
    <t>CGMeifangZhang</t>
  </si>
  <si>
    <t>1222894323152195586</t>
  </si>
  <si>
    <t>Zhang Meifang张美芳</t>
  </si>
  <si>
    <t>salahzhang</t>
  </si>
  <si>
    <t>Zhang Zhisheng 张志昇</t>
  </si>
  <si>
    <t>ChnMission</t>
  </si>
  <si>
    <t>1223268777242120192</t>
  </si>
  <si>
    <t>Liu Yuyin</t>
  </si>
  <si>
    <t>xiobnbnbnm1</t>
  </si>
  <si>
    <t>1581561603803123714</t>
  </si>
  <si>
    <t>小笨笨笨马</t>
  </si>
  <si>
    <t>bystander210</t>
  </si>
  <si>
    <t>1064661155048640512</t>
  </si>
  <si>
    <t>bystander2</t>
  </si>
  <si>
    <t>nOdOHEFDgEi9pAx</t>
  </si>
  <si>
    <t>1314027058306056192</t>
  </si>
  <si>
    <t>王飞</t>
  </si>
  <si>
    <t>CrabNJ</t>
  </si>
  <si>
    <t>Jon</t>
  </si>
  <si>
    <t>huimin123451</t>
  </si>
  <si>
    <t>1583679469687955458</t>
  </si>
  <si>
    <t>#仙人球不开花（互fo）</t>
  </si>
  <si>
    <t>FranklinHertz</t>
  </si>
  <si>
    <t>1528916443399606275</t>
  </si>
  <si>
    <t>Simon Hertz</t>
  </si>
  <si>
    <t>cloe59705744</t>
  </si>
  <si>
    <t>1581829209995067392</t>
  </si>
  <si>
    <t>cloe（互fo）</t>
  </si>
  <si>
    <t>banshenbanshen1</t>
  </si>
  <si>
    <t>1522465902305947654</t>
  </si>
  <si>
    <t>半神半圣亦半仙</t>
  </si>
  <si>
    <t>java666888999</t>
  </si>
  <si>
    <t>1581458665604775943</t>
  </si>
  <si>
    <t>java【互Fo必回🇨🇳】</t>
  </si>
  <si>
    <t>zoulin80726990</t>
  </si>
  <si>
    <t>1501564876724248578</t>
  </si>
  <si>
    <t>Jolin（互fo哦！漏fo私我）％Follow Back</t>
  </si>
  <si>
    <t>yoo14777777</t>
  </si>
  <si>
    <t>1554635230291566592</t>
  </si>
  <si>
    <t>yoo（💯互fo）</t>
  </si>
  <si>
    <t>jiamimei3</t>
  </si>
  <si>
    <t>1494489415464656897</t>
  </si>
  <si>
    <t>新闻搬运工(互fo)100%</t>
  </si>
  <si>
    <t>pikapikaluo1</t>
  </si>
  <si>
    <t>1525341694157369345</t>
  </si>
  <si>
    <t>皮卡皮卡洛（互FO🇨🇳）</t>
  </si>
  <si>
    <t>8eGqH72TQKS3zNA</t>
  </si>
  <si>
    <t>1242755832636272644</t>
  </si>
  <si>
    <t>油菜花</t>
  </si>
  <si>
    <t>C</t>
  </si>
  <si>
    <t>反習</t>
  </si>
  <si>
    <t>ATO8964</t>
  </si>
  <si>
    <t>902767339619397632</t>
  </si>
  <si>
    <t>阿北A</t>
  </si>
  <si>
    <t>D</t>
  </si>
  <si>
    <t>反習／親共</t>
  </si>
  <si>
    <t>RFA_Chinese</t>
  </si>
  <si>
    <t>自由亞洲電台</t>
  </si>
  <si>
    <t>VOAChinese</t>
  </si>
  <si>
    <t>美国之音中文网</t>
  </si>
  <si>
    <t>bbcchinese</t>
  </si>
  <si>
    <t>BBC News 中文</t>
  </si>
  <si>
    <t>RFI_Cn</t>
  </si>
  <si>
    <t>RFI 华语 - 法国国际广播电台</t>
  </si>
  <si>
    <t>nytchinese</t>
  </si>
  <si>
    <t>纽约时报中文网</t>
  </si>
  <si>
    <t>Jam79922967</t>
  </si>
  <si>
    <t>1194305042578362368</t>
  </si>
  <si>
    <t>Petrichor</t>
  </si>
  <si>
    <t>dw_chinese</t>
  </si>
  <si>
    <t>DW 中文- 德国之声</t>
  </si>
  <si>
    <t>realcaixia</t>
  </si>
  <si>
    <t>1295510425438740480</t>
  </si>
  <si>
    <t>蔡霞</t>
  </si>
  <si>
    <t>__Inty__</t>
  </si>
  <si>
    <t>1027764083565711360</t>
  </si>
  <si>
    <t>Inty热点新闻</t>
  </si>
  <si>
    <t>whyyoutouzhele</t>
  </si>
  <si>
    <t>1260553941714186241</t>
  </si>
  <si>
    <t>李老师不是你老师</t>
  </si>
  <si>
    <t>ChineseWSJ</t>
  </si>
  <si>
    <t>华尔街日报中文网</t>
  </si>
  <si>
    <t>torontobigface</t>
  </si>
  <si>
    <t>1477342523555135490</t>
  </si>
  <si>
    <t>多伦多方脸</t>
  </si>
  <si>
    <t>caojitw</t>
  </si>
  <si>
    <t>草祭</t>
  </si>
  <si>
    <t>fangshimin</t>
  </si>
  <si>
    <t>方舟子</t>
  </si>
  <si>
    <t>x07EsfDrQssaTWK</t>
  </si>
  <si>
    <t>1159253192594432000</t>
  </si>
  <si>
    <t>Yutao Han</t>
  </si>
  <si>
    <t>lidangzzz</t>
  </si>
  <si>
    <t>lidang 立党</t>
  </si>
  <si>
    <t>ltshijie</t>
  </si>
  <si>
    <t>LT 視界</t>
  </si>
  <si>
    <t>Terenceshen</t>
  </si>
  <si>
    <t>公子沈 Mr. Shen</t>
  </si>
  <si>
    <t>jakobsonradical</t>
  </si>
  <si>
    <t>1249525383797456898</t>
  </si>
  <si>
    <t>Jacobson🌎🌸贴贴BOT</t>
  </si>
  <si>
    <t>yjpc007</t>
  </si>
  <si>
    <t>1191088463396753408</t>
  </si>
  <si>
    <t>一剑飘尘 007</t>
  </si>
  <si>
    <t>ABCChinese</t>
  </si>
  <si>
    <t>ABC中文</t>
  </si>
  <si>
    <t>lianchaohan</t>
  </si>
  <si>
    <t>韩连潮</t>
  </si>
  <si>
    <t>chenpokong</t>
  </si>
  <si>
    <t>陈破空</t>
  </si>
  <si>
    <t>initiumnews</t>
  </si>
  <si>
    <t>端傳媒 Initium Media</t>
  </si>
  <si>
    <t>GFWfrog</t>
  </si>
  <si>
    <t>1239457591417171973</t>
  </si>
  <si>
    <t>墙国蛙蛤蛤</t>
  </si>
  <si>
    <t>RFI_TradCn</t>
  </si>
  <si>
    <t>RFI 華語 - 法國國際廣播電台</t>
  </si>
  <si>
    <t>HuarenNews</t>
  </si>
  <si>
    <t>976039025361477632</t>
  </si>
  <si>
    <t>华人新闻</t>
  </si>
  <si>
    <t>goodgirland1</t>
  </si>
  <si>
    <t>900917365394653184</t>
  </si>
  <si>
    <t>亚州女性难民艺术组 Asian Woman Refugee Collective</t>
  </si>
  <si>
    <t>qinxian54220128</t>
  </si>
  <si>
    <t>1524736634826235906</t>
  </si>
  <si>
    <t>秦先</t>
  </si>
  <si>
    <t>Military_idv_tw</t>
  </si>
  <si>
    <t>新台灣國防軍事網</t>
  </si>
  <si>
    <t>wwXAnA6w</t>
  </si>
  <si>
    <t>1328629313839665152</t>
  </si>
  <si>
    <t>良知自知</t>
  </si>
  <si>
    <t>majuismail1122</t>
  </si>
  <si>
    <t>910798559125045248</t>
  </si>
  <si>
    <t>馬聚</t>
  </si>
  <si>
    <t>LiHengqing</t>
  </si>
  <si>
    <t>李恒青</t>
  </si>
  <si>
    <t>Eurasch</t>
  </si>
  <si>
    <t>傅志彬Fu Zhibin</t>
  </si>
  <si>
    <t>hawking197428</t>
  </si>
  <si>
    <t>855933606413221888</t>
  </si>
  <si>
    <t>Murong Xuecun慕容雪村</t>
  </si>
  <si>
    <t>ShengXue_ca</t>
  </si>
  <si>
    <t>盛雪SHENG Xue👌推翻共产党 死磕习始皇</t>
  </si>
  <si>
    <t>cskun1989</t>
  </si>
  <si>
    <t>876321004120936448</t>
  </si>
  <si>
    <t>蔡慎坤</t>
  </si>
  <si>
    <t>8MNcD0p6xK524xh</t>
  </si>
  <si>
    <t>1340768484884697098</t>
  </si>
  <si>
    <t>调查记者龙灿</t>
  </si>
  <si>
    <t>dudiaohan1</t>
  </si>
  <si>
    <t>1490898386714726403</t>
  </si>
  <si>
    <t>寒江独钓</t>
  </si>
  <si>
    <t>JohnZhangSV</t>
  </si>
  <si>
    <t>1457117902566420481</t>
  </si>
  <si>
    <t>John Zhang 🇺🇸🇺🇦</t>
  </si>
  <si>
    <t>jielijian</t>
  </si>
  <si>
    <t>1142470160206434306</t>
  </si>
  <si>
    <t>界立建</t>
  </si>
  <si>
    <t>KELMAND1</t>
  </si>
  <si>
    <t>1408728834799673351</t>
  </si>
  <si>
    <t>Ezio Mao</t>
  </si>
  <si>
    <t>panguqianxun</t>
  </si>
  <si>
    <t>1322232933537714177</t>
  </si>
  <si>
    <t>盘古千寻</t>
  </si>
  <si>
    <t>MachineGun____</t>
  </si>
  <si>
    <t>1517495312948277248</t>
  </si>
  <si>
    <t>Charlotte</t>
  </si>
  <si>
    <t>SoundOfHope_SOH</t>
  </si>
  <si>
    <t>希望之聲——中國時局</t>
  </si>
  <si>
    <t>Ipkmedia</t>
  </si>
  <si>
    <t>1138174838508609536</t>
  </si>
  <si>
    <t>光傳媒官推官網http://www.ipkmedia.com</t>
  </si>
  <si>
    <t>ZJ20672066</t>
  </si>
  <si>
    <t>824733540050931712</t>
  </si>
  <si>
    <t>张杰</t>
  </si>
  <si>
    <t>S10408978</t>
  </si>
  <si>
    <t>1256780878589509632</t>
  </si>
  <si>
    <t>三木慎一郎</t>
  </si>
  <si>
    <t>KadotaRyusho</t>
  </si>
  <si>
    <t>1128981340848656384</t>
  </si>
  <si>
    <t>門田隆将</t>
  </si>
  <si>
    <t>JapanTank</t>
  </si>
  <si>
    <t>942405721567608833</t>
  </si>
  <si>
    <t>ゆな先生</t>
  </si>
  <si>
    <t>FIFI_Egypt</t>
  </si>
  <si>
    <t>フィフィ</t>
  </si>
  <si>
    <t>CYXuAxfGlfFzZCT</t>
  </si>
  <si>
    <t>1255090629706563584</t>
  </si>
  <si>
    <t>闇のクマさん世界のネットニュース</t>
  </si>
  <si>
    <t>yamap888</t>
  </si>
  <si>
    <t>山下俊輔(山下しゅんすけ)@起きる会 代表</t>
  </si>
  <si>
    <t>lingualandjp</t>
  </si>
  <si>
    <t>Tsukasa Shirakawa（白川司）</t>
  </si>
  <si>
    <t>bER2YpZXY3TapXc</t>
  </si>
  <si>
    <t>1473610855363518464</t>
  </si>
  <si>
    <t>イサク</t>
  </si>
  <si>
    <t>Sankei_news</t>
  </si>
  <si>
    <t>産経ニュース</t>
  </si>
  <si>
    <t>yukanfuji_hodo</t>
  </si>
  <si>
    <t>こちら夕刊フジ編集局</t>
  </si>
  <si>
    <t>KojiHirai6</t>
  </si>
  <si>
    <t>1275083298969092096</t>
  </si>
  <si>
    <t>ＫＯＪＩ　ＨＩＲＡＩ　平井宏治</t>
  </si>
  <si>
    <t>jda1BekUDve1ccx</t>
  </si>
  <si>
    <t>1074240114379780096</t>
  </si>
  <si>
    <t>加藤清隆（文化人放送局MC）</t>
  </si>
  <si>
    <t>MseraOfficial</t>
  </si>
  <si>
    <t>741231399319916544</t>
  </si>
  <si>
    <t>世良公則</t>
  </si>
  <si>
    <t>onoderamasaru</t>
  </si>
  <si>
    <t>小野寺まさる</t>
  </si>
  <si>
    <t>SaigusaGentaro</t>
  </si>
  <si>
    <t>1123610712796884992</t>
  </si>
  <si>
    <t>三枝　玄太郎</t>
  </si>
  <si>
    <t>YSD0118</t>
  </si>
  <si>
    <t>安田峰俊</t>
  </si>
  <si>
    <t>SatoMasahisa</t>
  </si>
  <si>
    <t>佐藤正久</t>
  </si>
  <si>
    <t>moeruasia01</t>
  </si>
  <si>
    <t>1178994547302354945</t>
  </si>
  <si>
    <t>もえるあじあ ･∀･</t>
  </si>
  <si>
    <t>oikawa_yukihisa</t>
  </si>
  <si>
    <t>1102567484891131904</t>
  </si>
  <si>
    <t>及川幸久【X NEWS】Youtube永久バンにつきXで毎日発信中！</t>
  </si>
  <si>
    <t>houmei20</t>
  </si>
  <si>
    <t>1505142721434259460</t>
  </si>
  <si>
    <t>明鳳</t>
  </si>
  <si>
    <t>nonbeiyasu</t>
  </si>
  <si>
    <t>のんべ安</t>
  </si>
  <si>
    <t>YoichiTakahashi</t>
  </si>
  <si>
    <t>高橋洋一（嘉悦大）</t>
  </si>
  <si>
    <t>watanabeatushi</t>
  </si>
  <si>
    <t>渡部篤</t>
  </si>
  <si>
    <t>anonymous_post2</t>
  </si>
  <si>
    <t>1107260433558233093</t>
  </si>
  <si>
    <t>拡散新聞 ｜時事ニュースとネットの反応</t>
  </si>
  <si>
    <t>yukin_done</t>
  </si>
  <si>
    <t>六衛府</t>
  </si>
  <si>
    <t>swim_shu</t>
  </si>
  <si>
    <t>清水ともみ</t>
  </si>
  <si>
    <t>Kazuto_Takeuchi</t>
  </si>
  <si>
    <t>武内和人/Takeuchi Kazuto</t>
  </si>
  <si>
    <t>seiryukai</t>
  </si>
  <si>
    <t>松丸まこと 元足立区議会議員</t>
  </si>
  <si>
    <t>yebingvoa</t>
  </si>
  <si>
    <t>叶兵 YE BING</t>
  </si>
  <si>
    <t>ANONYMITY0129</t>
  </si>
  <si>
    <t>Li Jinyi</t>
  </si>
  <si>
    <t>want2saysth</t>
  </si>
  <si>
    <t>967814494733836288</t>
  </si>
  <si>
    <t>推特真太好玩辣</t>
  </si>
  <si>
    <t>RhgbuEaAsCCyPrA</t>
  </si>
  <si>
    <t>自由女孩 freedom girl</t>
  </si>
  <si>
    <t>F</t>
  </si>
  <si>
    <t>反習／親共／親中</t>
  </si>
  <si>
    <t>luffy10461387</t>
  </si>
  <si>
    <t>1234600092348272640</t>
  </si>
  <si>
    <t>luffy</t>
  </si>
  <si>
    <t>fengyunshe</t>
  </si>
  <si>
    <t>1564976739427786753</t>
  </si>
  <si>
    <t>特战时讯</t>
  </si>
  <si>
    <t>nfsczrzs1</t>
  </si>
  <si>
    <t>1547044095364833280</t>
  </si>
  <si>
    <t>NFSC真人真事</t>
  </si>
  <si>
    <t>GTV26543476</t>
  </si>
  <si>
    <t>1501492520718532618</t>
  </si>
  <si>
    <t>澳喜G媒体</t>
  </si>
  <si>
    <t>himalayamos</t>
  </si>
  <si>
    <t>1515195834513584131</t>
  </si>
  <si>
    <t>喜马拉雅纽约香草山农场HIMALAYA MOS</t>
  </si>
  <si>
    <t>2_auxipr_CN</t>
  </si>
  <si>
    <t>1503609269186281476</t>
  </si>
  <si>
    <t>澳喜公关外联</t>
  </si>
  <si>
    <t>nfsc110</t>
  </si>
  <si>
    <t>1574855912057339904</t>
  </si>
  <si>
    <t>灭共者海报(mos)</t>
  </si>
  <si>
    <t>nho82897178</t>
  </si>
  <si>
    <t>1565507057549459457</t>
  </si>
  <si>
    <t>Crypto News Talk</t>
  </si>
  <si>
    <t>weizhenshe</t>
  </si>
  <si>
    <t>1546431450249306113</t>
  </si>
  <si>
    <t>NFSC澳喜要聞（新號）</t>
  </si>
  <si>
    <t>No3Mos</t>
  </si>
  <si>
    <t>1344003242141900800</t>
  </si>
  <si>
    <t>MOS翻译</t>
  </si>
  <si>
    <t>jack_Luang77</t>
  </si>
  <si>
    <t>1545061403689488384</t>
  </si>
  <si>
    <t>文七Mr.7(澳喜特战旅) 第2号</t>
  </si>
  <si>
    <t>guozhanshi</t>
  </si>
  <si>
    <t>1493258359734435840</t>
  </si>
  <si>
    <t>历史铭记</t>
  </si>
  <si>
    <t>ChongSheng21</t>
  </si>
  <si>
    <t>1549881045654183937</t>
  </si>
  <si>
    <t>重生</t>
  </si>
  <si>
    <t>20minfocus</t>
  </si>
  <si>
    <t>1420003865760571392</t>
  </si>
  <si>
    <t>焦点Focus</t>
  </si>
  <si>
    <t>ZaiChongjian</t>
  </si>
  <si>
    <t>1549875421868503040</t>
  </si>
  <si>
    <t>重建</t>
  </si>
  <si>
    <t>godswatchingyal</t>
  </si>
  <si>
    <t>1501708610614829061</t>
  </si>
  <si>
    <t>熏衣草1(加拿大圆成农场特战队）</t>
  </si>
  <si>
    <t>n7cOP6ATpLiwfRz</t>
  </si>
  <si>
    <t>1529765060096172032</t>
  </si>
  <si>
    <t>吾见吾闻</t>
  </si>
  <si>
    <t>NFSC999</t>
  </si>
  <si>
    <t>1513669096268726273</t>
  </si>
  <si>
    <t>Beautiful China News 美丽中国报</t>
  </si>
  <si>
    <t>KMarieFrancois</t>
  </si>
  <si>
    <t>凱莉KellyL（澳喜特战旅）</t>
  </si>
  <si>
    <t>nfscweizhen</t>
  </si>
  <si>
    <t>1590672558679941121</t>
  </si>
  <si>
    <t>澳喜要闻NFSC（NEW)</t>
  </si>
  <si>
    <t>5xyxh</t>
  </si>
  <si>
    <t>989412204863787010</t>
  </si>
  <si>
    <t>黎明之前夜</t>
  </si>
  <si>
    <t>CaoChangqing</t>
  </si>
  <si>
    <t>曹長青</t>
  </si>
  <si>
    <t>Baoliaogeming64</t>
  </si>
  <si>
    <t>1339250806843850752</t>
  </si>
  <si>
    <t>淘喵先生</t>
  </si>
  <si>
    <t>zTIch9RvN2RA9Xn</t>
  </si>
  <si>
    <t>1277909172055506945</t>
  </si>
  <si>
    <t>澳喜G财经</t>
  </si>
  <si>
    <t>Lydia71469335</t>
  </si>
  <si>
    <t>1449429860846350340</t>
  </si>
  <si>
    <t>Lydia （澳喜特战旅）</t>
  </si>
  <si>
    <t>SafeGuard009</t>
  </si>
  <si>
    <t>1475287998098980864</t>
  </si>
  <si>
    <t>500 𝕸𝖎𝖑𝖊𝖘</t>
  </si>
  <si>
    <t>NFSC100</t>
  </si>
  <si>
    <t>1578463856858480641</t>
  </si>
  <si>
    <t>郭氏情报站 Message From Guo</t>
  </si>
  <si>
    <t>BrentHane</t>
  </si>
  <si>
    <t>1443033661545205760</t>
  </si>
  <si>
    <t>FreeMilesGuo释放郭文贵</t>
  </si>
  <si>
    <t>imaisayaka1</t>
  </si>
  <si>
    <t>1260040973372887040</t>
  </si>
  <si>
    <t>福太郎 银河舰队</t>
  </si>
  <si>
    <t>MeganJia8</t>
  </si>
  <si>
    <t>1240130573026418688</t>
  </si>
  <si>
    <t>文溢</t>
  </si>
  <si>
    <t>liyonyon</t>
  </si>
  <si>
    <t>石平太郎</t>
  </si>
  <si>
    <t>pear14525902</t>
  </si>
  <si>
    <t>1381523094087507974</t>
  </si>
  <si>
    <t>🍐老师🔮</t>
  </si>
  <si>
    <t>mgz1897</t>
  </si>
  <si>
    <t>1539120603747295234</t>
  </si>
  <si>
    <t>载心</t>
  </si>
  <si>
    <t>yingzi22861815</t>
  </si>
  <si>
    <t>1528936343954685952</t>
  </si>
  <si>
    <t>英子#0912</t>
  </si>
  <si>
    <t>Even202210</t>
  </si>
  <si>
    <t>1463202967851569167</t>
  </si>
  <si>
    <t>Mr.Even🌻（澳喜特战旅）</t>
  </si>
  <si>
    <t>gu9zan1</t>
  </si>
  <si>
    <t>1442444295684775936</t>
  </si>
  <si>
    <t>zan gu9（🌻🌻🌻澳喜特战旅）</t>
  </si>
  <si>
    <t>aceKhIWKMoWjmFK</t>
  </si>
  <si>
    <t>1273318927804891136</t>
  </si>
  <si>
    <t>落地文漂 (澳喜特战旅）🌻🌻🌻</t>
  </si>
  <si>
    <t>yinrui51055856</t>
  </si>
  <si>
    <t>1460918469503840259</t>
  </si>
  <si>
    <t>殷瑞，盘古政泉</t>
  </si>
  <si>
    <t>pUaVqFF7HWS66uO</t>
  </si>
  <si>
    <t>715623632127397888</t>
  </si>
  <si>
    <t>亡秦必楚3年</t>
  </si>
  <si>
    <t>USABelAir2021</t>
  </si>
  <si>
    <t>1380612089589325824</t>
  </si>
  <si>
    <t>Nini妮妮🇺🇸🇭🇰ChinaNews海外华人新闻在线</t>
  </si>
  <si>
    <t>反習／反共／反中</t>
  </si>
  <si>
    <t>miaopoya</t>
  </si>
  <si>
    <t>1498716293146447878</t>
  </si>
  <si>
    <t>苗博雅</t>
  </si>
  <si>
    <t>enjoygracelife</t>
  </si>
  <si>
    <t>1341850161534779392</t>
  </si>
  <si>
    <t>飛越矩陣</t>
  </si>
  <si>
    <t>Mondaycat4</t>
  </si>
  <si>
    <t>1124672291265105921</t>
  </si>
  <si>
    <t>Samuel</t>
  </si>
  <si>
    <t>BoYin65050421</t>
  </si>
  <si>
    <t>859679907848138752</t>
  </si>
  <si>
    <t>Yinbo</t>
  </si>
  <si>
    <t>645Pr0RoZT8CwA7</t>
  </si>
  <si>
    <t>1362114495993143297</t>
  </si>
  <si>
    <t>無法判定</t>
  </si>
  <si>
    <t>hkshandong</t>
  </si>
  <si>
    <t>guyuntangyi</t>
  </si>
  <si>
    <t>1547410012208873477</t>
  </si>
  <si>
    <t>sdcltrc</t>
  </si>
  <si>
    <t>1232420749081706496</t>
  </si>
  <si>
    <t>moveonmyway2</t>
  </si>
  <si>
    <t>1327843931778760704</t>
  </si>
  <si>
    <t>evan/張俊/장준</t>
  </si>
  <si>
    <t>bci_</t>
  </si>
  <si>
    <t>tacowasabi0141</t>
  </si>
  <si>
    <t>1035848428096344064</t>
  </si>
  <si>
    <t>表現の自由はインセルの最期の拠り所</t>
  </si>
  <si>
    <t>sunhancong</t>
  </si>
  <si>
    <t>1450672637064081411</t>
  </si>
  <si>
    <t>Jack-Sun</t>
  </si>
  <si>
    <t>mercury_lampV</t>
  </si>
  <si>
    <t>1562069940525445126</t>
  </si>
  <si>
    <t>Henrietta</t>
  </si>
  <si>
    <t>ccpkiller896422</t>
  </si>
  <si>
    <t>1574919980197416960</t>
  </si>
  <si>
    <t>結黨篡國</t>
  </si>
  <si>
    <t>國別／所在地</t>
  </si>
  <si>
    <t>被引用次數</t>
  </si>
  <si>
    <t>身分</t>
  </si>
  <si>
    <t>類型</t>
  </si>
  <si>
    <t>對中國立場（複選）</t>
  </si>
  <si>
    <t>Manhattan, NY</t>
  </si>
  <si>
    <t>全球政治評論用戶</t>
  </si>
  <si>
    <t>一般用戶</t>
  </si>
  <si>
    <t>New York, USA</t>
  </si>
  <si>
    <t>發文內容似新聞導言</t>
  </si>
  <si>
    <t>新聞媒體／機器帳號</t>
  </si>
  <si>
    <t>未顯示</t>
  </si>
  <si>
    <t>諷刺習近平</t>
  </si>
  <si>
    <t>反共</t>
  </si>
  <si>
    <t>東京都</t>
  </si>
  <si>
    <t>新聞媒體</t>
  </si>
  <si>
    <t>分享全球新聞</t>
  </si>
  <si>
    <t>名人或意見領袖</t>
  </si>
  <si>
    <t>日本・中国・香港。たま〜に比律賓・豪州・欧州・南米。</t>
  </si>
  <si>
    <t>發表對日本政治的評論用戶、關注日本憲法</t>
  </si>
  <si>
    <t>一般帳號</t>
  </si>
  <si>
    <t>關注大谷翔平、發表個人日常雜記</t>
  </si>
  <si>
    <t>發表日本國內新聞</t>
  </si>
  <si>
    <t>東京都中央区</t>
  </si>
  <si>
    <t>France</t>
  </si>
  <si>
    <t>法國總統</t>
  </si>
  <si>
    <t>Singapore</t>
  </si>
  <si>
    <t>岡山市</t>
  </si>
  <si>
    <t>發表個人心情雜記</t>
  </si>
  <si>
    <t>東京都渋谷区神南2-2-1</t>
  </si>
  <si>
    <t>日本東京</t>
  </si>
  <si>
    <t>評論日本國內與全球時事用戶</t>
  </si>
  <si>
    <t>JAPAN</t>
  </si>
  <si>
    <t>Tokyo, Japan</t>
  </si>
  <si>
    <t>分享日本娛樂新聞</t>
  </si>
  <si>
    <t>日本</t>
  </si>
  <si>
    <t>作家、經濟評論家</t>
  </si>
  <si>
    <t>北の大地</t>
  </si>
  <si>
    <t>日本時事評論用戶</t>
  </si>
  <si>
    <t>發表反共相關</t>
  </si>
  <si>
    <t>機器帳號</t>
  </si>
  <si>
    <t>發表中國各地新聞</t>
  </si>
  <si>
    <t>Beijing, China</t>
  </si>
  <si>
    <t>中國政府朝鮮半島事務特別代表（前駐英國、朝鮮、埃及大使）</t>
  </si>
  <si>
    <t>中共官員</t>
  </si>
  <si>
    <t>圈內人</t>
  </si>
  <si>
    <t>支持中國極權用戶</t>
  </si>
  <si>
    <t>中國政治評論用戶</t>
  </si>
  <si>
    <t>中国🇨🇳内蒙古</t>
  </si>
  <si>
    <t>自稱記者，但發文內容偏向個人觀點</t>
  </si>
  <si>
    <t>獨立撰稿人</t>
  </si>
  <si>
    <t>新聞記者</t>
  </si>
  <si>
    <t>中立／親中</t>
  </si>
  <si>
    <t>工程師</t>
  </si>
  <si>
    <t>親共</t>
  </si>
  <si>
    <t>中华人民共和国驻大阪总领事</t>
  </si>
  <si>
    <t>中國 北京</t>
  </si>
  <si>
    <t>中國以對外報導為主要新聞業務的國家通訊社</t>
  </si>
  <si>
    <t>反對席連任但看起來不完全反共</t>
  </si>
  <si>
    <t>New York, NY</t>
  </si>
  <si>
    <t>ㄧ般用戶</t>
  </si>
  <si>
    <t>美國首都華盛頓</t>
  </si>
  <si>
    <t>德國</t>
  </si>
  <si>
    <t>中國國內民眾偶爾評論時事</t>
  </si>
  <si>
    <t>發表反共相關內容</t>
  </si>
  <si>
    <t>發布各國衝突資訊</t>
  </si>
  <si>
    <t>USA</t>
  </si>
  <si>
    <t>發布中共惡狀、人權迫害相關報導</t>
  </si>
  <si>
    <t>發布各國衝突新聞</t>
  </si>
  <si>
    <t>轉發反共相關言論、回顧中共歷史事件</t>
  </si>
  <si>
    <t>Norfolk, VA</t>
  </si>
  <si>
    <t>反習、反共</t>
  </si>
  <si>
    <t>加拿大</t>
  </si>
  <si>
    <t>發布情緒性反共內容</t>
  </si>
  <si>
    <t>Australia</t>
  </si>
  <si>
    <t>華人作家</t>
  </si>
  <si>
    <t>華人作家、紀錄片導演</t>
  </si>
  <si>
    <t>Potomac, MD</t>
  </si>
  <si>
    <t>中國政治評論用戶，自稱經濟學家</t>
  </si>
  <si>
    <t>KOL</t>
  </si>
  <si>
    <t>台灣 TAIWAN</t>
  </si>
  <si>
    <t>發布反共相關國防內容</t>
  </si>
  <si>
    <t>發表反習言論用戶</t>
  </si>
  <si>
    <t>United States</t>
  </si>
  <si>
    <t>聲援白紙運動帳號，以轉發貼文居多</t>
  </si>
  <si>
    <t>一般用戶／機器帳號</t>
  </si>
  <si>
    <t>常轉發亞洲金融等財經新聞帳號，自稱由海外華人創辦</t>
  </si>
  <si>
    <t>法國 巴黎</t>
  </si>
  <si>
    <t>墙国</t>
  </si>
  <si>
    <t>談論香港與中國關係</t>
  </si>
  <si>
    <t>中立／反共</t>
  </si>
  <si>
    <t>東京都足立区弘道二丁目（最寄り駅＝五反野・青井・綾瀬）</t>
  </si>
  <si>
    <t>前足立區議員</t>
  </si>
  <si>
    <t>中國政治評論用戶、關注戰爭</t>
  </si>
  <si>
    <t>New York</t>
  </si>
  <si>
    <t>旅美中國作家、政論家</t>
  </si>
  <si>
    <t>曾就职于中共外交部、美国参议院</t>
  </si>
  <si>
    <t>漫畫家、發表&amp;轉發日本和中國政治評論相關用戶</t>
  </si>
  <si>
    <t>大阪府 OSAKA JAPAN</t>
  </si>
  <si>
    <t>發表政治評論相關用戶</t>
  </si>
  <si>
    <t>自宅です。読書中</t>
  </si>
  <si>
    <t>擔任兩屆市議員、四屆都道府縣代表後，在第44屆大選中按比例當選為眾議院議員，後因重病而成為眾議院議員。第45屆大選落敗，如今已是世界級浪人。</t>
  </si>
  <si>
    <t>嘉越大學教授、積精工房株式會社董事長、博士（政策研究）、數量政策學者。
曾任大藏省、經濟財政政策會議特使、總務大臣顧問、內閣總理大臣顧問（官邸）參贊。</t>
  </si>
  <si>
    <t>乌鲁木齐中路，宇宙</t>
  </si>
  <si>
    <t>前蘋果日報,太平洋月刊專欄作家</t>
  </si>
  <si>
    <t>政治評論用戶</t>
  </si>
  <si>
    <t>轉發東亞相關新聞</t>
  </si>
  <si>
    <t>Canada</t>
  </si>
  <si>
    <t>製作政治評論節目、常接受媒體訪談</t>
  </si>
  <si>
    <t>發表評論全球新聞用戶</t>
  </si>
  <si>
    <t>反共、反習</t>
  </si>
  <si>
    <t>日本獨立媒體THE WISDOM經理。前 YouTuber、作家和國際政治評論員。</t>
  </si>
  <si>
    <t>發表新聞評論</t>
  </si>
  <si>
    <t>東京都千代田区→ → → 全国</t>
  </si>
  <si>
    <t>參議院議員（自民黨、國民比例）、黨國防聯合會秘書長、前自衛隊軍官</t>
  </si>
  <si>
    <t>新聞評論用戶</t>
  </si>
  <si>
    <t>Houston, TX</t>
  </si>
  <si>
    <t>分析中國經濟，較親美</t>
  </si>
  <si>
    <t>記者、作家、立命館大學人文研究所客座合作研究員</t>
  </si>
  <si>
    <t>前產經新聞記者、自由作家</t>
  </si>
  <si>
    <t>Bellevue, WA</t>
  </si>
  <si>
    <t>發文聲援彭载舟</t>
  </si>
  <si>
    <t>California, USA</t>
  </si>
  <si>
    <t>本名方是民，作家</t>
  </si>
  <si>
    <t>批評的人較多，不太確定是否算反共</t>
  </si>
  <si>
    <t>北海道・十勝・帯広</t>
  </si>
  <si>
    <t>前北海道議員</t>
  </si>
  <si>
    <t>Taipei City, Taiwan</t>
  </si>
  <si>
    <t>來自中國的教授和學者（自介）</t>
  </si>
  <si>
    <t>歌手、發表日本、中國時事評論用戶</t>
  </si>
  <si>
    <t>評論中國時政的用戶</t>
  </si>
  <si>
    <t>乌鲁木齐中路，温哥华</t>
  </si>
  <si>
    <t>政策建議委員會委員兼經濟安全分析師</t>
  </si>
  <si>
    <t>東京都千代田区大手町</t>
  </si>
  <si>
    <t>東京都千代田区</t>
  </si>
  <si>
    <t>China</t>
  </si>
  <si>
    <t>偷乐星球</t>
  </si>
  <si>
    <t>本名李穎，旅義華僑、畫家、作家、網絡社交媒體博主以及教師</t>
  </si>
  <si>
    <t>加利福尼亚共和国</t>
  </si>
  <si>
    <t>轉發各種短影片</t>
  </si>
  <si>
    <t>曾為中共黨校教授，因批評習被開除</t>
  </si>
  <si>
    <t>德国 波恩</t>
  </si>
  <si>
    <t>普通上班族</t>
  </si>
  <si>
    <t>評論家、千代田區議員</t>
  </si>
  <si>
    <t>日本国愛知県名古屋市南区北内町</t>
  </si>
  <si>
    <t>前愛知縣知事選舉、參議院選舉等候選人</t>
  </si>
  <si>
    <t>Taiwan</t>
  </si>
  <si>
    <t>批評中共與習的用戶</t>
  </si>
  <si>
    <t>西日本の超田舎</t>
  </si>
  <si>
    <t>KOL，中國政治評論頻道</t>
  </si>
  <si>
    <t>法国 巴黎</t>
  </si>
  <si>
    <t>作家</t>
  </si>
  <si>
    <t>London, UK</t>
  </si>
  <si>
    <t>作家、記者、中國政治評論用戶</t>
  </si>
  <si>
    <t>東京都港區</t>
  </si>
  <si>
    <t>顧問公司老闆</t>
  </si>
  <si>
    <t>Washington, DC</t>
  </si>
  <si>
    <t>《美國之音》過去被中國指為是美國的滲透工具，列入外國媒體限制名單之中，但也曾被白宮批評幫中國做政治宣傳</t>
  </si>
  <si>
    <t>日本大阪</t>
  </si>
  <si>
    <t>新中國聯邦機器帳號</t>
  </si>
  <si>
    <t>日本星辰+櫻花農場</t>
  </si>
  <si>
    <t>Irvine, CA</t>
  </si>
  <si>
    <t>USA 美國</t>
  </si>
  <si>
    <t>美籍華人傳媒工作者、政評家和作家</t>
  </si>
  <si>
    <t>美国</t>
  </si>
  <si>
    <t>反習的海外華人</t>
  </si>
  <si>
    <t>发布中国新冠疫苗受害者案例</t>
  </si>
  <si>
    <t>反共機器帳號</t>
  </si>
  <si>
    <t>轉發反共新聞訪談</t>
  </si>
  <si>
    <t>新中國聯邦團體／機器帳號</t>
  </si>
  <si>
    <t>作家、中國政治評論用戶</t>
  </si>
  <si>
    <t>原為中國籍，現居日本</t>
  </si>
  <si>
    <r>
      <rPr>
        <rFont val="Arial"/>
        <color rgb="FF000000"/>
      </rPr>
      <t>分享內容：</t>
    </r>
    <r>
      <rPr>
        <rFont val="Arial"/>
        <color rgb="FF1155CC"/>
        <u/>
      </rPr>
      <t>盖特真人真事节目</t>
    </r>
  </si>
  <si>
    <t>反共滅共的團體，以製造相關假新聞並透過分發手冊、發布轉載推文等形式進行「作戰」。其內部使用轉發和製造新聞進行個人量化積分</t>
  </si>
  <si>
    <t>台北市，台灣</t>
  </si>
  <si>
    <t>台北市大安區立委候選人</t>
  </si>
  <si>
    <t>政治人物</t>
  </si>
  <si>
    <t>West Hollywood, CA</t>
  </si>
  <si>
    <t>光復香港用戶</t>
  </si>
  <si>
    <t>貼文受保護</t>
  </si>
  <si>
    <t>無法判別</t>
  </si>
  <si>
    <t>個人介紹：인동 장씨 /#FREEHONGKONG/#FIGHT4FREEDOM/#ENDCCP- JUSTDOIT！
個人yotube channel：https://www.youtube.com/@jun.z</t>
  </si>
  <si>
    <t>小日本帝國</t>
  </si>
  <si>
    <t>鎖住帳號</t>
  </si>
  <si>
    <t>screen_name</t>
  </si>
  <si>
    <t>name</t>
  </si>
  <si>
    <t>location</t>
  </si>
  <si>
    <t>description</t>
  </si>
  <si>
    <t>url</t>
  </si>
  <si>
    <t>protected</t>
  </si>
  <si>
    <t>followers_count</t>
  </si>
  <si>
    <t>friends_count</t>
  </si>
  <si>
    <t>listed_count</t>
  </si>
  <si>
    <t>statuses_count</t>
  </si>
  <si>
    <t>favourites_count</t>
  </si>
  <si>
    <t>account_created_at</t>
  </si>
  <si>
    <t>verified</t>
  </si>
  <si>
    <t>profile_url</t>
  </si>
  <si>
    <t>profile_expanded_url</t>
  </si>
  <si>
    <t>account_lang</t>
  </si>
  <si>
    <t>profile_banner_url</t>
  </si>
  <si>
    <t>profile_background_url</t>
  </si>
  <si>
    <t>profile_image_url</t>
  </si>
  <si>
    <t>Beijing</t>
  </si>
  <si>
    <t>Award-winning journalism from China's most respected newsroom.  App: https://t.co/uEreAUxHbr</t>
  </si>
  <si>
    <t>https://t.co/cCT6MDe8KI</t>
  </si>
  <si>
    <t>http://www.caixinglobal.com/</t>
  </si>
  <si>
    <t>https://pbs.twimg.com/profile_banners/104146203/1458281060</t>
  </si>
  <si>
    <t>http://abs.twimg.com/images/themes/theme1/bg.png</t>
  </si>
  <si>
    <t>http://pbs.twimg.com/profile_images/1442068200351436803/VY9YU490_normal.jpg</t>
  </si>
  <si>
    <t>Start a conversation as we share news and analysis from #China and beyond.</t>
  </si>
  <si>
    <t>https://pbs.twimg.com/profile_banners/87775422/1644896730</t>
  </si>
  <si>
    <t>http://abs.twimg.com/images/themes/theme7/bg.gif</t>
  </si>
  <si>
    <t>http://pbs.twimg.com/profile_images/1338149997322280964/KMJIarfn_normal.jpg</t>
  </si>
  <si>
    <t>Hong Kong</t>
  </si>
  <si>
    <t>中國日報是中國國家英文日報，創刊於1981年，擁有報紙、網站、移動用戶端、臉譜、推特、微博、微信、電子報等十餘種媒介平台，全媒體用戶總數超過2億。</t>
  </si>
  <si>
    <t>https://t.co/b0uPjLLdud</t>
  </si>
  <si>
    <t>http://www.chinadailyasia.com/</t>
  </si>
  <si>
    <t>https://pbs.twimg.com/profile_banners/1267019174921908230/1590916199</t>
  </si>
  <si>
    <t>http://pbs.twimg.com/profile_images/1267406321998917633/kLD4F3Tn_normal.jpg</t>
  </si>
  <si>
    <t>China News Service, 中國新聞社，簡稱“中新社”，是中國以對外報導為主要新聞業務的國家通訊社，是以台港澳同胞、海外華僑華人和與之有聯繫的外國人為主要服務對象的國際性通訊社。</t>
  </si>
  <si>
    <t>https://t.co/B9Hdd4QuNo</t>
  </si>
  <si>
    <t>http://www.chinanews.com/</t>
  </si>
  <si>
    <t>https://pbs.twimg.com/profile_banners/1597435105/1647843639</t>
  </si>
  <si>
    <t>http://pbs.twimg.com/profile_images/1246469771102650368/AQTFH0_9_normal.jpg</t>
  </si>
  <si>
    <t>中国北京市石景山甲16号</t>
  </si>
  <si>
    <t>中国国際放送局（CRI）日本語放送は、中国で最初の海外放送局です。ニュースや観光など、中国の最新情報はここでチェック！ 公式アプリ「KANKAN」も配信中！
公式サイト：https://t.co/7xwfo3FztU
Facebook：https://t.co/mF9soJNjMa
YouTubeアカウント：「CRI日本語」</t>
  </si>
  <si>
    <t>http://t.co/zG6Vo5synN</t>
  </si>
  <si>
    <t>http://japanese.cri.cn/</t>
  </si>
  <si>
    <t>https://pbs.twimg.com/profile_banners/3007739821/1586016207</t>
  </si>
  <si>
    <t>http://pbs.twimg.com/profile_images/1246468397623201794/K1i7ijD7_normal.jpg</t>
  </si>
  <si>
    <t>Official Twitter Account of DotDotNews  
點新聞推特官方帳號</t>
  </si>
  <si>
    <t>https://t.co/xsNLLKOfia</t>
  </si>
  <si>
    <t>https://english.dotdotnews.com/</t>
  </si>
  <si>
    <t>https://pbs.twimg.com/profile_banners/1174953152832868355/1615428702</t>
  </si>
  <si>
    <t>http://pbs.twimg.com/profile_images/1289861804030431232/u2VTp1Yj_normal.jpg</t>
  </si>
  <si>
    <t>Proud to work for China's national broadcaster(CGTN).谢谢大家关注！我们是CGTN记者团小团，一起讲好中国故事！欢迎互粉！https://t.co/uHCKF1Eir1…</t>
  </si>
  <si>
    <t>https://t.co/uxMdXcBQHD</t>
  </si>
  <si>
    <t>https://weibo.com/p/1002065401376278/home</t>
  </si>
  <si>
    <t>https://pbs.twimg.com/profile_banners/1197017532365803520/1634445133</t>
  </si>
  <si>
    <t>http://pbs.twimg.com/profile_images/1330977941946187776/p3AUOAVU_normal.jpg</t>
  </si>
  <si>
    <t>中國形象傳播平臺，全球華人網上家園。</t>
  </si>
  <si>
    <t>http://t.co/JCa5bd7bVk</t>
  </si>
  <si>
    <t>http://www.haiwainet.cn/</t>
  </si>
  <si>
    <t>https://pbs.twimg.com/profile_banners/2787491688/1522395439</t>
  </si>
  <si>
    <t>http://pbs.twimg.com/profile_images/1260750588146364416/Ypkh3ktb_normal.png</t>
  </si>
  <si>
    <t>중국 관영매체 인민일보의 온라인포털 인민망입니다.
인민망 한국지사는 한국채널과 한국어판 운영을 통해 한중간 쌍방향 보도를 실현하고 있습니다.</t>
  </si>
  <si>
    <t>http://t.co/EKpCHtKA8N</t>
  </si>
  <si>
    <t>http://kr.people.com.cn</t>
  </si>
  <si>
    <t>https://pbs.twimg.com/profile_banners/524876033/1615110732</t>
  </si>
  <si>
    <t>http://abs.twimg.com/images/themes/theme2/bg.gif</t>
  </si>
  <si>
    <t>http://pbs.twimg.com/profile_images/507730126319022080/q07XrIw4_normal.png</t>
  </si>
  <si>
    <t>北京</t>
  </si>
  <si>
    <t>全球华侨华人的网上家园</t>
  </si>
  <si>
    <t>https://t.co/KkmWmvbiBT</t>
  </si>
  <si>
    <t>http://www.chinaqw.com/</t>
  </si>
  <si>
    <t>https://pbs.twimg.com/profile_banners/919860016600846336/1591680201</t>
  </si>
  <si>
    <t>http://pbs.twimg.com/profile_images/935438626883739649/hj5sOZzb_normal.jpg</t>
  </si>
  <si>
    <t>人民日報  People's Daily</t>
  </si>
  <si>
    <t>中國  北京</t>
  </si>
  <si>
    <t>中國第一大報，帶來最新資訊與熱點新聞 https://t.co/QS9QzcMmHN</t>
  </si>
  <si>
    <t>https://t.co/iDLiVe2DJv</t>
  </si>
  <si>
    <t>http://people.cn</t>
  </si>
  <si>
    <t>https://pbs.twimg.com/profile_banners/1531801543/1586016046</t>
  </si>
  <si>
    <t>http://abs.twimg.com/images/themes/theme9/bg.gif</t>
  </si>
  <si>
    <t>http://pbs.twimg.com/profile_images/1246467753252474880/KHLBAK4__normal.jpg</t>
  </si>
  <si>
    <t>東京　中野区</t>
  </si>
  <si>
    <t>一九五三年創刊。北京で出版する日本語総合月刊誌『人民中国』
東京支局のメンバーがゆるーくお届けします。中国が好きな方もそうでない方もよろしくどうぞ。</t>
  </si>
  <si>
    <t>http://t.co/OknOyVmf0y</t>
  </si>
  <si>
    <t>http://www.peoplechina.com.cn/</t>
  </si>
  <si>
    <t>https://pbs.twimg.com/profile_banners/233958457/1575253509</t>
  </si>
  <si>
    <t>http://pbs.twimg.com/profile_images/885691109057339392/kpb56ng7_normal.jpg</t>
  </si>
  <si>
    <t>＃中国　で最も早く開設された日本語ニュースサイト「人民網日本語版」のTwitter公式アカウントです。中国関連のニュースの記事見出しをお届けします。どうぞよろしくお願いします。 Facebookページは https://t.co/R1Mg2LpJSz  です。</t>
  </si>
  <si>
    <t>http://t.co/JLVHcPr21z</t>
  </si>
  <si>
    <t>http://j.people.com.cn/</t>
  </si>
  <si>
    <t>https://pbs.twimg.com/profile_banners/304506442/1614149755</t>
  </si>
  <si>
    <t>http://pbs.twimg.com/profile_images/1489646700/logo_normal.jpg</t>
  </si>
  <si>
    <t xml:space="preserve">Tai Po, N.T., Hong Kong   </t>
  </si>
  <si>
    <t>鳳凰衛視官方帳號-拉近全球華人距離、向世界發出華人聲音
Phoenix TV Official Page-Reducing the distance within the global Chinese community and expressing the voice of Chinese to the world.</t>
  </si>
  <si>
    <t>https://t.co/6vkx7ZsrIN</t>
  </si>
  <si>
    <t>https://share.fengshows.com/download.html?channelID=e17</t>
  </si>
  <si>
    <t>https://pbs.twimg.com/profile_banners/2269976876/1393385241</t>
  </si>
  <si>
    <t>http://pbs.twimg.com/profile_images/1476813265712087040/lUn8d2kg_normal.jpg</t>
  </si>
  <si>
    <t>Irwindale, CA</t>
  </si>
  <si>
    <t>鳳凰衛視美洲台
Phoenix Satellite Television (U. S.) Inc.</t>
  </si>
  <si>
    <t>http://t.co/09en3SUFOf</t>
  </si>
  <si>
    <t>http://ifengus.com/</t>
  </si>
  <si>
    <t>https://pbs.twimg.com/profile_banners/584153918/1572392860</t>
  </si>
  <si>
    <t>http://pbs.twimg.com/profile_images/1402384224263442432/fpsPk9k1_normal.png</t>
  </si>
  <si>
    <t>香港</t>
  </si>
  <si>
    <t>香港大公文匯傳媒集團官方賬號。 《大公報》是著名中文報章，1902年創刊，迄今已有百餘年歷史；《文匯報》創刊于1948年，已連續出版七十多年，兩家在中國報業史上有着重要地位。</t>
  </si>
  <si>
    <t>https://t.co/W6dkNuIlRZ</t>
  </si>
  <si>
    <t>https://www.tkww.hk/home</t>
  </si>
  <si>
    <t>https://pbs.twimg.com/profile_banners/715072364094955521/1645148007</t>
  </si>
  <si>
    <t>http://pbs.twimg.com/profile_images/1344243690324180993/iHQ1XtSd_normal.jpg</t>
  </si>
  <si>
    <t>Shanghai, China</t>
  </si>
  <si>
    <t>澎湃新闻，专注时政与思想的媒体开放平台。
Official Twitter account of The Paper, one of #China's leading digital media outlets. Also on Instagram, Facebook, and Youtube!</t>
  </si>
  <si>
    <t>https://t.co/gXDqVCd8W0</t>
  </si>
  <si>
    <t>http://www.thepaper.cn</t>
  </si>
  <si>
    <t>https://pbs.twimg.com/profile_banners/1160779539892408321/1648447085</t>
  </si>
  <si>
    <t>http://pbs.twimg.com/profile_images/1160801167300894721/bTsEwaqn_normal.jpg</t>
  </si>
  <si>
    <t>Hongkong</t>
  </si>
  <si>
    <t>下載「香港中通社」APP，聚焦港澳，融通中外
iPhone：https://t.co/zh6roKuzO7
Android：https://t.co/EkhwSXKO2D…</t>
  </si>
  <si>
    <t>https://t.co/YEju98Chvv</t>
  </si>
  <si>
    <t>http://www.hkcna.hk/</t>
  </si>
  <si>
    <t>https://pbs.twimg.com/profile_banners/3868328413/1564247258</t>
  </si>
  <si>
    <t>http://pbs.twimg.com/profile_images/876690920904704000/PmpQRYe6_normal.jpg</t>
  </si>
  <si>
    <t>https://pbs.twimg.com/profile_banners/840863526184919041/1549956621</t>
  </si>
  <si>
    <t>http://pbs.twimg.com/profile_images/842595614969888768/Y_Gk7f7X_normal.jpg</t>
  </si>
  <si>
    <t>Official account of People's Daily Online. We provide credible news and in-depth stories on people in China, as well as presenting viewpoints on current events.</t>
  </si>
  <si>
    <t>https://t.co/nNYXao8HWQ</t>
  </si>
  <si>
    <t>http://en.people.cn/</t>
  </si>
  <si>
    <t>https://pbs.twimg.com/profile_banners/1219090523811528705/1615558570</t>
  </si>
  <si>
    <t>http://pbs.twimg.com/profile_images/1224600450621534208/fp-0hXtC_normal.jpg</t>
  </si>
  <si>
    <t>新華社通信は公益のための公共メディアです。私たちは企業の利益を追求せず、イデオロギー的偏見と政治的偏見の圧力に屈することもありません。Facebookページは https://t.co/TQVHX1QljD です。</t>
  </si>
  <si>
    <t>https://pbs.twimg.com/profile_banners/3089531347/1586088753</t>
  </si>
  <si>
    <t>http://pbs.twimg.com/profile_images/1246772708731314180/4MrdRAbn_normal.jpg</t>
  </si>
  <si>
    <t>直新聞，做最好懂的硬新聞。以“輕新聞”概念，將傳統新聞信息變得簡、潮、新、趣，打造年輕人愛看的輕鬆新聞。</t>
  </si>
  <si>
    <t>http://pbs.twimg.com/profile_images/1248866836529049600/ier1z7mf_normal.jpg</t>
  </si>
  <si>
    <t>刘晓明Liu Xiaoming</t>
  </si>
  <si>
    <t>Beijing，China</t>
  </si>
  <si>
    <t>中国政府朝鲜半岛事务特别代表，前驻英国、朝鲜、埃及大使，Special Representative of the Chinese Government on Korean Peninsula Affairs，Former Chinese Ambassador to Egypt, the DPRK and the UK</t>
  </si>
  <si>
    <t>https://pbs.twimg.com/profile_banners/1181936905820266496/1612624859</t>
  </si>
  <si>
    <t>http://pbs.twimg.com/profile_images/1187411514451464194/xW0kw2nF_normal.jpg</t>
  </si>
  <si>
    <t>Permanent Representative of the People's Republic of China to the United Nations. See also https://t.co/TjSlqJA9pB</t>
  </si>
  <si>
    <t>https://pbs.twimg.com/profile_banners/1233144962583343105/1616104015</t>
  </si>
  <si>
    <t>http://pbs.twimg.com/profile_images/1233145432676741127/a9-nlN7n_normal.jpg</t>
  </si>
  <si>
    <t>The official twitter account of the Permanent Mission of the People's Republic of China to the United Nations. See also @ChinaAmbUN</t>
  </si>
  <si>
    <t>https://t.co/udpmvFd7eM</t>
  </si>
  <si>
    <t>http://chnun.chinamission.org.cn/eng/</t>
  </si>
  <si>
    <t>https://pbs.twimg.com/profile_banners/3210919822/1586016333</t>
  </si>
  <si>
    <t>http://pbs.twimg.com/profile_images/741013709032562688/mx0qFNMB_normal.jpg</t>
  </si>
  <si>
    <t>Japan</t>
  </si>
  <si>
    <t>中華人民共和国駐日本国大使館の公式Twitterです。 中日関係、国民交流、また中国経済・文化・社会及び大使館行事などを皆様にご紹介させていただきます。大使館HPはこちらへhttps://t.co/cCdSTW1lWk</t>
  </si>
  <si>
    <t>http://t.co/cCdSTVKiUk</t>
  </si>
  <si>
    <t>http://www.china-embassy.or.jp/jpn/</t>
  </si>
  <si>
    <t>https://pbs.twimg.com/profile_banners/2459061450/1631588793</t>
  </si>
  <si>
    <t>http://abs.twimg.com/images/themes/theme13/bg.gif</t>
  </si>
  <si>
    <t>http://pbs.twimg.com/profile_images/1246448063079563270/qEePxpv0_normal.jpg</t>
  </si>
  <si>
    <t>St.20,Block-4,Clifton,Karachi</t>
  </si>
  <si>
    <t>This is the personal twitter account of Consul General of China to Karachi. The Consulate covers Sindh and Balochistan Provinces of Pakistan.</t>
  </si>
  <si>
    <t>https://t.co/AuqnlgrVNF</t>
  </si>
  <si>
    <t>http://karachi.china-consulate.org/chn/</t>
  </si>
  <si>
    <t>https://pbs.twimg.com/profile_banners/1223280881537814528/1623216167</t>
  </si>
  <si>
    <t>http://pbs.twimg.com/profile_images/1269676712960417797/v0n_MDhO_normal.jpg</t>
  </si>
  <si>
    <t>Havana,Cuba</t>
  </si>
  <si>
    <t>Embajador de  China en Cuba 
Chinese Ambassador to Cuba 
中国驻古巴大使</t>
  </si>
  <si>
    <t>https://t.co/FQ7fByJpj2</t>
  </si>
  <si>
    <t>http://cu.chineseembassy.org</t>
  </si>
  <si>
    <t>https://pbs.twimg.com/profile_banners/1187372311604858882/1628954665</t>
  </si>
  <si>
    <t>http://pbs.twimg.com/profile_images/1252710339365519361/VXQsEhZS_normal.jpg</t>
  </si>
  <si>
    <t>Belarus</t>
  </si>
  <si>
    <t>中国驻白俄罗斯大使馆官方推特账号</t>
  </si>
  <si>
    <t>https://t.co/IVzDcOakFs</t>
  </si>
  <si>
    <t>http://by.china-embassy.org/chn/</t>
  </si>
  <si>
    <t>https://pbs.twimg.com/profile_banners/1226975305367261190/1586016219</t>
  </si>
  <si>
    <t>http://pbs.twimg.com/profile_images/1246468474903449600/WtffhFKf_normal.jpg</t>
  </si>
  <si>
    <t>Cónsul General de China en Santa Cruz Bolivia，中国驻圣克鲁斯总领事</t>
  </si>
  <si>
    <t>https://t.co/u7MYpunpLM</t>
  </si>
  <si>
    <t>https://www.facebook.com/diego.wang.984</t>
  </si>
  <si>
    <t>https://pbs.twimg.com/profile_banners/1222830618247147520/1645111769</t>
  </si>
  <si>
    <t>http://pbs.twimg.com/profile_images/1316400327281831943/hlnEk-vG_normal.jpg</t>
  </si>
  <si>
    <t>Chinese Ambassador to Bulgaria</t>
  </si>
  <si>
    <t>https://pbs.twimg.com/profile_banners/1265628788555210753/1590693069</t>
  </si>
  <si>
    <t>http://pbs.twimg.com/profile_images/1266082832000208897/XXA7tdzD_normal.jpg</t>
  </si>
  <si>
    <t>Cuba</t>
  </si>
  <si>
    <t>https://t.co/D6y9W1gehb</t>
  </si>
  <si>
    <t>http://cu.china-embassy.org/esp/</t>
  </si>
  <si>
    <t>https://pbs.twimg.com/profile_banners/1234962650053910528/1648480327</t>
  </si>
  <si>
    <t>http://pbs.twimg.com/profile_images/1246471815007961088/NxytMiZ-_normal.jpg</t>
  </si>
  <si>
    <t>大阪府大阪市西区靱本町3-9-2</t>
  </si>
  <si>
    <t>中国駐大阪総領事館の公式Twitterです！中国社会や中日関係、または在西日本の出来事などを皆様にご紹介させていただきます。フォローしてね！❤这里是中国驻大阪总领馆官方账号。</t>
  </si>
  <si>
    <t>https://t.co/oUfXNTKgAZ</t>
  </si>
  <si>
    <t>http://osaka.china-consulate.org/jpn/</t>
  </si>
  <si>
    <t>https://pbs.twimg.com/profile_banners/1171012996723699712/1631754278</t>
  </si>
  <si>
    <t>http://pbs.twimg.com/profile_images/1248262234867826688/D1Lzz-5B_normal.jpg</t>
  </si>
  <si>
    <t>福岡市中央区地行浜1-3-3</t>
  </si>
  <si>
    <t>中華人民共和国駐福岡総領事館の公式Twitterです。中国と日本九州・沖縄・山口地域の物語を皆様にご紹介させていただきます。よろしくお願いします。総領事館ホームページは以下のURLからご覧いただけます。https://t.co/fRdn8fMtzi</t>
  </si>
  <si>
    <t>https://t.co/fRdn8fMtzi</t>
  </si>
  <si>
    <t>http://fukuoka.china-consulate.org</t>
  </si>
  <si>
    <t>https://pbs.twimg.com/profile_banners/1247778893592813568/1586329227</t>
  </si>
  <si>
    <t>http://pbs.twimg.com/profile_images/1247779094541897729/nvmSio3f_normal.jpg</t>
  </si>
  <si>
    <t>中華人民共和国駐名古屋総領事館公式アカウントです。総領事館ホームページは以下URLからご覧いただけます。https://t.co/JUuVSKy7kn</t>
  </si>
  <si>
    <t>https://pbs.twimg.com/profile_banners/1226750193116184576/1581487663</t>
  </si>
  <si>
    <t>http://pbs.twimg.com/profile_images/1227473325431119873/uAVdKDZW_normal.jpg</t>
  </si>
  <si>
    <t>Niigata-shi Chuo-ku, Niigata</t>
  </si>
  <si>
    <t>今日から新しい旅が始まりました。(。・ω・｡)。🇨🇳🇯🇵中日地方間の相互理解と友好交流を促進するため頑張っていきたいと思います。よろしくお願いします。😀</t>
  </si>
  <si>
    <t>https://t.co/uxE3NOHlJT</t>
  </si>
  <si>
    <t>http://niigata.china-consulate.org/chn/</t>
  </si>
  <si>
    <t>https://pbs.twimg.com/profile_banners/1240208564896976896/1639905027</t>
  </si>
  <si>
    <t>http://pbs.twimg.com/profile_images/1246468306074124288/BNu-z3Kg_normal.jpg</t>
  </si>
  <si>
    <t>Beirut, Lebanon</t>
  </si>
  <si>
    <t>Consul, Embassy of #China in #Lebanon. Chinese diplomat. Past postings: @MFA_China; @ChinaIraq. RTs≠endorsement.
قنصل سفارة #الصين في لبنان</t>
  </si>
  <si>
    <t>https://t.co/zsoihOOj7f</t>
  </si>
  <si>
    <t>http://lb.china-embassy.org/eng/</t>
  </si>
  <si>
    <t>https://pbs.twimg.com/profile_banners/995265275481284608/1573152880</t>
  </si>
  <si>
    <t>http://pbs.twimg.com/profile_images/1464517840980033536/oCGZzUhN_normal.jpg</t>
  </si>
  <si>
    <t>Pakistan</t>
  </si>
  <si>
    <t>Counsellor &amp; Director. Culture, tourism, arts &amp; more. Tweets are only personal views, Rts are not necessarily endorsements. https://t.co/GCM8rAPPBp</t>
  </si>
  <si>
    <t>https://t.co/7A8Mwb1ZQN</t>
  </si>
  <si>
    <t>http://en.chinaculture.org/</t>
  </si>
  <si>
    <t>https://pbs.twimg.com/profile_banners/1260881050005315586/1647191292</t>
  </si>
  <si>
    <t>http://pbs.twimg.com/profile_images/1487840836243304448/fZPTzcqe_normal.jpg</t>
  </si>
  <si>
    <t>75-77 Malone Road, Belfast</t>
  </si>
  <si>
    <t>Consul General of China in Belfast; FMR Deputy Consul General in NYC; FMR Deputy Consul General in Toronto</t>
  </si>
  <si>
    <t>https://t.co/AExd3pPWXY</t>
  </si>
  <si>
    <t>http://belfast.chineseconsulate.org/chn/</t>
  </si>
  <si>
    <t>https://pbs.twimg.com/profile_banners/1222894323152195586/1582620697</t>
  </si>
  <si>
    <t>http://pbs.twimg.com/profile_images/1452391050547548161/ImPVIpuX_normal.jpg</t>
  </si>
  <si>
    <t>Zanzibar, Tanzania</t>
  </si>
  <si>
    <t>Consul General of China in Zanzibar, Tanzania
中国驻坦桑尼亚桑给巴尔总领事</t>
  </si>
  <si>
    <t>https://pbs.twimg.com/profile_banners/387352636/1643875429</t>
  </si>
  <si>
    <t>http://pbs.twimg.com/profile_images/1364326411050364929/mZkf66QJ_normal.jpg</t>
  </si>
  <si>
    <t>Geneva</t>
  </si>
  <si>
    <t>Spokesperson, Permanent Mission of China to the United Nations Office at Geneva and Other International Organizations in Switzerland</t>
  </si>
  <si>
    <t>https://t.co/YyJEBBKCb9</t>
  </si>
  <si>
    <t>http://www.china-un.ch/eng/</t>
  </si>
  <si>
    <t>https://pbs.twimg.com/profile_banners/1223268777242120192/1645005901</t>
  </si>
  <si>
    <t>http://pbs.twimg.com/profile_images/1493889136620675074/v99TQP56_normal.jpg</t>
  </si>
  <si>
    <t>宣傳中國帳號</t>
  </si>
  <si>
    <t>已改帳號名為 @lanbing1234
蓝冰（互fo互关必回💯💯💯）</t>
  </si>
  <si>
    <t>個人政治評論</t>
  </si>
  <si>
    <t>推文：某方脸，一口一个粉红、服刑人员云云。我翻了下他的推文。十条推文里大约9条中国，8条中共，剩下7条习近平。他比粉红还红，确信。
推文：近日，经济学家吴国光接受法广采访时说，近来有关习近平的政治谣言已经严重反智化，缺乏基本常识。中国人自己不敢抗争，而希望106岁的中共老人为自己出头，但即使宋平出手也只会为自己的孙子和重孙，他难道不顾及自己的家人？“习下李上”就是弱者的自我麻醉。可…</t>
  </si>
  <si>
    <t>推文：中国老百姓为什么衷心拥护中国共产党，就是因为中国共产党始终全心全意为人民服务、为各民族谋幸福。习近平：民之所忧，我必念之，民之所盼，我必行之，我也是从农村出来的，对贫困有着切身感受，全面小康，摆脱贫困，是我们党给人民的交代，也是对世界的贡献！ htt…</t>
  </si>
  <si>
    <t>支持無產階級</t>
  </si>
  <si>
    <t>https://twitter.com/CrabNJ</t>
  </si>
  <si>
    <t>平常發美景，特定時期宣傳中國思想</t>
  </si>
  <si>
    <t>大量轉發中國美景</t>
  </si>
  <si>
    <t>推文：我从来没说敢于抗议中共的都是神经病。
董女推上的帖子我看了：她幻想自己被习近平亲自脑控了，以至于上海警察都没人敢碰她。
这种言论你看不出来她精神不正常？
忽悠这种精神状态的人去泼墨…</t>
  </si>
  <si>
    <t>宣傳中國美食美景</t>
  </si>
  <si>
    <t>一般用戶（但可能為機器自動生成內容）</t>
  </si>
  <si>
    <t>宣傳中國思想</t>
  </si>
  <si>
    <t>宣揚中國文化或稱讚習近平</t>
  </si>
  <si>
    <t>機器帳號（大量回覆自己貼文）</t>
  </si>
  <si>
    <t>個人反習帳號</t>
  </si>
  <si>
    <t>推文：习近平独裁的目标远远超过毛泽东：高科技习家族奴隶帝国。绝大多数中国人将被习家族种族灭绝，幸存的只是少数被植入自动脑控自爆芯片的高科技奴隶科学家。
推文：1、习近平集团。2、彭丽媛家族。3、习远平领衔的习氏兄弟姐妹秦人集团。4、齐心家族。中国古代早已经有明确记载：绝对不可以让极端的秦人集团坐大掌权。"</t>
  </si>
  <si>
    <t>獨立記者、個人評論</t>
  </si>
  <si>
    <t>https://twitter.com/yebingvoa</t>
  </si>
  <si>
    <t>一般用戶
（該帳號發文風格：轉發他人推文後寫下一句評論）</t>
  </si>
  <si>
    <r>
      <rPr>
        <color rgb="FF000000"/>
      </rPr>
      <t xml:space="preserve">看起來反習，不確定有沒有反共
</t>
    </r>
    <r>
      <rPr>
        <color rgb="FF1155CC"/>
        <u/>
      </rPr>
      <t>https://twitter.com/ANONYMITY0129</t>
    </r>
  </si>
  <si>
    <t>大量轉發他人推文</t>
  </si>
  <si>
    <t>https://twitter.com/want2saysth</t>
  </si>
  <si>
    <t>一般用戶
（真人發文、機器轉發）</t>
  </si>
  <si>
    <t>自介：无产阶级需要自发形成自己的势力，拒绝各派系势力，包括保皇派、资产阶级民主派、甚至有背景的毛派。
推文：凡是把习近平比作毛主席的都是拿钱发帖外宣杂碎，习近平是走资派和官僚派的总头领，是资产阶级帝国在中国的代理人，走资派和官僚派唱双簧演戏混淆群众，都想借毛在群众中的声望抬高自己，但不学毛主席真为群众革命，毛在世能把他们皮都剥了</t>
  </si>
  <si>
    <t>自介：自认为是预言家，经济学家，现代马克思主义者，现代毛派。爱中国不爱中国政府，反对今天腐化的中共。革命组织中介人。人比较复杂这里介绍不完欢迎自己看。</t>
  </si>
  <si>
    <t>個人反共帳號</t>
  </si>
  <si>
    <t>新中國聯邦帳號</t>
  </si>
  <si>
    <t>個人帳號</t>
  </si>
  <si>
    <t>一般用戶（但大量轉發他人貼文）</t>
  </si>
  <si>
    <t>反共／反習</t>
  </si>
  <si>
    <t>推文：就是要把矛头直指土包子独裁国贼习近平！因为他上台十年就把中国经济玩崩溃了，把中国人民害惨了！结束邪共专制统治，建立自由民主宪政国家！</t>
  </si>
  <si>
    <t>親美國共和黨 機器帳號</t>
  </si>
  <si>
    <t>反共／反中／親美共和黨</t>
  </si>
  <si>
    <t>在美華人</t>
  </si>
  <si>
    <t>反中／台獨</t>
  </si>
  <si>
    <r>
      <rPr>
        <color rgb="FF000000"/>
      </rPr>
      <t xml:space="preserve">不確定是否為台獨？
</t>
    </r>
    <r>
      <rPr>
        <color rgb="FF1155CC"/>
        <u/>
      </rPr>
      <t>https://twitter.com/BoYin65050421</t>
    </r>
  </si>
  <si>
    <t>港人</t>
  </si>
  <si>
    <t>https://twitter.com/sunhancong</t>
  </si>
  <si>
    <r>
      <rPr/>
      <t xml:space="preserve">自介：没错，我就是被左逼称为的“极右”“老保”的民族主义者捏～不服就屏蔽，别多逼逼
</t>
    </r>
    <r>
      <rPr>
        <color rgb="FF1155CC"/>
        <u/>
      </rPr>
      <t>https://twitter.com/mercury_lampV</t>
    </r>
  </si>
  <si>
    <t xml:space="preserve">推文：古巴万岁    一億美元    大撒比 国产疫苗    打了沒用    不引進 核酸检测    劳民伤财    草泥马 封城抓人   祸国殃民    烧死人 丰功伟绩   亲自部署    习近平 你们警察… </t>
  </si>
  <si>
    <t>反中</t>
  </si>
  <si>
    <t>民族劣根性</t>
  </si>
  <si>
    <t>中共≠中国≠中国人</t>
  </si>
  <si>
    <t>习灾习祸</t>
  </si>
  <si>
    <t>人民至上</t>
  </si>
  <si>
    <t>操作方法：根據總表的206個Users，close reading他們的text後列出關鍵詞。</t>
  </si>
  <si>
    <t>卑鄙</t>
  </si>
  <si>
    <t>中共不灭天理难容</t>
  </si>
  <si>
    <t>习近平下台</t>
  </si>
  <si>
    <t>中国梦</t>
  </si>
  <si>
    <t>宇君老師建議，模糊曖昧的/描述事實的不用標籤給分：
1.users滿多都是新聞媒體，有點難提取可以顯示明確立場的關鍵詞。
2.親中帳號text通常是轉發或節錄習近平的發言，是否也屬於事實類文字？
3.反諷的行文，關鍵詞也有些難抓</t>
  </si>
  <si>
    <t>侵略</t>
  </si>
  <si>
    <t>中共不灭百姓遭殃</t>
  </si>
  <si>
    <t>不要脸</t>
  </si>
  <si>
    <t>中华民族</t>
  </si>
  <si>
    <t>畜生</t>
  </si>
  <si>
    <t>中共不灭灾难不止</t>
  </si>
  <si>
    <t>公敌</t>
  </si>
  <si>
    <t>文化自信</t>
  </si>
  <si>
    <t>02/27宇君老師建議</t>
  </si>
  <si>
    <t>清洗中国</t>
  </si>
  <si>
    <t>中共不等于中国人</t>
  </si>
  <si>
    <t>加速师</t>
  </si>
  <si>
    <t>民生</t>
  </si>
  <si>
    <t>關鍵詞是在標註文本不是帳號，當她出現這些詞有一定的比例或多少則，才能認定這個帳號的立場是XX</t>
  </si>
  <si>
    <t>恶毒</t>
  </si>
  <si>
    <t>中共国</t>
  </si>
  <si>
    <t>包子</t>
  </si>
  <si>
    <t>立民为本</t>
  </si>
  <si>
    <t>windows的概念：詞組同時出現</t>
  </si>
  <si>
    <t>愚民</t>
  </si>
  <si>
    <t>中共是一切灾难的根源</t>
  </si>
  <si>
    <t>失控</t>
  </si>
  <si>
    <t>光荣</t>
  </si>
  <si>
    <t>標記絕對的關鍵詞，「韭菜」不一定能算反共</t>
  </si>
  <si>
    <t>贱畜</t>
  </si>
  <si>
    <t>奴役</t>
  </si>
  <si>
    <t>打倒习近平</t>
  </si>
  <si>
    <t>有目共睹</t>
  </si>
  <si>
    <t>製作流程圖：已經人工分類，透過機器進行第二層驗證</t>
  </si>
  <si>
    <t>担忧</t>
  </si>
  <si>
    <t>奴隶制</t>
  </si>
  <si>
    <t>永世统治</t>
  </si>
  <si>
    <t>抗疫奇迹</t>
  </si>
  <si>
    <t>標註帳號的立場，也可以抓使用者自介的關鍵詞</t>
  </si>
  <si>
    <t>怀疑</t>
  </si>
  <si>
    <t>共产党下台</t>
  </si>
  <si>
    <t>地狱</t>
  </si>
  <si>
    <t>使命</t>
  </si>
  <si>
    <t>共匪</t>
  </si>
  <si>
    <t>吾皇万罪</t>
  </si>
  <si>
    <t>和平</t>
  </si>
  <si>
    <t>邪恶</t>
  </si>
  <si>
    <t>邪共总书记</t>
  </si>
  <si>
    <t>幸福</t>
  </si>
  <si>
    <t>威胁</t>
  </si>
  <si>
    <t>邪恶核心习近平</t>
  </si>
  <si>
    <t>服务</t>
  </si>
  <si>
    <t>迫害</t>
  </si>
  <si>
    <t>受罪</t>
  </si>
  <si>
    <t>治国有常</t>
  </si>
  <si>
    <t>韭菜</t>
  </si>
  <si>
    <t>洗脑</t>
  </si>
  <si>
    <t>信心</t>
  </si>
  <si>
    <t>恐怖组织</t>
  </si>
  <si>
    <t>流氓习近平</t>
  </si>
  <si>
    <t>为民造福</t>
  </si>
  <si>
    <t>消灭中共</t>
  </si>
  <si>
    <t>皇帝</t>
  </si>
  <si>
    <t>美好生活</t>
  </si>
  <si>
    <t>斗争</t>
  </si>
  <si>
    <t>倒行逆施</t>
  </si>
  <si>
    <t>振奋人心</t>
  </si>
  <si>
    <t>偷着乐</t>
  </si>
  <si>
    <t>秦始皇</t>
  </si>
  <si>
    <t>坚定</t>
  </si>
  <si>
    <t>残酷</t>
  </si>
  <si>
    <t>荒唐</t>
  </si>
  <si>
    <t>带领</t>
  </si>
  <si>
    <t>集中营</t>
  </si>
  <si>
    <t>袁世凯</t>
  </si>
  <si>
    <t>习思想</t>
  </si>
  <si>
    <t>黑手党化</t>
  </si>
  <si>
    <t>鬼畜</t>
  </si>
  <si>
    <t>胜利</t>
  </si>
  <si>
    <t>黑帮</t>
  </si>
  <si>
    <t>唯习独尊</t>
  </si>
  <si>
    <t>复兴</t>
  </si>
  <si>
    <t>新中国</t>
  </si>
  <si>
    <t>崇祯</t>
  </si>
  <si>
    <t>汉奸</t>
  </si>
  <si>
    <t>极权</t>
  </si>
  <si>
    <t>斩首反人类暴君习近平</t>
  </si>
  <si>
    <t>领导</t>
  </si>
  <si>
    <t>灭亡</t>
  </si>
  <si>
    <t>清零宗</t>
  </si>
  <si>
    <t>凝聚</t>
  </si>
  <si>
    <t>灭共</t>
  </si>
  <si>
    <t>清零帝</t>
  </si>
  <si>
    <t>奋斗</t>
  </si>
  <si>
    <t>终结极左路线</t>
  </si>
  <si>
    <t>讲好中国故事</t>
  </si>
  <si>
    <t>腐败</t>
  </si>
  <si>
    <t>习太阳</t>
  </si>
  <si>
    <t>铿锵有力</t>
  </si>
  <si>
    <t>暴力本质</t>
  </si>
  <si>
    <t>暴政</t>
  </si>
  <si>
    <t>习近平王朝</t>
  </si>
  <si>
    <t>压榨</t>
  </si>
  <si>
    <t>习帝</t>
  </si>
  <si>
    <t>镇压</t>
  </si>
  <si>
    <t>习家党</t>
  </si>
  <si>
    <t>习朝鲜</t>
  </si>
  <si>
    <t>习猪头</t>
  </si>
  <si>
    <t>丧心病狂</t>
  </si>
  <si>
    <t>朝鲜化</t>
  </si>
  <si>
    <t>肃杀</t>
  </si>
  <si>
    <t>开倒车</t>
  </si>
  <si>
    <t>罪行</t>
  </si>
  <si>
    <t>称帝</t>
  </si>
  <si>
    <t>罢黜习近平</t>
  </si>
  <si>
    <t>独裁</t>
  </si>
  <si>
    <t>独裁国贼</t>
  </si>
  <si>
    <t>独裁统治</t>
  </si>
  <si>
    <t>压迫</t>
  </si>
  <si>
    <t>牺牲</t>
  </si>
  <si>
    <t>自介範例</t>
  </si>
  <si>
    <t>人生唯一的信仰只有自由。人生最成功的就是率性活了半生，希望能如此率性过完下半生！</t>
  </si>
  <si>
    <t>光復香港</t>
  </si>
  <si>
    <t>民主</t>
  </si>
  <si>
    <t>反对 专制（不一定連在一起）</t>
  </si>
  <si>
    <t>tell Chinese stories well</t>
  </si>
  <si>
    <t>为中国民主自由尽力</t>
  </si>
  <si>
    <t>時代革命</t>
  </si>
  <si>
    <t>自由（可刪除）</t>
  </si>
  <si>
    <t>反对独裁</t>
  </si>
  <si>
    <t>传播好中国声音</t>
  </si>
  <si>
    <t>なぜか政治的には真逆なんですが、個人的恩義から共産党に投票してます。</t>
  </si>
  <si>
    <t>台獨</t>
  </si>
  <si>
    <t>与中共党彻底脱钩</t>
  </si>
  <si>
    <t>反对 极权</t>
  </si>
  <si>
    <t>spread Chinese voice well</t>
  </si>
  <si>
    <t>爱我中华🇨🇳 团结的中国人不可战胜！会主动屏蔽傻逼。
无产阶级立场+愤世嫉俗嘴炮
达瓦里奇，跟我们一起，狂喷资本主义吧！</t>
  </si>
  <si>
    <t>台灣獨立</t>
  </si>
  <si>
    <t>揭穿中共</t>
  </si>
  <si>
    <t>结束暴政</t>
  </si>
  <si>
    <t>中國形象傳播</t>
  </si>
  <si>
    <t>🇨🇳🇨🇳🇨🇳有fo必回！目光所至，皆为华夏五星闪耀！🇨🇳🇨🇳🇨🇳</t>
  </si>
  <si>
    <t>推翻中共</t>
  </si>
  <si>
    <t>爱我中华</t>
  </si>
  <si>
    <t>曾经的中共中央党校教授，现与中共党彻底脱钩。</t>
  </si>
  <si>
    <t>Anti-CCP</t>
  </si>
  <si>
    <t>🇨🇳</t>
  </si>
  <si>
    <t>來自中國的教授和學者，成功的金融投資專家，現定居臺灣。上推為傳播真相，揭穿中共製造的各種謊言，同時亦為民主台灣發聲，支持中國人民為推翻中共極權專制暴政，實現自由民主法治而進行各種形式的抗爭。</t>
  </si>
  <si>
    <t>爱中国</t>
  </si>
  <si>
    <t>反統戰</t>
  </si>
  <si>
    <t>中共暴政</t>
  </si>
  <si>
    <t>中共迫害</t>
  </si>
  <si>
    <t>freedom</t>
  </si>
  <si>
    <t>democracy</t>
  </si>
  <si>
    <t>宪政</t>
  </si>
  <si>
    <t>中国撤退</t>
  </si>
  <si>
    <t>反CCP</t>
  </si>
  <si>
    <t>拯救维吾尔人</t>
  </si>
  <si>
    <t>SaveUyghurs</t>
  </si>
  <si>
    <t>无产阶级</t>
  </si>
  <si>
    <t>澳喜特战旅</t>
  </si>
  <si>
    <t>盖特</t>
  </si>
  <si>
    <t>爆料革命</t>
  </si>
  <si>
    <t>郭文贵</t>
  </si>
  <si>
    <t>新中国联邦</t>
  </si>
  <si>
    <t>消灭共产党</t>
  </si>
  <si>
    <t>中共≠中国</t>
  </si>
  <si>
    <t>Himalaya MOS</t>
  </si>
  <si>
    <t>CCP≠China</t>
  </si>
  <si>
    <t>Take down the ccp</t>
  </si>
  <si>
    <t>打倒ccp</t>
  </si>
  <si>
    <t>共产皇帝</t>
  </si>
  <si>
    <t>反对 中共</t>
  </si>
  <si>
    <t>反中篇數</t>
  </si>
  <si>
    <t>自介反中</t>
  </si>
  <si>
    <t>總發文篇數</t>
  </si>
  <si>
    <t>反中分數</t>
  </si>
  <si>
    <t>反共篇數</t>
  </si>
  <si>
    <t>自介反共</t>
  </si>
  <si>
    <t>反共分數</t>
  </si>
  <si>
    <t>反習篇數</t>
  </si>
  <si>
    <t>自介反習</t>
  </si>
  <si>
    <t>反習分數</t>
  </si>
  <si>
    <t>親中篇數</t>
  </si>
  <si>
    <t>自介親中</t>
  </si>
  <si>
    <t>親中分數</t>
  </si>
  <si>
    <t>人工標記立場</t>
  </si>
  <si>
    <t>機器預測</t>
  </si>
  <si>
    <t>是否正確</t>
  </si>
  <si>
    <t>追蹤數</t>
  </si>
  <si>
    <t>被RT次數</t>
  </si>
  <si>
    <t>被RT，無發布推文</t>
  </si>
  <si>
    <t>人工標記</t>
  </si>
  <si>
    <t>立場分數計算</t>
  </si>
  <si>
    <t>機器預測立場</t>
  </si>
  <si>
    <t>反共 0.29、親中 0.43</t>
  </si>
  <si>
    <t>傅老師標註之中國官方帳號，但卻被偵測到反共關鍵詞</t>
  </si>
  <si>
    <t>324.8K</t>
  </si>
  <si>
    <t>反習 0.67</t>
  </si>
  <si>
    <t>650.8K</t>
  </si>
  <si>
    <t>皆為0</t>
  </si>
  <si>
    <t>貼文偵測不到關鍵詞的，常被機器判讀為B，應算為中立，主要原因可能為中立資料太少，機器難以學習</t>
  </si>
  <si>
    <t>36.6K</t>
  </si>
  <si>
    <t>21.5K</t>
  </si>
  <si>
    <t>反共 0.6、反習 0.4</t>
  </si>
  <si>
    <t>反習、反共難以判讀是否親中，親中關鍵詞皆為中國宣傳帳號常用詞</t>
  </si>
  <si>
    <t>443.5K</t>
  </si>
  <si>
    <t>反習 0.08</t>
  </si>
  <si>
    <t>多預測到反共立場</t>
  </si>
  <si>
    <t>反共 0.81、反習 0.25</t>
  </si>
  <si>
    <t>多預測到親中立場</t>
  </si>
  <si>
    <t>反共 0.20、反習 0.39</t>
  </si>
  <si>
    <t>186.6K</t>
  </si>
  <si>
    <t>帳號已刪除</t>
  </si>
  <si>
    <t>反中 0.12、反共 0.04、反習 0.15、親中 0.15</t>
  </si>
  <si>
    <t>沒有預測到反中</t>
  </si>
  <si>
    <t>1.2M</t>
  </si>
  <si>
    <t>反共 0.05、親中 0.26</t>
  </si>
  <si>
    <t>反串式發文</t>
  </si>
  <si>
    <r>
      <rPr/>
      <t xml:space="preserve">其实历史告诉我们，国家领导连任，往往并不一定是坏事。
习近平是一个经历了党和国家长期考核的好领导：有能力，有魄力，有威望，有决断，既能稳定大局，也能体察民情。
无论作为国家政府元首、党组书记、军队指挥，习近平都是一位优秀称职的… </t>
    </r>
    <r>
      <rPr>
        <color rgb="FF1155CC"/>
        <u/>
      </rPr>
      <t>https://t.co/PLzM6Ae9mz</t>
    </r>
  </si>
  <si>
    <t>593.9K</t>
  </si>
  <si>
    <t>反中 0.05、反習 0.17</t>
  </si>
  <si>
    <t>146.2K</t>
  </si>
  <si>
    <t>22.6K</t>
  </si>
  <si>
    <t>反共 0.86、反習 0.29、親中 0.06</t>
  </si>
  <si>
    <t>88.3K</t>
  </si>
  <si>
    <t>2.5M</t>
  </si>
  <si>
    <t>486.9K</t>
  </si>
  <si>
    <t>反共 0.71、反習 0.21、親中 0.15</t>
  </si>
  <si>
    <t>反共 0.1、反習 0.1、親中 0.3</t>
  </si>
  <si>
    <t>傅老師標註之中國官方帳號</t>
  </si>
  <si>
    <t>機器標注</t>
  </si>
  <si>
    <t>編碼員A（苡岑）</t>
  </si>
  <si>
    <t>編碼員B（宜恬）</t>
  </si>
  <si>
    <t>2_88jj</t>
  </si>
  <si>
    <t>7Znv478Zu8TnSWj</t>
  </si>
  <si>
    <t>C/E</t>
  </si>
  <si>
    <t>原C個案數少，待討論</t>
  </si>
  <si>
    <t>8ueBd6tf29iYRpZ</t>
  </si>
  <si>
    <t>日本帳號通常是批評習近平本人及其領導的政治體制，比較少直接表達反共立場。</t>
  </si>
  <si>
    <t>airi_deshi_555</t>
  </si>
  <si>
    <t>日文帳號。中国🇨🇳の台湾侵攻ヤバいよ</t>
  </si>
  <si>
    <t>AJELNEWS24</t>
  </si>
  <si>
    <t>alpha369omega</t>
  </si>
  <si>
    <t>amasehimika147</t>
  </si>
  <si>
    <t>ano_Tube</t>
  </si>
  <si>
    <t>antitaxhike</t>
  </si>
  <si>
    <t>AUTUMN10699462</t>
  </si>
  <si>
    <t>Baocaidan</t>
  </si>
  <si>
    <t>Ben_Tigui</t>
  </si>
  <si>
    <t>什葉派狂熱者，批評習近平阻擋真主新冠計畫</t>
  </si>
  <si>
    <t>BloombergJapan</t>
  </si>
  <si>
    <t>bsx3OFpqArGH8eA</t>
  </si>
  <si>
    <t>bumingbaipod</t>
  </si>
  <si>
    <t>caichu88</t>
  </si>
  <si>
    <t>caogenxiaogex</t>
  </si>
  <si>
    <t>changchengwai</t>
  </si>
  <si>
    <t>cherry43516667</t>
  </si>
  <si>
    <t>cnn_co_jp</t>
  </si>
  <si>
    <t>僅一則推為轉發新聞</t>
  </si>
  <si>
    <t>DaichiNotGaea</t>
  </si>
  <si>
    <t>推文未明確支持或反對</t>
  </si>
  <si>
    <t>dajiyuan</t>
  </si>
  <si>
    <t>大紀元。親中關鍵詞編列問題</t>
  </si>
  <si>
    <t>EdwardY94822973</t>
  </si>
  <si>
    <r>
      <rPr>
        <rFont val="Arial"/>
        <color theme="1"/>
        <sz val="11.0"/>
      </rPr>
      <t>推文以否定問句表達肯定。外国势力</t>
    </r>
    <r>
      <rPr>
        <rFont val="Arial"/>
        <color rgb="FFFF0000"/>
        <sz val="11.0"/>
      </rPr>
      <t>反中共反习近平</t>
    </r>
    <r>
      <rPr>
        <rFont val="Arial"/>
        <color theme="1"/>
        <sz val="11.0"/>
      </rPr>
      <t>，是因为中国近年来国力大增，走出自己的路，让老牌帝国主义种族主义者坐如针毡，芒刺在背。但中国人也跟着闹，就不知所谓了。中共和习近平是当今中国稳定发展的最大力量。扶贫，基建，环保，反腐，能源，科技 ... 比起西方贩卖的“自由民主”带来的战争和动乱，难选吗？</t>
    </r>
  </si>
  <si>
    <t>europechinese</t>
  </si>
  <si>
    <t>歐洲動態。轉發報導，偏向對當前國關和事件的描述</t>
  </si>
  <si>
    <t>EZ2p8</t>
  </si>
  <si>
    <t>fT5eeUNmHleYqe6</t>
  </si>
  <si>
    <t>僅一則推文。批評中共和習權力集中，以及EEZ、釣魚台侵犯行為</t>
  </si>
  <si>
    <t>fu39_fu</t>
  </si>
  <si>
    <t>fussoo_moe</t>
  </si>
  <si>
    <t>日文帳號，推文主要批評習權力集中，以及對未來政策走向的隱憂</t>
  </si>
  <si>
    <t>fuxiang_</t>
  </si>
  <si>
    <t>gami1976</t>
  </si>
  <si>
    <t>GanchengW</t>
  </si>
  <si>
    <t>gendai_biz</t>
  </si>
  <si>
    <t>批評習主政下的中共和中國，將中國比做北韓，批評中國新冠、戰狼外交和軍事威脅。</t>
  </si>
  <si>
    <t>Grignwan</t>
  </si>
  <si>
    <t>以宗教色彩批評習近平針對covid的政策，違抗真主。</t>
  </si>
  <si>
    <t>h5LPyKL7TP6jjop</t>
  </si>
  <si>
    <t>Haley369369</t>
  </si>
  <si>
    <t>HaranoTimes</t>
  </si>
  <si>
    <t>日文帳號。推文提及習近平壓倒性勝利後，中國進入暗黑時代，提高國政的不確定性；轉發中國民眾抗議和社會不滿的新聞</t>
  </si>
  <si>
    <t>HashimotoKotoe</t>
  </si>
  <si>
    <t>日文帳號。僅一則推文表示台灣和沖繩可能被攻打的要件是：習近平獨裁的完成和中國經濟崩潰</t>
  </si>
  <si>
    <t>hasibiro_maga</t>
  </si>
  <si>
    <t>日文帳號。批評習散布假消息、國內政策和外交政策</t>
  </si>
  <si>
    <t>hassuvuu</t>
  </si>
  <si>
    <t>hatoyamayukio</t>
  </si>
  <si>
    <t>日文帳號。僅一則推文，轉述習對台灣問題的態度，包括警告國際社會不要干涉。</t>
  </si>
  <si>
    <t>hellojixian</t>
  </si>
  <si>
    <t>HimalayaJapan</t>
  </si>
  <si>
    <t>日文帳號，分享中國反封控示威和共產黨試圖煽動區域衝突的軍國主義策略</t>
  </si>
  <si>
    <t>HimalayaMayflo1</t>
  </si>
  <si>
    <t>E/H</t>
  </si>
  <si>
    <t>hiro0725</t>
  </si>
  <si>
    <t>日文帳號，轉發中國反封控、不放棄對台武統、人事變動和習獨裁。</t>
  </si>
  <si>
    <t>hms_compassrose</t>
  </si>
  <si>
    <t>日文帳號，僅一則貼文，表示習近平個人獨裁的確立讓北京決策的不可預測性增加。</t>
  </si>
  <si>
    <t>honnoippo</t>
  </si>
  <si>
    <t>hosono_54</t>
  </si>
  <si>
    <t>日文帳號，因為釣魚台爭議，主張日本不能對中國保持模糊戰略</t>
  </si>
  <si>
    <t>huaxianzi999</t>
  </si>
  <si>
    <t>HuaYong798</t>
  </si>
  <si>
    <t>僅一則推文，批評習的防疫部署，摧毀中國經濟和各行業。</t>
  </si>
  <si>
    <t>HuayuFinance</t>
  </si>
  <si>
    <t>HumanPrinceYe</t>
  </si>
  <si>
    <t>ichibeiQ</t>
  </si>
  <si>
    <t>日文帳號，推文僅兩則，分別為習近平與金正恩要共同促進區域和平穩定，以及蘭州隔離處被民眾放火</t>
  </si>
  <si>
    <t>IngaSakimori</t>
  </si>
  <si>
    <t>ISRC_Lab</t>
  </si>
  <si>
    <t>日文帳號，批評習近平和中共的國內和外交政策。</t>
  </si>
  <si>
    <t>Ivy01011</t>
  </si>
  <si>
    <t>自介:一個離開中國牢籠的自由人</t>
  </si>
  <si>
    <t>j_sato</t>
  </si>
  <si>
    <t>日文帳號，推文僅兩則且內容難判定。</t>
  </si>
  <si>
    <t>JackPosobiec</t>
  </si>
  <si>
    <t>美國帳號，推文共產黨下台、習近平下台。</t>
  </si>
  <si>
    <t>JaK7ltqoq3HJKFq</t>
  </si>
  <si>
    <t>JapanLobby</t>
  </si>
  <si>
    <t>japer61666666</t>
  </si>
  <si>
    <t>jiaming521</t>
  </si>
  <si>
    <t>jianmang051</t>
  </si>
  <si>
    <t>Jrg52192342</t>
  </si>
  <si>
    <t>新中國聯邦相關帳號；推文分享郭文貴直播</t>
  </si>
  <si>
    <t>juanli324</t>
  </si>
  <si>
    <t>justice_trail</t>
  </si>
  <si>
    <t>kakuyokusyugi</t>
  </si>
  <si>
    <t>日文帳號，中立和多元視角分析。</t>
  </si>
  <si>
    <t>kantei</t>
  </si>
  <si>
    <t>keizokuramoto</t>
  </si>
  <si>
    <t>khaleesi77777</t>
  </si>
  <si>
    <t>kimyojyon4gou</t>
  </si>
  <si>
    <t>kishida230</t>
  </si>
  <si>
    <t>kotsubo48</t>
  </si>
  <si>
    <t>日文帳號，推文主要批評習近平與中共體制，關切維吾爾人權問題，未提及偏激反中詞彙</t>
  </si>
  <si>
    <t>KS_1013</t>
  </si>
  <si>
    <t>日文帳號，主要分析長期執政的可能壞處</t>
  </si>
  <si>
    <t>KUI__YANG</t>
  </si>
  <si>
    <t>kxjis</t>
  </si>
  <si>
    <t>lahaha38469983</t>
  </si>
  <si>
    <t>lala2022G</t>
  </si>
  <si>
    <t>lammichaeltw</t>
  </si>
  <si>
    <t>lanoche03591494</t>
  </si>
  <si>
    <t>lazydjay</t>
  </si>
  <si>
    <t>lelefarley</t>
  </si>
  <si>
    <t>lfh46123376</t>
  </si>
  <si>
    <t>Lgu0tPMgcy2fTbT</t>
  </si>
  <si>
    <t>liangziyueqian1</t>
  </si>
  <si>
    <t>lijianzhao8964</t>
  </si>
  <si>
    <t>lily08244818</t>
  </si>
  <si>
    <t>LinksSonny</t>
  </si>
  <si>
    <t>LiuZhongjing</t>
  </si>
  <si>
    <t>livedoornews</t>
  </si>
  <si>
    <t>LiYuan6</t>
  </si>
  <si>
    <t>lsc2020316</t>
  </si>
  <si>
    <t>lude_media</t>
  </si>
  <si>
    <t>lvsejiazi</t>
  </si>
  <si>
    <t>Malaysiachansan</t>
  </si>
  <si>
    <t>martinoei</t>
  </si>
  <si>
    <t>masa1230aki</t>
  </si>
  <si>
    <t>MasterFantasti2</t>
  </si>
  <si>
    <t>Matsukawa_Rui</t>
  </si>
  <si>
    <t>meen59876740</t>
  </si>
  <si>
    <t>MFA_China</t>
  </si>
  <si>
    <t>micungengyi</t>
  </si>
  <si>
    <t>MikeGao10</t>
  </si>
  <si>
    <t>milpitas95035</t>
  </si>
  <si>
    <t>mingleili2</t>
  </si>
  <si>
    <t>miren_41319</t>
  </si>
  <si>
    <t>MoeFukada</t>
  </si>
  <si>
    <t>munakatazin</t>
  </si>
  <si>
    <t>Muranishi_Toru</t>
  </si>
  <si>
    <t>murrhauser</t>
  </si>
  <si>
    <t>myfxtrader</t>
  </si>
  <si>
    <t>myokoi1962</t>
  </si>
  <si>
    <t>nagashima21</t>
  </si>
  <si>
    <t>Nancy63811466</t>
  </si>
  <si>
    <t>naodaiyunyun123</t>
  </si>
  <si>
    <t>naoyafujiwara</t>
  </si>
  <si>
    <t>natsuki50364797</t>
  </si>
  <si>
    <t>Newsweek_JAPAN</t>
  </si>
  <si>
    <t>Nids1952</t>
  </si>
  <si>
    <t>nightnight1525</t>
  </si>
  <si>
    <t>nippon_ukuraina</t>
  </si>
  <si>
    <t>NTDChinese</t>
  </si>
  <si>
    <t>nYcptxo1jgpcJT7</t>
  </si>
  <si>
    <t>ogawaeitaro</t>
  </si>
  <si>
    <t>OxfordSevenStar</t>
  </si>
  <si>
    <t>Pancho66196600</t>
  </si>
  <si>
    <t>ParstodayJ</t>
  </si>
  <si>
    <t>ProfShimada</t>
  </si>
  <si>
    <t>putao51351980</t>
  </si>
  <si>
    <t>q_823true</t>
  </si>
  <si>
    <t>qingnanhai</t>
  </si>
  <si>
    <t>R1Jnl17veoUoRAE</t>
  </si>
  <si>
    <t>realEmperorPooh</t>
  </si>
  <si>
    <t>RehamKhan1</t>
  </si>
  <si>
    <t>reiwasekihotai</t>
  </si>
  <si>
    <t>remonwangxt</t>
  </si>
  <si>
    <t>requioblue</t>
  </si>
  <si>
    <t>RfaCantonese</t>
  </si>
  <si>
    <t>RFAChinese</t>
  </si>
  <si>
    <t>SaudiNews50</t>
  </si>
  <si>
    <t>SenatorMenendez</t>
  </si>
  <si>
    <t>shaochengCD</t>
  </si>
  <si>
    <t>sharenewsjapan1</t>
  </si>
  <si>
    <t>ShinyaMatsuura</t>
  </si>
  <si>
    <t>shiratama_ji</t>
  </si>
  <si>
    <t>simesaba0141</t>
  </si>
  <si>
    <t>smith796000</t>
  </si>
  <si>
    <t>soedashiori</t>
  </si>
  <si>
    <t>SolomonYue</t>
  </si>
  <si>
    <t>SpokespersonCHN</t>
  </si>
  <si>
    <t>ssomurice_local</t>
  </si>
  <si>
    <t>Suyutong</t>
  </si>
  <si>
    <t>Sweety27g</t>
  </si>
  <si>
    <t>Sz73B</t>
  </si>
  <si>
    <t>takashinagao</t>
  </si>
  <si>
    <t>takenoma</t>
  </si>
  <si>
    <t>tanyitan1</t>
  </si>
  <si>
    <t>tatsuromania</t>
  </si>
  <si>
    <t>tbs_houtoku</t>
  </si>
  <si>
    <t>tbsnewsdig</t>
  </si>
  <si>
    <t>tengbiao</t>
  </si>
  <si>
    <t>TetsuoArima</t>
  </si>
  <si>
    <t>tezheya</t>
  </si>
  <si>
    <t>ThePromisedImam</t>
  </si>
  <si>
    <t>TheXiangYang</t>
  </si>
  <si>
    <t>tianzige4</t>
  </si>
  <si>
    <t>tobimono2</t>
  </si>
  <si>
    <t>TotalWorld1</t>
  </si>
  <si>
    <t>TouBanTouTiao</t>
  </si>
  <si>
    <t>tree_gingko</t>
  </si>
  <si>
    <t>tweetsoku1</t>
  </si>
  <si>
    <t>UF_dynasty</t>
  </si>
  <si>
    <t>utsunomiyakenji</t>
  </si>
  <si>
    <t>v2ItV3omSRrZAns</t>
  </si>
  <si>
    <t>vc3DlW69ICipBIA</t>
  </si>
  <si>
    <t>wangdan1989</t>
  </si>
  <si>
    <t>watchoutTW</t>
  </si>
  <si>
    <t>weichuanyufu</t>
  </si>
  <si>
    <t>weiquanwang</t>
  </si>
  <si>
    <t>wenbei2022</t>
  </si>
  <si>
    <t>World_Crossroad</t>
  </si>
  <si>
    <t>worldmongolian</t>
  </si>
  <si>
    <t>WSJ</t>
  </si>
  <si>
    <t>xizongdami</t>
  </si>
  <si>
    <t>xyczgmyx1</t>
  </si>
  <si>
    <t>xzzzjpl</t>
  </si>
  <si>
    <t>yasuhosei101</t>
  </si>
  <si>
    <t>yilibaiyoujie06</t>
  </si>
  <si>
    <t>YingJie22739040</t>
  </si>
  <si>
    <t>yoichitakita</t>
  </si>
  <si>
    <t>YouTube48628832</t>
  </si>
  <si>
    <t>yugaoxin11</t>
  </si>
  <si>
    <t>yukkuriseijich</t>
  </si>
  <si>
    <t>yurumazu</t>
  </si>
  <si>
    <t>zhanglifan</t>
  </si>
  <si>
    <t>ZhaoMingObserve</t>
  </si>
  <si>
    <t>zhuhoushuo01</t>
  </si>
  <si>
    <t>ZiWei2020</t>
  </si>
  <si>
    <t>zzNFSC</t>
  </si>
  <si>
    <t>預測立場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</si>
</sst>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26">
    <font>
      <sz val="10.0"/>
      <color rgb="FF000000"/>
      <name val="Arial"/>
      <scheme val="minor"/>
    </font>
    <font>
      <b/>
      <color theme="1"/>
      <name val="Arial"/>
    </font>
    <font>
      <color theme="1"/>
      <name val="Arial"/>
      <scheme val="minor"/>
    </font>
    <font>
      <color theme="1"/>
      <name val="Arial"/>
    </font>
    <font>
      <color rgb="FFFF0000"/>
      <name val="Arial"/>
    </font>
    <font>
      <color rgb="FFFF0000"/>
      <name val="Arial"/>
      <scheme val="minor"/>
    </font>
    <font>
      <u/>
      <color rgb="FF0000FF"/>
    </font>
    <font>
      <color rgb="FF0000FF"/>
      <name val="Arial"/>
      <scheme val="minor"/>
    </font>
    <font>
      <color rgb="FF000000"/>
      <name val="Arial"/>
    </font>
    <font>
      <b/>
      <color theme="1"/>
      <name val="Arial"/>
      <scheme val="minor"/>
    </font>
    <font>
      <u/>
      <color rgb="FF0000FF"/>
      <name val="Arial"/>
    </font>
    <font>
      <u/>
      <color rgb="FF1155CC"/>
      <name val="Arial"/>
    </font>
    <font>
      <u/>
      <color rgb="FF1155CC"/>
      <name val="Arial"/>
    </font>
    <font>
      <u/>
      <color rgb="FF0000FF"/>
    </font>
    <font>
      <u/>
      <color rgb="FF0000FF"/>
    </font>
    <font>
      <b/>
      <sz val="11.0"/>
      <color theme="1"/>
      <name val="Calibri"/>
    </font>
    <font>
      <sz val="11.0"/>
      <color theme="1"/>
      <name val="Calibri"/>
    </font>
    <font>
      <sz val="11.0"/>
      <color rgb="FF000000"/>
      <name val="新細明體"/>
    </font>
    <font>
      <b/>
      <sz val="11.0"/>
      <color theme="1"/>
      <name val="新細明體"/>
    </font>
    <font>
      <b/>
      <sz val="11.0"/>
      <color theme="1"/>
      <name val="Arial"/>
      <scheme val="minor"/>
    </font>
    <font>
      <b/>
      <sz val="11.0"/>
      <color theme="1"/>
      <name val="Arial"/>
    </font>
    <font>
      <sz val="11.0"/>
      <color theme="1"/>
      <name val="Arial"/>
    </font>
    <font>
      <sz val="11.0"/>
      <color theme="1"/>
      <name val="Arial"/>
      <scheme val="minor"/>
    </font>
    <font>
      <sz val="11.0"/>
      <color rgb="FFFF0000"/>
      <name val="Arial"/>
      <scheme val="minor"/>
    </font>
    <font>
      <sz val="11.0"/>
      <color rgb="FFFF0000"/>
      <name val="Arial"/>
    </font>
    <font>
      <sz val="11.0"/>
      <color rgb="FF000000"/>
      <name val="Arial"/>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s>
  <borders count="3">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1" numFmtId="0" xfId="0" applyAlignment="1" applyFont="1">
      <alignment horizontal="left" vertical="bottom"/>
    </xf>
    <xf borderId="0" fillId="0" fontId="1" numFmtId="0" xfId="0" applyAlignment="1" applyFont="1">
      <alignment horizontal="left" readingOrder="0" vertical="bottom"/>
    </xf>
    <xf borderId="0" fillId="0" fontId="1" numFmtId="0" xfId="0" applyAlignment="1" applyFont="1">
      <alignment readingOrder="0" shrinkToFit="0" vertical="bottom" wrapText="0"/>
    </xf>
    <xf borderId="0" fillId="0" fontId="2" numFmtId="0" xfId="0" applyAlignment="1" applyFont="1">
      <alignment shrinkToFit="0" wrapText="0"/>
    </xf>
    <xf borderId="0" fillId="0" fontId="3" numFmtId="0" xfId="0" applyAlignment="1" applyFont="1">
      <alignment vertical="bottom"/>
    </xf>
    <xf borderId="0" fillId="0" fontId="3" numFmtId="0" xfId="0" applyAlignment="1" applyFont="1">
      <alignment horizontal="left" readingOrder="0" vertical="bottom"/>
    </xf>
    <xf borderId="0" fillId="0" fontId="2" numFmtId="0" xfId="0" applyAlignment="1" applyFont="1">
      <alignment readingOrder="0"/>
    </xf>
    <xf borderId="0" fillId="0" fontId="2" numFmtId="0" xfId="0" applyAlignment="1" applyFont="1">
      <alignment readingOrder="0" shrinkToFit="0" wrapText="0"/>
    </xf>
    <xf borderId="0" fillId="0" fontId="3" numFmtId="0" xfId="0" applyAlignment="1" applyFont="1">
      <alignment shrinkToFit="0" vertical="bottom" wrapText="0"/>
    </xf>
    <xf borderId="0" fillId="0" fontId="3" numFmtId="0" xfId="0" applyAlignment="1" applyFont="1">
      <alignment horizontal="left" readingOrder="0" shrinkToFit="0" vertical="bottom" wrapText="0"/>
    </xf>
    <xf borderId="0" fillId="2" fontId="4" numFmtId="0" xfId="0" applyAlignment="1" applyFill="1" applyFont="1">
      <alignment readingOrder="0" shrinkToFit="0" vertical="bottom" wrapText="0"/>
    </xf>
    <xf borderId="0" fillId="2" fontId="5" numFmtId="0" xfId="0" applyAlignment="1" applyFont="1">
      <alignment readingOrder="0" shrinkToFit="0" wrapText="0"/>
    </xf>
    <xf borderId="0" fillId="0" fontId="6"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horizontal="left" readingOrder="0"/>
    </xf>
    <xf borderId="0" fillId="2" fontId="5" numFmtId="0" xfId="0" applyAlignment="1" applyFont="1">
      <alignment readingOrder="0"/>
    </xf>
    <xf borderId="0" fillId="0" fontId="7" numFmtId="0" xfId="0" applyAlignment="1" applyFont="1">
      <alignment readingOrder="0"/>
    </xf>
    <xf borderId="0" fillId="2" fontId="2" numFmtId="0" xfId="0" applyAlignment="1" applyFont="1">
      <alignment readingOrder="0"/>
    </xf>
    <xf borderId="0" fillId="3" fontId="8" numFmtId="0" xfId="0" applyAlignment="1" applyFill="1" applyFont="1">
      <alignment horizontal="left" readingOrder="0"/>
    </xf>
    <xf borderId="0" fillId="0" fontId="5" numFmtId="0" xfId="0" applyAlignment="1" applyFont="1">
      <alignment horizontal="left" readingOrder="0"/>
    </xf>
    <xf borderId="0" fillId="3" fontId="3" numFmtId="0" xfId="0" applyAlignment="1" applyFont="1">
      <alignment horizontal="left" readingOrder="0" vertical="bottom"/>
    </xf>
    <xf borderId="0" fillId="2" fontId="4" numFmtId="0" xfId="0" applyAlignment="1" applyFont="1">
      <alignment readingOrder="0" vertical="bottom"/>
    </xf>
    <xf borderId="0" fillId="0" fontId="7" numFmtId="0" xfId="0" applyAlignment="1" applyFont="1">
      <alignment readingOrder="0" shrinkToFit="0" wrapText="0"/>
    </xf>
    <xf borderId="0" fillId="0" fontId="3" numFmtId="0" xfId="0" applyAlignment="1" applyFont="1">
      <alignment horizontal="right" vertical="bottom"/>
    </xf>
    <xf borderId="0" fillId="0" fontId="2" numFmtId="0" xfId="0" applyFont="1"/>
    <xf borderId="0" fillId="0" fontId="3" numFmtId="0" xfId="0" applyAlignment="1" applyFont="1">
      <alignment readingOrder="0" vertical="bottom"/>
    </xf>
    <xf borderId="0" fillId="0" fontId="3" numFmtId="0" xfId="0" applyAlignment="1" applyFont="1">
      <alignment horizontal="left" vertical="bottom"/>
    </xf>
    <xf borderId="0" fillId="4" fontId="3" numFmtId="0" xfId="0" applyAlignment="1" applyFill="1" applyFont="1">
      <alignment horizontal="left" vertical="bottom"/>
    </xf>
    <xf borderId="0" fillId="0" fontId="2" numFmtId="3" xfId="0" applyAlignment="1" applyFont="1" applyNumberFormat="1">
      <alignment horizontal="left" readingOrder="0"/>
    </xf>
    <xf borderId="0" fillId="0" fontId="3" numFmtId="3" xfId="0" applyAlignment="1" applyFont="1" applyNumberFormat="1">
      <alignment horizontal="left" readingOrder="0" vertical="bottom"/>
    </xf>
    <xf borderId="0" fillId="0" fontId="2" numFmtId="0" xfId="0" applyFont="1"/>
    <xf borderId="0" fillId="0" fontId="4" numFmtId="0" xfId="0" applyAlignment="1" applyFont="1">
      <alignment horizontal="left" readingOrder="0" vertical="bottom"/>
    </xf>
    <xf borderId="0" fillId="0" fontId="2" numFmtId="0" xfId="0" applyAlignment="1" applyFont="1">
      <alignment horizontal="left"/>
    </xf>
    <xf borderId="0" fillId="0" fontId="9" numFmtId="0" xfId="0" applyAlignment="1" applyFont="1">
      <alignment readingOrder="0"/>
    </xf>
    <xf borderId="0" fillId="3" fontId="3" numFmtId="0" xfId="0" applyAlignment="1" applyFont="1">
      <alignment horizontal="left" vertical="bottom"/>
    </xf>
    <xf borderId="0" fillId="0" fontId="3" numFmtId="3" xfId="0" applyAlignment="1" applyFont="1" applyNumberFormat="1">
      <alignment horizontal="left" vertical="bottom"/>
    </xf>
    <xf borderId="0" fillId="0" fontId="10" numFmtId="0" xfId="0" applyAlignment="1" applyFont="1">
      <alignment vertical="bottom"/>
    </xf>
    <xf borderId="0" fillId="0" fontId="1" numFmtId="0" xfId="0" applyAlignment="1" applyFont="1">
      <alignment shrinkToFit="0" vertical="bottom" wrapText="0"/>
    </xf>
    <xf borderId="0" fillId="0" fontId="9" numFmtId="0" xfId="0" applyFont="1"/>
    <xf borderId="0" fillId="0" fontId="11" numFmtId="0" xfId="0" applyAlignment="1" applyFont="1">
      <alignment vertical="bottom"/>
    </xf>
    <xf borderId="0" fillId="0" fontId="3" numFmtId="0" xfId="0" applyAlignment="1" applyFont="1">
      <alignment horizontal="center" vertical="bottom"/>
    </xf>
    <xf borderId="0" fillId="0" fontId="3" numFmtId="164" xfId="0" applyAlignment="1" applyFont="1" applyNumberFormat="1">
      <alignment horizontal="righ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5"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1" fillId="0" fontId="15" numFmtId="0" xfId="0" applyAlignment="1" applyBorder="1" applyFont="1">
      <alignment horizontal="center" readingOrder="0" vertical="top"/>
    </xf>
    <xf borderId="1" fillId="5" fontId="15" numFmtId="0" xfId="0" applyAlignment="1" applyBorder="1" applyFill="1" applyFont="1">
      <alignment horizontal="center" readingOrder="0" vertical="top"/>
    </xf>
    <xf borderId="0" fillId="0" fontId="16" numFmtId="0" xfId="0" applyAlignment="1" applyFont="1">
      <alignment vertical="bottom"/>
    </xf>
    <xf borderId="0" fillId="0" fontId="16" numFmtId="0" xfId="0" applyAlignment="1" applyFont="1">
      <alignment horizontal="right" vertical="bottom"/>
    </xf>
    <xf borderId="0" fillId="5" fontId="16" numFmtId="0" xfId="0" applyAlignment="1" applyFont="1">
      <alignment horizontal="right" vertical="bottom"/>
    </xf>
    <xf borderId="0" fillId="0" fontId="2" numFmtId="3" xfId="0" applyFont="1" applyNumberFormat="1"/>
    <xf borderId="0" fillId="0" fontId="17" numFmtId="0" xfId="0" applyAlignment="1" applyFont="1">
      <alignment horizontal="left" readingOrder="0" shrinkToFit="0" vertical="bottom" wrapText="0"/>
    </xf>
    <xf borderId="0" fillId="2" fontId="16" numFmtId="0" xfId="0" applyAlignment="1" applyFont="1">
      <alignment vertical="bottom"/>
    </xf>
    <xf borderId="0" fillId="2" fontId="16" numFmtId="0" xfId="0" applyAlignment="1" applyFont="1">
      <alignment horizontal="right" vertical="bottom"/>
    </xf>
    <xf borderId="0" fillId="2" fontId="2" numFmtId="0" xfId="0" applyFont="1"/>
    <xf borderId="0" fillId="0" fontId="16" numFmtId="0" xfId="0" applyAlignment="1" applyFont="1">
      <alignment readingOrder="0" vertical="bottom"/>
    </xf>
    <xf borderId="0" fillId="0" fontId="9" numFmtId="0" xfId="0" applyAlignment="1" applyFont="1">
      <alignment horizontal="left" readingOrder="0"/>
    </xf>
    <xf borderId="0" fillId="0" fontId="2" numFmtId="3" xfId="0" applyAlignment="1" applyFont="1" applyNumberFormat="1">
      <alignment horizontal="left"/>
    </xf>
    <xf borderId="0" fillId="0" fontId="2" numFmtId="0" xfId="0" applyAlignment="1" applyFont="1">
      <alignment readingOrder="0" shrinkToFit="0" wrapText="1"/>
    </xf>
    <xf borderId="0" fillId="0" fontId="7" numFmtId="0" xfId="0" applyAlignment="1" applyFont="1">
      <alignment readingOrder="0"/>
    </xf>
    <xf borderId="2" fillId="0" fontId="18" numFmtId="0" xfId="0" applyAlignment="1" applyBorder="1" applyFont="1">
      <alignment horizontal="center" readingOrder="0" shrinkToFit="0" vertical="top" wrapText="0"/>
    </xf>
    <xf borderId="0" fillId="0" fontId="19" numFmtId="0" xfId="0" applyAlignment="1" applyFont="1">
      <alignment readingOrder="0"/>
    </xf>
    <xf borderId="0" fillId="0" fontId="20" numFmtId="0" xfId="0" applyAlignment="1" applyFont="1">
      <alignment readingOrder="0" shrinkToFit="0" vertical="bottom" wrapText="0"/>
    </xf>
    <xf borderId="0" fillId="0" fontId="20" numFmtId="0" xfId="0" applyAlignment="1" applyFont="1">
      <alignment readingOrder="0" vertical="bottom"/>
    </xf>
    <xf borderId="0" fillId="0" fontId="21" numFmtId="0" xfId="0" applyAlignment="1" applyFont="1">
      <alignment readingOrder="0"/>
    </xf>
    <xf borderId="0" fillId="0" fontId="22" numFmtId="0" xfId="0" applyAlignment="1" applyFont="1">
      <alignment shrinkToFit="0" wrapText="0"/>
    </xf>
    <xf borderId="0" fillId="0" fontId="22" numFmtId="0" xfId="0" applyFont="1"/>
    <xf borderId="0" fillId="0" fontId="23" numFmtId="0" xfId="0" applyAlignment="1" applyFont="1">
      <alignment readingOrder="0"/>
    </xf>
    <xf borderId="0" fillId="0" fontId="22" numFmtId="0" xfId="0" applyAlignment="1" applyFont="1">
      <alignment readingOrder="0" shrinkToFit="0" wrapText="0"/>
    </xf>
    <xf borderId="0" fillId="0" fontId="22" numFmtId="0" xfId="0" applyAlignment="1" applyFont="1">
      <alignment readingOrder="0"/>
    </xf>
    <xf borderId="0" fillId="0" fontId="24" numFmtId="0" xfId="0" applyAlignment="1" applyFont="1">
      <alignment horizontal="left" readingOrder="0" shrinkToFit="0" vertical="bottom" wrapText="0"/>
    </xf>
    <xf borderId="0" fillId="0" fontId="25" numFmtId="0" xfId="0" applyAlignment="1" applyFont="1">
      <alignment horizontal="left" readingOrder="0" shrinkToFit="0" vertical="bottom" wrapText="0"/>
    </xf>
    <xf borderId="0" fillId="0" fontId="25"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co/KdtAFLHQEX" TargetMode="External"/><Relationship Id="rId2" Type="http://schemas.openxmlformats.org/officeDocument/2006/relationships/hyperlink" Target="https://t.co/YmhFlZvCSG"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gnews.org/wiki/zh:%E7%9C%9F%E4%BA%BA%E7%9C%9F%E4%BA%8B"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pbs.twimg.com/profile_banners/2787491688/1522395439" TargetMode="External"/><Relationship Id="rId190" Type="http://schemas.openxmlformats.org/officeDocument/2006/relationships/hyperlink" Target="https://t.co/YyJEBBKCb9" TargetMode="External"/><Relationship Id="rId42" Type="http://schemas.openxmlformats.org/officeDocument/2006/relationships/hyperlink" Target="http://pbs.twimg.com/profile_images/1260750588146364416/Ypkh3ktb_normal.png" TargetMode="External"/><Relationship Id="rId41" Type="http://schemas.openxmlformats.org/officeDocument/2006/relationships/hyperlink" Target="http://abs.twimg.com/images/themes/theme1/bg.png" TargetMode="External"/><Relationship Id="rId44" Type="http://schemas.openxmlformats.org/officeDocument/2006/relationships/hyperlink" Target="http://t.co/EKpCHtKA8N" TargetMode="External"/><Relationship Id="rId194" Type="http://schemas.openxmlformats.org/officeDocument/2006/relationships/hyperlink" Target="http://pbs.twimg.com/profile_images/1493889136620675074/v99TQP56_normal.jpg" TargetMode="External"/><Relationship Id="rId43" Type="http://schemas.openxmlformats.org/officeDocument/2006/relationships/hyperlink" Target="http://t.co/EKpCHtKA8N" TargetMode="External"/><Relationship Id="rId193" Type="http://schemas.openxmlformats.org/officeDocument/2006/relationships/hyperlink" Target="https://pbs.twimg.com/profile_banners/1223268777242120192/1645005901" TargetMode="External"/><Relationship Id="rId46" Type="http://schemas.openxmlformats.org/officeDocument/2006/relationships/hyperlink" Target="https://pbs.twimg.com/profile_banners/524876033/1615110732" TargetMode="External"/><Relationship Id="rId192" Type="http://schemas.openxmlformats.org/officeDocument/2006/relationships/hyperlink" Target="http://www.china-un.ch/eng/" TargetMode="External"/><Relationship Id="rId45" Type="http://schemas.openxmlformats.org/officeDocument/2006/relationships/hyperlink" Target="http://kr.people.com.cn" TargetMode="External"/><Relationship Id="rId191" Type="http://schemas.openxmlformats.org/officeDocument/2006/relationships/hyperlink" Target="https://t.co/YyJEBBKCb9" TargetMode="External"/><Relationship Id="rId48" Type="http://schemas.openxmlformats.org/officeDocument/2006/relationships/hyperlink" Target="http://pbs.twimg.com/profile_images/507730126319022080/q07XrIw4_normal.png" TargetMode="External"/><Relationship Id="rId187" Type="http://schemas.openxmlformats.org/officeDocument/2006/relationships/hyperlink" Target="https://pbs.twimg.com/profile_banners/387352636/1643875429" TargetMode="External"/><Relationship Id="rId47" Type="http://schemas.openxmlformats.org/officeDocument/2006/relationships/hyperlink" Target="http://abs.twimg.com/images/themes/theme2/bg.gif" TargetMode="External"/><Relationship Id="rId186" Type="http://schemas.openxmlformats.org/officeDocument/2006/relationships/hyperlink" Target="http://pbs.twimg.com/profile_images/1452391050547548161/ImPVIpuX_normal.jpg" TargetMode="External"/><Relationship Id="rId185" Type="http://schemas.openxmlformats.org/officeDocument/2006/relationships/hyperlink" Target="https://pbs.twimg.com/profile_banners/1222894323152195586/1582620697" TargetMode="External"/><Relationship Id="rId49" Type="http://schemas.openxmlformats.org/officeDocument/2006/relationships/hyperlink" Target="https://t.co/KkmWmvbiBT" TargetMode="External"/><Relationship Id="rId184" Type="http://schemas.openxmlformats.org/officeDocument/2006/relationships/hyperlink" Target="http://belfast.chineseconsulate.org/chn/" TargetMode="External"/><Relationship Id="rId189" Type="http://schemas.openxmlformats.org/officeDocument/2006/relationships/hyperlink" Target="http://pbs.twimg.com/profile_images/1364326411050364929/mZkf66QJ_normal.jpg" TargetMode="External"/><Relationship Id="rId188" Type="http://schemas.openxmlformats.org/officeDocument/2006/relationships/hyperlink" Target="http://abs.twimg.com/images/themes/theme1/bg.png" TargetMode="External"/><Relationship Id="rId31" Type="http://schemas.openxmlformats.org/officeDocument/2006/relationships/hyperlink" Target="http://pbs.twimg.com/profile_images/1289861804030431232/u2VTp1Yj_normal.jpg" TargetMode="External"/><Relationship Id="rId30" Type="http://schemas.openxmlformats.org/officeDocument/2006/relationships/hyperlink" Target="https://pbs.twimg.com/profile_banners/1174953152832868355/1615428702" TargetMode="External"/><Relationship Id="rId33" Type="http://schemas.openxmlformats.org/officeDocument/2006/relationships/hyperlink" Target="https://t.co/uxMdXcBQHD" TargetMode="External"/><Relationship Id="rId183" Type="http://schemas.openxmlformats.org/officeDocument/2006/relationships/hyperlink" Target="https://t.co/AExd3pPWXY" TargetMode="External"/><Relationship Id="rId32" Type="http://schemas.openxmlformats.org/officeDocument/2006/relationships/hyperlink" Target="https://t.co/uxMdXcBQHD" TargetMode="External"/><Relationship Id="rId182" Type="http://schemas.openxmlformats.org/officeDocument/2006/relationships/hyperlink" Target="https://t.co/AExd3pPWXY" TargetMode="External"/><Relationship Id="rId35" Type="http://schemas.openxmlformats.org/officeDocument/2006/relationships/hyperlink" Target="https://pbs.twimg.com/profile_banners/1197017532365803520/1634445133" TargetMode="External"/><Relationship Id="rId181" Type="http://schemas.openxmlformats.org/officeDocument/2006/relationships/hyperlink" Target="http://pbs.twimg.com/profile_images/1487840836243304448/fZPTzcqe_normal.jpg" TargetMode="External"/><Relationship Id="rId34" Type="http://schemas.openxmlformats.org/officeDocument/2006/relationships/hyperlink" Target="https://weibo.com/p/1002065401376278/home" TargetMode="External"/><Relationship Id="rId180" Type="http://schemas.openxmlformats.org/officeDocument/2006/relationships/hyperlink" Target="https://pbs.twimg.com/profile_banners/1260881050005315586/1647191292" TargetMode="External"/><Relationship Id="rId37" Type="http://schemas.openxmlformats.org/officeDocument/2006/relationships/hyperlink" Target="http://t.co/JCa5bd7bVk" TargetMode="External"/><Relationship Id="rId176" Type="http://schemas.openxmlformats.org/officeDocument/2006/relationships/hyperlink" Target="http://pbs.twimg.com/profile_images/1464517840980033536/oCGZzUhN_normal.jpg" TargetMode="External"/><Relationship Id="rId36" Type="http://schemas.openxmlformats.org/officeDocument/2006/relationships/hyperlink" Target="http://pbs.twimg.com/profile_images/1330977941946187776/p3AUOAVU_normal.jpg" TargetMode="External"/><Relationship Id="rId175" Type="http://schemas.openxmlformats.org/officeDocument/2006/relationships/hyperlink" Target="https://pbs.twimg.com/profile_banners/995265275481284608/1573152880" TargetMode="External"/><Relationship Id="rId39" Type="http://schemas.openxmlformats.org/officeDocument/2006/relationships/hyperlink" Target="http://www.haiwainet.cn/" TargetMode="External"/><Relationship Id="rId174" Type="http://schemas.openxmlformats.org/officeDocument/2006/relationships/hyperlink" Target="http://lb.china-embassy.org/eng/" TargetMode="External"/><Relationship Id="rId38" Type="http://schemas.openxmlformats.org/officeDocument/2006/relationships/hyperlink" Target="http://t.co/JCa5bd7bVk" TargetMode="External"/><Relationship Id="rId173" Type="http://schemas.openxmlformats.org/officeDocument/2006/relationships/hyperlink" Target="https://t.co/zsoihOOj7f" TargetMode="External"/><Relationship Id="rId179" Type="http://schemas.openxmlformats.org/officeDocument/2006/relationships/hyperlink" Target="http://en.chinaculture.org/" TargetMode="External"/><Relationship Id="rId178" Type="http://schemas.openxmlformats.org/officeDocument/2006/relationships/hyperlink" Target="https://t.co/7A8Mwb1ZQN" TargetMode="External"/><Relationship Id="rId177" Type="http://schemas.openxmlformats.org/officeDocument/2006/relationships/hyperlink" Target="https://t.co/7A8Mwb1ZQN" TargetMode="External"/><Relationship Id="rId20" Type="http://schemas.openxmlformats.org/officeDocument/2006/relationships/hyperlink" Target="http://pbs.twimg.com/profile_images/1246469771102650368/AQTFH0_9_normal.jpg" TargetMode="External"/><Relationship Id="rId22" Type="http://schemas.openxmlformats.org/officeDocument/2006/relationships/hyperlink" Target="http://t.co/zG6Vo5synN" TargetMode="External"/><Relationship Id="rId21" Type="http://schemas.openxmlformats.org/officeDocument/2006/relationships/hyperlink" Target="http://t.co/zG6Vo5synN" TargetMode="External"/><Relationship Id="rId24" Type="http://schemas.openxmlformats.org/officeDocument/2006/relationships/hyperlink" Target="https://pbs.twimg.com/profile_banners/3007739821/1586016207" TargetMode="External"/><Relationship Id="rId23" Type="http://schemas.openxmlformats.org/officeDocument/2006/relationships/hyperlink" Target="http://japanese.cri.cn/" TargetMode="External"/><Relationship Id="rId26" Type="http://schemas.openxmlformats.org/officeDocument/2006/relationships/hyperlink" Target="http://pbs.twimg.com/profile_images/1246468397623201794/K1i7ijD7_normal.jpg" TargetMode="External"/><Relationship Id="rId25" Type="http://schemas.openxmlformats.org/officeDocument/2006/relationships/hyperlink" Target="http://abs.twimg.com/images/themes/theme1/bg.png" TargetMode="External"/><Relationship Id="rId28" Type="http://schemas.openxmlformats.org/officeDocument/2006/relationships/hyperlink" Target="https://t.co/xsNLLKOfia" TargetMode="External"/><Relationship Id="rId27" Type="http://schemas.openxmlformats.org/officeDocument/2006/relationships/hyperlink" Target="https://t.co/xsNLLKOfia" TargetMode="External"/><Relationship Id="rId29" Type="http://schemas.openxmlformats.org/officeDocument/2006/relationships/hyperlink" Target="https://english.dotdotnews.com/" TargetMode="External"/><Relationship Id="rId11" Type="http://schemas.openxmlformats.org/officeDocument/2006/relationships/hyperlink" Target="https://t.co/b0uPjLLdud" TargetMode="External"/><Relationship Id="rId10" Type="http://schemas.openxmlformats.org/officeDocument/2006/relationships/hyperlink" Target="https://t.co/b0uPjLLdud" TargetMode="External"/><Relationship Id="rId13" Type="http://schemas.openxmlformats.org/officeDocument/2006/relationships/hyperlink" Target="https://pbs.twimg.com/profile_banners/1267019174921908230/1590916199" TargetMode="External"/><Relationship Id="rId12" Type="http://schemas.openxmlformats.org/officeDocument/2006/relationships/hyperlink" Target="http://www.chinadailyasia.com/" TargetMode="External"/><Relationship Id="rId15" Type="http://schemas.openxmlformats.org/officeDocument/2006/relationships/hyperlink" Target="https://t.co/B9Hdd4QuNo" TargetMode="External"/><Relationship Id="rId14" Type="http://schemas.openxmlformats.org/officeDocument/2006/relationships/hyperlink" Target="http://pbs.twimg.com/profile_images/1267406321998917633/kLD4F3Tn_normal.jpg" TargetMode="External"/><Relationship Id="rId17" Type="http://schemas.openxmlformats.org/officeDocument/2006/relationships/hyperlink" Target="http://www.chinanews.com/" TargetMode="External"/><Relationship Id="rId16" Type="http://schemas.openxmlformats.org/officeDocument/2006/relationships/hyperlink" Target="https://t.co/B9Hdd4QuNo" TargetMode="External"/><Relationship Id="rId195" Type="http://schemas.openxmlformats.org/officeDocument/2006/relationships/drawing" Target="../drawings/drawing3.xml"/><Relationship Id="rId19" Type="http://schemas.openxmlformats.org/officeDocument/2006/relationships/hyperlink" Target="http://abs.twimg.com/images/themes/theme1/bg.png" TargetMode="External"/><Relationship Id="rId18" Type="http://schemas.openxmlformats.org/officeDocument/2006/relationships/hyperlink" Target="https://pbs.twimg.com/profile_banners/1597435105/1647843639" TargetMode="External"/><Relationship Id="rId84" Type="http://schemas.openxmlformats.org/officeDocument/2006/relationships/hyperlink" Target="https://t.co/W6dkNuIlRZ" TargetMode="External"/><Relationship Id="rId83" Type="http://schemas.openxmlformats.org/officeDocument/2006/relationships/hyperlink" Target="http://pbs.twimg.com/profile_images/1402384224263442432/fpsPk9k1_normal.png" TargetMode="External"/><Relationship Id="rId86" Type="http://schemas.openxmlformats.org/officeDocument/2006/relationships/hyperlink" Target="https://www.tkww.hk/home" TargetMode="External"/><Relationship Id="rId85" Type="http://schemas.openxmlformats.org/officeDocument/2006/relationships/hyperlink" Target="https://t.co/W6dkNuIlRZ" TargetMode="External"/><Relationship Id="rId88" Type="http://schemas.openxmlformats.org/officeDocument/2006/relationships/hyperlink" Target="http://abs.twimg.com/images/themes/theme1/bg.png" TargetMode="External"/><Relationship Id="rId150" Type="http://schemas.openxmlformats.org/officeDocument/2006/relationships/hyperlink" Target="https://t.co/D6y9W1gehb" TargetMode="External"/><Relationship Id="rId87" Type="http://schemas.openxmlformats.org/officeDocument/2006/relationships/hyperlink" Target="https://pbs.twimg.com/profile_banners/715072364094955521/1645148007" TargetMode="External"/><Relationship Id="rId89" Type="http://schemas.openxmlformats.org/officeDocument/2006/relationships/hyperlink" Target="http://pbs.twimg.com/profile_images/1344243690324180993/iHQ1XtSd_normal.jpg" TargetMode="External"/><Relationship Id="rId80" Type="http://schemas.openxmlformats.org/officeDocument/2006/relationships/hyperlink" Target="http://ifengus.com/" TargetMode="External"/><Relationship Id="rId82" Type="http://schemas.openxmlformats.org/officeDocument/2006/relationships/hyperlink" Target="http://abs.twimg.com/images/themes/theme1/bg.png" TargetMode="External"/><Relationship Id="rId81" Type="http://schemas.openxmlformats.org/officeDocument/2006/relationships/hyperlink" Target="https://pbs.twimg.com/profile_banners/584153918/1572392860" TargetMode="External"/><Relationship Id="rId1" Type="http://schemas.openxmlformats.org/officeDocument/2006/relationships/hyperlink" Target="https://t.co/cCT6MDe8KI" TargetMode="External"/><Relationship Id="rId2" Type="http://schemas.openxmlformats.org/officeDocument/2006/relationships/hyperlink" Target="https://t.co/cCT6MDe8KI" TargetMode="External"/><Relationship Id="rId3" Type="http://schemas.openxmlformats.org/officeDocument/2006/relationships/hyperlink" Target="http://www.caixinglobal.com/" TargetMode="External"/><Relationship Id="rId149" Type="http://schemas.openxmlformats.org/officeDocument/2006/relationships/hyperlink" Target="http://pbs.twimg.com/profile_images/1266082832000208897/XXA7tdzD_normal.jpg" TargetMode="External"/><Relationship Id="rId4" Type="http://schemas.openxmlformats.org/officeDocument/2006/relationships/hyperlink" Target="https://pbs.twimg.com/profile_banners/104146203/1458281060" TargetMode="External"/><Relationship Id="rId148" Type="http://schemas.openxmlformats.org/officeDocument/2006/relationships/hyperlink" Target="https://pbs.twimg.com/profile_banners/1265628788555210753/1590693069" TargetMode="External"/><Relationship Id="rId9" Type="http://schemas.openxmlformats.org/officeDocument/2006/relationships/hyperlink" Target="http://pbs.twimg.com/profile_images/1338149997322280964/KMJIarfn_normal.jpg" TargetMode="External"/><Relationship Id="rId143" Type="http://schemas.openxmlformats.org/officeDocument/2006/relationships/hyperlink" Target="https://t.co/u7MYpunpLM" TargetMode="External"/><Relationship Id="rId142" Type="http://schemas.openxmlformats.org/officeDocument/2006/relationships/hyperlink" Target="http://pbs.twimg.com/profile_images/1246468474903449600/WtffhFKf_normal.jpg" TargetMode="External"/><Relationship Id="rId141" Type="http://schemas.openxmlformats.org/officeDocument/2006/relationships/hyperlink" Target="https://pbs.twimg.com/profile_banners/1226975305367261190/1586016219" TargetMode="External"/><Relationship Id="rId140" Type="http://schemas.openxmlformats.org/officeDocument/2006/relationships/hyperlink" Target="http://by.china-embassy.org/chn/" TargetMode="External"/><Relationship Id="rId5" Type="http://schemas.openxmlformats.org/officeDocument/2006/relationships/hyperlink" Target="http://abs.twimg.com/images/themes/theme1/bg.png" TargetMode="External"/><Relationship Id="rId147" Type="http://schemas.openxmlformats.org/officeDocument/2006/relationships/hyperlink" Target="http://pbs.twimg.com/profile_images/1316400327281831943/hlnEk-vG_normal.jpg" TargetMode="External"/><Relationship Id="rId6" Type="http://schemas.openxmlformats.org/officeDocument/2006/relationships/hyperlink" Target="http://pbs.twimg.com/profile_images/1442068200351436803/VY9YU490_normal.jpg" TargetMode="External"/><Relationship Id="rId146" Type="http://schemas.openxmlformats.org/officeDocument/2006/relationships/hyperlink" Target="https://pbs.twimg.com/profile_banners/1222830618247147520/1645111769" TargetMode="External"/><Relationship Id="rId7" Type="http://schemas.openxmlformats.org/officeDocument/2006/relationships/hyperlink" Target="https://pbs.twimg.com/profile_banners/87775422/1644896730" TargetMode="External"/><Relationship Id="rId145" Type="http://schemas.openxmlformats.org/officeDocument/2006/relationships/hyperlink" Target="https://www.facebook.com/diego.wang.984" TargetMode="External"/><Relationship Id="rId8" Type="http://schemas.openxmlformats.org/officeDocument/2006/relationships/hyperlink" Target="http://abs.twimg.com/images/themes/theme7/bg.gif" TargetMode="External"/><Relationship Id="rId144" Type="http://schemas.openxmlformats.org/officeDocument/2006/relationships/hyperlink" Target="https://t.co/u7MYpunpLM" TargetMode="External"/><Relationship Id="rId73" Type="http://schemas.openxmlformats.org/officeDocument/2006/relationships/hyperlink" Target="https://t.co/6vkx7ZsrIN" TargetMode="External"/><Relationship Id="rId72" Type="http://schemas.openxmlformats.org/officeDocument/2006/relationships/hyperlink" Target="https://t.co/6vkx7ZsrIN" TargetMode="External"/><Relationship Id="rId75" Type="http://schemas.openxmlformats.org/officeDocument/2006/relationships/hyperlink" Target="https://pbs.twimg.com/profile_banners/2269976876/1393385241" TargetMode="External"/><Relationship Id="rId74" Type="http://schemas.openxmlformats.org/officeDocument/2006/relationships/hyperlink" Target="https://share.fengshows.com/download.html?channelID=e17" TargetMode="External"/><Relationship Id="rId77" Type="http://schemas.openxmlformats.org/officeDocument/2006/relationships/hyperlink" Target="http://pbs.twimg.com/profile_images/1476813265712087040/lUn8d2kg_normal.jpg" TargetMode="External"/><Relationship Id="rId76" Type="http://schemas.openxmlformats.org/officeDocument/2006/relationships/hyperlink" Target="http://abs.twimg.com/images/themes/theme1/bg.png" TargetMode="External"/><Relationship Id="rId79" Type="http://schemas.openxmlformats.org/officeDocument/2006/relationships/hyperlink" Target="http://t.co/09en3SUFOf" TargetMode="External"/><Relationship Id="rId78" Type="http://schemas.openxmlformats.org/officeDocument/2006/relationships/hyperlink" Target="http://t.co/09en3SUFOf" TargetMode="External"/><Relationship Id="rId71" Type="http://schemas.openxmlformats.org/officeDocument/2006/relationships/hyperlink" Target="http://pbs.twimg.com/profile_images/1489646700/logo_normal.jpg" TargetMode="External"/><Relationship Id="rId70" Type="http://schemas.openxmlformats.org/officeDocument/2006/relationships/hyperlink" Target="http://abs.twimg.com/images/themes/theme1/bg.png" TargetMode="External"/><Relationship Id="rId139" Type="http://schemas.openxmlformats.org/officeDocument/2006/relationships/hyperlink" Target="https://t.co/IVzDcOakFs" TargetMode="External"/><Relationship Id="rId138" Type="http://schemas.openxmlformats.org/officeDocument/2006/relationships/hyperlink" Target="https://t.co/IVzDcOakFs" TargetMode="External"/><Relationship Id="rId137" Type="http://schemas.openxmlformats.org/officeDocument/2006/relationships/hyperlink" Target="http://pbs.twimg.com/profile_images/1252710339365519361/VXQsEhZS_normal.jpg" TargetMode="External"/><Relationship Id="rId132" Type="http://schemas.openxmlformats.org/officeDocument/2006/relationships/hyperlink" Target="http://pbs.twimg.com/profile_images/1269676712960417797/v0n_MDhO_normal.jpg" TargetMode="External"/><Relationship Id="rId131" Type="http://schemas.openxmlformats.org/officeDocument/2006/relationships/hyperlink" Target="https://pbs.twimg.com/profile_banners/1223280881537814528/1623216167" TargetMode="External"/><Relationship Id="rId130" Type="http://schemas.openxmlformats.org/officeDocument/2006/relationships/hyperlink" Target="http://karachi.china-consulate.org/chn/" TargetMode="External"/><Relationship Id="rId136" Type="http://schemas.openxmlformats.org/officeDocument/2006/relationships/hyperlink" Target="https://pbs.twimg.com/profile_banners/1187372311604858882/1628954665" TargetMode="External"/><Relationship Id="rId135" Type="http://schemas.openxmlformats.org/officeDocument/2006/relationships/hyperlink" Target="http://cu.chineseembassy.org" TargetMode="External"/><Relationship Id="rId134" Type="http://schemas.openxmlformats.org/officeDocument/2006/relationships/hyperlink" Target="https://t.co/FQ7fByJpj2" TargetMode="External"/><Relationship Id="rId133" Type="http://schemas.openxmlformats.org/officeDocument/2006/relationships/hyperlink" Target="https://t.co/FQ7fByJpj2" TargetMode="External"/><Relationship Id="rId62" Type="http://schemas.openxmlformats.org/officeDocument/2006/relationships/hyperlink" Target="http://www.peoplechina.com.cn/" TargetMode="External"/><Relationship Id="rId61" Type="http://schemas.openxmlformats.org/officeDocument/2006/relationships/hyperlink" Target="http://t.co/OknOyVmf0y" TargetMode="External"/><Relationship Id="rId64" Type="http://schemas.openxmlformats.org/officeDocument/2006/relationships/hyperlink" Target="http://abs.twimg.com/images/themes/theme1/bg.png" TargetMode="External"/><Relationship Id="rId63" Type="http://schemas.openxmlformats.org/officeDocument/2006/relationships/hyperlink" Target="https://pbs.twimg.com/profile_banners/233958457/1575253509" TargetMode="External"/><Relationship Id="rId66" Type="http://schemas.openxmlformats.org/officeDocument/2006/relationships/hyperlink" Target="http://t.co/JLVHcPr21z" TargetMode="External"/><Relationship Id="rId172" Type="http://schemas.openxmlformats.org/officeDocument/2006/relationships/hyperlink" Target="https://t.co/zsoihOOj7f" TargetMode="External"/><Relationship Id="rId65" Type="http://schemas.openxmlformats.org/officeDocument/2006/relationships/hyperlink" Target="http://pbs.twimg.com/profile_images/885691109057339392/kpb56ng7_normal.jpg" TargetMode="External"/><Relationship Id="rId171" Type="http://schemas.openxmlformats.org/officeDocument/2006/relationships/hyperlink" Target="http://pbs.twimg.com/profile_images/1246468306074124288/BNu-z3Kg_normal.jpg" TargetMode="External"/><Relationship Id="rId68" Type="http://schemas.openxmlformats.org/officeDocument/2006/relationships/hyperlink" Target="http://j.people.com.cn/" TargetMode="External"/><Relationship Id="rId170" Type="http://schemas.openxmlformats.org/officeDocument/2006/relationships/hyperlink" Target="https://pbs.twimg.com/profile_banners/1240208564896976896/1639905027" TargetMode="External"/><Relationship Id="rId67" Type="http://schemas.openxmlformats.org/officeDocument/2006/relationships/hyperlink" Target="http://t.co/JLVHcPr21z" TargetMode="External"/><Relationship Id="rId60" Type="http://schemas.openxmlformats.org/officeDocument/2006/relationships/hyperlink" Target="http://t.co/OknOyVmf0y" TargetMode="External"/><Relationship Id="rId165" Type="http://schemas.openxmlformats.org/officeDocument/2006/relationships/hyperlink" Target="https://pbs.twimg.com/profile_banners/1226750193116184576/1581487663" TargetMode="External"/><Relationship Id="rId69" Type="http://schemas.openxmlformats.org/officeDocument/2006/relationships/hyperlink" Target="https://pbs.twimg.com/profile_banners/304506442/1614149755" TargetMode="External"/><Relationship Id="rId164" Type="http://schemas.openxmlformats.org/officeDocument/2006/relationships/hyperlink" Target="http://pbs.twimg.com/profile_images/1247779094541897729/nvmSio3f_normal.jpg" TargetMode="External"/><Relationship Id="rId163" Type="http://schemas.openxmlformats.org/officeDocument/2006/relationships/hyperlink" Target="https://pbs.twimg.com/profile_banners/1247778893592813568/1586329227" TargetMode="External"/><Relationship Id="rId162" Type="http://schemas.openxmlformats.org/officeDocument/2006/relationships/hyperlink" Target="http://fukuoka.china-consulate.org" TargetMode="External"/><Relationship Id="rId169" Type="http://schemas.openxmlformats.org/officeDocument/2006/relationships/hyperlink" Target="http://niigata.china-consulate.org/chn/" TargetMode="External"/><Relationship Id="rId168" Type="http://schemas.openxmlformats.org/officeDocument/2006/relationships/hyperlink" Target="https://t.co/uxE3NOHlJT" TargetMode="External"/><Relationship Id="rId167" Type="http://schemas.openxmlformats.org/officeDocument/2006/relationships/hyperlink" Target="https://t.co/uxE3NOHlJT" TargetMode="External"/><Relationship Id="rId166" Type="http://schemas.openxmlformats.org/officeDocument/2006/relationships/hyperlink" Target="http://pbs.twimg.com/profile_images/1227473325431119873/uAVdKDZW_normal.jpg" TargetMode="External"/><Relationship Id="rId51" Type="http://schemas.openxmlformats.org/officeDocument/2006/relationships/hyperlink" Target="http://www.chinaqw.com/" TargetMode="External"/><Relationship Id="rId50" Type="http://schemas.openxmlformats.org/officeDocument/2006/relationships/hyperlink" Target="https://t.co/KkmWmvbiBT" TargetMode="External"/><Relationship Id="rId53" Type="http://schemas.openxmlformats.org/officeDocument/2006/relationships/hyperlink" Target="http://pbs.twimg.com/profile_images/935438626883739649/hj5sOZzb_normal.jpg" TargetMode="External"/><Relationship Id="rId52" Type="http://schemas.openxmlformats.org/officeDocument/2006/relationships/hyperlink" Target="https://pbs.twimg.com/profile_banners/919860016600846336/1591680201" TargetMode="External"/><Relationship Id="rId55" Type="http://schemas.openxmlformats.org/officeDocument/2006/relationships/hyperlink" Target="https://t.co/iDLiVe2DJv" TargetMode="External"/><Relationship Id="rId161" Type="http://schemas.openxmlformats.org/officeDocument/2006/relationships/hyperlink" Target="https://t.co/fRdn8fMtzi" TargetMode="External"/><Relationship Id="rId54" Type="http://schemas.openxmlformats.org/officeDocument/2006/relationships/hyperlink" Target="https://t.co/iDLiVe2DJv" TargetMode="External"/><Relationship Id="rId160" Type="http://schemas.openxmlformats.org/officeDocument/2006/relationships/hyperlink" Target="https://t.co/fRdn8fMtzi" TargetMode="External"/><Relationship Id="rId57" Type="http://schemas.openxmlformats.org/officeDocument/2006/relationships/hyperlink" Target="https://pbs.twimg.com/profile_banners/1531801543/1586016046" TargetMode="External"/><Relationship Id="rId56" Type="http://schemas.openxmlformats.org/officeDocument/2006/relationships/hyperlink" Target="http://people.cn" TargetMode="External"/><Relationship Id="rId159" Type="http://schemas.openxmlformats.org/officeDocument/2006/relationships/hyperlink" Target="http://pbs.twimg.com/profile_images/1248262234867826688/D1Lzz-5B_normal.jpg" TargetMode="External"/><Relationship Id="rId59" Type="http://schemas.openxmlformats.org/officeDocument/2006/relationships/hyperlink" Target="http://pbs.twimg.com/profile_images/1246467753252474880/KHLBAK4__normal.jpg" TargetMode="External"/><Relationship Id="rId154" Type="http://schemas.openxmlformats.org/officeDocument/2006/relationships/hyperlink" Target="http://pbs.twimg.com/profile_images/1246471815007961088/NxytMiZ-_normal.jpg" TargetMode="External"/><Relationship Id="rId58" Type="http://schemas.openxmlformats.org/officeDocument/2006/relationships/hyperlink" Target="http://abs.twimg.com/images/themes/theme9/bg.gif" TargetMode="External"/><Relationship Id="rId153" Type="http://schemas.openxmlformats.org/officeDocument/2006/relationships/hyperlink" Target="https://pbs.twimg.com/profile_banners/1234962650053910528/1648480327" TargetMode="External"/><Relationship Id="rId152" Type="http://schemas.openxmlformats.org/officeDocument/2006/relationships/hyperlink" Target="http://cu.china-embassy.org/esp/" TargetMode="External"/><Relationship Id="rId151" Type="http://schemas.openxmlformats.org/officeDocument/2006/relationships/hyperlink" Target="https://t.co/D6y9W1gehb" TargetMode="External"/><Relationship Id="rId158" Type="http://schemas.openxmlformats.org/officeDocument/2006/relationships/hyperlink" Target="https://pbs.twimg.com/profile_banners/1171012996723699712/1631754278" TargetMode="External"/><Relationship Id="rId157" Type="http://schemas.openxmlformats.org/officeDocument/2006/relationships/hyperlink" Target="http://osaka.china-consulate.org/jpn/" TargetMode="External"/><Relationship Id="rId156" Type="http://schemas.openxmlformats.org/officeDocument/2006/relationships/hyperlink" Target="https://t.co/oUfXNTKgAZ" TargetMode="External"/><Relationship Id="rId155" Type="http://schemas.openxmlformats.org/officeDocument/2006/relationships/hyperlink" Target="https://t.co/oUfXNTKgAZ" TargetMode="External"/><Relationship Id="rId107" Type="http://schemas.openxmlformats.org/officeDocument/2006/relationships/hyperlink" Target="http://pbs.twimg.com/profile_images/1224600450621534208/fp-0hXtC_normal.jpg" TargetMode="External"/><Relationship Id="rId106" Type="http://schemas.openxmlformats.org/officeDocument/2006/relationships/hyperlink" Target="https://pbs.twimg.com/profile_banners/1219090523811528705/1615558570" TargetMode="External"/><Relationship Id="rId105" Type="http://schemas.openxmlformats.org/officeDocument/2006/relationships/hyperlink" Target="http://en.people.cn/" TargetMode="External"/><Relationship Id="rId104" Type="http://schemas.openxmlformats.org/officeDocument/2006/relationships/hyperlink" Target="https://t.co/nNYXao8HWQ" TargetMode="External"/><Relationship Id="rId109" Type="http://schemas.openxmlformats.org/officeDocument/2006/relationships/hyperlink" Target="http://abs.twimg.com/images/themes/theme1/bg.png" TargetMode="External"/><Relationship Id="rId108" Type="http://schemas.openxmlformats.org/officeDocument/2006/relationships/hyperlink" Target="https://pbs.twimg.com/profile_banners/3089531347/1586088753" TargetMode="External"/><Relationship Id="rId103" Type="http://schemas.openxmlformats.org/officeDocument/2006/relationships/hyperlink" Target="https://t.co/nNYXao8HWQ" TargetMode="External"/><Relationship Id="rId102" Type="http://schemas.openxmlformats.org/officeDocument/2006/relationships/hyperlink" Target="http://pbs.twimg.com/profile_images/842595614969888768/Y_Gk7f7X_normal.jpg" TargetMode="External"/><Relationship Id="rId101" Type="http://schemas.openxmlformats.org/officeDocument/2006/relationships/hyperlink" Target="https://pbs.twimg.com/profile_banners/840863526184919041/1549956621" TargetMode="External"/><Relationship Id="rId100" Type="http://schemas.openxmlformats.org/officeDocument/2006/relationships/hyperlink" Target="http://pbs.twimg.com/profile_images/876690920904704000/PmpQRYe6_normal.jpg" TargetMode="External"/><Relationship Id="rId129" Type="http://schemas.openxmlformats.org/officeDocument/2006/relationships/hyperlink" Target="https://t.co/AuqnlgrVNF" TargetMode="External"/><Relationship Id="rId128" Type="http://schemas.openxmlformats.org/officeDocument/2006/relationships/hyperlink" Target="https://t.co/AuqnlgrVNF" TargetMode="External"/><Relationship Id="rId127" Type="http://schemas.openxmlformats.org/officeDocument/2006/relationships/hyperlink" Target="http://pbs.twimg.com/profile_images/1246448063079563270/qEePxpv0_normal.jpg" TargetMode="External"/><Relationship Id="rId126" Type="http://schemas.openxmlformats.org/officeDocument/2006/relationships/hyperlink" Target="http://abs.twimg.com/images/themes/theme13/bg.gif" TargetMode="External"/><Relationship Id="rId121" Type="http://schemas.openxmlformats.org/officeDocument/2006/relationships/hyperlink" Target="http://pbs.twimg.com/profile_images/741013709032562688/mx0qFNMB_normal.jpg" TargetMode="External"/><Relationship Id="rId120" Type="http://schemas.openxmlformats.org/officeDocument/2006/relationships/hyperlink" Target="http://abs.twimg.com/images/themes/theme1/bg.png" TargetMode="External"/><Relationship Id="rId125" Type="http://schemas.openxmlformats.org/officeDocument/2006/relationships/hyperlink" Target="https://pbs.twimg.com/profile_banners/2459061450/1631588793" TargetMode="External"/><Relationship Id="rId124" Type="http://schemas.openxmlformats.org/officeDocument/2006/relationships/hyperlink" Target="http://www.china-embassy.or.jp/jpn/" TargetMode="External"/><Relationship Id="rId123" Type="http://schemas.openxmlformats.org/officeDocument/2006/relationships/hyperlink" Target="http://t.co/cCdSTVKiUk" TargetMode="External"/><Relationship Id="rId122" Type="http://schemas.openxmlformats.org/officeDocument/2006/relationships/hyperlink" Target="http://t.co/cCdSTVKiUk" TargetMode="External"/><Relationship Id="rId95" Type="http://schemas.openxmlformats.org/officeDocument/2006/relationships/hyperlink" Target="https://t.co/YEju98Chvv" TargetMode="External"/><Relationship Id="rId94" Type="http://schemas.openxmlformats.org/officeDocument/2006/relationships/hyperlink" Target="http://pbs.twimg.com/profile_images/1160801167300894721/bTsEwaqn_normal.jpg" TargetMode="External"/><Relationship Id="rId97" Type="http://schemas.openxmlformats.org/officeDocument/2006/relationships/hyperlink" Target="http://www.hkcna.hk/" TargetMode="External"/><Relationship Id="rId96" Type="http://schemas.openxmlformats.org/officeDocument/2006/relationships/hyperlink" Target="https://t.co/YEju98Chvv" TargetMode="External"/><Relationship Id="rId99" Type="http://schemas.openxmlformats.org/officeDocument/2006/relationships/hyperlink" Target="http://abs.twimg.com/images/themes/theme1/bg.png" TargetMode="External"/><Relationship Id="rId98" Type="http://schemas.openxmlformats.org/officeDocument/2006/relationships/hyperlink" Target="https://pbs.twimg.com/profile_banners/3868328413/1564247258" TargetMode="External"/><Relationship Id="rId91" Type="http://schemas.openxmlformats.org/officeDocument/2006/relationships/hyperlink" Target="https://t.co/gXDqVCd8W0" TargetMode="External"/><Relationship Id="rId90" Type="http://schemas.openxmlformats.org/officeDocument/2006/relationships/hyperlink" Target="https://t.co/gXDqVCd8W0" TargetMode="External"/><Relationship Id="rId93" Type="http://schemas.openxmlformats.org/officeDocument/2006/relationships/hyperlink" Target="https://pbs.twimg.com/profile_banners/1160779539892408321/1648447085" TargetMode="External"/><Relationship Id="rId92" Type="http://schemas.openxmlformats.org/officeDocument/2006/relationships/hyperlink" Target="http://www.thepaper.cn" TargetMode="External"/><Relationship Id="rId118" Type="http://schemas.openxmlformats.org/officeDocument/2006/relationships/hyperlink" Target="http://chnun.chinamission.org.cn/eng/" TargetMode="External"/><Relationship Id="rId117" Type="http://schemas.openxmlformats.org/officeDocument/2006/relationships/hyperlink" Target="https://t.co/udpmvFd7eM" TargetMode="External"/><Relationship Id="rId116" Type="http://schemas.openxmlformats.org/officeDocument/2006/relationships/hyperlink" Target="https://t.co/udpmvFd7eM" TargetMode="External"/><Relationship Id="rId115" Type="http://schemas.openxmlformats.org/officeDocument/2006/relationships/hyperlink" Target="http://pbs.twimg.com/profile_images/1233145432676741127/a9-nlN7n_normal.jpg" TargetMode="External"/><Relationship Id="rId119" Type="http://schemas.openxmlformats.org/officeDocument/2006/relationships/hyperlink" Target="https://pbs.twimg.com/profile_banners/3210919822/1586016333" TargetMode="External"/><Relationship Id="rId110" Type="http://schemas.openxmlformats.org/officeDocument/2006/relationships/hyperlink" Target="http://pbs.twimg.com/profile_images/1246772708731314180/4MrdRAbn_normal.jpg" TargetMode="External"/><Relationship Id="rId114" Type="http://schemas.openxmlformats.org/officeDocument/2006/relationships/hyperlink" Target="https://pbs.twimg.com/profile_banners/1233144962583343105/1616104015" TargetMode="External"/><Relationship Id="rId113" Type="http://schemas.openxmlformats.org/officeDocument/2006/relationships/hyperlink" Target="http://pbs.twimg.com/profile_images/1187411514451464194/xW0kw2nF_normal.jpg" TargetMode="External"/><Relationship Id="rId112" Type="http://schemas.openxmlformats.org/officeDocument/2006/relationships/hyperlink" Target="https://pbs.twimg.com/profile_banners/1181936905820266496/1612624859" TargetMode="External"/><Relationship Id="rId111" Type="http://schemas.openxmlformats.org/officeDocument/2006/relationships/hyperlink" Target="http://pbs.twimg.com/profile_images/1248866836529049600/ier1z7mf_normal.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witter.com/CrabNJ" TargetMode="External"/><Relationship Id="rId2" Type="http://schemas.openxmlformats.org/officeDocument/2006/relationships/hyperlink" Target="https://twitter.com/yebingvoa" TargetMode="External"/><Relationship Id="rId3" Type="http://schemas.openxmlformats.org/officeDocument/2006/relationships/hyperlink" Target="https://twitter.com/ANONYMITY0129" TargetMode="External"/><Relationship Id="rId4" Type="http://schemas.openxmlformats.org/officeDocument/2006/relationships/hyperlink" Target="https://twitter.com/want2saysth" TargetMode="External"/><Relationship Id="rId5" Type="http://schemas.openxmlformats.org/officeDocument/2006/relationships/hyperlink" Target="https://twitter.com/BoYin65050421" TargetMode="External"/><Relationship Id="rId6" Type="http://schemas.openxmlformats.org/officeDocument/2006/relationships/hyperlink" Target="https://twitter.com/sunhancong" TargetMode="External"/><Relationship Id="rId7" Type="http://schemas.openxmlformats.org/officeDocument/2006/relationships/hyperlink" Target="https://twitter.com/mercury_lampV"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t.co/PLzM6Ae9mz"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5.25"/>
    <col customWidth="1" min="7" max="7" width="18.25"/>
  </cols>
  <sheetData>
    <row r="1" ht="15.75" customHeight="1">
      <c r="A1" s="1" t="s">
        <v>0</v>
      </c>
      <c r="B1" s="2" t="s">
        <v>1</v>
      </c>
      <c r="C1" s="3" t="s">
        <v>2</v>
      </c>
      <c r="D1" s="4" t="s">
        <v>3</v>
      </c>
      <c r="E1" s="1" t="s">
        <v>4</v>
      </c>
      <c r="F1" s="1" t="s">
        <v>5</v>
      </c>
      <c r="G1" s="2" t="s">
        <v>6</v>
      </c>
      <c r="H1" s="5" t="s">
        <v>7</v>
      </c>
      <c r="I1" s="6"/>
      <c r="J1" s="2" t="s">
        <v>8</v>
      </c>
    </row>
    <row r="2" ht="15.75" customHeight="1">
      <c r="A2" s="7" t="s">
        <v>9</v>
      </c>
      <c r="B2" s="7">
        <v>3.9941478E7</v>
      </c>
      <c r="C2" s="8">
        <v>950577.0</v>
      </c>
      <c r="D2" s="8">
        <f t="shared" ref="D2:D217" si="1">LOG(C2)</f>
        <v>5.977987302</v>
      </c>
      <c r="E2" s="7" t="s">
        <v>10</v>
      </c>
      <c r="F2" s="7" t="s">
        <v>11</v>
      </c>
      <c r="G2" s="9" t="s">
        <v>12</v>
      </c>
      <c r="H2" s="10"/>
      <c r="I2" s="6"/>
    </row>
    <row r="3" ht="15.75" customHeight="1">
      <c r="A3" s="11" t="s">
        <v>13</v>
      </c>
      <c r="B3" s="11" t="s">
        <v>14</v>
      </c>
      <c r="C3" s="12">
        <v>4821.0</v>
      </c>
      <c r="D3" s="8">
        <f t="shared" si="1"/>
        <v>3.683137131</v>
      </c>
      <c r="E3" s="11" t="s">
        <v>15</v>
      </c>
      <c r="F3" s="13" t="s">
        <v>16</v>
      </c>
      <c r="G3" s="14" t="s">
        <v>17</v>
      </c>
      <c r="H3" s="15" t="s">
        <v>18</v>
      </c>
      <c r="I3" s="10" t="s">
        <v>19</v>
      </c>
      <c r="J3" s="6"/>
      <c r="K3" s="6"/>
      <c r="L3" s="6"/>
      <c r="M3" s="6"/>
      <c r="N3" s="6"/>
      <c r="O3" s="6"/>
      <c r="P3" s="10"/>
      <c r="Q3" s="6"/>
      <c r="R3" s="6"/>
      <c r="S3" s="6"/>
      <c r="T3" s="6"/>
      <c r="U3" s="6"/>
      <c r="V3" s="6"/>
      <c r="W3" s="6"/>
      <c r="X3" s="6"/>
      <c r="Y3" s="6"/>
      <c r="Z3" s="6"/>
      <c r="AA3" s="6"/>
    </row>
    <row r="4" ht="15.75" customHeight="1">
      <c r="A4" s="11" t="s">
        <v>20</v>
      </c>
      <c r="B4" s="11" t="s">
        <v>21</v>
      </c>
      <c r="C4" s="12">
        <v>126134.0</v>
      </c>
      <c r="D4" s="8">
        <f t="shared" si="1"/>
        <v>5.100832168</v>
      </c>
      <c r="E4" s="11" t="s">
        <v>22</v>
      </c>
      <c r="F4" s="11" t="s">
        <v>11</v>
      </c>
      <c r="G4" s="10" t="s">
        <v>12</v>
      </c>
      <c r="H4" s="6"/>
      <c r="I4" s="6"/>
      <c r="J4" s="6"/>
      <c r="K4" s="6"/>
      <c r="L4" s="6"/>
      <c r="M4" s="6"/>
      <c r="N4" s="6"/>
      <c r="O4" s="6"/>
      <c r="P4" s="6"/>
      <c r="Q4" s="6"/>
      <c r="R4" s="6"/>
      <c r="S4" s="6"/>
      <c r="T4" s="6"/>
      <c r="U4" s="6"/>
      <c r="V4" s="6"/>
      <c r="W4" s="6"/>
      <c r="X4" s="6"/>
      <c r="Y4" s="6"/>
      <c r="Z4" s="6"/>
      <c r="AA4" s="6"/>
    </row>
    <row r="5" ht="15.75" customHeight="1">
      <c r="A5" s="11" t="s">
        <v>23</v>
      </c>
      <c r="B5" s="11" t="s">
        <v>24</v>
      </c>
      <c r="C5" s="12">
        <v>8400.0</v>
      </c>
      <c r="D5" s="8">
        <f t="shared" si="1"/>
        <v>3.924279286</v>
      </c>
      <c r="E5" s="11" t="s">
        <v>25</v>
      </c>
      <c r="F5" s="13" t="s">
        <v>26</v>
      </c>
      <c r="G5" s="14" t="s">
        <v>27</v>
      </c>
      <c r="H5" s="16" t="s">
        <v>28</v>
      </c>
      <c r="I5" s="10" t="s">
        <v>29</v>
      </c>
      <c r="J5" s="6"/>
      <c r="K5" s="6"/>
      <c r="L5" s="6"/>
      <c r="M5" s="6"/>
      <c r="N5" s="6"/>
      <c r="O5" s="6"/>
      <c r="P5" s="6"/>
      <c r="Q5" s="6"/>
      <c r="R5" s="6"/>
      <c r="S5" s="6"/>
      <c r="T5" s="6"/>
      <c r="U5" s="6"/>
      <c r="V5" s="6"/>
      <c r="W5" s="6"/>
      <c r="X5" s="6"/>
      <c r="Y5" s="6"/>
      <c r="Z5" s="6"/>
      <c r="AA5" s="6"/>
    </row>
    <row r="6" ht="15.75" customHeight="1">
      <c r="A6" s="9" t="s">
        <v>30</v>
      </c>
      <c r="B6" s="7">
        <v>2.877651816E9</v>
      </c>
      <c r="C6" s="17">
        <v>93578.0</v>
      </c>
      <c r="D6" s="8">
        <f t="shared" si="1"/>
        <v>4.971173759</v>
      </c>
      <c r="E6" s="9" t="s">
        <v>31</v>
      </c>
      <c r="F6" s="18" t="s">
        <v>32</v>
      </c>
      <c r="G6" s="18" t="s">
        <v>33</v>
      </c>
      <c r="H6" s="16" t="s">
        <v>34</v>
      </c>
      <c r="I6" s="6"/>
      <c r="J6" s="19" t="s">
        <v>35</v>
      </c>
    </row>
    <row r="7" ht="15.75" customHeight="1">
      <c r="A7" s="9" t="s">
        <v>36</v>
      </c>
      <c r="B7" s="7">
        <v>9.7091695E7</v>
      </c>
      <c r="C7" s="17">
        <v>266227.0</v>
      </c>
      <c r="D7" s="8">
        <f t="shared" si="1"/>
        <v>5.425252098</v>
      </c>
      <c r="E7" s="9" t="s">
        <v>37</v>
      </c>
      <c r="F7" s="9" t="s">
        <v>11</v>
      </c>
      <c r="G7" s="9" t="s">
        <v>12</v>
      </c>
      <c r="H7" s="6"/>
      <c r="I7" s="6"/>
    </row>
    <row r="8" ht="15.75" customHeight="1">
      <c r="A8" s="9" t="s">
        <v>38</v>
      </c>
      <c r="B8" s="7" t="s">
        <v>39</v>
      </c>
      <c r="C8" s="17">
        <v>824503.0</v>
      </c>
      <c r="D8" s="8">
        <f t="shared" si="1"/>
        <v>5.91619224</v>
      </c>
      <c r="E8" s="9" t="s">
        <v>40</v>
      </c>
      <c r="F8" s="9" t="s">
        <v>11</v>
      </c>
      <c r="G8" s="9" t="s">
        <v>12</v>
      </c>
      <c r="H8" s="6"/>
      <c r="I8" s="6"/>
    </row>
    <row r="9" ht="15.75" customHeight="1">
      <c r="A9" s="9" t="s">
        <v>41</v>
      </c>
      <c r="B9" s="7">
        <v>1.19603478E8</v>
      </c>
      <c r="C9" s="17">
        <v>1149553.0</v>
      </c>
      <c r="D9" s="8">
        <f t="shared" si="1"/>
        <v>6.060528999</v>
      </c>
      <c r="E9" s="9" t="s">
        <v>42</v>
      </c>
      <c r="F9" s="9" t="s">
        <v>11</v>
      </c>
      <c r="G9" s="9" t="s">
        <v>12</v>
      </c>
      <c r="H9" s="6"/>
      <c r="I9" s="6"/>
    </row>
    <row r="10" ht="15.75" customHeight="1">
      <c r="A10" s="9" t="s">
        <v>43</v>
      </c>
      <c r="B10" s="7">
        <v>5.63646483E8</v>
      </c>
      <c r="C10" s="17">
        <v>164129.0</v>
      </c>
      <c r="D10" s="8">
        <f t="shared" si="1"/>
        <v>5.215185323</v>
      </c>
      <c r="E10" s="9" t="s">
        <v>44</v>
      </c>
      <c r="F10" s="9" t="s">
        <v>11</v>
      </c>
      <c r="G10" s="9" t="s">
        <v>12</v>
      </c>
      <c r="H10" s="6"/>
      <c r="I10" s="6"/>
    </row>
    <row r="11" ht="15.75" customHeight="1">
      <c r="A11" s="9" t="s">
        <v>45</v>
      </c>
      <c r="B11" s="7">
        <v>2.26471812E9</v>
      </c>
      <c r="C11" s="17">
        <v>75461.0</v>
      </c>
      <c r="D11" s="8">
        <f t="shared" si="1"/>
        <v>4.877722556</v>
      </c>
      <c r="E11" s="9" t="s">
        <v>46</v>
      </c>
      <c r="F11" s="20" t="s">
        <v>11</v>
      </c>
      <c r="G11" s="20" t="s">
        <v>12</v>
      </c>
      <c r="H11" s="10" t="s">
        <v>47</v>
      </c>
      <c r="I11" s="21" t="s">
        <v>48</v>
      </c>
      <c r="J11" s="19" t="s">
        <v>49</v>
      </c>
    </row>
    <row r="12" ht="15.75" customHeight="1">
      <c r="A12" s="9" t="s">
        <v>50</v>
      </c>
      <c r="B12" s="7">
        <v>2.04245399E8</v>
      </c>
      <c r="C12" s="17">
        <v>3554463.0</v>
      </c>
      <c r="D12" s="8">
        <f t="shared" si="1"/>
        <v>6.550773998</v>
      </c>
      <c r="E12" s="9" t="s">
        <v>51</v>
      </c>
      <c r="F12" s="9" t="s">
        <v>11</v>
      </c>
      <c r="G12" s="9" t="s">
        <v>12</v>
      </c>
      <c r="H12" s="6"/>
      <c r="I12" s="6"/>
    </row>
    <row r="13" ht="15.75" customHeight="1">
      <c r="A13" s="9" t="s">
        <v>52</v>
      </c>
      <c r="B13" s="7" t="s">
        <v>53</v>
      </c>
      <c r="C13" s="17">
        <v>27548.0</v>
      </c>
      <c r="D13" s="8">
        <f t="shared" si="1"/>
        <v>4.440090074</v>
      </c>
      <c r="E13" s="9" t="s">
        <v>54</v>
      </c>
      <c r="F13" s="9" t="s">
        <v>11</v>
      </c>
      <c r="G13" s="9" t="s">
        <v>12</v>
      </c>
      <c r="H13" s="6"/>
      <c r="I13" s="6"/>
    </row>
    <row r="14" ht="15.75" customHeight="1">
      <c r="A14" s="9" t="s">
        <v>55</v>
      </c>
      <c r="B14" s="7"/>
      <c r="C14" s="22">
        <v>9500000.0</v>
      </c>
      <c r="D14" s="8">
        <f t="shared" si="1"/>
        <v>6.977723605</v>
      </c>
      <c r="E14" s="9" t="s">
        <v>56</v>
      </c>
      <c r="F14" s="9" t="s">
        <v>11</v>
      </c>
      <c r="G14" s="9" t="s">
        <v>12</v>
      </c>
      <c r="H14" s="6"/>
      <c r="I14" s="6"/>
    </row>
    <row r="15" ht="15.75" customHeight="1">
      <c r="A15" s="9" t="s">
        <v>57</v>
      </c>
      <c r="B15" s="7">
        <v>1.43383314E8</v>
      </c>
      <c r="C15" s="17">
        <v>360906.0</v>
      </c>
      <c r="D15" s="8">
        <f t="shared" si="1"/>
        <v>5.557394102</v>
      </c>
      <c r="E15" s="9" t="s">
        <v>58</v>
      </c>
      <c r="F15" s="9" t="s">
        <v>11</v>
      </c>
      <c r="G15" s="9" t="s">
        <v>12</v>
      </c>
      <c r="H15" s="6"/>
      <c r="I15" s="6"/>
    </row>
    <row r="16" ht="15.75" customHeight="1">
      <c r="A16" s="9" t="s">
        <v>59</v>
      </c>
      <c r="B16" s="7">
        <v>2.274592214E9</v>
      </c>
      <c r="C16" s="17">
        <v>54342.0</v>
      </c>
      <c r="D16" s="8">
        <f t="shared" si="1"/>
        <v>4.735135618</v>
      </c>
      <c r="E16" s="9" t="s">
        <v>60</v>
      </c>
      <c r="F16" s="9" t="s">
        <v>11</v>
      </c>
      <c r="G16" s="9" t="s">
        <v>12</v>
      </c>
      <c r="H16" s="6"/>
      <c r="I16" s="6"/>
    </row>
    <row r="17" ht="15.75" customHeight="1">
      <c r="A17" s="9" t="s">
        <v>61</v>
      </c>
      <c r="B17" s="7">
        <v>2.5991694E7</v>
      </c>
      <c r="C17" s="22">
        <v>1900000.0</v>
      </c>
      <c r="D17" s="8">
        <f t="shared" si="1"/>
        <v>6.278753601</v>
      </c>
      <c r="E17" s="9" t="s">
        <v>62</v>
      </c>
      <c r="F17" s="9" t="s">
        <v>11</v>
      </c>
      <c r="G17" s="9" t="s">
        <v>12</v>
      </c>
      <c r="H17" s="6"/>
      <c r="I17" s="6"/>
    </row>
    <row r="18" ht="15.75" customHeight="1">
      <c r="A18" s="9" t="s">
        <v>63</v>
      </c>
      <c r="B18" s="7">
        <v>2.8275594E9</v>
      </c>
      <c r="C18" s="17">
        <v>23900.0</v>
      </c>
      <c r="D18" s="8">
        <f t="shared" si="1"/>
        <v>4.378397901</v>
      </c>
      <c r="E18" s="9" t="s">
        <v>64</v>
      </c>
      <c r="F18" s="9" t="s">
        <v>11</v>
      </c>
      <c r="G18" s="9" t="s">
        <v>12</v>
      </c>
      <c r="H18" s="6"/>
      <c r="I18" s="6"/>
    </row>
    <row r="19" ht="15.75" customHeight="1">
      <c r="A19" s="9" t="s">
        <v>65</v>
      </c>
      <c r="B19" s="7">
        <v>2.07082508E8</v>
      </c>
      <c r="C19" s="17">
        <v>209906.0</v>
      </c>
      <c r="D19" s="8">
        <f t="shared" si="1"/>
        <v>5.322024853</v>
      </c>
      <c r="E19" s="9" t="s">
        <v>66</v>
      </c>
      <c r="F19" s="9" t="s">
        <v>11</v>
      </c>
      <c r="G19" s="9" t="s">
        <v>12</v>
      </c>
      <c r="H19" s="6"/>
      <c r="I19" s="6"/>
    </row>
    <row r="20" ht="15.75" customHeight="1">
      <c r="A20" s="9" t="s">
        <v>67</v>
      </c>
      <c r="B20" s="7" t="s">
        <v>68</v>
      </c>
      <c r="C20" s="17">
        <v>109581.0</v>
      </c>
      <c r="D20" s="8">
        <f t="shared" si="1"/>
        <v>5.039735259</v>
      </c>
      <c r="E20" s="9" t="s">
        <v>69</v>
      </c>
      <c r="F20" s="9" t="s">
        <v>11</v>
      </c>
      <c r="G20" s="9" t="s">
        <v>12</v>
      </c>
      <c r="H20" s="6"/>
      <c r="I20" s="6"/>
    </row>
    <row r="21" ht="15.75" customHeight="1">
      <c r="A21" s="7" t="s">
        <v>70</v>
      </c>
      <c r="B21" s="7">
        <v>1.597435105E9</v>
      </c>
      <c r="C21" s="23">
        <v>479036.0</v>
      </c>
      <c r="D21" s="8">
        <f t="shared" si="1"/>
        <v>5.680368152</v>
      </c>
      <c r="E21" s="7" t="s">
        <v>71</v>
      </c>
      <c r="F21" s="7" t="s">
        <v>72</v>
      </c>
      <c r="G21" s="9" t="s">
        <v>73</v>
      </c>
      <c r="H21" s="6"/>
      <c r="I21" s="6"/>
    </row>
    <row r="22" ht="15.75" customHeight="1">
      <c r="A22" s="7" t="s">
        <v>74</v>
      </c>
      <c r="B22" s="7">
        <v>1.531801543E9</v>
      </c>
      <c r="C22" s="8">
        <v>820401.0</v>
      </c>
      <c r="D22" s="8">
        <f t="shared" si="1"/>
        <v>5.914026181</v>
      </c>
      <c r="E22" s="7" t="s">
        <v>75</v>
      </c>
      <c r="F22" s="7" t="s">
        <v>72</v>
      </c>
      <c r="G22" s="9" t="s">
        <v>73</v>
      </c>
      <c r="H22" s="6"/>
      <c r="I22" s="6"/>
    </row>
    <row r="23" ht="15.75" customHeight="1">
      <c r="A23" s="7" t="s">
        <v>76</v>
      </c>
      <c r="B23" s="7">
        <v>2.702451775E9</v>
      </c>
      <c r="C23" s="8">
        <v>192842.0</v>
      </c>
      <c r="D23" s="8">
        <f t="shared" si="1"/>
        <v>5.285201627</v>
      </c>
      <c r="E23" s="7" t="s">
        <v>77</v>
      </c>
      <c r="F23" s="7" t="s">
        <v>72</v>
      </c>
      <c r="G23" s="9" t="s">
        <v>73</v>
      </c>
      <c r="H23" s="6"/>
      <c r="I23" s="6"/>
    </row>
    <row r="24" ht="15.75" customHeight="1">
      <c r="A24" s="7" t="s">
        <v>78</v>
      </c>
      <c r="B24" s="7" t="s">
        <v>79</v>
      </c>
      <c r="C24" s="8">
        <v>48356.0</v>
      </c>
      <c r="D24" s="8">
        <f t="shared" si="1"/>
        <v>4.684450369</v>
      </c>
      <c r="E24" s="7" t="s">
        <v>80</v>
      </c>
      <c r="F24" s="7" t="s">
        <v>72</v>
      </c>
      <c r="G24" s="9" t="s">
        <v>73</v>
      </c>
      <c r="H24" s="6"/>
      <c r="I24" s="6"/>
    </row>
    <row r="25" ht="15.75" customHeight="1">
      <c r="A25" s="7" t="s">
        <v>81</v>
      </c>
      <c r="B25" s="7">
        <v>3.100662583E9</v>
      </c>
      <c r="C25" s="8">
        <v>114441.0</v>
      </c>
      <c r="D25" s="8">
        <f t="shared" si="1"/>
        <v>5.058581644</v>
      </c>
      <c r="E25" s="7" t="s">
        <v>81</v>
      </c>
      <c r="F25" s="24" t="s">
        <v>32</v>
      </c>
      <c r="G25" s="18" t="s">
        <v>33</v>
      </c>
      <c r="H25" s="15" t="s">
        <v>82</v>
      </c>
      <c r="I25" s="10" t="s">
        <v>83</v>
      </c>
      <c r="J25" s="10" t="s">
        <v>84</v>
      </c>
      <c r="K25" s="10" t="s">
        <v>85</v>
      </c>
      <c r="L25" s="25" t="s">
        <v>86</v>
      </c>
    </row>
    <row r="26" ht="15.75" customHeight="1">
      <c r="A26" s="7" t="s">
        <v>87</v>
      </c>
      <c r="B26" s="7">
        <v>3.049985808E9</v>
      </c>
      <c r="C26" s="8">
        <v>27660.0</v>
      </c>
      <c r="D26" s="8">
        <f t="shared" si="1"/>
        <v>4.441852176</v>
      </c>
      <c r="E26" s="7" t="s">
        <v>88</v>
      </c>
      <c r="F26" s="24" t="s">
        <v>89</v>
      </c>
      <c r="G26" s="18" t="s">
        <v>90</v>
      </c>
      <c r="H26" s="10" t="s">
        <v>91</v>
      </c>
      <c r="I26" s="10" t="s">
        <v>92</v>
      </c>
      <c r="K26" s="19" t="s">
        <v>93</v>
      </c>
    </row>
    <row r="27" ht="15.75" customHeight="1">
      <c r="A27" s="7" t="s">
        <v>94</v>
      </c>
      <c r="B27" s="7" t="s">
        <v>95</v>
      </c>
      <c r="C27" s="8">
        <v>315231.0</v>
      </c>
      <c r="D27" s="8">
        <f t="shared" si="1"/>
        <v>5.49862892</v>
      </c>
      <c r="E27" s="7" t="s">
        <v>96</v>
      </c>
      <c r="F27" s="7" t="s">
        <v>72</v>
      </c>
      <c r="G27" s="9" t="s">
        <v>73</v>
      </c>
      <c r="H27" s="6"/>
      <c r="I27" s="6"/>
    </row>
    <row r="28" ht="15.75" customHeight="1">
      <c r="A28" s="7" t="s">
        <v>97</v>
      </c>
      <c r="B28" s="7" t="s">
        <v>98</v>
      </c>
      <c r="C28" s="8">
        <v>28706.0</v>
      </c>
      <c r="D28" s="8">
        <f t="shared" si="1"/>
        <v>4.457972681</v>
      </c>
      <c r="E28" s="7" t="s">
        <v>99</v>
      </c>
      <c r="F28" s="7" t="s">
        <v>72</v>
      </c>
      <c r="G28" s="9" t="s">
        <v>73</v>
      </c>
      <c r="H28" s="6"/>
      <c r="I28" s="6"/>
    </row>
    <row r="29" ht="15.75" customHeight="1">
      <c r="A29" s="7" t="s">
        <v>100</v>
      </c>
      <c r="B29" s="7" t="s">
        <v>101</v>
      </c>
      <c r="C29" s="8">
        <v>2580.0</v>
      </c>
      <c r="D29" s="8">
        <f t="shared" si="1"/>
        <v>3.411619706</v>
      </c>
      <c r="E29" s="7" t="s">
        <v>102</v>
      </c>
      <c r="F29" s="24" t="s">
        <v>26</v>
      </c>
      <c r="G29" s="18" t="s">
        <v>103</v>
      </c>
      <c r="H29" s="10" t="s">
        <v>104</v>
      </c>
      <c r="I29" s="6"/>
    </row>
    <row r="30" ht="15.75" customHeight="1">
      <c r="A30" s="9" t="s">
        <v>105</v>
      </c>
      <c r="B30" s="7" t="s">
        <v>106</v>
      </c>
      <c r="C30" s="17">
        <v>56783.0</v>
      </c>
      <c r="D30" s="8">
        <f t="shared" si="1"/>
        <v>4.754218334</v>
      </c>
      <c r="E30" s="9" t="s">
        <v>107</v>
      </c>
      <c r="F30" s="9" t="s">
        <v>72</v>
      </c>
      <c r="G30" s="9" t="s">
        <v>73</v>
      </c>
      <c r="H30" s="6"/>
      <c r="I30" s="6"/>
    </row>
    <row r="31" ht="15.75" customHeight="1">
      <c r="A31" s="9" t="s">
        <v>108</v>
      </c>
      <c r="B31" s="7">
        <v>4.99524198E8</v>
      </c>
      <c r="C31" s="17">
        <v>100766.0</v>
      </c>
      <c r="D31" s="8">
        <f t="shared" si="1"/>
        <v>5.003314019</v>
      </c>
      <c r="E31" s="9" t="s">
        <v>109</v>
      </c>
      <c r="F31" s="9" t="s">
        <v>72</v>
      </c>
      <c r="G31" s="9" t="s">
        <v>73</v>
      </c>
      <c r="H31" s="6"/>
      <c r="I31" s="6"/>
    </row>
    <row r="32" ht="15.75" customHeight="1">
      <c r="A32" s="7" t="s">
        <v>110</v>
      </c>
      <c r="B32" s="26">
        <v>1.04146203E8</v>
      </c>
      <c r="C32" s="8">
        <v>88057.0</v>
      </c>
      <c r="D32" s="8">
        <f t="shared" si="1"/>
        <v>4.944763885</v>
      </c>
      <c r="E32" s="27" t="s">
        <v>111</v>
      </c>
      <c r="F32" s="28" t="s">
        <v>72</v>
      </c>
      <c r="G32" s="9" t="s">
        <v>73</v>
      </c>
      <c r="H32" s="6"/>
      <c r="I32" s="6"/>
    </row>
    <row r="33" ht="15.75" customHeight="1">
      <c r="A33" s="7" t="s">
        <v>112</v>
      </c>
      <c r="B33" s="26">
        <v>8.7775422E7</v>
      </c>
      <c r="C33" s="29">
        <v>4247672.0</v>
      </c>
      <c r="D33" s="8">
        <f t="shared" si="1"/>
        <v>6.628150974</v>
      </c>
      <c r="E33" s="27" t="s">
        <v>113</v>
      </c>
      <c r="F33" s="28" t="s">
        <v>72</v>
      </c>
      <c r="G33" s="9" t="s">
        <v>73</v>
      </c>
      <c r="H33" s="6"/>
      <c r="I33" s="6"/>
    </row>
    <row r="34" ht="15.75" customHeight="1">
      <c r="A34" s="7" t="s">
        <v>114</v>
      </c>
      <c r="B34" s="7" t="s">
        <v>115</v>
      </c>
      <c r="C34" s="8">
        <v>956.0</v>
      </c>
      <c r="D34" s="8">
        <f t="shared" si="1"/>
        <v>2.980457892</v>
      </c>
      <c r="E34" s="27" t="s">
        <v>116</v>
      </c>
      <c r="F34" s="28" t="s">
        <v>72</v>
      </c>
      <c r="G34" s="9" t="s">
        <v>73</v>
      </c>
      <c r="H34" s="6"/>
      <c r="I34" s="6"/>
    </row>
    <row r="35" ht="15.75" customHeight="1">
      <c r="A35" s="7" t="s">
        <v>117</v>
      </c>
      <c r="B35" s="26">
        <v>3.007739821E9</v>
      </c>
      <c r="C35" s="8">
        <v>22431.0</v>
      </c>
      <c r="D35" s="8">
        <f t="shared" si="1"/>
        <v>4.350848635</v>
      </c>
      <c r="E35" s="27" t="s">
        <v>118</v>
      </c>
      <c r="F35" s="28" t="s">
        <v>72</v>
      </c>
      <c r="G35" s="9" t="s">
        <v>73</v>
      </c>
      <c r="H35" s="6"/>
      <c r="I35" s="6"/>
    </row>
    <row r="36" ht="15.75" customHeight="1">
      <c r="A36" s="7" t="s">
        <v>119</v>
      </c>
      <c r="B36" s="7" t="s">
        <v>120</v>
      </c>
      <c r="C36" s="8">
        <v>5980.0</v>
      </c>
      <c r="D36" s="8">
        <f t="shared" si="1"/>
        <v>3.776701184</v>
      </c>
      <c r="E36" s="27" t="s">
        <v>121</v>
      </c>
      <c r="F36" s="28" t="s">
        <v>72</v>
      </c>
      <c r="G36" s="9" t="s">
        <v>73</v>
      </c>
      <c r="H36" s="6"/>
      <c r="I36" s="6"/>
    </row>
    <row r="37" ht="15.75" customHeight="1">
      <c r="A37" s="7" t="s">
        <v>122</v>
      </c>
      <c r="B37" s="7" t="s">
        <v>123</v>
      </c>
      <c r="C37" s="8">
        <v>24990.0</v>
      </c>
      <c r="D37" s="8">
        <f t="shared" si="1"/>
        <v>4.397766256</v>
      </c>
      <c r="E37" s="27" t="s">
        <v>124</v>
      </c>
      <c r="F37" s="28" t="s">
        <v>72</v>
      </c>
      <c r="G37" s="9" t="s">
        <v>73</v>
      </c>
      <c r="H37" s="6"/>
      <c r="I37" s="6"/>
    </row>
    <row r="38" ht="15.75" customHeight="1">
      <c r="A38" s="7" t="s">
        <v>125</v>
      </c>
      <c r="B38" s="26">
        <v>2.787491688E9</v>
      </c>
      <c r="C38" s="8">
        <v>1079.0</v>
      </c>
      <c r="D38" s="8">
        <f t="shared" si="1"/>
        <v>3.033021445</v>
      </c>
      <c r="E38" s="27" t="s">
        <v>126</v>
      </c>
      <c r="F38" s="28" t="s">
        <v>72</v>
      </c>
      <c r="G38" s="9" t="s">
        <v>73</v>
      </c>
      <c r="H38" s="6"/>
      <c r="I38" s="6"/>
    </row>
    <row r="39" ht="15.75" customHeight="1">
      <c r="A39" s="7" t="s">
        <v>127</v>
      </c>
      <c r="B39" s="26">
        <v>5.24876033E8</v>
      </c>
      <c r="C39" s="8">
        <v>46114.0</v>
      </c>
      <c r="D39" s="8">
        <f t="shared" si="1"/>
        <v>4.663832795</v>
      </c>
      <c r="E39" s="27" t="s">
        <v>128</v>
      </c>
      <c r="F39" s="28" t="s">
        <v>72</v>
      </c>
      <c r="G39" s="9" t="s">
        <v>73</v>
      </c>
      <c r="H39" s="6"/>
      <c r="I39" s="6"/>
    </row>
    <row r="40" ht="15.75" customHeight="1">
      <c r="A40" s="7" t="s">
        <v>129</v>
      </c>
      <c r="B40" s="7" t="s">
        <v>130</v>
      </c>
      <c r="C40" s="8">
        <v>1238.0</v>
      </c>
      <c r="D40" s="8">
        <f t="shared" si="1"/>
        <v>3.092720645</v>
      </c>
      <c r="E40" s="27" t="s">
        <v>131</v>
      </c>
      <c r="F40" s="28" t="s">
        <v>72</v>
      </c>
      <c r="G40" s="9" t="s">
        <v>73</v>
      </c>
      <c r="H40" s="6"/>
      <c r="I40" s="6"/>
    </row>
    <row r="41" ht="15.75" customHeight="1">
      <c r="A41" s="7" t="s">
        <v>132</v>
      </c>
      <c r="B41" s="26">
        <v>2.33958457E8</v>
      </c>
      <c r="C41" s="8">
        <v>23954.0</v>
      </c>
      <c r="D41" s="8">
        <f t="shared" si="1"/>
        <v>4.379378045</v>
      </c>
      <c r="E41" s="27" t="s">
        <v>133</v>
      </c>
      <c r="F41" s="28" t="s">
        <v>72</v>
      </c>
      <c r="G41" s="9" t="s">
        <v>73</v>
      </c>
      <c r="H41" s="6"/>
      <c r="I41" s="6"/>
    </row>
    <row r="42" ht="15.75" customHeight="1">
      <c r="A42" s="7" t="s">
        <v>134</v>
      </c>
      <c r="B42" s="26">
        <v>3.04506442E8</v>
      </c>
      <c r="C42" s="8">
        <v>35432.0</v>
      </c>
      <c r="D42" s="8">
        <f t="shared" si="1"/>
        <v>4.549395667</v>
      </c>
      <c r="E42" s="27" t="s">
        <v>135</v>
      </c>
      <c r="F42" s="28" t="s">
        <v>72</v>
      </c>
      <c r="G42" s="9" t="s">
        <v>73</v>
      </c>
      <c r="H42" s="6"/>
      <c r="I42" s="6"/>
    </row>
    <row r="43" ht="15.75" customHeight="1">
      <c r="A43" s="7" t="s">
        <v>136</v>
      </c>
      <c r="B43" s="26">
        <v>2.269976876E9</v>
      </c>
      <c r="C43" s="8">
        <v>37541.0</v>
      </c>
      <c r="D43" s="8">
        <f t="shared" si="1"/>
        <v>4.574505837</v>
      </c>
      <c r="E43" s="27" t="s">
        <v>137</v>
      </c>
      <c r="F43" s="28" t="s">
        <v>72</v>
      </c>
      <c r="G43" s="9" t="s">
        <v>73</v>
      </c>
      <c r="H43" s="6"/>
      <c r="I43" s="6"/>
    </row>
    <row r="44" ht="15.75" customHeight="1">
      <c r="A44" s="7" t="s">
        <v>138</v>
      </c>
      <c r="B44" s="26">
        <v>5.84153918E8</v>
      </c>
      <c r="C44" s="8">
        <v>1127.0</v>
      </c>
      <c r="D44" s="8">
        <f t="shared" si="1"/>
        <v>3.051923916</v>
      </c>
      <c r="E44" s="27" t="s">
        <v>139</v>
      </c>
      <c r="F44" s="28" t="s">
        <v>72</v>
      </c>
      <c r="G44" s="9" t="s">
        <v>73</v>
      </c>
      <c r="H44" s="6"/>
      <c r="I44" s="6"/>
    </row>
    <row r="45" ht="15.75" customHeight="1">
      <c r="A45" s="7" t="s">
        <v>140</v>
      </c>
      <c r="B45" s="7" t="s">
        <v>141</v>
      </c>
      <c r="C45" s="8">
        <v>33700.0</v>
      </c>
      <c r="D45" s="8">
        <f t="shared" si="1"/>
        <v>4.527629901</v>
      </c>
      <c r="E45" s="27" t="s">
        <v>142</v>
      </c>
      <c r="F45" s="28" t="s">
        <v>72</v>
      </c>
      <c r="G45" s="9" t="s">
        <v>73</v>
      </c>
      <c r="H45" s="6"/>
      <c r="I45" s="6"/>
    </row>
    <row r="46" ht="15.75" customHeight="1">
      <c r="A46" s="7" t="s">
        <v>143</v>
      </c>
      <c r="B46" s="7" t="s">
        <v>144</v>
      </c>
      <c r="C46" s="8">
        <v>14424.0</v>
      </c>
      <c r="D46" s="8">
        <f t="shared" si="1"/>
        <v>4.159085714</v>
      </c>
      <c r="E46" s="27" t="s">
        <v>145</v>
      </c>
      <c r="F46" s="28" t="s">
        <v>72</v>
      </c>
      <c r="G46" s="9" t="s">
        <v>73</v>
      </c>
      <c r="H46" s="6"/>
      <c r="I46" s="6"/>
    </row>
    <row r="47" ht="15.75" customHeight="1">
      <c r="A47" s="7" t="s">
        <v>146</v>
      </c>
      <c r="B47" s="26">
        <v>3.868328413E9</v>
      </c>
      <c r="C47" s="30">
        <v>9187.0</v>
      </c>
      <c r="D47" s="8">
        <f t="shared" si="1"/>
        <v>3.963173716</v>
      </c>
      <c r="E47" s="27" t="s">
        <v>147</v>
      </c>
      <c r="F47" s="28" t="s">
        <v>72</v>
      </c>
      <c r="G47" s="9" t="s">
        <v>73</v>
      </c>
      <c r="H47" s="6"/>
      <c r="I47" s="6"/>
    </row>
    <row r="48" ht="15.75" customHeight="1">
      <c r="A48" s="7" t="s">
        <v>148</v>
      </c>
      <c r="B48" s="7" t="s">
        <v>149</v>
      </c>
      <c r="C48" s="30">
        <v>1810.0</v>
      </c>
      <c r="D48" s="8">
        <f t="shared" si="1"/>
        <v>3.257678575</v>
      </c>
      <c r="E48" s="27" t="s">
        <v>150</v>
      </c>
      <c r="F48" s="28" t="s">
        <v>72</v>
      </c>
      <c r="G48" s="9" t="s">
        <v>73</v>
      </c>
      <c r="H48" s="6"/>
      <c r="I48" s="6"/>
    </row>
    <row r="49" ht="15.75" customHeight="1">
      <c r="A49" s="7" t="s">
        <v>151</v>
      </c>
      <c r="B49" s="7" t="s">
        <v>152</v>
      </c>
      <c r="C49" s="30">
        <v>1759.0</v>
      </c>
      <c r="D49" s="8">
        <f t="shared" si="1"/>
        <v>3.245265839</v>
      </c>
      <c r="E49" s="27" t="s">
        <v>153</v>
      </c>
      <c r="F49" s="28" t="s">
        <v>72</v>
      </c>
      <c r="G49" s="9" t="s">
        <v>73</v>
      </c>
      <c r="H49" s="6"/>
      <c r="I49" s="6"/>
    </row>
    <row r="50" ht="15.75" customHeight="1">
      <c r="A50" s="7" t="s">
        <v>154</v>
      </c>
      <c r="B50" s="26">
        <v>3.089531347E9</v>
      </c>
      <c r="C50" s="30">
        <v>57836.0</v>
      </c>
      <c r="D50" s="8">
        <f t="shared" si="1"/>
        <v>4.762198249</v>
      </c>
      <c r="E50" s="27" t="s">
        <v>155</v>
      </c>
      <c r="F50" s="28" t="s">
        <v>72</v>
      </c>
      <c r="G50" s="9" t="s">
        <v>73</v>
      </c>
      <c r="H50" s="6"/>
      <c r="I50" s="6"/>
    </row>
    <row r="51" ht="15.75" customHeight="1">
      <c r="A51" s="7" t="s">
        <v>156</v>
      </c>
      <c r="B51" s="7" t="s">
        <v>157</v>
      </c>
      <c r="C51" s="30">
        <v>176.0</v>
      </c>
      <c r="D51" s="8">
        <f t="shared" si="1"/>
        <v>2.245512668</v>
      </c>
      <c r="E51" s="27" t="s">
        <v>158</v>
      </c>
      <c r="F51" s="28" t="s">
        <v>72</v>
      </c>
      <c r="G51" s="9" t="s">
        <v>73</v>
      </c>
      <c r="H51" s="6"/>
      <c r="I51" s="6"/>
    </row>
    <row r="52" ht="15.75" customHeight="1">
      <c r="A52" s="7" t="s">
        <v>159</v>
      </c>
      <c r="B52" s="7" t="s">
        <v>160</v>
      </c>
      <c r="C52" s="30">
        <v>28606.0</v>
      </c>
      <c r="D52" s="8">
        <f t="shared" si="1"/>
        <v>4.456457134</v>
      </c>
      <c r="E52" s="27" t="s">
        <v>161</v>
      </c>
      <c r="F52" s="28" t="s">
        <v>72</v>
      </c>
      <c r="G52" s="9" t="s">
        <v>73</v>
      </c>
      <c r="H52" s="6"/>
      <c r="I52" s="6"/>
    </row>
    <row r="53" ht="15.75" customHeight="1">
      <c r="A53" s="7" t="s">
        <v>162</v>
      </c>
      <c r="B53" s="26">
        <v>3.210919822E9</v>
      </c>
      <c r="C53" s="30">
        <v>95737.0</v>
      </c>
      <c r="D53" s="8">
        <f t="shared" si="1"/>
        <v>4.981079814</v>
      </c>
      <c r="E53" s="27" t="s">
        <v>163</v>
      </c>
      <c r="F53" s="28" t="s">
        <v>72</v>
      </c>
      <c r="G53" s="9" t="s">
        <v>73</v>
      </c>
      <c r="H53" s="6"/>
      <c r="I53" s="6"/>
    </row>
    <row r="54" ht="15.75" customHeight="1">
      <c r="A54" s="7" t="s">
        <v>164</v>
      </c>
      <c r="B54" s="26">
        <v>2.45906145E9</v>
      </c>
      <c r="C54" s="30">
        <v>93441.0</v>
      </c>
      <c r="D54" s="8">
        <f t="shared" si="1"/>
        <v>4.970537478</v>
      </c>
      <c r="E54" s="27" t="s">
        <v>165</v>
      </c>
      <c r="F54" s="28" t="s">
        <v>72</v>
      </c>
      <c r="G54" s="9" t="s">
        <v>73</v>
      </c>
      <c r="H54" s="6"/>
      <c r="I54" s="6"/>
    </row>
    <row r="55" ht="15.75" customHeight="1">
      <c r="A55" s="7" t="s">
        <v>166</v>
      </c>
      <c r="B55" s="7" t="s">
        <v>167</v>
      </c>
      <c r="C55" s="30">
        <v>68113.0</v>
      </c>
      <c r="D55" s="8">
        <f t="shared" si="1"/>
        <v>4.833230009</v>
      </c>
      <c r="E55" s="27" t="s">
        <v>168</v>
      </c>
      <c r="F55" s="28" t="s">
        <v>72</v>
      </c>
      <c r="G55" s="9" t="s">
        <v>73</v>
      </c>
      <c r="H55" s="6"/>
      <c r="I55" s="6"/>
    </row>
    <row r="56" ht="15.75" customHeight="1">
      <c r="A56" s="7" t="s">
        <v>169</v>
      </c>
      <c r="B56" s="7" t="s">
        <v>170</v>
      </c>
      <c r="C56" s="30">
        <v>28296.0</v>
      </c>
      <c r="D56" s="8">
        <f t="shared" si="1"/>
        <v>4.451725047</v>
      </c>
      <c r="E56" s="27" t="s">
        <v>171</v>
      </c>
      <c r="F56" s="28" t="s">
        <v>72</v>
      </c>
      <c r="G56" s="9" t="s">
        <v>73</v>
      </c>
      <c r="H56" s="6"/>
      <c r="I56" s="6"/>
    </row>
    <row r="57" ht="15.75" customHeight="1">
      <c r="A57" s="7" t="s">
        <v>172</v>
      </c>
      <c r="B57" s="7" t="s">
        <v>173</v>
      </c>
      <c r="C57" s="30">
        <v>5047.0</v>
      </c>
      <c r="D57" s="8">
        <f t="shared" si="1"/>
        <v>3.703033305</v>
      </c>
      <c r="E57" s="27" t="s">
        <v>174</v>
      </c>
      <c r="F57" s="28" t="s">
        <v>72</v>
      </c>
      <c r="G57" s="9" t="s">
        <v>73</v>
      </c>
      <c r="H57" s="6"/>
      <c r="I57" s="6"/>
    </row>
    <row r="58" ht="15.75" customHeight="1">
      <c r="A58" s="7" t="s">
        <v>175</v>
      </c>
      <c r="B58" s="7" t="s">
        <v>176</v>
      </c>
      <c r="C58" s="30">
        <v>2476.0</v>
      </c>
      <c r="D58" s="8">
        <f t="shared" si="1"/>
        <v>3.39375064</v>
      </c>
      <c r="E58" s="27" t="s">
        <v>177</v>
      </c>
      <c r="F58" s="28" t="s">
        <v>72</v>
      </c>
      <c r="G58" s="9" t="s">
        <v>73</v>
      </c>
      <c r="H58" s="6"/>
      <c r="I58" s="6"/>
    </row>
    <row r="59" ht="15.75" customHeight="1">
      <c r="A59" s="7" t="s">
        <v>178</v>
      </c>
      <c r="B59" s="7" t="s">
        <v>179</v>
      </c>
      <c r="C59" s="30">
        <v>4681.0</v>
      </c>
      <c r="D59" s="8">
        <f t="shared" si="1"/>
        <v>3.670338641</v>
      </c>
      <c r="E59" s="27" t="s">
        <v>180</v>
      </c>
      <c r="F59" s="28" t="s">
        <v>72</v>
      </c>
      <c r="G59" s="9" t="s">
        <v>73</v>
      </c>
      <c r="H59" s="6"/>
      <c r="I59" s="6"/>
    </row>
    <row r="60" ht="15.75" customHeight="1">
      <c r="A60" s="7" t="s">
        <v>181</v>
      </c>
      <c r="B60" s="7" t="s">
        <v>182</v>
      </c>
      <c r="C60" s="30">
        <v>3904.0</v>
      </c>
      <c r="D60" s="8">
        <f t="shared" si="1"/>
        <v>3.591509809</v>
      </c>
      <c r="E60" s="27" t="s">
        <v>183</v>
      </c>
      <c r="F60" s="28" t="s">
        <v>72</v>
      </c>
      <c r="G60" s="9" t="s">
        <v>73</v>
      </c>
      <c r="H60" s="6"/>
      <c r="I60" s="6"/>
    </row>
    <row r="61" ht="15.75" customHeight="1">
      <c r="A61" s="7" t="s">
        <v>184</v>
      </c>
      <c r="B61" s="7" t="s">
        <v>185</v>
      </c>
      <c r="C61" s="30">
        <v>18482.0</v>
      </c>
      <c r="D61" s="8">
        <f t="shared" si="1"/>
        <v>4.266748966</v>
      </c>
      <c r="E61" s="27" t="s">
        <v>186</v>
      </c>
      <c r="F61" s="28" t="s">
        <v>72</v>
      </c>
      <c r="G61" s="9" t="s">
        <v>73</v>
      </c>
      <c r="H61" s="6"/>
      <c r="I61" s="6"/>
    </row>
    <row r="62" ht="15.75" customHeight="1">
      <c r="A62" s="7" t="s">
        <v>187</v>
      </c>
      <c r="B62" s="7" t="s">
        <v>188</v>
      </c>
      <c r="C62" s="30">
        <v>2310.0</v>
      </c>
      <c r="D62" s="8">
        <f t="shared" si="1"/>
        <v>3.36361198</v>
      </c>
      <c r="E62" s="27" t="s">
        <v>189</v>
      </c>
      <c r="F62" s="28" t="s">
        <v>72</v>
      </c>
      <c r="G62" s="9" t="s">
        <v>73</v>
      </c>
      <c r="H62" s="6"/>
      <c r="I62" s="6"/>
    </row>
    <row r="63" ht="15.75" customHeight="1">
      <c r="A63" s="7" t="s">
        <v>190</v>
      </c>
      <c r="B63" s="7" t="s">
        <v>191</v>
      </c>
      <c r="C63" s="30">
        <v>2743.0</v>
      </c>
      <c r="D63" s="8">
        <f t="shared" si="1"/>
        <v>3.438225808</v>
      </c>
      <c r="E63" s="27" t="s">
        <v>192</v>
      </c>
      <c r="F63" s="28" t="s">
        <v>72</v>
      </c>
      <c r="G63" s="9" t="s">
        <v>73</v>
      </c>
      <c r="H63" s="6"/>
      <c r="I63" s="6"/>
    </row>
    <row r="64" ht="15.75" customHeight="1">
      <c r="A64" s="7" t="s">
        <v>193</v>
      </c>
      <c r="B64" s="7" t="s">
        <v>194</v>
      </c>
      <c r="C64" s="30">
        <v>2683.0</v>
      </c>
      <c r="D64" s="8">
        <f t="shared" si="1"/>
        <v>3.428620673</v>
      </c>
      <c r="E64" s="27" t="s">
        <v>195</v>
      </c>
      <c r="F64" s="28" t="s">
        <v>72</v>
      </c>
      <c r="G64" s="9" t="s">
        <v>73</v>
      </c>
      <c r="H64" s="6"/>
      <c r="I64" s="6"/>
    </row>
    <row r="65" ht="15.75" customHeight="1">
      <c r="A65" s="7" t="s">
        <v>196</v>
      </c>
      <c r="B65" s="7" t="s">
        <v>197</v>
      </c>
      <c r="C65" s="30">
        <v>100872.0</v>
      </c>
      <c r="D65" s="8">
        <f t="shared" si="1"/>
        <v>5.003770632</v>
      </c>
      <c r="E65" s="27" t="s">
        <v>198</v>
      </c>
      <c r="F65" s="28" t="s">
        <v>72</v>
      </c>
      <c r="G65" s="9" t="s">
        <v>73</v>
      </c>
      <c r="H65" s="6"/>
      <c r="I65" s="6"/>
    </row>
    <row r="66" ht="15.75" customHeight="1">
      <c r="A66" s="7" t="s">
        <v>199</v>
      </c>
      <c r="B66" s="7" t="s">
        <v>200</v>
      </c>
      <c r="C66" s="30">
        <v>174641.0</v>
      </c>
      <c r="D66" s="8">
        <f t="shared" si="1"/>
        <v>5.242146209</v>
      </c>
      <c r="E66" s="27" t="s">
        <v>201</v>
      </c>
      <c r="F66" s="28" t="s">
        <v>72</v>
      </c>
      <c r="G66" s="9" t="s">
        <v>73</v>
      </c>
      <c r="H66" s="6"/>
      <c r="I66" s="6"/>
    </row>
    <row r="67" ht="15.75" customHeight="1">
      <c r="A67" s="7" t="s">
        <v>202</v>
      </c>
      <c r="B67" s="7" t="s">
        <v>203</v>
      </c>
      <c r="C67" s="30">
        <v>43777.0</v>
      </c>
      <c r="D67" s="8">
        <f t="shared" si="1"/>
        <v>4.641245996</v>
      </c>
      <c r="E67" s="27" t="s">
        <v>204</v>
      </c>
      <c r="F67" s="28" t="s">
        <v>72</v>
      </c>
      <c r="G67" s="9" t="s">
        <v>73</v>
      </c>
      <c r="H67" s="6"/>
      <c r="I67" s="6"/>
    </row>
    <row r="68" ht="15.75" customHeight="1">
      <c r="A68" s="7" t="s">
        <v>205</v>
      </c>
      <c r="B68" s="26">
        <v>3.87352636E8</v>
      </c>
      <c r="C68" s="30">
        <v>2759.0</v>
      </c>
      <c r="D68" s="8">
        <f t="shared" si="1"/>
        <v>3.4407517</v>
      </c>
      <c r="E68" s="27" t="s">
        <v>206</v>
      </c>
      <c r="F68" s="28" t="s">
        <v>72</v>
      </c>
      <c r="G68" s="9" t="s">
        <v>73</v>
      </c>
      <c r="H68" s="6"/>
      <c r="I68" s="6"/>
    </row>
    <row r="69" ht="15.75" customHeight="1">
      <c r="A69" s="7" t="s">
        <v>207</v>
      </c>
      <c r="B69" s="7" t="s">
        <v>208</v>
      </c>
      <c r="C69" s="30">
        <v>1541.0</v>
      </c>
      <c r="D69" s="8">
        <f t="shared" si="1"/>
        <v>3.187802639</v>
      </c>
      <c r="E69" s="27" t="s">
        <v>209</v>
      </c>
      <c r="F69" s="28" t="s">
        <v>72</v>
      </c>
      <c r="G69" s="9" t="s">
        <v>73</v>
      </c>
      <c r="H69" s="6"/>
      <c r="I69" s="6"/>
    </row>
    <row r="70" ht="15.75" customHeight="1">
      <c r="A70" s="9" t="s">
        <v>210</v>
      </c>
      <c r="B70" s="9" t="s">
        <v>211</v>
      </c>
      <c r="C70" s="17">
        <v>364.0</v>
      </c>
      <c r="D70" s="8">
        <f t="shared" si="1"/>
        <v>2.561101384</v>
      </c>
      <c r="E70" s="9" t="s">
        <v>212</v>
      </c>
      <c r="F70" s="9" t="s">
        <v>72</v>
      </c>
      <c r="G70" s="9" t="s">
        <v>73</v>
      </c>
      <c r="H70" s="6"/>
      <c r="I70" s="6"/>
    </row>
    <row r="71" ht="15.75" customHeight="1">
      <c r="A71" s="9" t="s">
        <v>213</v>
      </c>
      <c r="B71" s="9" t="s">
        <v>214</v>
      </c>
      <c r="C71" s="31">
        <v>1192.0</v>
      </c>
      <c r="D71" s="8">
        <f t="shared" si="1"/>
        <v>3.076276255</v>
      </c>
      <c r="E71" s="9" t="s">
        <v>215</v>
      </c>
      <c r="F71" s="9" t="s">
        <v>72</v>
      </c>
      <c r="G71" s="9" t="s">
        <v>73</v>
      </c>
      <c r="H71" s="6"/>
      <c r="I71" s="6"/>
    </row>
    <row r="72" ht="15.75" customHeight="1">
      <c r="A72" s="9" t="s">
        <v>216</v>
      </c>
      <c r="B72" s="9" t="s">
        <v>217</v>
      </c>
      <c r="C72" s="17">
        <v>118.0</v>
      </c>
      <c r="D72" s="8">
        <f t="shared" si="1"/>
        <v>2.071882007</v>
      </c>
      <c r="E72" s="9" t="s">
        <v>218</v>
      </c>
      <c r="F72" s="9" t="s">
        <v>72</v>
      </c>
      <c r="G72" s="9" t="s">
        <v>73</v>
      </c>
      <c r="H72" s="6"/>
      <c r="I72" s="6"/>
    </row>
    <row r="73" ht="15.75" customHeight="1">
      <c r="A73" s="9" t="s">
        <v>219</v>
      </c>
      <c r="B73" s="9">
        <v>4.0021286E8</v>
      </c>
      <c r="C73" s="17">
        <v>33089.0</v>
      </c>
      <c r="D73" s="8">
        <f t="shared" si="1"/>
        <v>4.519683642</v>
      </c>
      <c r="E73" s="9" t="s">
        <v>220</v>
      </c>
      <c r="F73" s="9" t="s">
        <v>72</v>
      </c>
      <c r="G73" s="9" t="s">
        <v>73</v>
      </c>
      <c r="H73" s="6"/>
      <c r="I73" s="6"/>
    </row>
    <row r="74" ht="15.75" customHeight="1">
      <c r="A74" s="9" t="s">
        <v>221</v>
      </c>
      <c r="B74" s="9" t="s">
        <v>222</v>
      </c>
      <c r="C74" s="17">
        <v>367.0</v>
      </c>
      <c r="D74" s="8">
        <f t="shared" si="1"/>
        <v>2.564666064</v>
      </c>
      <c r="E74" s="9" t="s">
        <v>223</v>
      </c>
      <c r="F74" s="9" t="s">
        <v>72</v>
      </c>
      <c r="G74" s="9" t="s">
        <v>73</v>
      </c>
      <c r="H74" s="6"/>
      <c r="I74" s="6"/>
    </row>
    <row r="75" ht="15.75" customHeight="1">
      <c r="A75" s="9" t="s">
        <v>224</v>
      </c>
      <c r="B75" s="9" t="s">
        <v>225</v>
      </c>
      <c r="C75" s="31">
        <v>1786.0</v>
      </c>
      <c r="D75" s="8">
        <f t="shared" si="1"/>
        <v>3.251881455</v>
      </c>
      <c r="E75" s="9" t="s">
        <v>226</v>
      </c>
      <c r="F75" s="9" t="s">
        <v>72</v>
      </c>
      <c r="G75" s="9" t="s">
        <v>73</v>
      </c>
      <c r="H75" s="6"/>
      <c r="I75" s="6"/>
    </row>
    <row r="76" ht="15.75" customHeight="1">
      <c r="A76" s="9" t="s">
        <v>227</v>
      </c>
      <c r="B76" s="9" t="s">
        <v>228</v>
      </c>
      <c r="C76" s="31">
        <v>881.0</v>
      </c>
      <c r="D76" s="8">
        <f t="shared" si="1"/>
        <v>2.944975908</v>
      </c>
      <c r="E76" s="9" t="s">
        <v>229</v>
      </c>
      <c r="F76" s="9" t="s">
        <v>72</v>
      </c>
      <c r="G76" s="9" t="s">
        <v>73</v>
      </c>
      <c r="H76" s="6"/>
      <c r="I76" s="6"/>
    </row>
    <row r="77" ht="15.75" customHeight="1">
      <c r="A77" s="9" t="s">
        <v>230</v>
      </c>
      <c r="B77" s="9" t="s">
        <v>231</v>
      </c>
      <c r="C77" s="17">
        <v>2924.0</v>
      </c>
      <c r="D77" s="8">
        <f t="shared" si="1"/>
        <v>3.465977368</v>
      </c>
      <c r="E77" s="9" t="s">
        <v>232</v>
      </c>
      <c r="F77" s="9" t="s">
        <v>72</v>
      </c>
      <c r="G77" s="9" t="s">
        <v>73</v>
      </c>
      <c r="H77" s="6"/>
      <c r="I77" s="6"/>
    </row>
    <row r="78" ht="15.75" customHeight="1">
      <c r="A78" s="9" t="s">
        <v>233</v>
      </c>
      <c r="B78" s="9" t="s">
        <v>234</v>
      </c>
      <c r="C78" s="31">
        <v>289.0</v>
      </c>
      <c r="D78" s="8">
        <f t="shared" si="1"/>
        <v>2.460897843</v>
      </c>
      <c r="E78" s="9" t="s">
        <v>235</v>
      </c>
      <c r="F78" s="9" t="s">
        <v>72</v>
      </c>
      <c r="G78" s="9" t="s">
        <v>73</v>
      </c>
      <c r="H78" s="6"/>
      <c r="I78" s="6"/>
    </row>
    <row r="79" ht="15.75" customHeight="1">
      <c r="A79" s="9" t="s">
        <v>236</v>
      </c>
      <c r="B79" s="9" t="s">
        <v>237</v>
      </c>
      <c r="C79" s="17">
        <v>4593.0</v>
      </c>
      <c r="D79" s="8">
        <f t="shared" si="1"/>
        <v>3.662096445</v>
      </c>
      <c r="E79" s="9" t="s">
        <v>238</v>
      </c>
      <c r="F79" s="9" t="s">
        <v>72</v>
      </c>
      <c r="G79" s="9" t="s">
        <v>73</v>
      </c>
      <c r="H79" s="6"/>
      <c r="I79" s="6"/>
    </row>
    <row r="80" ht="15.75" customHeight="1">
      <c r="A80" s="9" t="s">
        <v>239</v>
      </c>
      <c r="B80" s="9" t="s">
        <v>240</v>
      </c>
      <c r="C80" s="17">
        <v>675.0</v>
      </c>
      <c r="D80" s="8">
        <f t="shared" si="1"/>
        <v>2.829303773</v>
      </c>
      <c r="E80" s="9" t="s">
        <v>241</v>
      </c>
      <c r="F80" s="9" t="s">
        <v>72</v>
      </c>
      <c r="G80" s="9" t="s">
        <v>73</v>
      </c>
      <c r="H80" s="6"/>
      <c r="I80" s="6"/>
    </row>
    <row r="81" ht="15.75" customHeight="1">
      <c r="A81" s="9" t="s">
        <v>242</v>
      </c>
      <c r="B81" s="9" t="s">
        <v>243</v>
      </c>
      <c r="C81" s="31">
        <v>2768.0</v>
      </c>
      <c r="D81" s="8">
        <f t="shared" si="1"/>
        <v>3.442166086</v>
      </c>
      <c r="E81" s="9" t="s">
        <v>244</v>
      </c>
      <c r="F81" s="9" t="s">
        <v>72</v>
      </c>
      <c r="G81" s="9" t="s">
        <v>73</v>
      </c>
      <c r="H81" s="6"/>
      <c r="I81" s="6"/>
    </row>
    <row r="82" ht="15.75" customHeight="1">
      <c r="A82" s="9" t="s">
        <v>245</v>
      </c>
      <c r="B82" s="9" t="s">
        <v>246</v>
      </c>
      <c r="C82" s="31">
        <v>3221.0</v>
      </c>
      <c r="D82" s="8">
        <f t="shared" si="1"/>
        <v>3.507990725</v>
      </c>
      <c r="E82" s="9" t="s">
        <v>247</v>
      </c>
      <c r="F82" s="9" t="s">
        <v>72</v>
      </c>
      <c r="G82" s="9" t="s">
        <v>73</v>
      </c>
      <c r="H82" s="6"/>
      <c r="I82" s="6"/>
    </row>
    <row r="83" ht="15.75" customHeight="1">
      <c r="A83" s="9" t="s">
        <v>248</v>
      </c>
      <c r="B83" s="9" t="s">
        <v>249</v>
      </c>
      <c r="C83" s="17">
        <v>383.0</v>
      </c>
      <c r="D83" s="8">
        <f t="shared" si="1"/>
        <v>2.583198774</v>
      </c>
      <c r="E83" s="9" t="s">
        <v>250</v>
      </c>
      <c r="F83" s="9" t="s">
        <v>251</v>
      </c>
      <c r="G83" s="9" t="s">
        <v>252</v>
      </c>
      <c r="H83" s="6"/>
      <c r="I83" s="6"/>
    </row>
    <row r="84" ht="15.75" customHeight="1">
      <c r="A84" s="7" t="s">
        <v>253</v>
      </c>
      <c r="B84" s="7" t="s">
        <v>254</v>
      </c>
      <c r="C84" s="8">
        <v>11836.0</v>
      </c>
      <c r="D84" s="8">
        <f t="shared" si="1"/>
        <v>4.073204956</v>
      </c>
      <c r="E84" s="7" t="s">
        <v>255</v>
      </c>
      <c r="F84" s="7" t="s">
        <v>256</v>
      </c>
      <c r="G84" s="9" t="s">
        <v>257</v>
      </c>
      <c r="H84" s="6"/>
      <c r="I84" s="6"/>
    </row>
    <row r="85" ht="15.75" customHeight="1">
      <c r="A85" s="7" t="s">
        <v>258</v>
      </c>
      <c r="B85" s="7">
        <v>1.7595489E7</v>
      </c>
      <c r="C85" s="8">
        <v>1173903.0</v>
      </c>
      <c r="D85" s="8">
        <f t="shared" si="1"/>
        <v>6.069632212</v>
      </c>
      <c r="E85" s="7" t="s">
        <v>259</v>
      </c>
      <c r="F85" s="7" t="s">
        <v>32</v>
      </c>
      <c r="G85" s="9" t="s">
        <v>33</v>
      </c>
      <c r="H85" s="6"/>
      <c r="I85" s="6"/>
    </row>
    <row r="86" ht="15.75" customHeight="1">
      <c r="A86" s="7" t="s">
        <v>260</v>
      </c>
      <c r="B86" s="7">
        <v>8149482.0</v>
      </c>
      <c r="C86" s="8">
        <v>1845172.0</v>
      </c>
      <c r="D86" s="8">
        <f t="shared" si="1"/>
        <v>6.266036856</v>
      </c>
      <c r="E86" s="7" t="s">
        <v>261</v>
      </c>
      <c r="F86" s="7" t="s">
        <v>32</v>
      </c>
      <c r="G86" s="9" t="s">
        <v>33</v>
      </c>
      <c r="H86" s="6"/>
      <c r="I86" s="6"/>
    </row>
    <row r="87" ht="15.75" customHeight="1">
      <c r="A87" s="7" t="s">
        <v>262</v>
      </c>
      <c r="B87" s="7">
        <v>791197.0</v>
      </c>
      <c r="C87" s="8">
        <v>3061443.0</v>
      </c>
      <c r="D87" s="8">
        <f t="shared" si="1"/>
        <v>6.485926178</v>
      </c>
      <c r="E87" s="7" t="s">
        <v>263</v>
      </c>
      <c r="F87" s="7" t="s">
        <v>32</v>
      </c>
      <c r="G87" s="9" t="s">
        <v>33</v>
      </c>
      <c r="H87" s="6"/>
      <c r="I87" s="6"/>
    </row>
    <row r="88" ht="15.75" customHeight="1">
      <c r="A88" s="7" t="s">
        <v>264</v>
      </c>
      <c r="B88" s="7">
        <v>2.0845447E7</v>
      </c>
      <c r="C88" s="8">
        <v>1058196.0</v>
      </c>
      <c r="D88" s="8">
        <f t="shared" si="1"/>
        <v>6.024566116</v>
      </c>
      <c r="E88" s="7" t="s">
        <v>265</v>
      </c>
      <c r="F88" s="7" t="s">
        <v>32</v>
      </c>
      <c r="G88" s="9" t="s">
        <v>33</v>
      </c>
      <c r="H88" s="6"/>
      <c r="I88" s="6"/>
    </row>
    <row r="89" ht="15.75" customHeight="1">
      <c r="A89" s="7" t="s">
        <v>266</v>
      </c>
      <c r="B89" s="7">
        <v>6.20632841E8</v>
      </c>
      <c r="C89" s="8">
        <v>2421466.0</v>
      </c>
      <c r="D89" s="8">
        <f t="shared" si="1"/>
        <v>6.384078375</v>
      </c>
      <c r="E89" s="7" t="s">
        <v>267</v>
      </c>
      <c r="F89" s="7" t="s">
        <v>32</v>
      </c>
      <c r="G89" s="9" t="s">
        <v>33</v>
      </c>
      <c r="H89" s="6"/>
      <c r="I89" s="6"/>
    </row>
    <row r="90" ht="15.75" customHeight="1">
      <c r="A90" s="7" t="s">
        <v>268</v>
      </c>
      <c r="B90" s="7" t="s">
        <v>269</v>
      </c>
      <c r="C90" s="8">
        <v>298110.0</v>
      </c>
      <c r="D90" s="8">
        <f t="shared" si="1"/>
        <v>5.474376545</v>
      </c>
      <c r="E90" s="7" t="s">
        <v>270</v>
      </c>
      <c r="F90" s="7" t="s">
        <v>32</v>
      </c>
      <c r="G90" s="9" t="s">
        <v>33</v>
      </c>
      <c r="H90" s="6"/>
      <c r="I90" s="6"/>
    </row>
    <row r="91" ht="15.75" customHeight="1">
      <c r="A91" s="7" t="s">
        <v>271</v>
      </c>
      <c r="B91" s="7">
        <v>1.43810986E8</v>
      </c>
      <c r="C91" s="8">
        <v>921275.0</v>
      </c>
      <c r="D91" s="8">
        <f t="shared" si="1"/>
        <v>5.964389286</v>
      </c>
      <c r="E91" s="7" t="s">
        <v>272</v>
      </c>
      <c r="F91" s="7" t="s">
        <v>32</v>
      </c>
      <c r="G91" s="9" t="s">
        <v>33</v>
      </c>
      <c r="H91" s="6"/>
      <c r="I91" s="6"/>
    </row>
    <row r="92" ht="15.75" customHeight="1">
      <c r="A92" s="7" t="s">
        <v>273</v>
      </c>
      <c r="B92" s="7" t="s">
        <v>274</v>
      </c>
      <c r="C92" s="8">
        <v>533302.0</v>
      </c>
      <c r="D92" s="8">
        <f t="shared" si="1"/>
        <v>5.726973212</v>
      </c>
      <c r="E92" s="7" t="s">
        <v>275</v>
      </c>
      <c r="F92" s="7" t="s">
        <v>32</v>
      </c>
      <c r="G92" s="9" t="s">
        <v>33</v>
      </c>
      <c r="H92" s="6"/>
      <c r="I92" s="6"/>
    </row>
    <row r="93" ht="15.75" customHeight="1">
      <c r="A93" s="7" t="s">
        <v>276</v>
      </c>
      <c r="B93" s="7" t="s">
        <v>277</v>
      </c>
      <c r="C93" s="8">
        <v>234624.0</v>
      </c>
      <c r="D93" s="8">
        <f t="shared" si="1"/>
        <v>5.370372435</v>
      </c>
      <c r="E93" s="7" t="s">
        <v>278</v>
      </c>
      <c r="F93" s="7" t="s">
        <v>32</v>
      </c>
      <c r="G93" s="9" t="s">
        <v>33</v>
      </c>
      <c r="H93" s="6"/>
      <c r="I93" s="6"/>
    </row>
    <row r="94" ht="15.75" customHeight="1">
      <c r="A94" s="7" t="s">
        <v>279</v>
      </c>
      <c r="B94" s="7" t="s">
        <v>280</v>
      </c>
      <c r="C94" s="8">
        <v>566067.0</v>
      </c>
      <c r="D94" s="8">
        <f t="shared" si="1"/>
        <v>5.752867838</v>
      </c>
      <c r="E94" s="7" t="s">
        <v>281</v>
      </c>
      <c r="F94" s="7" t="s">
        <v>32</v>
      </c>
      <c r="G94" s="9" t="s">
        <v>33</v>
      </c>
      <c r="H94" s="6"/>
      <c r="I94" s="6"/>
    </row>
    <row r="95" ht="15.75" customHeight="1">
      <c r="A95" s="7" t="s">
        <v>282</v>
      </c>
      <c r="B95" s="7">
        <v>4.6574977E7</v>
      </c>
      <c r="C95" s="8">
        <v>2120826.0</v>
      </c>
      <c r="D95" s="8">
        <f t="shared" si="1"/>
        <v>6.326505039</v>
      </c>
      <c r="E95" s="7" t="s">
        <v>283</v>
      </c>
      <c r="F95" s="7" t="s">
        <v>32</v>
      </c>
      <c r="G95" s="9" t="s">
        <v>33</v>
      </c>
      <c r="H95" s="6"/>
      <c r="I95" s="6"/>
    </row>
    <row r="96" ht="15.75" customHeight="1">
      <c r="A96" s="7" t="s">
        <v>284</v>
      </c>
      <c r="B96" s="7" t="s">
        <v>285</v>
      </c>
      <c r="C96" s="8">
        <v>160295.0</v>
      </c>
      <c r="D96" s="8">
        <f t="shared" si="1"/>
        <v>5.204919976</v>
      </c>
      <c r="E96" s="7" t="s">
        <v>286</v>
      </c>
      <c r="F96" s="7" t="s">
        <v>32</v>
      </c>
      <c r="G96" s="9" t="s">
        <v>33</v>
      </c>
      <c r="H96" s="6"/>
      <c r="I96" s="6"/>
    </row>
    <row r="97" ht="15.75" customHeight="1">
      <c r="A97" s="7" t="s">
        <v>287</v>
      </c>
      <c r="B97" s="7">
        <v>2.34866771E9</v>
      </c>
      <c r="C97" s="8">
        <v>164758.0</v>
      </c>
      <c r="D97" s="8">
        <f t="shared" si="1"/>
        <v>5.216846511</v>
      </c>
      <c r="E97" s="7" t="s">
        <v>288</v>
      </c>
      <c r="F97" s="7" t="s">
        <v>32</v>
      </c>
      <c r="G97" s="9" t="s">
        <v>33</v>
      </c>
      <c r="H97" s="6"/>
      <c r="I97" s="6"/>
    </row>
    <row r="98" ht="15.75" customHeight="1">
      <c r="A98" s="7" t="s">
        <v>289</v>
      </c>
      <c r="B98" s="7">
        <v>2.32201624E8</v>
      </c>
      <c r="C98" s="8">
        <v>771185.0</v>
      </c>
      <c r="D98" s="8">
        <f t="shared" si="1"/>
        <v>5.887158574</v>
      </c>
      <c r="E98" s="7" t="s">
        <v>290</v>
      </c>
      <c r="F98" s="7" t="s">
        <v>32</v>
      </c>
      <c r="G98" s="9" t="s">
        <v>33</v>
      </c>
      <c r="H98" s="6"/>
      <c r="I98" s="6"/>
    </row>
    <row r="99" ht="15.75" customHeight="1">
      <c r="A99" s="7" t="s">
        <v>291</v>
      </c>
      <c r="B99" s="7" t="s">
        <v>292</v>
      </c>
      <c r="C99" s="32">
        <v>8340.0</v>
      </c>
      <c r="D99" s="8">
        <f t="shared" si="1"/>
        <v>3.921166051</v>
      </c>
      <c r="E99" s="7" t="s">
        <v>293</v>
      </c>
      <c r="F99" s="7" t="s">
        <v>32</v>
      </c>
      <c r="G99" s="9" t="s">
        <v>33</v>
      </c>
      <c r="H99" s="6"/>
      <c r="I99" s="6"/>
    </row>
    <row r="100" ht="15.75" customHeight="1">
      <c r="A100" s="7" t="s">
        <v>294</v>
      </c>
      <c r="B100" s="7">
        <v>2.8940967E7</v>
      </c>
      <c r="C100" s="8">
        <v>213161.0</v>
      </c>
      <c r="D100" s="8">
        <f t="shared" si="1"/>
        <v>5.328707749</v>
      </c>
      <c r="E100" s="7" t="s">
        <v>295</v>
      </c>
      <c r="F100" s="7" t="s">
        <v>32</v>
      </c>
      <c r="G100" s="9" t="s">
        <v>33</v>
      </c>
      <c r="H100" s="6"/>
      <c r="I100" s="6"/>
    </row>
    <row r="101" ht="15.75" customHeight="1">
      <c r="A101" s="7" t="s">
        <v>296</v>
      </c>
      <c r="B101" s="7">
        <v>2.865179814E9</v>
      </c>
      <c r="C101" s="8">
        <v>352413.0</v>
      </c>
      <c r="D101" s="8">
        <f t="shared" si="1"/>
        <v>5.547051921</v>
      </c>
      <c r="E101" s="7" t="s">
        <v>297</v>
      </c>
      <c r="F101" s="7" t="s">
        <v>32</v>
      </c>
      <c r="G101" s="9" t="s">
        <v>33</v>
      </c>
      <c r="H101" s="6"/>
      <c r="I101" s="6"/>
    </row>
    <row r="102" ht="15.75" customHeight="1">
      <c r="A102" s="7" t="s">
        <v>298</v>
      </c>
      <c r="B102" s="7">
        <v>2.58314028E8</v>
      </c>
      <c r="C102" s="8">
        <v>245989.0</v>
      </c>
      <c r="D102" s="8">
        <f t="shared" si="1"/>
        <v>5.390915687</v>
      </c>
      <c r="E102" s="7" t="s">
        <v>299</v>
      </c>
      <c r="F102" s="7" t="s">
        <v>32</v>
      </c>
      <c r="G102" s="9" t="s">
        <v>33</v>
      </c>
      <c r="H102" s="6"/>
      <c r="I102" s="6"/>
    </row>
    <row r="103" ht="15.75" customHeight="1">
      <c r="A103" s="7" t="s">
        <v>300</v>
      </c>
      <c r="B103" s="7" t="s">
        <v>301</v>
      </c>
      <c r="C103" s="8">
        <v>58458.0</v>
      </c>
      <c r="D103" s="8">
        <f t="shared" si="1"/>
        <v>4.766843953</v>
      </c>
      <c r="E103" s="7" t="s">
        <v>302</v>
      </c>
      <c r="F103" s="7" t="s">
        <v>32</v>
      </c>
      <c r="G103" s="9" t="s">
        <v>33</v>
      </c>
      <c r="H103" s="6"/>
      <c r="I103" s="6"/>
    </row>
    <row r="104" ht="15.75" customHeight="1">
      <c r="A104" s="7" t="s">
        <v>303</v>
      </c>
      <c r="B104" s="7" t="s">
        <v>304</v>
      </c>
      <c r="C104" s="8">
        <v>48159.0</v>
      </c>
      <c r="D104" s="8">
        <f t="shared" si="1"/>
        <v>4.68267746</v>
      </c>
      <c r="E104" s="7" t="s">
        <v>305</v>
      </c>
      <c r="F104" s="7" t="s">
        <v>32</v>
      </c>
      <c r="G104" s="9" t="s">
        <v>33</v>
      </c>
      <c r="H104" s="6"/>
      <c r="I104" s="6"/>
    </row>
    <row r="105" ht="15.75" customHeight="1">
      <c r="A105" s="7" t="s">
        <v>306</v>
      </c>
      <c r="B105" s="7">
        <v>2.22793635E8</v>
      </c>
      <c r="C105" s="8">
        <v>303969.0</v>
      </c>
      <c r="D105" s="8">
        <f t="shared" si="1"/>
        <v>5.482829295</v>
      </c>
      <c r="E105" s="7" t="s">
        <v>307</v>
      </c>
      <c r="F105" s="7" t="s">
        <v>32</v>
      </c>
      <c r="G105" s="9" t="s">
        <v>33</v>
      </c>
      <c r="H105" s="6"/>
      <c r="I105" s="6"/>
    </row>
    <row r="106" ht="15.75" customHeight="1">
      <c r="A106" s="7" t="s">
        <v>308</v>
      </c>
      <c r="B106" s="7">
        <v>1.536449396E9</v>
      </c>
      <c r="C106" s="8">
        <v>190235.0</v>
      </c>
      <c r="D106" s="8">
        <f t="shared" si="1"/>
        <v>5.279290423</v>
      </c>
      <c r="E106" s="7" t="s">
        <v>309</v>
      </c>
      <c r="F106" s="7" t="s">
        <v>32</v>
      </c>
      <c r="G106" s="9" t="s">
        <v>33</v>
      </c>
      <c r="H106" s="6"/>
      <c r="I106" s="6"/>
    </row>
    <row r="107" ht="15.75" customHeight="1">
      <c r="A107" s="7" t="s">
        <v>310</v>
      </c>
      <c r="B107" s="7">
        <v>1.21645226E8</v>
      </c>
      <c r="C107" s="8">
        <v>179116.0</v>
      </c>
      <c r="D107" s="8">
        <f t="shared" si="1"/>
        <v>5.253134382</v>
      </c>
      <c r="E107" s="7" t="s">
        <v>311</v>
      </c>
      <c r="F107" s="7" t="s">
        <v>32</v>
      </c>
      <c r="G107" s="9" t="s">
        <v>33</v>
      </c>
      <c r="H107" s="6"/>
      <c r="I107" s="6"/>
    </row>
    <row r="108" ht="15.75" customHeight="1">
      <c r="A108" s="7" t="s">
        <v>312</v>
      </c>
      <c r="B108" s="7">
        <v>3.232393554E9</v>
      </c>
      <c r="C108" s="8">
        <v>249390.0</v>
      </c>
      <c r="D108" s="8">
        <f t="shared" si="1"/>
        <v>5.396879035</v>
      </c>
      <c r="E108" s="7" t="s">
        <v>313</v>
      </c>
      <c r="F108" s="7" t="s">
        <v>32</v>
      </c>
      <c r="G108" s="9" t="s">
        <v>33</v>
      </c>
      <c r="H108" s="6"/>
      <c r="I108" s="6"/>
    </row>
    <row r="109" ht="15.75" customHeight="1">
      <c r="A109" s="7" t="s">
        <v>314</v>
      </c>
      <c r="B109" s="7" t="s">
        <v>315</v>
      </c>
      <c r="C109" s="8">
        <v>124975.0</v>
      </c>
      <c r="D109" s="8">
        <f t="shared" si="1"/>
        <v>5.096823145</v>
      </c>
      <c r="E109" s="7" t="s">
        <v>316</v>
      </c>
      <c r="F109" s="7" t="s">
        <v>32</v>
      </c>
      <c r="G109" s="9" t="s">
        <v>33</v>
      </c>
      <c r="H109" s="6"/>
      <c r="I109" s="6"/>
    </row>
    <row r="110" ht="15.75" customHeight="1">
      <c r="A110" s="7" t="s">
        <v>317</v>
      </c>
      <c r="B110" s="7">
        <v>2.9492916E7</v>
      </c>
      <c r="C110" s="8">
        <v>410548.0</v>
      </c>
      <c r="D110" s="8">
        <f t="shared" si="1"/>
        <v>5.613363941</v>
      </c>
      <c r="E110" s="7" t="s">
        <v>318</v>
      </c>
      <c r="F110" s="7" t="s">
        <v>32</v>
      </c>
      <c r="G110" s="9" t="s">
        <v>33</v>
      </c>
      <c r="H110" s="6"/>
      <c r="I110" s="6"/>
    </row>
    <row r="111" ht="15.75" customHeight="1">
      <c r="A111" s="7" t="s">
        <v>319</v>
      </c>
      <c r="B111" s="7" t="s">
        <v>320</v>
      </c>
      <c r="C111" s="8">
        <v>66124.0</v>
      </c>
      <c r="D111" s="8">
        <f t="shared" si="1"/>
        <v>4.820359117</v>
      </c>
      <c r="E111" s="7" t="s">
        <v>321</v>
      </c>
      <c r="F111" s="7" t="s">
        <v>32</v>
      </c>
      <c r="G111" s="9" t="s">
        <v>33</v>
      </c>
      <c r="H111" s="6"/>
      <c r="I111" s="6"/>
    </row>
    <row r="112" ht="15.75" customHeight="1">
      <c r="A112" s="7" t="s">
        <v>322</v>
      </c>
      <c r="B112" s="7" t="s">
        <v>323</v>
      </c>
      <c r="C112" s="8">
        <v>16518.0</v>
      </c>
      <c r="D112" s="8">
        <f t="shared" si="1"/>
        <v>4.217957462</v>
      </c>
      <c r="E112" s="7" t="s">
        <v>324</v>
      </c>
      <c r="F112" s="7" t="s">
        <v>32</v>
      </c>
      <c r="G112" s="9" t="s">
        <v>33</v>
      </c>
      <c r="H112" s="6"/>
      <c r="I112" s="6"/>
    </row>
    <row r="113" ht="15.75" customHeight="1">
      <c r="A113" s="7" t="s">
        <v>325</v>
      </c>
      <c r="B113" s="7" t="s">
        <v>326</v>
      </c>
      <c r="C113" s="8">
        <v>13666.0</v>
      </c>
      <c r="D113" s="8">
        <f t="shared" si="1"/>
        <v>4.135641416</v>
      </c>
      <c r="E113" s="7" t="s">
        <v>327</v>
      </c>
      <c r="F113" s="7" t="s">
        <v>32</v>
      </c>
      <c r="G113" s="9" t="s">
        <v>33</v>
      </c>
      <c r="H113" s="6"/>
      <c r="I113" s="6"/>
    </row>
    <row r="114" ht="15.75" customHeight="1">
      <c r="A114" s="7" t="s">
        <v>328</v>
      </c>
      <c r="B114" s="7">
        <v>8.0844188E7</v>
      </c>
      <c r="C114" s="8">
        <v>53781.0</v>
      </c>
      <c r="D114" s="8">
        <f t="shared" si="1"/>
        <v>4.730628873</v>
      </c>
      <c r="E114" s="7" t="s">
        <v>329</v>
      </c>
      <c r="F114" s="7" t="s">
        <v>32</v>
      </c>
      <c r="G114" s="9" t="s">
        <v>33</v>
      </c>
      <c r="H114" s="6"/>
      <c r="I114" s="6"/>
    </row>
    <row r="115" ht="15.75" customHeight="1">
      <c r="A115" s="7" t="s">
        <v>330</v>
      </c>
      <c r="B115" s="7" t="s">
        <v>331</v>
      </c>
      <c r="C115" s="8">
        <v>35673.0</v>
      </c>
      <c r="D115" s="8">
        <f t="shared" si="1"/>
        <v>4.552339634</v>
      </c>
      <c r="E115" s="7" t="s">
        <v>332</v>
      </c>
      <c r="F115" s="7" t="s">
        <v>32</v>
      </c>
      <c r="G115" s="9" t="s">
        <v>33</v>
      </c>
      <c r="H115" s="6"/>
      <c r="I115" s="6"/>
    </row>
    <row r="116" ht="15.75" customHeight="1">
      <c r="A116" s="7" t="s">
        <v>333</v>
      </c>
      <c r="B116" s="7" t="s">
        <v>334</v>
      </c>
      <c r="C116" s="8">
        <v>71606.0</v>
      </c>
      <c r="D116" s="8">
        <f t="shared" si="1"/>
        <v>4.854949414</v>
      </c>
      <c r="E116" s="7" t="s">
        <v>335</v>
      </c>
      <c r="F116" s="7" t="s">
        <v>32</v>
      </c>
      <c r="G116" s="9" t="s">
        <v>33</v>
      </c>
      <c r="H116" s="6"/>
      <c r="I116" s="6"/>
    </row>
    <row r="117" ht="15.75" customHeight="1">
      <c r="A117" s="7" t="s">
        <v>336</v>
      </c>
      <c r="B117" s="7">
        <v>2.37407381E8</v>
      </c>
      <c r="C117" s="8">
        <v>30235.0</v>
      </c>
      <c r="D117" s="8">
        <f t="shared" si="1"/>
        <v>4.480509973</v>
      </c>
      <c r="E117" s="7" t="s">
        <v>337</v>
      </c>
      <c r="F117" s="7" t="s">
        <v>32</v>
      </c>
      <c r="G117" s="9" t="s">
        <v>33</v>
      </c>
      <c r="H117" s="6"/>
      <c r="I117" s="6"/>
    </row>
    <row r="118" ht="15.75" customHeight="1">
      <c r="A118" s="7" t="s">
        <v>338</v>
      </c>
      <c r="B118" s="7">
        <v>3.06009218E8</v>
      </c>
      <c r="C118" s="8">
        <v>37275.0</v>
      </c>
      <c r="D118" s="8">
        <f t="shared" si="1"/>
        <v>4.571417652</v>
      </c>
      <c r="E118" s="7" t="s">
        <v>339</v>
      </c>
      <c r="F118" s="7" t="s">
        <v>32</v>
      </c>
      <c r="G118" s="9" t="s">
        <v>33</v>
      </c>
      <c r="H118" s="6"/>
      <c r="I118" s="6"/>
    </row>
    <row r="119" ht="15.75" customHeight="1">
      <c r="A119" s="7" t="s">
        <v>340</v>
      </c>
      <c r="B119" s="7" t="s">
        <v>341</v>
      </c>
      <c r="C119" s="8">
        <v>116861.0</v>
      </c>
      <c r="D119" s="8">
        <f t="shared" si="1"/>
        <v>5.067669598</v>
      </c>
      <c r="E119" s="7" t="s">
        <v>342</v>
      </c>
      <c r="F119" s="7" t="s">
        <v>32</v>
      </c>
      <c r="G119" s="9" t="s">
        <v>33</v>
      </c>
      <c r="H119" s="6"/>
      <c r="I119" s="6"/>
    </row>
    <row r="120" ht="15.75" customHeight="1">
      <c r="A120" s="7" t="s">
        <v>343</v>
      </c>
      <c r="B120" s="7">
        <v>1.18169394E8</v>
      </c>
      <c r="C120" s="8">
        <v>157914.0</v>
      </c>
      <c r="D120" s="8">
        <f t="shared" si="1"/>
        <v>5.198420634</v>
      </c>
      <c r="E120" s="7" t="s">
        <v>344</v>
      </c>
      <c r="F120" s="7" t="s">
        <v>32</v>
      </c>
      <c r="G120" s="9" t="s">
        <v>33</v>
      </c>
      <c r="H120" s="6"/>
      <c r="I120" s="6"/>
    </row>
    <row r="121" ht="15.75" customHeight="1">
      <c r="A121" s="7" t="s">
        <v>345</v>
      </c>
      <c r="B121" s="7" t="s">
        <v>346</v>
      </c>
      <c r="C121" s="8">
        <v>71987.0</v>
      </c>
      <c r="D121" s="8">
        <f t="shared" si="1"/>
        <v>4.857254075</v>
      </c>
      <c r="E121" s="7" t="s">
        <v>347</v>
      </c>
      <c r="F121" s="7" t="s">
        <v>32</v>
      </c>
      <c r="G121" s="9" t="s">
        <v>33</v>
      </c>
      <c r="H121" s="6"/>
      <c r="I121" s="6"/>
    </row>
    <row r="122" ht="15.75" customHeight="1">
      <c r="A122" s="7" t="s">
        <v>348</v>
      </c>
      <c r="B122" s="7" t="s">
        <v>349</v>
      </c>
      <c r="C122" s="8">
        <v>4527.0</v>
      </c>
      <c r="D122" s="8">
        <f t="shared" si="1"/>
        <v>3.655810494</v>
      </c>
      <c r="E122" s="7" t="s">
        <v>350</v>
      </c>
      <c r="F122" s="7" t="s">
        <v>32</v>
      </c>
      <c r="G122" s="9" t="s">
        <v>33</v>
      </c>
      <c r="H122" s="6"/>
      <c r="I122" s="6"/>
    </row>
    <row r="123" ht="15.75" customHeight="1">
      <c r="A123" s="7" t="s">
        <v>351</v>
      </c>
      <c r="B123" s="7" t="s">
        <v>352</v>
      </c>
      <c r="C123" s="8">
        <v>27039.0</v>
      </c>
      <c r="D123" s="8">
        <f t="shared" si="1"/>
        <v>4.431990626</v>
      </c>
      <c r="E123" s="7" t="s">
        <v>353</v>
      </c>
      <c r="F123" s="7" t="s">
        <v>32</v>
      </c>
      <c r="G123" s="9" t="s">
        <v>33</v>
      </c>
      <c r="H123" s="6"/>
      <c r="I123" s="6"/>
    </row>
    <row r="124" ht="15.75" customHeight="1">
      <c r="A124" s="7" t="s">
        <v>354</v>
      </c>
      <c r="B124" s="7" t="s">
        <v>355</v>
      </c>
      <c r="C124" s="8">
        <v>5315.0</v>
      </c>
      <c r="D124" s="8">
        <f t="shared" si="1"/>
        <v>3.725503269</v>
      </c>
      <c r="E124" s="7" t="s">
        <v>356</v>
      </c>
      <c r="F124" s="7" t="s">
        <v>32</v>
      </c>
      <c r="G124" s="9" t="s">
        <v>33</v>
      </c>
      <c r="H124" s="6"/>
      <c r="I124" s="6"/>
    </row>
    <row r="125" ht="15.75" customHeight="1">
      <c r="A125" s="7" t="s">
        <v>357</v>
      </c>
      <c r="B125" s="7" t="s">
        <v>358</v>
      </c>
      <c r="C125" s="8">
        <v>27800.0</v>
      </c>
      <c r="D125" s="8">
        <f t="shared" si="1"/>
        <v>4.444044796</v>
      </c>
      <c r="E125" s="7" t="s">
        <v>359</v>
      </c>
      <c r="F125" s="7" t="s">
        <v>32</v>
      </c>
      <c r="G125" s="9" t="s">
        <v>33</v>
      </c>
      <c r="H125" s="6"/>
      <c r="I125" s="6"/>
    </row>
    <row r="126" ht="15.75" customHeight="1">
      <c r="A126" s="7" t="s">
        <v>360</v>
      </c>
      <c r="B126" s="7" t="s">
        <v>361</v>
      </c>
      <c r="C126" s="8">
        <v>38495.0</v>
      </c>
      <c r="D126" s="8">
        <f t="shared" si="1"/>
        <v>4.585404324</v>
      </c>
      <c r="E126" s="7" t="s">
        <v>362</v>
      </c>
      <c r="F126" s="7" t="s">
        <v>32</v>
      </c>
      <c r="G126" s="9" t="s">
        <v>33</v>
      </c>
      <c r="H126" s="6"/>
      <c r="I126" s="6"/>
    </row>
    <row r="127" ht="15.75" customHeight="1">
      <c r="A127" s="7" t="s">
        <v>363</v>
      </c>
      <c r="B127" s="7" t="s">
        <v>364</v>
      </c>
      <c r="C127" s="8">
        <v>9151.0</v>
      </c>
      <c r="D127" s="8">
        <f t="shared" si="1"/>
        <v>3.961468555</v>
      </c>
      <c r="E127" s="7" t="s">
        <v>365</v>
      </c>
      <c r="F127" s="7" t="s">
        <v>32</v>
      </c>
      <c r="G127" s="9" t="s">
        <v>33</v>
      </c>
      <c r="H127" s="6"/>
      <c r="I127" s="6"/>
    </row>
    <row r="128" ht="15.75" customHeight="1">
      <c r="A128" s="7" t="s">
        <v>366</v>
      </c>
      <c r="B128" s="7" t="s">
        <v>367</v>
      </c>
      <c r="C128" s="8">
        <v>22653.0</v>
      </c>
      <c r="D128" s="8">
        <f t="shared" si="1"/>
        <v>4.355125725</v>
      </c>
      <c r="E128" s="7" t="s">
        <v>368</v>
      </c>
      <c r="F128" s="7" t="s">
        <v>32</v>
      </c>
      <c r="G128" s="9" t="s">
        <v>33</v>
      </c>
      <c r="H128" s="6"/>
      <c r="I128" s="6"/>
    </row>
    <row r="129" ht="15.75" customHeight="1">
      <c r="A129" s="7" t="s">
        <v>369</v>
      </c>
      <c r="B129" s="7">
        <v>2.574169418E9</v>
      </c>
      <c r="C129" s="8">
        <v>133402.0</v>
      </c>
      <c r="D129" s="8">
        <f t="shared" si="1"/>
        <v>5.125162341</v>
      </c>
      <c r="E129" s="7" t="s">
        <v>370</v>
      </c>
      <c r="F129" s="7" t="s">
        <v>32</v>
      </c>
      <c r="G129" s="9" t="s">
        <v>33</v>
      </c>
      <c r="H129" s="6"/>
      <c r="I129" s="6"/>
    </row>
    <row r="130" ht="15.75" customHeight="1">
      <c r="A130" s="7" t="s">
        <v>371</v>
      </c>
      <c r="B130" s="7" t="s">
        <v>372</v>
      </c>
      <c r="C130" s="8">
        <v>17892.0</v>
      </c>
      <c r="D130" s="8">
        <f t="shared" si="1"/>
        <v>4.25265889</v>
      </c>
      <c r="E130" s="7" t="s">
        <v>373</v>
      </c>
      <c r="F130" s="7" t="s">
        <v>32</v>
      </c>
      <c r="G130" s="9" t="s">
        <v>33</v>
      </c>
      <c r="H130" s="6"/>
      <c r="I130" s="6"/>
    </row>
    <row r="131" ht="15.75" customHeight="1">
      <c r="A131" s="7" t="s">
        <v>374</v>
      </c>
      <c r="B131" s="7" t="s">
        <v>375</v>
      </c>
      <c r="C131" s="8">
        <v>43104.0</v>
      </c>
      <c r="D131" s="8">
        <f t="shared" si="1"/>
        <v>4.634517574</v>
      </c>
      <c r="E131" s="7" t="s">
        <v>376</v>
      </c>
      <c r="F131" s="7" t="s">
        <v>32</v>
      </c>
      <c r="G131" s="9" t="s">
        <v>33</v>
      </c>
      <c r="H131" s="6"/>
      <c r="I131" s="6"/>
    </row>
    <row r="132" ht="15.75" customHeight="1">
      <c r="A132" s="33" t="s">
        <v>377</v>
      </c>
      <c r="B132" s="7" t="s">
        <v>378</v>
      </c>
      <c r="C132" s="17">
        <v>68656.0</v>
      </c>
      <c r="D132" s="8">
        <f t="shared" si="1"/>
        <v>4.836678497</v>
      </c>
      <c r="E132" s="33" t="s">
        <v>379</v>
      </c>
      <c r="F132" s="33" t="s">
        <v>32</v>
      </c>
      <c r="G132" s="9" t="s">
        <v>33</v>
      </c>
      <c r="H132" s="6"/>
      <c r="I132" s="6"/>
    </row>
    <row r="133" ht="15.75" customHeight="1">
      <c r="A133" s="9" t="s">
        <v>380</v>
      </c>
      <c r="B133" s="7" t="s">
        <v>381</v>
      </c>
      <c r="C133" s="17">
        <v>419742.0</v>
      </c>
      <c r="D133" s="8">
        <f t="shared" si="1"/>
        <v>5.622982428</v>
      </c>
      <c r="E133" s="9" t="s">
        <v>382</v>
      </c>
      <c r="F133" s="9" t="s">
        <v>32</v>
      </c>
      <c r="G133" s="9" t="s">
        <v>33</v>
      </c>
      <c r="H133" s="6"/>
      <c r="I133" s="6"/>
    </row>
    <row r="134" ht="15.75" customHeight="1">
      <c r="A134" s="9" t="s">
        <v>383</v>
      </c>
      <c r="B134" s="7" t="s">
        <v>384</v>
      </c>
      <c r="C134" s="17">
        <v>76582.0</v>
      </c>
      <c r="D134" s="8">
        <f t="shared" si="1"/>
        <v>4.884126704</v>
      </c>
      <c r="E134" s="9" t="s">
        <v>385</v>
      </c>
      <c r="F134" s="9" t="s">
        <v>32</v>
      </c>
      <c r="G134" s="9" t="s">
        <v>33</v>
      </c>
      <c r="H134" s="6"/>
      <c r="I134" s="6"/>
    </row>
    <row r="135" ht="15.75" customHeight="1">
      <c r="A135" s="9" t="s">
        <v>386</v>
      </c>
      <c r="B135" s="7">
        <v>3.2394429E7</v>
      </c>
      <c r="C135" s="17">
        <v>604747.0</v>
      </c>
      <c r="D135" s="8">
        <f t="shared" si="1"/>
        <v>5.781573723</v>
      </c>
      <c r="E135" s="9" t="s">
        <v>387</v>
      </c>
      <c r="F135" s="9" t="s">
        <v>32</v>
      </c>
      <c r="G135" s="9" t="s">
        <v>33</v>
      </c>
      <c r="H135" s="6"/>
      <c r="I135" s="6"/>
    </row>
    <row r="136" ht="15.75" customHeight="1">
      <c r="A136" s="9" t="s">
        <v>388</v>
      </c>
      <c r="B136" s="7" t="s">
        <v>389</v>
      </c>
      <c r="C136" s="17">
        <v>117673.0</v>
      </c>
      <c r="D136" s="8">
        <f t="shared" si="1"/>
        <v>5.070676826</v>
      </c>
      <c r="E136" s="9" t="s">
        <v>390</v>
      </c>
      <c r="F136" s="9" t="s">
        <v>32</v>
      </c>
      <c r="G136" s="9" t="s">
        <v>33</v>
      </c>
      <c r="H136" s="6"/>
      <c r="I136" s="6"/>
    </row>
    <row r="137" ht="15.75" customHeight="1">
      <c r="A137" s="9" t="s">
        <v>391</v>
      </c>
      <c r="B137" s="28">
        <v>6.23193414E8</v>
      </c>
      <c r="C137" s="17">
        <v>24200.0</v>
      </c>
      <c r="D137" s="8">
        <f t="shared" si="1"/>
        <v>4.383815366</v>
      </c>
      <c r="E137" s="9" t="s">
        <v>392</v>
      </c>
      <c r="F137" s="9" t="s">
        <v>32</v>
      </c>
      <c r="G137" s="9" t="s">
        <v>33</v>
      </c>
      <c r="H137" s="6"/>
      <c r="I137" s="6"/>
    </row>
    <row r="138" ht="15.75" customHeight="1">
      <c r="A138" s="9" t="s">
        <v>393</v>
      </c>
      <c r="B138" s="7">
        <v>8.4025943E7</v>
      </c>
      <c r="C138" s="17">
        <v>55522.0</v>
      </c>
      <c r="D138" s="8">
        <f t="shared" si="1"/>
        <v>4.744465102</v>
      </c>
      <c r="E138" s="9" t="s">
        <v>394</v>
      </c>
      <c r="F138" s="9" t="s">
        <v>32</v>
      </c>
      <c r="G138" s="9" t="s">
        <v>33</v>
      </c>
      <c r="H138" s="6"/>
      <c r="I138" s="6"/>
    </row>
    <row r="139" ht="15.75" customHeight="1">
      <c r="A139" s="9" t="s">
        <v>395</v>
      </c>
      <c r="B139" s="7" t="s">
        <v>396</v>
      </c>
      <c r="C139" s="17">
        <v>5617.0</v>
      </c>
      <c r="D139" s="8">
        <f t="shared" si="1"/>
        <v>3.749504424</v>
      </c>
      <c r="E139" s="9" t="s">
        <v>397</v>
      </c>
      <c r="F139" s="9" t="s">
        <v>32</v>
      </c>
      <c r="G139" s="9" t="s">
        <v>33</v>
      </c>
      <c r="H139" s="6"/>
      <c r="I139" s="6"/>
    </row>
    <row r="140" ht="15.75" customHeight="1">
      <c r="A140" s="9" t="s">
        <v>398</v>
      </c>
      <c r="B140" s="7">
        <v>5.62773398E8</v>
      </c>
      <c r="C140" s="17">
        <v>704452.0</v>
      </c>
      <c r="D140" s="8">
        <f t="shared" si="1"/>
        <v>5.847851406</v>
      </c>
      <c r="E140" s="9" t="s">
        <v>399</v>
      </c>
      <c r="F140" s="9" t="s">
        <v>32</v>
      </c>
      <c r="G140" s="9" t="s">
        <v>33</v>
      </c>
      <c r="H140" s="6"/>
      <c r="I140" s="6"/>
    </row>
    <row r="141" ht="15.75" customHeight="1">
      <c r="A141" s="9" t="s">
        <v>400</v>
      </c>
      <c r="B141" s="7">
        <v>3.2951422E8</v>
      </c>
      <c r="C141" s="17">
        <v>80879.0</v>
      </c>
      <c r="D141" s="8">
        <f t="shared" si="1"/>
        <v>4.907835773</v>
      </c>
      <c r="E141" s="9" t="s">
        <v>401</v>
      </c>
      <c r="F141" s="9" t="s">
        <v>32</v>
      </c>
      <c r="G141" s="9" t="s">
        <v>33</v>
      </c>
      <c r="H141" s="6"/>
      <c r="I141" s="6"/>
    </row>
    <row r="142" ht="15.75" customHeight="1">
      <c r="A142" s="9" t="s">
        <v>402</v>
      </c>
      <c r="B142" s="7" t="s">
        <v>403</v>
      </c>
      <c r="C142" s="17">
        <v>28854.0</v>
      </c>
      <c r="D142" s="8">
        <f t="shared" si="1"/>
        <v>4.460206027</v>
      </c>
      <c r="E142" s="9" t="s">
        <v>404</v>
      </c>
      <c r="F142" s="9" t="s">
        <v>32</v>
      </c>
      <c r="G142" s="9" t="s">
        <v>33</v>
      </c>
      <c r="H142" s="6"/>
      <c r="I142" s="6"/>
    </row>
    <row r="143" ht="15.75" customHeight="1">
      <c r="A143" s="9" t="s">
        <v>405</v>
      </c>
      <c r="B143" s="7" t="s">
        <v>406</v>
      </c>
      <c r="C143" s="17">
        <v>142059.0</v>
      </c>
      <c r="D143" s="8">
        <f t="shared" si="1"/>
        <v>5.152468753</v>
      </c>
      <c r="E143" s="9" t="s">
        <v>407</v>
      </c>
      <c r="F143" s="9" t="s">
        <v>32</v>
      </c>
      <c r="G143" s="9" t="s">
        <v>33</v>
      </c>
      <c r="H143" s="6"/>
      <c r="I143" s="6"/>
    </row>
    <row r="144" ht="15.75" customHeight="1">
      <c r="A144" s="9" t="s">
        <v>408</v>
      </c>
      <c r="B144" s="7" t="s">
        <v>409</v>
      </c>
      <c r="C144" s="17">
        <v>110226.0</v>
      </c>
      <c r="D144" s="8">
        <f t="shared" si="1"/>
        <v>5.042284048</v>
      </c>
      <c r="E144" s="9" t="s">
        <v>410</v>
      </c>
      <c r="F144" s="9" t="s">
        <v>32</v>
      </c>
      <c r="G144" s="9" t="s">
        <v>33</v>
      </c>
      <c r="H144" s="6"/>
      <c r="I144" s="6"/>
    </row>
    <row r="145" ht="15.75" customHeight="1">
      <c r="A145" s="9" t="s">
        <v>411</v>
      </c>
      <c r="B145" s="7">
        <v>1.52137205E8</v>
      </c>
      <c r="C145" s="17">
        <v>128036.0</v>
      </c>
      <c r="D145" s="8">
        <f t="shared" si="1"/>
        <v>5.107332098</v>
      </c>
      <c r="E145" s="9" t="s">
        <v>412</v>
      </c>
      <c r="F145" s="9" t="s">
        <v>32</v>
      </c>
      <c r="G145" s="9" t="s">
        <v>33</v>
      </c>
      <c r="H145" s="6"/>
      <c r="I145" s="6"/>
    </row>
    <row r="146" ht="15.75" customHeight="1">
      <c r="A146" s="9" t="s">
        <v>413</v>
      </c>
      <c r="B146" s="7" t="s">
        <v>414</v>
      </c>
      <c r="C146" s="17">
        <v>32425.0</v>
      </c>
      <c r="D146" s="8">
        <f t="shared" si="1"/>
        <v>4.510879985</v>
      </c>
      <c r="E146" s="9" t="s">
        <v>415</v>
      </c>
      <c r="F146" s="9" t="s">
        <v>32</v>
      </c>
      <c r="G146" s="9" t="s">
        <v>33</v>
      </c>
      <c r="H146" s="6"/>
      <c r="I146" s="6"/>
    </row>
    <row r="147" ht="15.75" customHeight="1">
      <c r="A147" s="9" t="s">
        <v>416</v>
      </c>
      <c r="B147" s="7">
        <v>5.5492844E7</v>
      </c>
      <c r="C147" s="17">
        <v>35760.0</v>
      </c>
      <c r="D147" s="8">
        <f t="shared" si="1"/>
        <v>4.55339751</v>
      </c>
      <c r="E147" s="9" t="s">
        <v>417</v>
      </c>
      <c r="F147" s="9" t="s">
        <v>32</v>
      </c>
      <c r="G147" s="9" t="s">
        <v>33</v>
      </c>
      <c r="H147" s="6"/>
      <c r="I147" s="6"/>
    </row>
    <row r="148" ht="15.75" customHeight="1">
      <c r="A148" s="9" t="s">
        <v>418</v>
      </c>
      <c r="B148" s="7">
        <v>1.12551613E8</v>
      </c>
      <c r="C148" s="17">
        <v>515165.0</v>
      </c>
      <c r="D148" s="8">
        <f t="shared" si="1"/>
        <v>5.71194635</v>
      </c>
      <c r="E148" s="9" t="s">
        <v>419</v>
      </c>
      <c r="F148" s="9" t="s">
        <v>32</v>
      </c>
      <c r="G148" s="9" t="s">
        <v>33</v>
      </c>
      <c r="H148" s="6"/>
      <c r="I148" s="6"/>
    </row>
    <row r="149" ht="15.75" customHeight="1">
      <c r="A149" s="9" t="s">
        <v>420</v>
      </c>
      <c r="B149" s="7" t="s">
        <v>421</v>
      </c>
      <c r="C149" s="17">
        <v>38412.0</v>
      </c>
      <c r="D149" s="8">
        <f t="shared" si="1"/>
        <v>4.58446692</v>
      </c>
      <c r="E149" s="9" t="s">
        <v>422</v>
      </c>
      <c r="F149" s="9" t="s">
        <v>32</v>
      </c>
      <c r="G149" s="9" t="s">
        <v>33</v>
      </c>
      <c r="H149" s="6"/>
      <c r="I149" s="6"/>
    </row>
    <row r="150" ht="15.75" customHeight="1">
      <c r="A150" s="9" t="s">
        <v>423</v>
      </c>
      <c r="B150" s="7" t="s">
        <v>424</v>
      </c>
      <c r="C150" s="17">
        <v>89019.0</v>
      </c>
      <c r="D150" s="8">
        <f t="shared" si="1"/>
        <v>4.949482711</v>
      </c>
      <c r="E150" s="9" t="s">
        <v>425</v>
      </c>
      <c r="F150" s="9" t="s">
        <v>32</v>
      </c>
      <c r="G150" s="9" t="s">
        <v>33</v>
      </c>
      <c r="H150" s="6"/>
      <c r="I150" s="6"/>
    </row>
    <row r="151" ht="15.75" customHeight="1">
      <c r="A151" s="9" t="s">
        <v>426</v>
      </c>
      <c r="B151" s="7" t="s">
        <v>427</v>
      </c>
      <c r="C151" s="17">
        <v>5636.0</v>
      </c>
      <c r="D151" s="8">
        <f t="shared" si="1"/>
        <v>3.750970984</v>
      </c>
      <c r="E151" s="9" t="s">
        <v>428</v>
      </c>
      <c r="F151" s="9" t="s">
        <v>32</v>
      </c>
      <c r="G151" s="9" t="s">
        <v>33</v>
      </c>
      <c r="H151" s="6"/>
      <c r="I151" s="6"/>
    </row>
    <row r="152" ht="15.75" customHeight="1">
      <c r="A152" s="9" t="s">
        <v>429</v>
      </c>
      <c r="B152" s="7">
        <v>3.067777777E9</v>
      </c>
      <c r="C152" s="17">
        <v>13839.0</v>
      </c>
      <c r="D152" s="8">
        <f t="shared" si="1"/>
        <v>4.141104709</v>
      </c>
      <c r="E152" s="9" t="s">
        <v>430</v>
      </c>
      <c r="F152" s="9" t="s">
        <v>32</v>
      </c>
      <c r="G152" s="9" t="s">
        <v>33</v>
      </c>
      <c r="H152" s="6"/>
      <c r="I152" s="6"/>
    </row>
    <row r="153" ht="15.75" customHeight="1">
      <c r="A153" s="9" t="s">
        <v>431</v>
      </c>
      <c r="B153" s="7">
        <v>9.4701166E7</v>
      </c>
      <c r="C153" s="17">
        <v>507857.0</v>
      </c>
      <c r="D153" s="8">
        <f t="shared" si="1"/>
        <v>5.705741443</v>
      </c>
      <c r="E153" s="9" t="s">
        <v>432</v>
      </c>
      <c r="F153" s="9" t="s">
        <v>32</v>
      </c>
      <c r="G153" s="9" t="s">
        <v>33</v>
      </c>
      <c r="H153" s="6"/>
      <c r="I153" s="6"/>
    </row>
    <row r="154" ht="15.75" customHeight="1">
      <c r="A154" s="9" t="s">
        <v>433</v>
      </c>
      <c r="B154" s="7">
        <v>4.67250563E8</v>
      </c>
      <c r="C154" s="17">
        <v>53414.0</v>
      </c>
      <c r="D154" s="8">
        <f t="shared" si="1"/>
        <v>4.727655102</v>
      </c>
      <c r="E154" s="9" t="s">
        <v>434</v>
      </c>
      <c r="F154" s="9" t="s">
        <v>32</v>
      </c>
      <c r="G154" s="9" t="s">
        <v>33</v>
      </c>
      <c r="H154" s="6"/>
      <c r="I154" s="6"/>
    </row>
    <row r="155" ht="15.75" customHeight="1">
      <c r="A155" s="9" t="s">
        <v>435</v>
      </c>
      <c r="B155" s="7" t="s">
        <v>436</v>
      </c>
      <c r="C155" s="17">
        <v>117271.0</v>
      </c>
      <c r="D155" s="8">
        <f t="shared" si="1"/>
        <v>5.069190629</v>
      </c>
      <c r="E155" s="9" t="s">
        <v>437</v>
      </c>
      <c r="F155" s="9" t="s">
        <v>32</v>
      </c>
      <c r="G155" s="9" t="s">
        <v>33</v>
      </c>
      <c r="H155" s="6"/>
      <c r="I155" s="6"/>
    </row>
    <row r="156" ht="15.75" customHeight="1">
      <c r="A156" s="9" t="s">
        <v>438</v>
      </c>
      <c r="B156" s="7">
        <v>3.00692639E9</v>
      </c>
      <c r="C156" s="17">
        <v>60589.0</v>
      </c>
      <c r="D156" s="8">
        <f t="shared" si="1"/>
        <v>4.782393785</v>
      </c>
      <c r="E156" s="9" t="s">
        <v>439</v>
      </c>
      <c r="F156" s="9" t="s">
        <v>32</v>
      </c>
      <c r="G156" s="9" t="s">
        <v>33</v>
      </c>
      <c r="H156" s="6"/>
      <c r="I156" s="6"/>
    </row>
    <row r="157" ht="15.75" customHeight="1">
      <c r="A157" s="9" t="s">
        <v>440</v>
      </c>
      <c r="B157" s="7">
        <v>2.968468362E9</v>
      </c>
      <c r="C157" s="17">
        <v>78858.0</v>
      </c>
      <c r="D157" s="8">
        <f t="shared" si="1"/>
        <v>4.896845758</v>
      </c>
      <c r="E157" s="9" t="s">
        <v>441</v>
      </c>
      <c r="F157" s="9" t="s">
        <v>32</v>
      </c>
      <c r="G157" s="9" t="s">
        <v>33</v>
      </c>
      <c r="H157" s="6"/>
      <c r="I157" s="6"/>
    </row>
    <row r="158" ht="15.75" customHeight="1">
      <c r="A158" s="9" t="s">
        <v>442</v>
      </c>
      <c r="B158" s="7">
        <v>3.88011467E8</v>
      </c>
      <c r="C158" s="17">
        <v>13245.0</v>
      </c>
      <c r="D158" s="8">
        <f t="shared" si="1"/>
        <v>4.122051963</v>
      </c>
      <c r="E158" s="9" t="s">
        <v>443</v>
      </c>
      <c r="F158" s="9" t="s">
        <v>32</v>
      </c>
      <c r="G158" s="9" t="s">
        <v>33</v>
      </c>
      <c r="H158" s="6"/>
      <c r="I158" s="6"/>
    </row>
    <row r="159" ht="15.75" customHeight="1">
      <c r="A159" s="9" t="s">
        <v>444</v>
      </c>
      <c r="B159" s="7">
        <v>1.21321066E8</v>
      </c>
      <c r="C159" s="17">
        <v>25257.0</v>
      </c>
      <c r="D159" s="8">
        <f t="shared" si="1"/>
        <v>4.402381764</v>
      </c>
      <c r="E159" s="9" t="s">
        <v>445</v>
      </c>
      <c r="F159" s="9" t="s">
        <v>32</v>
      </c>
      <c r="G159" s="9" t="s">
        <v>33</v>
      </c>
      <c r="H159" s="6"/>
      <c r="I159" s="6"/>
    </row>
    <row r="160" ht="15.75" customHeight="1">
      <c r="A160" s="9" t="s">
        <v>446</v>
      </c>
      <c r="B160" s="9">
        <v>3.67680547E8</v>
      </c>
      <c r="C160" s="17">
        <v>15308.0</v>
      </c>
      <c r="D160" s="8">
        <f t="shared" si="1"/>
        <v>4.184918454</v>
      </c>
      <c r="E160" s="9" t="s">
        <v>447</v>
      </c>
      <c r="F160" s="9" t="s">
        <v>32</v>
      </c>
      <c r="G160" s="9" t="s">
        <v>33</v>
      </c>
      <c r="H160" s="6"/>
      <c r="I160" s="6"/>
    </row>
    <row r="161" ht="15.75" customHeight="1">
      <c r="A161" s="9" t="s">
        <v>448</v>
      </c>
      <c r="B161" s="9">
        <v>2.826357175E9</v>
      </c>
      <c r="C161" s="17">
        <v>129.0</v>
      </c>
      <c r="D161" s="8">
        <f t="shared" si="1"/>
        <v>2.11058971</v>
      </c>
      <c r="E161" s="9" t="s">
        <v>449</v>
      </c>
      <c r="F161" s="9" t="s">
        <v>32</v>
      </c>
      <c r="G161" s="9" t="s">
        <v>33</v>
      </c>
      <c r="H161" s="6"/>
      <c r="I161" s="6"/>
    </row>
    <row r="162" ht="15.75" customHeight="1">
      <c r="A162" s="9" t="s">
        <v>450</v>
      </c>
      <c r="B162" s="9" t="s">
        <v>451</v>
      </c>
      <c r="C162" s="17">
        <v>11.0</v>
      </c>
      <c r="D162" s="8">
        <f t="shared" si="1"/>
        <v>1.041392685</v>
      </c>
      <c r="E162" s="9" t="s">
        <v>452</v>
      </c>
      <c r="F162" s="9" t="s">
        <v>32</v>
      </c>
      <c r="G162" s="9" t="s">
        <v>33</v>
      </c>
      <c r="H162" s="6"/>
      <c r="I162" s="6"/>
    </row>
    <row r="163" ht="15.75" customHeight="1">
      <c r="A163" s="7" t="s">
        <v>453</v>
      </c>
      <c r="B163" s="7"/>
      <c r="C163" s="34">
        <v>24300.0</v>
      </c>
      <c r="D163" s="8">
        <f t="shared" si="1"/>
        <v>4.385606274</v>
      </c>
      <c r="E163" s="7" t="s">
        <v>454</v>
      </c>
      <c r="F163" s="7" t="s">
        <v>455</v>
      </c>
      <c r="G163" s="9" t="s">
        <v>456</v>
      </c>
      <c r="H163" s="6"/>
      <c r="I163" s="6"/>
    </row>
    <row r="164" ht="15.75" customHeight="1">
      <c r="A164" s="9" t="s">
        <v>457</v>
      </c>
      <c r="B164" s="9" t="s">
        <v>458</v>
      </c>
      <c r="C164" s="17">
        <v>76.0</v>
      </c>
      <c r="D164" s="8">
        <f t="shared" si="1"/>
        <v>1.880813592</v>
      </c>
      <c r="E164" s="9" t="s">
        <v>459</v>
      </c>
      <c r="F164" s="9" t="s">
        <v>455</v>
      </c>
      <c r="G164" s="9" t="s">
        <v>456</v>
      </c>
      <c r="H164" s="6"/>
      <c r="I164" s="6"/>
    </row>
    <row r="165" ht="15.75" customHeight="1">
      <c r="A165" s="7" t="s">
        <v>460</v>
      </c>
      <c r="B165" s="7" t="s">
        <v>461</v>
      </c>
      <c r="C165" s="8">
        <v>2077.0</v>
      </c>
      <c r="D165" s="8">
        <f t="shared" si="1"/>
        <v>3.317436497</v>
      </c>
      <c r="E165" s="7" t="s">
        <v>462</v>
      </c>
      <c r="F165" s="7" t="s">
        <v>26</v>
      </c>
      <c r="G165" s="9" t="s">
        <v>103</v>
      </c>
      <c r="H165" s="6"/>
      <c r="I165" s="6"/>
    </row>
    <row r="166" ht="15.75" customHeight="1">
      <c r="A166" s="7" t="s">
        <v>463</v>
      </c>
      <c r="B166" s="7" t="s">
        <v>464</v>
      </c>
      <c r="C166" s="8">
        <v>8383.0</v>
      </c>
      <c r="D166" s="8">
        <f t="shared" si="1"/>
        <v>3.923399466</v>
      </c>
      <c r="E166" s="7" t="s">
        <v>465</v>
      </c>
      <c r="F166" s="7" t="s">
        <v>26</v>
      </c>
      <c r="G166" s="9" t="s">
        <v>103</v>
      </c>
      <c r="H166" s="6"/>
      <c r="I166" s="6"/>
    </row>
    <row r="167" ht="15.75" customHeight="1">
      <c r="A167" s="7" t="s">
        <v>466</v>
      </c>
      <c r="B167" s="7" t="s">
        <v>467</v>
      </c>
      <c r="C167" s="32">
        <v>2225.0</v>
      </c>
      <c r="D167" s="8">
        <f t="shared" si="1"/>
        <v>3.347330015</v>
      </c>
      <c r="E167" s="7" t="s">
        <v>468</v>
      </c>
      <c r="F167" s="7" t="s">
        <v>26</v>
      </c>
      <c r="G167" s="9" t="s">
        <v>103</v>
      </c>
      <c r="H167" s="6"/>
      <c r="I167" s="6"/>
    </row>
    <row r="168" ht="15.75" customHeight="1">
      <c r="A168" s="7" t="s">
        <v>469</v>
      </c>
      <c r="B168" s="7" t="s">
        <v>470</v>
      </c>
      <c r="C168" s="8">
        <v>6292.0</v>
      </c>
      <c r="D168" s="8">
        <f t="shared" si="1"/>
        <v>3.798788714</v>
      </c>
      <c r="E168" s="7" t="s">
        <v>471</v>
      </c>
      <c r="F168" s="7" t="s">
        <v>26</v>
      </c>
      <c r="G168" s="9" t="s">
        <v>103</v>
      </c>
      <c r="H168" s="6"/>
      <c r="I168" s="6"/>
    </row>
    <row r="169" ht="15.75" customHeight="1">
      <c r="A169" s="7" t="s">
        <v>472</v>
      </c>
      <c r="B169" s="7" t="s">
        <v>473</v>
      </c>
      <c r="C169" s="32">
        <v>3903.0</v>
      </c>
      <c r="D169" s="8">
        <f t="shared" si="1"/>
        <v>3.591398551</v>
      </c>
      <c r="E169" s="7" t="s">
        <v>474</v>
      </c>
      <c r="F169" s="7" t="s">
        <v>26</v>
      </c>
      <c r="G169" s="9" t="s">
        <v>103</v>
      </c>
      <c r="H169" s="6"/>
      <c r="I169" s="6"/>
    </row>
    <row r="170" ht="15.75" customHeight="1">
      <c r="A170" s="7" t="s">
        <v>475</v>
      </c>
      <c r="B170" s="7" t="s">
        <v>476</v>
      </c>
      <c r="C170" s="32">
        <v>908.0</v>
      </c>
      <c r="D170" s="8">
        <f t="shared" si="1"/>
        <v>2.958085849</v>
      </c>
      <c r="E170" s="7" t="s">
        <v>477</v>
      </c>
      <c r="F170" s="7" t="s">
        <v>26</v>
      </c>
      <c r="G170" s="9" t="s">
        <v>103</v>
      </c>
      <c r="H170" s="6"/>
      <c r="I170" s="6"/>
    </row>
    <row r="171" ht="15.75" customHeight="1">
      <c r="A171" s="7" t="s">
        <v>478</v>
      </c>
      <c r="B171" s="7" t="s">
        <v>479</v>
      </c>
      <c r="C171" s="32">
        <v>2075.0</v>
      </c>
      <c r="D171" s="8">
        <f t="shared" si="1"/>
        <v>3.317018101</v>
      </c>
      <c r="E171" s="7" t="s">
        <v>480</v>
      </c>
      <c r="F171" s="7" t="s">
        <v>26</v>
      </c>
      <c r="G171" s="9" t="s">
        <v>103</v>
      </c>
      <c r="H171" s="6"/>
      <c r="I171" s="6"/>
    </row>
    <row r="172" ht="15.75" customHeight="1">
      <c r="A172" s="7" t="s">
        <v>481</v>
      </c>
      <c r="B172" s="7" t="s">
        <v>482</v>
      </c>
      <c r="C172" s="32">
        <v>4855.0</v>
      </c>
      <c r="D172" s="8">
        <f t="shared" si="1"/>
        <v>3.686189234</v>
      </c>
      <c r="E172" s="7" t="s">
        <v>483</v>
      </c>
      <c r="F172" s="7" t="s">
        <v>26</v>
      </c>
      <c r="G172" s="9" t="s">
        <v>103</v>
      </c>
      <c r="H172" s="6"/>
      <c r="I172" s="6"/>
    </row>
    <row r="173" ht="15.75" customHeight="1">
      <c r="A173" s="7" t="s">
        <v>484</v>
      </c>
      <c r="B173" s="7" t="s">
        <v>485</v>
      </c>
      <c r="C173" s="8">
        <v>6116.0</v>
      </c>
      <c r="D173" s="8">
        <f t="shared" si="1"/>
        <v>3.786467477</v>
      </c>
      <c r="E173" s="7" t="s">
        <v>486</v>
      </c>
      <c r="F173" s="7" t="s">
        <v>26</v>
      </c>
      <c r="G173" s="9" t="s">
        <v>103</v>
      </c>
      <c r="H173" s="6"/>
      <c r="I173" s="6"/>
    </row>
    <row r="174" ht="15.75" customHeight="1">
      <c r="A174" s="7" t="s">
        <v>487</v>
      </c>
      <c r="B174" s="7" t="s">
        <v>488</v>
      </c>
      <c r="C174" s="8">
        <v>3131.0</v>
      </c>
      <c r="D174" s="8">
        <f t="shared" si="1"/>
        <v>3.495683068</v>
      </c>
      <c r="E174" s="7" t="s">
        <v>489</v>
      </c>
      <c r="F174" s="7" t="s">
        <v>26</v>
      </c>
      <c r="G174" s="9" t="s">
        <v>103</v>
      </c>
      <c r="H174" s="6"/>
      <c r="I174" s="6"/>
    </row>
    <row r="175" ht="15.75" customHeight="1">
      <c r="A175" s="7" t="s">
        <v>490</v>
      </c>
      <c r="B175" s="7" t="s">
        <v>491</v>
      </c>
      <c r="C175" s="32">
        <v>2628.0</v>
      </c>
      <c r="D175" s="8">
        <f t="shared" si="1"/>
        <v>3.419625361</v>
      </c>
      <c r="E175" s="7" t="s">
        <v>492</v>
      </c>
      <c r="F175" s="7" t="s">
        <v>26</v>
      </c>
      <c r="G175" s="9" t="s">
        <v>103</v>
      </c>
      <c r="H175" s="6"/>
      <c r="I175" s="6"/>
    </row>
    <row r="176" ht="15.75" customHeight="1">
      <c r="A176" s="7" t="s">
        <v>493</v>
      </c>
      <c r="B176" s="7" t="s">
        <v>494</v>
      </c>
      <c r="C176" s="32">
        <v>2228.0</v>
      </c>
      <c r="D176" s="8">
        <f t="shared" si="1"/>
        <v>3.347915187</v>
      </c>
      <c r="E176" s="7" t="s">
        <v>495</v>
      </c>
      <c r="F176" s="7" t="s">
        <v>26</v>
      </c>
      <c r="G176" s="9" t="s">
        <v>103</v>
      </c>
      <c r="H176" s="6"/>
      <c r="I176" s="6"/>
    </row>
    <row r="177" ht="15.75" customHeight="1">
      <c r="A177" s="7" t="s">
        <v>496</v>
      </c>
      <c r="B177" s="7" t="s">
        <v>497</v>
      </c>
      <c r="C177" s="8">
        <v>12061.0</v>
      </c>
      <c r="D177" s="8">
        <f t="shared" si="1"/>
        <v>4.081383317</v>
      </c>
      <c r="E177" s="7" t="s">
        <v>498</v>
      </c>
      <c r="F177" s="7" t="s">
        <v>26</v>
      </c>
      <c r="G177" s="9" t="s">
        <v>103</v>
      </c>
      <c r="H177" s="6"/>
      <c r="I177" s="6"/>
    </row>
    <row r="178" ht="15.75" customHeight="1">
      <c r="A178" s="7" t="s">
        <v>499</v>
      </c>
      <c r="B178" s="7" t="s">
        <v>500</v>
      </c>
      <c r="C178" s="32">
        <v>2749.0</v>
      </c>
      <c r="D178" s="8">
        <f t="shared" si="1"/>
        <v>3.43917474</v>
      </c>
      <c r="E178" s="7" t="s">
        <v>501</v>
      </c>
      <c r="F178" s="7" t="s">
        <v>26</v>
      </c>
      <c r="G178" s="9" t="s">
        <v>103</v>
      </c>
      <c r="H178" s="6"/>
      <c r="I178" s="6"/>
    </row>
    <row r="179" ht="15.75" customHeight="1">
      <c r="A179" s="7" t="s">
        <v>502</v>
      </c>
      <c r="B179" s="7" t="s">
        <v>503</v>
      </c>
      <c r="C179" s="8">
        <v>1738.0</v>
      </c>
      <c r="D179" s="8">
        <f t="shared" si="1"/>
        <v>3.240049772</v>
      </c>
      <c r="E179" s="7" t="s">
        <v>504</v>
      </c>
      <c r="F179" s="7" t="s">
        <v>26</v>
      </c>
      <c r="G179" s="9" t="s">
        <v>103</v>
      </c>
      <c r="H179" s="6"/>
      <c r="I179" s="6"/>
    </row>
    <row r="180" ht="15.75" customHeight="1">
      <c r="A180" s="7" t="s">
        <v>505</v>
      </c>
      <c r="B180" s="7" t="s">
        <v>506</v>
      </c>
      <c r="C180" s="8">
        <v>3063.0</v>
      </c>
      <c r="D180" s="8">
        <f t="shared" si="1"/>
        <v>3.486146997</v>
      </c>
      <c r="E180" s="7" t="s">
        <v>507</v>
      </c>
      <c r="F180" s="7" t="s">
        <v>26</v>
      </c>
      <c r="G180" s="9" t="s">
        <v>103</v>
      </c>
      <c r="H180" s="6"/>
      <c r="I180" s="6"/>
    </row>
    <row r="181" ht="15.75" customHeight="1">
      <c r="A181" s="7" t="s">
        <v>508</v>
      </c>
      <c r="B181" s="7" t="s">
        <v>509</v>
      </c>
      <c r="C181" s="32">
        <v>1568.0</v>
      </c>
      <c r="D181" s="8">
        <f t="shared" si="1"/>
        <v>3.195346058</v>
      </c>
      <c r="E181" s="7" t="s">
        <v>510</v>
      </c>
      <c r="F181" s="7" t="s">
        <v>26</v>
      </c>
      <c r="G181" s="9" t="s">
        <v>103</v>
      </c>
      <c r="H181" s="6"/>
      <c r="I181" s="6"/>
    </row>
    <row r="182" ht="15.75" customHeight="1">
      <c r="A182" s="7" t="s">
        <v>511</v>
      </c>
      <c r="B182" s="7">
        <v>2.180449366E9</v>
      </c>
      <c r="C182" s="32">
        <v>2389.0</v>
      </c>
      <c r="D182" s="8">
        <f t="shared" si="1"/>
        <v>3.37821615</v>
      </c>
      <c r="E182" s="7" t="s">
        <v>512</v>
      </c>
      <c r="F182" s="7" t="s">
        <v>26</v>
      </c>
      <c r="G182" s="9" t="s">
        <v>103</v>
      </c>
      <c r="H182" s="6"/>
      <c r="I182" s="6"/>
    </row>
    <row r="183" ht="15.75" customHeight="1">
      <c r="A183" s="7" t="s">
        <v>513</v>
      </c>
      <c r="B183" s="7" t="s">
        <v>514</v>
      </c>
      <c r="C183" s="32">
        <v>395.0</v>
      </c>
      <c r="D183" s="8">
        <f t="shared" si="1"/>
        <v>2.596597096</v>
      </c>
      <c r="E183" s="7" t="s">
        <v>515</v>
      </c>
      <c r="F183" s="7" t="s">
        <v>26</v>
      </c>
      <c r="G183" s="9" t="s">
        <v>103</v>
      </c>
      <c r="H183" s="6"/>
      <c r="I183" s="6"/>
    </row>
    <row r="184" ht="15.75" customHeight="1">
      <c r="A184" s="7" t="s">
        <v>516</v>
      </c>
      <c r="B184" s="7" t="s">
        <v>517</v>
      </c>
      <c r="C184" s="8">
        <v>80115.0</v>
      </c>
      <c r="D184" s="8">
        <f t="shared" si="1"/>
        <v>4.903713837</v>
      </c>
      <c r="E184" s="7" t="s">
        <v>518</v>
      </c>
      <c r="F184" s="7" t="s">
        <v>26</v>
      </c>
      <c r="G184" s="9" t="s">
        <v>103</v>
      </c>
      <c r="H184" s="6"/>
      <c r="I184" s="6"/>
    </row>
    <row r="185" ht="15.75" customHeight="1">
      <c r="A185" s="7" t="s">
        <v>519</v>
      </c>
      <c r="B185" s="7">
        <v>3.3399787E7</v>
      </c>
      <c r="C185" s="8">
        <v>303006.0</v>
      </c>
      <c r="D185" s="8">
        <f t="shared" si="1"/>
        <v>5.481451228</v>
      </c>
      <c r="E185" s="7" t="s">
        <v>520</v>
      </c>
      <c r="F185" s="7" t="s">
        <v>26</v>
      </c>
      <c r="G185" s="9" t="s">
        <v>103</v>
      </c>
      <c r="H185" s="6"/>
      <c r="I185" s="6"/>
    </row>
    <row r="186" ht="15.75" customHeight="1">
      <c r="A186" s="7" t="s">
        <v>521</v>
      </c>
      <c r="B186" s="7" t="s">
        <v>522</v>
      </c>
      <c r="C186" s="8">
        <v>19081.0</v>
      </c>
      <c r="D186" s="8">
        <f t="shared" si="1"/>
        <v>4.280601132</v>
      </c>
      <c r="E186" s="7" t="s">
        <v>523</v>
      </c>
      <c r="F186" s="7" t="s">
        <v>26</v>
      </c>
      <c r="G186" s="9" t="s">
        <v>103</v>
      </c>
      <c r="H186" s="6"/>
      <c r="I186" s="6"/>
    </row>
    <row r="187" ht="15.75" customHeight="1">
      <c r="A187" s="7" t="s">
        <v>524</v>
      </c>
      <c r="B187" s="7" t="s">
        <v>525</v>
      </c>
      <c r="C187" s="8">
        <v>4055.0</v>
      </c>
      <c r="D187" s="8">
        <f t="shared" si="1"/>
        <v>3.607990859</v>
      </c>
      <c r="E187" s="7" t="s">
        <v>526</v>
      </c>
      <c r="F187" s="7" t="s">
        <v>26</v>
      </c>
      <c r="G187" s="9" t="s">
        <v>103</v>
      </c>
      <c r="H187" s="6"/>
      <c r="I187" s="6"/>
    </row>
    <row r="188" ht="15.75" customHeight="1">
      <c r="A188" s="7" t="s">
        <v>527</v>
      </c>
      <c r="B188" s="7" t="s">
        <v>528</v>
      </c>
      <c r="C188" s="32">
        <v>3983.0</v>
      </c>
      <c r="D188" s="8">
        <f t="shared" si="1"/>
        <v>3.600210306</v>
      </c>
      <c r="E188" s="7" t="s">
        <v>529</v>
      </c>
      <c r="F188" s="7" t="s">
        <v>26</v>
      </c>
      <c r="G188" s="9" t="s">
        <v>103</v>
      </c>
      <c r="H188" s="6"/>
      <c r="I188" s="6"/>
    </row>
    <row r="189" ht="15.75" customHeight="1">
      <c r="A189" s="7" t="s">
        <v>530</v>
      </c>
      <c r="B189" s="7" t="s">
        <v>531</v>
      </c>
      <c r="C189" s="8">
        <v>16516.0</v>
      </c>
      <c r="D189" s="8">
        <f t="shared" si="1"/>
        <v>4.217904874</v>
      </c>
      <c r="E189" s="7" t="s">
        <v>532</v>
      </c>
      <c r="F189" s="7" t="s">
        <v>26</v>
      </c>
      <c r="G189" s="9" t="s">
        <v>103</v>
      </c>
      <c r="H189" s="6"/>
      <c r="I189" s="6"/>
    </row>
    <row r="190" ht="15.75" customHeight="1">
      <c r="A190" s="7" t="s">
        <v>533</v>
      </c>
      <c r="B190" s="7" t="s">
        <v>534</v>
      </c>
      <c r="C190" s="32">
        <v>2411.0</v>
      </c>
      <c r="D190" s="8">
        <f t="shared" si="1"/>
        <v>3.38219721</v>
      </c>
      <c r="E190" s="7" t="s">
        <v>535</v>
      </c>
      <c r="F190" s="7" t="s">
        <v>26</v>
      </c>
      <c r="G190" s="9" t="s">
        <v>103</v>
      </c>
      <c r="H190" s="6"/>
      <c r="I190" s="6"/>
    </row>
    <row r="191" ht="15.75" customHeight="1">
      <c r="A191" s="7" t="s">
        <v>536</v>
      </c>
      <c r="B191" s="7" t="s">
        <v>537</v>
      </c>
      <c r="C191" s="8">
        <v>2595.0</v>
      </c>
      <c r="D191" s="8">
        <f t="shared" si="1"/>
        <v>3.414137362</v>
      </c>
      <c r="E191" s="7" t="s">
        <v>538</v>
      </c>
      <c r="F191" s="7" t="s">
        <v>26</v>
      </c>
      <c r="G191" s="9" t="s">
        <v>103</v>
      </c>
      <c r="H191" s="6"/>
      <c r="I191" s="6"/>
    </row>
    <row r="192" ht="15.75" customHeight="1">
      <c r="A192" s="7" t="s">
        <v>539</v>
      </c>
      <c r="B192" s="7" t="s">
        <v>540</v>
      </c>
      <c r="C192" s="8">
        <v>2170.0</v>
      </c>
      <c r="D192" s="8">
        <f t="shared" si="1"/>
        <v>3.336459734</v>
      </c>
      <c r="E192" s="7" t="s">
        <v>541</v>
      </c>
      <c r="F192" s="7" t="s">
        <v>26</v>
      </c>
      <c r="G192" s="9" t="s">
        <v>103</v>
      </c>
      <c r="H192" s="6"/>
      <c r="I192" s="6"/>
    </row>
    <row r="193" ht="15.75" customHeight="1">
      <c r="A193" s="7" t="s">
        <v>542</v>
      </c>
      <c r="B193" s="7" t="s">
        <v>543</v>
      </c>
      <c r="C193" s="8">
        <v>2968.0</v>
      </c>
      <c r="D193" s="8">
        <f t="shared" si="1"/>
        <v>3.472463897</v>
      </c>
      <c r="E193" s="7" t="s">
        <v>544</v>
      </c>
      <c r="F193" s="7" t="s">
        <v>26</v>
      </c>
      <c r="G193" s="9" t="s">
        <v>103</v>
      </c>
      <c r="H193" s="6"/>
      <c r="I193" s="6"/>
    </row>
    <row r="194" ht="15.75" customHeight="1">
      <c r="A194" s="9" t="s">
        <v>545</v>
      </c>
      <c r="B194" s="7">
        <v>3.35291833E8</v>
      </c>
      <c r="C194" s="17">
        <v>565050.0</v>
      </c>
      <c r="D194" s="8">
        <f t="shared" si="1"/>
        <v>5.752086879</v>
      </c>
      <c r="E194" s="9" t="s">
        <v>546</v>
      </c>
      <c r="F194" s="9" t="s">
        <v>26</v>
      </c>
      <c r="G194" s="9" t="s">
        <v>103</v>
      </c>
      <c r="H194" s="6"/>
      <c r="I194" s="6"/>
    </row>
    <row r="195" ht="15.75" customHeight="1">
      <c r="A195" s="9" t="s">
        <v>547</v>
      </c>
      <c r="B195" s="9" t="s">
        <v>548</v>
      </c>
      <c r="C195" s="17">
        <v>12891.0</v>
      </c>
      <c r="D195" s="8">
        <f t="shared" si="1"/>
        <v>4.110286608</v>
      </c>
      <c r="E195" s="9" t="s">
        <v>549</v>
      </c>
      <c r="F195" s="9" t="s">
        <v>26</v>
      </c>
      <c r="G195" s="9" t="s">
        <v>103</v>
      </c>
      <c r="H195" s="6"/>
      <c r="I195" s="6"/>
    </row>
    <row r="196" ht="15.75" customHeight="1">
      <c r="A196" s="9" t="s">
        <v>550</v>
      </c>
      <c r="B196" s="9" t="s">
        <v>551</v>
      </c>
      <c r="C196" s="17">
        <v>318.0</v>
      </c>
      <c r="D196" s="8">
        <f t="shared" si="1"/>
        <v>2.50242712</v>
      </c>
      <c r="E196" s="9" t="s">
        <v>552</v>
      </c>
      <c r="F196" s="9" t="s">
        <v>26</v>
      </c>
      <c r="G196" s="9" t="s">
        <v>103</v>
      </c>
      <c r="H196" s="6"/>
      <c r="I196" s="6"/>
    </row>
    <row r="197" ht="15.75" customHeight="1">
      <c r="A197" s="9" t="s">
        <v>553</v>
      </c>
      <c r="B197" s="9" t="s">
        <v>554</v>
      </c>
      <c r="C197" s="17">
        <v>190.0</v>
      </c>
      <c r="D197" s="8">
        <f t="shared" si="1"/>
        <v>2.278753601</v>
      </c>
      <c r="E197" s="9" t="s">
        <v>555</v>
      </c>
      <c r="F197" s="27" t="s">
        <v>26</v>
      </c>
      <c r="G197" s="9" t="s">
        <v>103</v>
      </c>
      <c r="H197" s="6"/>
      <c r="I197" s="6"/>
    </row>
    <row r="198" ht="15.75" customHeight="1">
      <c r="A198" s="9" t="s">
        <v>556</v>
      </c>
      <c r="B198" s="9" t="s">
        <v>557</v>
      </c>
      <c r="C198" s="31">
        <v>1482.0</v>
      </c>
      <c r="D198" s="8">
        <f t="shared" si="1"/>
        <v>3.170848204</v>
      </c>
      <c r="E198" s="9" t="s">
        <v>558</v>
      </c>
      <c r="F198" s="27" t="s">
        <v>26</v>
      </c>
      <c r="G198" s="9" t="s">
        <v>103</v>
      </c>
      <c r="H198" s="6"/>
      <c r="I198" s="6"/>
    </row>
    <row r="199" ht="15.75" customHeight="1">
      <c r="A199" s="9" t="s">
        <v>559</v>
      </c>
      <c r="B199" s="9" t="s">
        <v>560</v>
      </c>
      <c r="C199" s="17">
        <v>1245.0</v>
      </c>
      <c r="D199" s="8">
        <f t="shared" si="1"/>
        <v>3.095169351</v>
      </c>
      <c r="E199" s="9" t="s">
        <v>561</v>
      </c>
      <c r="F199" s="27" t="s">
        <v>26</v>
      </c>
      <c r="G199" s="9" t="s">
        <v>103</v>
      </c>
      <c r="H199" s="6"/>
      <c r="I199" s="6"/>
    </row>
    <row r="200" ht="15.75" customHeight="1">
      <c r="A200" s="9" t="s">
        <v>562</v>
      </c>
      <c r="B200" s="9" t="s">
        <v>563</v>
      </c>
      <c r="C200" s="31">
        <v>1731.0</v>
      </c>
      <c r="D200" s="8">
        <f t="shared" si="1"/>
        <v>3.238297068</v>
      </c>
      <c r="E200" s="9" t="s">
        <v>564</v>
      </c>
      <c r="F200" s="27" t="s">
        <v>26</v>
      </c>
      <c r="G200" s="9" t="s">
        <v>103</v>
      </c>
      <c r="H200" s="6"/>
      <c r="I200" s="6"/>
    </row>
    <row r="201" ht="15.75" customHeight="1">
      <c r="A201" s="9" t="s">
        <v>565</v>
      </c>
      <c r="B201" s="9" t="s">
        <v>566</v>
      </c>
      <c r="C201" s="17">
        <v>2095.0</v>
      </c>
      <c r="D201" s="8">
        <f t="shared" si="1"/>
        <v>3.321184027</v>
      </c>
      <c r="E201" s="9" t="s">
        <v>567</v>
      </c>
      <c r="F201" s="27" t="s">
        <v>26</v>
      </c>
      <c r="G201" s="9" t="s">
        <v>103</v>
      </c>
      <c r="H201" s="6"/>
      <c r="I201" s="6"/>
    </row>
    <row r="202" ht="15.75" customHeight="1">
      <c r="A202" s="9" t="s">
        <v>568</v>
      </c>
      <c r="B202" s="9" t="s">
        <v>569</v>
      </c>
      <c r="C202" s="17">
        <v>287.0</v>
      </c>
      <c r="D202" s="8">
        <f t="shared" si="1"/>
        <v>2.457881897</v>
      </c>
      <c r="E202" s="9" t="s">
        <v>570</v>
      </c>
      <c r="F202" s="9" t="s">
        <v>26</v>
      </c>
      <c r="G202" s="9" t="s">
        <v>103</v>
      </c>
      <c r="H202" s="6"/>
      <c r="I202" s="6"/>
    </row>
    <row r="203" ht="15.75" customHeight="1">
      <c r="A203" s="7" t="s">
        <v>571</v>
      </c>
      <c r="B203" s="7" t="s">
        <v>572</v>
      </c>
      <c r="C203" s="8">
        <v>13325.0</v>
      </c>
      <c r="D203" s="8">
        <f t="shared" si="1"/>
        <v>4.124667218</v>
      </c>
      <c r="E203" s="7" t="s">
        <v>573</v>
      </c>
      <c r="F203" s="7" t="s">
        <v>16</v>
      </c>
      <c r="G203" s="9" t="s">
        <v>574</v>
      </c>
      <c r="H203" s="6"/>
      <c r="I203" s="6"/>
    </row>
    <row r="204" ht="15.75" customHeight="1">
      <c r="A204" s="7" t="s">
        <v>575</v>
      </c>
      <c r="B204" s="7" t="s">
        <v>576</v>
      </c>
      <c r="C204" s="8">
        <v>22340.0</v>
      </c>
      <c r="D204" s="8">
        <f t="shared" si="1"/>
        <v>4.349083169</v>
      </c>
      <c r="E204" s="7" t="s">
        <v>577</v>
      </c>
      <c r="F204" s="7" t="s">
        <v>16</v>
      </c>
      <c r="G204" s="9" t="s">
        <v>574</v>
      </c>
      <c r="H204" s="6"/>
      <c r="I204" s="6"/>
    </row>
    <row r="205" ht="15.75" customHeight="1">
      <c r="A205" s="9" t="s">
        <v>578</v>
      </c>
      <c r="B205" s="9" t="s">
        <v>579</v>
      </c>
      <c r="C205" s="31">
        <v>2979.0</v>
      </c>
      <c r="D205" s="8">
        <f t="shared" si="1"/>
        <v>3.474070503</v>
      </c>
      <c r="E205" s="9" t="s">
        <v>580</v>
      </c>
      <c r="F205" s="9" t="s">
        <v>16</v>
      </c>
      <c r="G205" s="9" t="s">
        <v>574</v>
      </c>
      <c r="H205" s="6"/>
      <c r="I205" s="6"/>
    </row>
    <row r="206" ht="15.75" customHeight="1">
      <c r="A206" s="9" t="s">
        <v>581</v>
      </c>
      <c r="B206" s="9" t="s">
        <v>582</v>
      </c>
      <c r="C206" s="31">
        <v>1273.0</v>
      </c>
      <c r="D206" s="8">
        <f t="shared" si="1"/>
        <v>3.104828404</v>
      </c>
      <c r="E206" s="9" t="s">
        <v>583</v>
      </c>
      <c r="F206" s="9" t="s">
        <v>16</v>
      </c>
      <c r="G206" s="9" t="s">
        <v>574</v>
      </c>
      <c r="H206" s="6"/>
      <c r="I206" s="6"/>
    </row>
    <row r="207" ht="15.75" customHeight="1">
      <c r="A207" s="9" t="s">
        <v>584</v>
      </c>
      <c r="B207" s="9" t="s">
        <v>585</v>
      </c>
      <c r="C207" s="17">
        <v>216.0</v>
      </c>
      <c r="D207" s="8">
        <f t="shared" si="1"/>
        <v>2.334453751</v>
      </c>
      <c r="E207" s="9" t="s">
        <v>586</v>
      </c>
      <c r="F207" s="9" t="s">
        <v>16</v>
      </c>
      <c r="G207" s="9" t="s">
        <v>574</v>
      </c>
      <c r="H207" s="6"/>
      <c r="I207" s="6"/>
    </row>
    <row r="208" ht="15.75" customHeight="1">
      <c r="A208" s="7" t="s">
        <v>587</v>
      </c>
      <c r="B208" s="7" t="s">
        <v>588</v>
      </c>
      <c r="C208" s="8">
        <v>64190.0</v>
      </c>
      <c r="D208" s="8">
        <f t="shared" si="1"/>
        <v>4.807467376</v>
      </c>
      <c r="E208" s="7"/>
      <c r="F208" s="9" t="s">
        <v>589</v>
      </c>
      <c r="G208" s="9" t="s">
        <v>589</v>
      </c>
      <c r="H208" s="6"/>
      <c r="I208" s="6"/>
    </row>
    <row r="209" ht="15.75" customHeight="1">
      <c r="A209" s="7" t="s">
        <v>590</v>
      </c>
      <c r="B209" s="7">
        <v>3.120192938E9</v>
      </c>
      <c r="C209" s="8">
        <v>4486.0</v>
      </c>
      <c r="D209" s="8">
        <f t="shared" si="1"/>
        <v>3.651859269</v>
      </c>
      <c r="E209" s="7"/>
      <c r="F209" s="9" t="s">
        <v>589</v>
      </c>
      <c r="G209" s="9" t="s">
        <v>589</v>
      </c>
      <c r="H209" s="6"/>
      <c r="I209" s="6"/>
    </row>
    <row r="210" ht="15.75" customHeight="1">
      <c r="A210" s="7" t="s">
        <v>591</v>
      </c>
      <c r="B210" s="7" t="s">
        <v>592</v>
      </c>
      <c r="C210" s="8">
        <v>1749.0</v>
      </c>
      <c r="D210" s="8">
        <f t="shared" si="1"/>
        <v>3.242789809</v>
      </c>
      <c r="E210" s="7"/>
      <c r="F210" s="9" t="s">
        <v>589</v>
      </c>
      <c r="G210" s="9" t="s">
        <v>589</v>
      </c>
      <c r="H210" s="6"/>
      <c r="I210" s="6"/>
    </row>
    <row r="211" ht="15.75" customHeight="1">
      <c r="A211" s="7" t="s">
        <v>593</v>
      </c>
      <c r="B211" s="7" t="s">
        <v>594</v>
      </c>
      <c r="C211" s="8">
        <v>414.0</v>
      </c>
      <c r="D211" s="8">
        <f t="shared" si="1"/>
        <v>2.617000341</v>
      </c>
      <c r="E211" s="7"/>
      <c r="F211" s="9" t="s">
        <v>589</v>
      </c>
      <c r="G211" s="9" t="s">
        <v>589</v>
      </c>
      <c r="H211" s="6"/>
      <c r="I211" s="6"/>
    </row>
    <row r="212" ht="15.75" customHeight="1">
      <c r="A212" s="7" t="s">
        <v>595</v>
      </c>
      <c r="B212" s="7" t="s">
        <v>596</v>
      </c>
      <c r="C212" s="8">
        <v>1741.0</v>
      </c>
      <c r="D212" s="8">
        <f t="shared" si="1"/>
        <v>3.240798771</v>
      </c>
      <c r="E212" s="7" t="s">
        <v>597</v>
      </c>
      <c r="F212" s="9" t="s">
        <v>589</v>
      </c>
      <c r="G212" s="9" t="s">
        <v>589</v>
      </c>
      <c r="H212" s="6"/>
      <c r="I212" s="6"/>
    </row>
    <row r="213" ht="15.75" customHeight="1">
      <c r="A213" s="9" t="s">
        <v>598</v>
      </c>
      <c r="B213" s="7">
        <v>4.4386311E7</v>
      </c>
      <c r="C213" s="8">
        <v>89176.0</v>
      </c>
      <c r="D213" s="8">
        <f t="shared" si="1"/>
        <v>4.950247988</v>
      </c>
      <c r="F213" s="9" t="s">
        <v>589</v>
      </c>
      <c r="G213" s="9" t="s">
        <v>589</v>
      </c>
      <c r="H213" s="6"/>
      <c r="I213" s="6"/>
    </row>
    <row r="214" ht="15.75" customHeight="1">
      <c r="A214" s="9" t="s">
        <v>599</v>
      </c>
      <c r="B214" s="7" t="s">
        <v>600</v>
      </c>
      <c r="C214" s="17">
        <v>32630.0</v>
      </c>
      <c r="D214" s="8">
        <f t="shared" si="1"/>
        <v>4.513617074</v>
      </c>
      <c r="E214" s="9" t="s">
        <v>601</v>
      </c>
      <c r="F214" s="9" t="s">
        <v>589</v>
      </c>
      <c r="G214" s="9" t="s">
        <v>589</v>
      </c>
      <c r="H214" s="6"/>
      <c r="I214" s="6"/>
    </row>
    <row r="215" ht="15.75" customHeight="1">
      <c r="A215" s="9" t="s">
        <v>602</v>
      </c>
      <c r="B215" s="9" t="s">
        <v>603</v>
      </c>
      <c r="C215" s="17">
        <v>40.0</v>
      </c>
      <c r="D215" s="8">
        <f t="shared" si="1"/>
        <v>1.602059991</v>
      </c>
      <c r="E215" s="9" t="s">
        <v>604</v>
      </c>
      <c r="F215" s="9" t="s">
        <v>589</v>
      </c>
      <c r="G215" s="9" t="s">
        <v>589</v>
      </c>
      <c r="H215" s="6"/>
      <c r="I215" s="6"/>
    </row>
    <row r="216" ht="15.75" customHeight="1">
      <c r="A216" s="9" t="s">
        <v>605</v>
      </c>
      <c r="B216" s="9" t="s">
        <v>606</v>
      </c>
      <c r="C216" s="31">
        <v>339.0</v>
      </c>
      <c r="D216" s="8">
        <f t="shared" si="1"/>
        <v>2.530199698</v>
      </c>
      <c r="E216" s="9" t="s">
        <v>607</v>
      </c>
      <c r="F216" s="9" t="s">
        <v>589</v>
      </c>
      <c r="G216" s="9" t="s">
        <v>589</v>
      </c>
      <c r="H216" s="6"/>
      <c r="I216" s="6"/>
    </row>
    <row r="217" ht="15.75" customHeight="1">
      <c r="A217" s="9" t="s">
        <v>608</v>
      </c>
      <c r="B217" s="9" t="s">
        <v>609</v>
      </c>
      <c r="C217" s="17">
        <v>61.0</v>
      </c>
      <c r="D217" s="8">
        <f t="shared" si="1"/>
        <v>1.785329835</v>
      </c>
      <c r="E217" s="9" t="s">
        <v>610</v>
      </c>
      <c r="F217" s="9" t="s">
        <v>589</v>
      </c>
      <c r="G217" s="9" t="s">
        <v>589</v>
      </c>
      <c r="H217" s="6"/>
      <c r="I217" s="6"/>
    </row>
    <row r="218" ht="15.75" customHeight="1">
      <c r="C218" s="35"/>
      <c r="D218" s="35"/>
      <c r="H218" s="6"/>
      <c r="I218" s="6"/>
    </row>
    <row r="219" ht="15.75" customHeight="1">
      <c r="C219" s="35"/>
      <c r="D219" s="35"/>
      <c r="H219" s="6"/>
      <c r="I219" s="6"/>
    </row>
    <row r="220" ht="15.75" customHeight="1">
      <c r="C220" s="35"/>
      <c r="D220" s="35"/>
      <c r="H220" s="6"/>
      <c r="I220" s="6"/>
    </row>
    <row r="221" ht="15.75" customHeight="1">
      <c r="C221" s="35"/>
      <c r="D221" s="35"/>
      <c r="H221" s="6"/>
      <c r="I221" s="6"/>
    </row>
    <row r="222" ht="15.75" customHeight="1">
      <c r="C222" s="35"/>
      <c r="D222" s="35"/>
      <c r="H222" s="6"/>
      <c r="I222" s="6"/>
    </row>
    <row r="223" ht="15.75" customHeight="1">
      <c r="C223" s="35"/>
      <c r="D223" s="35"/>
      <c r="H223" s="6"/>
      <c r="I223" s="6"/>
    </row>
    <row r="224" ht="15.75" customHeight="1">
      <c r="C224" s="35"/>
      <c r="D224" s="35"/>
      <c r="H224" s="6"/>
      <c r="I224" s="6"/>
    </row>
    <row r="225" ht="15.75" customHeight="1">
      <c r="C225" s="35"/>
      <c r="D225" s="35"/>
      <c r="H225" s="6"/>
      <c r="I225" s="6"/>
    </row>
    <row r="226" ht="15.75" customHeight="1">
      <c r="C226" s="35"/>
      <c r="D226" s="35"/>
      <c r="H226" s="6"/>
      <c r="I226" s="6"/>
    </row>
    <row r="227" ht="15.75" customHeight="1">
      <c r="C227" s="35"/>
      <c r="D227" s="35"/>
      <c r="H227" s="6"/>
      <c r="I227" s="6"/>
    </row>
    <row r="228" ht="15.75" customHeight="1">
      <c r="C228" s="35"/>
      <c r="D228" s="35"/>
      <c r="H228" s="6"/>
      <c r="I228" s="6"/>
    </row>
    <row r="229" ht="15.75" customHeight="1">
      <c r="C229" s="35"/>
      <c r="D229" s="35"/>
      <c r="H229" s="6"/>
      <c r="I229" s="6"/>
    </row>
    <row r="230" ht="15.75" customHeight="1">
      <c r="C230" s="35"/>
      <c r="D230" s="35"/>
      <c r="H230" s="6"/>
      <c r="I230" s="6"/>
    </row>
    <row r="231" ht="15.75" customHeight="1">
      <c r="C231" s="35"/>
      <c r="D231" s="35"/>
      <c r="H231" s="6"/>
      <c r="I231" s="6"/>
    </row>
    <row r="232" ht="15.75" customHeight="1">
      <c r="C232" s="35"/>
      <c r="D232" s="35"/>
      <c r="H232" s="6"/>
      <c r="I232" s="6"/>
    </row>
    <row r="233" ht="15.75" customHeight="1">
      <c r="C233" s="35"/>
      <c r="D233" s="35"/>
      <c r="H233" s="6"/>
      <c r="I233" s="6"/>
    </row>
    <row r="234" ht="15.75" customHeight="1">
      <c r="C234" s="35"/>
      <c r="D234" s="35"/>
      <c r="H234" s="6"/>
      <c r="I234" s="6"/>
    </row>
    <row r="235" ht="15.75" customHeight="1">
      <c r="C235" s="35"/>
      <c r="D235" s="35"/>
      <c r="H235" s="6"/>
      <c r="I235" s="6"/>
    </row>
    <row r="236" ht="15.75" customHeight="1">
      <c r="C236" s="35"/>
      <c r="D236" s="35"/>
      <c r="H236" s="6"/>
      <c r="I236" s="6"/>
    </row>
    <row r="237" ht="15.75" customHeight="1">
      <c r="C237" s="35"/>
      <c r="D237" s="35"/>
      <c r="H237" s="6"/>
      <c r="I237" s="6"/>
    </row>
    <row r="238" ht="15.75" customHeight="1">
      <c r="C238" s="35"/>
      <c r="D238" s="35"/>
      <c r="H238" s="6"/>
      <c r="I238" s="6"/>
    </row>
    <row r="239" ht="15.75" customHeight="1">
      <c r="C239" s="35"/>
      <c r="D239" s="35"/>
      <c r="H239" s="6"/>
      <c r="I239" s="6"/>
    </row>
    <row r="240" ht="15.75" customHeight="1">
      <c r="C240" s="35"/>
      <c r="D240" s="35"/>
      <c r="H240" s="6"/>
      <c r="I240" s="6"/>
    </row>
    <row r="241" ht="15.75" customHeight="1">
      <c r="C241" s="35"/>
      <c r="D241" s="35"/>
      <c r="H241" s="6"/>
      <c r="I241" s="6"/>
    </row>
    <row r="242" ht="15.75" customHeight="1">
      <c r="C242" s="35"/>
      <c r="D242" s="35"/>
      <c r="H242" s="6"/>
      <c r="I242" s="6"/>
    </row>
    <row r="243" ht="15.75" customHeight="1">
      <c r="C243" s="35"/>
      <c r="D243" s="35"/>
      <c r="H243" s="6"/>
      <c r="I243" s="6"/>
    </row>
    <row r="244" ht="15.75" customHeight="1">
      <c r="C244" s="35"/>
      <c r="D244" s="35"/>
      <c r="H244" s="6"/>
      <c r="I244" s="6"/>
    </row>
    <row r="245" ht="15.75" customHeight="1">
      <c r="C245" s="35"/>
      <c r="D245" s="35"/>
      <c r="H245" s="6"/>
      <c r="I245" s="6"/>
    </row>
    <row r="246" ht="15.75" customHeight="1">
      <c r="C246" s="35"/>
      <c r="D246" s="35"/>
      <c r="H246" s="6"/>
      <c r="I246" s="6"/>
    </row>
    <row r="247" ht="15.75" customHeight="1">
      <c r="C247" s="35"/>
      <c r="D247" s="35"/>
      <c r="H247" s="6"/>
      <c r="I247" s="6"/>
    </row>
    <row r="248" ht="15.75" customHeight="1">
      <c r="C248" s="35"/>
      <c r="D248" s="35"/>
      <c r="H248" s="6"/>
      <c r="I248" s="6"/>
    </row>
    <row r="249" ht="15.75" customHeight="1">
      <c r="C249" s="35"/>
      <c r="D249" s="35"/>
      <c r="H249" s="6"/>
      <c r="I249" s="6"/>
    </row>
    <row r="250" ht="15.75" customHeight="1">
      <c r="C250" s="35"/>
      <c r="D250" s="35"/>
      <c r="H250" s="6"/>
      <c r="I250" s="6"/>
    </row>
    <row r="251" ht="15.75" customHeight="1">
      <c r="C251" s="35"/>
      <c r="D251" s="35"/>
      <c r="H251" s="6"/>
      <c r="I251" s="6"/>
    </row>
    <row r="252" ht="15.75" customHeight="1">
      <c r="C252" s="35"/>
      <c r="D252" s="35"/>
      <c r="H252" s="6"/>
      <c r="I252" s="6"/>
    </row>
    <row r="253" ht="15.75" customHeight="1">
      <c r="C253" s="35"/>
      <c r="D253" s="35"/>
      <c r="H253" s="6"/>
      <c r="I253" s="6"/>
    </row>
    <row r="254" ht="15.75" customHeight="1">
      <c r="C254" s="35"/>
      <c r="D254" s="35"/>
      <c r="H254" s="6"/>
      <c r="I254" s="6"/>
    </row>
    <row r="255" ht="15.75" customHeight="1">
      <c r="C255" s="35"/>
      <c r="D255" s="35"/>
      <c r="H255" s="6"/>
      <c r="I255" s="6"/>
    </row>
    <row r="256" ht="15.75" customHeight="1">
      <c r="C256" s="35"/>
      <c r="D256" s="35"/>
      <c r="H256" s="6"/>
      <c r="I256" s="6"/>
    </row>
    <row r="257" ht="15.75" customHeight="1">
      <c r="C257" s="35"/>
      <c r="D257" s="35"/>
      <c r="H257" s="6"/>
      <c r="I257" s="6"/>
    </row>
    <row r="258" ht="15.75" customHeight="1">
      <c r="C258" s="35"/>
      <c r="D258" s="35"/>
      <c r="H258" s="6"/>
      <c r="I258" s="6"/>
    </row>
    <row r="259" ht="15.75" customHeight="1">
      <c r="C259" s="35"/>
      <c r="D259" s="35"/>
      <c r="H259" s="6"/>
      <c r="I259" s="6"/>
    </row>
    <row r="260" ht="15.75" customHeight="1">
      <c r="C260" s="35"/>
      <c r="D260" s="35"/>
      <c r="H260" s="6"/>
      <c r="I260" s="6"/>
    </row>
    <row r="261" ht="15.75" customHeight="1">
      <c r="C261" s="35"/>
      <c r="D261" s="35"/>
      <c r="H261" s="6"/>
      <c r="I261" s="6"/>
    </row>
    <row r="262" ht="15.75" customHeight="1">
      <c r="C262" s="35"/>
      <c r="D262" s="35"/>
      <c r="H262" s="6"/>
      <c r="I262" s="6"/>
    </row>
    <row r="263" ht="15.75" customHeight="1">
      <c r="C263" s="35"/>
      <c r="D263" s="35"/>
      <c r="H263" s="6"/>
      <c r="I263" s="6"/>
    </row>
    <row r="264" ht="15.75" customHeight="1">
      <c r="C264" s="35"/>
      <c r="D264" s="35"/>
      <c r="H264" s="6"/>
      <c r="I264" s="6"/>
    </row>
    <row r="265" ht="15.75" customHeight="1">
      <c r="C265" s="35"/>
      <c r="D265" s="35"/>
      <c r="H265" s="6"/>
      <c r="I265" s="6"/>
    </row>
    <row r="266" ht="15.75" customHeight="1">
      <c r="C266" s="35"/>
      <c r="D266" s="35"/>
      <c r="H266" s="6"/>
      <c r="I266" s="6"/>
    </row>
    <row r="267" ht="15.75" customHeight="1">
      <c r="C267" s="35"/>
      <c r="D267" s="35"/>
      <c r="H267" s="6"/>
      <c r="I267" s="6"/>
    </row>
    <row r="268" ht="15.75" customHeight="1">
      <c r="C268" s="35"/>
      <c r="D268" s="35"/>
      <c r="H268" s="6"/>
      <c r="I268" s="6"/>
    </row>
    <row r="269" ht="15.75" customHeight="1">
      <c r="C269" s="35"/>
      <c r="D269" s="35"/>
      <c r="H269" s="6"/>
      <c r="I269" s="6"/>
    </row>
    <row r="270" ht="15.75" customHeight="1">
      <c r="C270" s="35"/>
      <c r="D270" s="35"/>
      <c r="H270" s="6"/>
      <c r="I270" s="6"/>
    </row>
    <row r="271" ht="15.75" customHeight="1">
      <c r="C271" s="35"/>
      <c r="D271" s="35"/>
      <c r="H271" s="6"/>
      <c r="I271" s="6"/>
    </row>
    <row r="272" ht="15.75" customHeight="1">
      <c r="C272" s="35"/>
      <c r="D272" s="35"/>
      <c r="H272" s="6"/>
      <c r="I272" s="6"/>
    </row>
    <row r="273" ht="15.75" customHeight="1">
      <c r="C273" s="35"/>
      <c r="D273" s="35"/>
      <c r="H273" s="6"/>
      <c r="I273" s="6"/>
    </row>
    <row r="274" ht="15.75" customHeight="1">
      <c r="C274" s="35"/>
      <c r="D274" s="35"/>
      <c r="H274" s="6"/>
      <c r="I274" s="6"/>
    </row>
    <row r="275" ht="15.75" customHeight="1">
      <c r="C275" s="35"/>
      <c r="D275" s="35"/>
      <c r="H275" s="6"/>
      <c r="I275" s="6"/>
    </row>
    <row r="276" ht="15.75" customHeight="1">
      <c r="C276" s="35"/>
      <c r="D276" s="35"/>
      <c r="H276" s="6"/>
      <c r="I276" s="6"/>
    </row>
    <row r="277" ht="15.75" customHeight="1">
      <c r="C277" s="35"/>
      <c r="D277" s="35"/>
      <c r="H277" s="6"/>
      <c r="I277" s="6"/>
    </row>
    <row r="278" ht="15.75" customHeight="1">
      <c r="C278" s="35"/>
      <c r="D278" s="35"/>
      <c r="H278" s="6"/>
      <c r="I278" s="6"/>
    </row>
    <row r="279" ht="15.75" customHeight="1">
      <c r="C279" s="35"/>
      <c r="D279" s="35"/>
      <c r="H279" s="6"/>
      <c r="I279" s="6"/>
    </row>
    <row r="280" ht="15.75" customHeight="1">
      <c r="C280" s="35"/>
      <c r="D280" s="35"/>
      <c r="H280" s="6"/>
      <c r="I280" s="6"/>
    </row>
    <row r="281" ht="15.75" customHeight="1">
      <c r="C281" s="35"/>
      <c r="D281" s="35"/>
      <c r="H281" s="6"/>
      <c r="I281" s="6"/>
    </row>
    <row r="282" ht="15.75" customHeight="1">
      <c r="C282" s="35"/>
      <c r="D282" s="35"/>
      <c r="H282" s="6"/>
      <c r="I282" s="6"/>
    </row>
    <row r="283" ht="15.75" customHeight="1">
      <c r="C283" s="35"/>
      <c r="D283" s="35"/>
      <c r="H283" s="6"/>
      <c r="I283" s="6"/>
    </row>
    <row r="284" ht="15.75" customHeight="1">
      <c r="C284" s="35"/>
      <c r="D284" s="35"/>
      <c r="H284" s="6"/>
      <c r="I284" s="6"/>
    </row>
    <row r="285" ht="15.75" customHeight="1">
      <c r="C285" s="35"/>
      <c r="D285" s="35"/>
      <c r="H285" s="6"/>
      <c r="I285" s="6"/>
    </row>
    <row r="286" ht="15.75" customHeight="1">
      <c r="C286" s="35"/>
      <c r="D286" s="35"/>
      <c r="H286" s="6"/>
      <c r="I286" s="6"/>
    </row>
    <row r="287" ht="15.75" customHeight="1">
      <c r="C287" s="35"/>
      <c r="D287" s="35"/>
      <c r="H287" s="6"/>
      <c r="I287" s="6"/>
    </row>
    <row r="288" ht="15.75" customHeight="1">
      <c r="C288" s="35"/>
      <c r="D288" s="35"/>
      <c r="H288" s="6"/>
      <c r="I288" s="6"/>
    </row>
    <row r="289" ht="15.75" customHeight="1">
      <c r="C289" s="35"/>
      <c r="D289" s="35"/>
      <c r="H289" s="6"/>
      <c r="I289" s="6"/>
    </row>
    <row r="290" ht="15.75" customHeight="1">
      <c r="C290" s="35"/>
      <c r="D290" s="35"/>
      <c r="H290" s="6"/>
      <c r="I290" s="6"/>
    </row>
    <row r="291" ht="15.75" customHeight="1">
      <c r="C291" s="35"/>
      <c r="D291" s="35"/>
      <c r="H291" s="6"/>
      <c r="I291" s="6"/>
    </row>
    <row r="292" ht="15.75" customHeight="1">
      <c r="C292" s="35"/>
      <c r="D292" s="35"/>
      <c r="H292" s="6"/>
      <c r="I292" s="6"/>
    </row>
    <row r="293" ht="15.75" customHeight="1">
      <c r="C293" s="35"/>
      <c r="D293" s="35"/>
      <c r="H293" s="6"/>
      <c r="I293" s="6"/>
    </row>
    <row r="294" ht="15.75" customHeight="1">
      <c r="C294" s="35"/>
      <c r="D294" s="35"/>
      <c r="H294" s="6"/>
      <c r="I294" s="6"/>
    </row>
    <row r="295" ht="15.75" customHeight="1">
      <c r="C295" s="35"/>
      <c r="D295" s="35"/>
      <c r="H295" s="6"/>
      <c r="I295" s="6"/>
    </row>
    <row r="296" ht="15.75" customHeight="1">
      <c r="C296" s="35"/>
      <c r="D296" s="35"/>
      <c r="H296" s="6"/>
      <c r="I296" s="6"/>
    </row>
    <row r="297" ht="15.75" customHeight="1">
      <c r="C297" s="35"/>
      <c r="D297" s="35"/>
      <c r="H297" s="6"/>
      <c r="I297" s="6"/>
    </row>
    <row r="298" ht="15.75" customHeight="1">
      <c r="C298" s="35"/>
      <c r="D298" s="35"/>
      <c r="H298" s="6"/>
      <c r="I298" s="6"/>
    </row>
    <row r="299" ht="15.75" customHeight="1">
      <c r="C299" s="35"/>
      <c r="D299" s="35"/>
      <c r="H299" s="6"/>
      <c r="I299" s="6"/>
    </row>
    <row r="300" ht="15.75" customHeight="1">
      <c r="C300" s="35"/>
      <c r="D300" s="35"/>
      <c r="H300" s="6"/>
      <c r="I300" s="6"/>
    </row>
    <row r="301" ht="15.75" customHeight="1">
      <c r="C301" s="35"/>
      <c r="D301" s="35"/>
      <c r="H301" s="6"/>
      <c r="I301" s="6"/>
    </row>
    <row r="302" ht="15.75" customHeight="1">
      <c r="C302" s="35"/>
      <c r="D302" s="35"/>
      <c r="H302" s="6"/>
      <c r="I302" s="6"/>
    </row>
    <row r="303" ht="15.75" customHeight="1">
      <c r="C303" s="35"/>
      <c r="D303" s="35"/>
      <c r="H303" s="6"/>
      <c r="I303" s="6"/>
    </row>
    <row r="304" ht="15.75" customHeight="1">
      <c r="C304" s="35"/>
      <c r="D304" s="35"/>
      <c r="H304" s="6"/>
      <c r="I304" s="6"/>
    </row>
    <row r="305" ht="15.75" customHeight="1">
      <c r="C305" s="35"/>
      <c r="D305" s="35"/>
      <c r="H305" s="6"/>
      <c r="I305" s="6"/>
    </row>
    <row r="306" ht="15.75" customHeight="1">
      <c r="C306" s="35"/>
      <c r="D306" s="35"/>
      <c r="H306" s="6"/>
      <c r="I306" s="6"/>
    </row>
    <row r="307" ht="15.75" customHeight="1">
      <c r="C307" s="35"/>
      <c r="D307" s="35"/>
      <c r="H307" s="6"/>
      <c r="I307" s="6"/>
    </row>
    <row r="308" ht="15.75" customHeight="1">
      <c r="C308" s="35"/>
      <c r="D308" s="35"/>
      <c r="H308" s="6"/>
      <c r="I308" s="6"/>
    </row>
    <row r="309" ht="15.75" customHeight="1">
      <c r="C309" s="35"/>
      <c r="D309" s="35"/>
      <c r="H309" s="6"/>
      <c r="I309" s="6"/>
    </row>
    <row r="310" ht="15.75" customHeight="1">
      <c r="C310" s="35"/>
      <c r="D310" s="35"/>
      <c r="H310" s="6"/>
      <c r="I310" s="6"/>
    </row>
    <row r="311" ht="15.75" customHeight="1">
      <c r="C311" s="35"/>
      <c r="D311" s="35"/>
      <c r="H311" s="6"/>
      <c r="I311" s="6"/>
    </row>
    <row r="312" ht="15.75" customHeight="1">
      <c r="C312" s="35"/>
      <c r="D312" s="35"/>
      <c r="H312" s="6"/>
      <c r="I312" s="6"/>
    </row>
    <row r="313" ht="15.75" customHeight="1">
      <c r="C313" s="35"/>
      <c r="D313" s="35"/>
      <c r="H313" s="6"/>
      <c r="I313" s="6"/>
    </row>
    <row r="314" ht="15.75" customHeight="1">
      <c r="C314" s="35"/>
      <c r="D314" s="35"/>
      <c r="H314" s="6"/>
      <c r="I314" s="6"/>
    </row>
    <row r="315" ht="15.75" customHeight="1">
      <c r="C315" s="35"/>
      <c r="D315" s="35"/>
      <c r="H315" s="6"/>
      <c r="I315" s="6"/>
    </row>
    <row r="316" ht="15.75" customHeight="1">
      <c r="C316" s="35"/>
      <c r="D316" s="35"/>
      <c r="H316" s="6"/>
      <c r="I316" s="6"/>
    </row>
    <row r="317" ht="15.75" customHeight="1">
      <c r="C317" s="35"/>
      <c r="D317" s="35"/>
      <c r="H317" s="6"/>
      <c r="I317" s="6"/>
    </row>
    <row r="318" ht="15.75" customHeight="1">
      <c r="C318" s="35"/>
      <c r="D318" s="35"/>
      <c r="H318" s="6"/>
      <c r="I318" s="6"/>
    </row>
    <row r="319" ht="15.75" customHeight="1">
      <c r="C319" s="35"/>
      <c r="D319" s="35"/>
      <c r="H319" s="6"/>
      <c r="I319" s="6"/>
    </row>
    <row r="320" ht="15.75" customHeight="1">
      <c r="C320" s="35"/>
      <c r="D320" s="35"/>
      <c r="H320" s="6"/>
      <c r="I320" s="6"/>
    </row>
    <row r="321" ht="15.75" customHeight="1">
      <c r="C321" s="35"/>
      <c r="D321" s="35"/>
      <c r="H321" s="6"/>
      <c r="I321" s="6"/>
    </row>
    <row r="322" ht="15.75" customHeight="1">
      <c r="C322" s="35"/>
      <c r="D322" s="35"/>
      <c r="H322" s="6"/>
      <c r="I322" s="6"/>
    </row>
    <row r="323" ht="15.75" customHeight="1">
      <c r="C323" s="35"/>
      <c r="D323" s="35"/>
      <c r="H323" s="6"/>
      <c r="I323" s="6"/>
    </row>
    <row r="324" ht="15.75" customHeight="1">
      <c r="C324" s="35"/>
      <c r="D324" s="35"/>
      <c r="H324" s="6"/>
      <c r="I324" s="6"/>
    </row>
    <row r="325" ht="15.75" customHeight="1">
      <c r="C325" s="35"/>
      <c r="D325" s="35"/>
      <c r="H325" s="6"/>
      <c r="I325" s="6"/>
    </row>
    <row r="326" ht="15.75" customHeight="1">
      <c r="C326" s="35"/>
      <c r="D326" s="35"/>
      <c r="H326" s="6"/>
      <c r="I326" s="6"/>
    </row>
    <row r="327" ht="15.75" customHeight="1">
      <c r="C327" s="35"/>
      <c r="D327" s="35"/>
      <c r="H327" s="6"/>
      <c r="I327" s="6"/>
    </row>
    <row r="328" ht="15.75" customHeight="1">
      <c r="C328" s="35"/>
      <c r="D328" s="35"/>
      <c r="H328" s="6"/>
      <c r="I328" s="6"/>
    </row>
    <row r="329" ht="15.75" customHeight="1">
      <c r="C329" s="35"/>
      <c r="D329" s="35"/>
      <c r="H329" s="6"/>
      <c r="I329" s="6"/>
    </row>
    <row r="330" ht="15.75" customHeight="1">
      <c r="C330" s="35"/>
      <c r="D330" s="35"/>
      <c r="H330" s="6"/>
      <c r="I330" s="6"/>
    </row>
    <row r="331" ht="15.75" customHeight="1">
      <c r="C331" s="35"/>
      <c r="D331" s="35"/>
      <c r="H331" s="6"/>
      <c r="I331" s="6"/>
    </row>
    <row r="332" ht="15.75" customHeight="1">
      <c r="C332" s="35"/>
      <c r="D332" s="35"/>
      <c r="H332" s="6"/>
      <c r="I332" s="6"/>
    </row>
    <row r="333" ht="15.75" customHeight="1">
      <c r="C333" s="35"/>
      <c r="D333" s="35"/>
      <c r="H333" s="6"/>
      <c r="I333" s="6"/>
    </row>
    <row r="334" ht="15.75" customHeight="1">
      <c r="C334" s="35"/>
      <c r="D334" s="35"/>
      <c r="H334" s="6"/>
      <c r="I334" s="6"/>
    </row>
    <row r="335" ht="15.75" customHeight="1">
      <c r="C335" s="35"/>
      <c r="D335" s="35"/>
      <c r="H335" s="6"/>
      <c r="I335" s="6"/>
    </row>
    <row r="336" ht="15.75" customHeight="1">
      <c r="C336" s="35"/>
      <c r="D336" s="35"/>
      <c r="H336" s="6"/>
      <c r="I336" s="6"/>
    </row>
    <row r="337" ht="15.75" customHeight="1">
      <c r="C337" s="35"/>
      <c r="D337" s="35"/>
      <c r="H337" s="6"/>
      <c r="I337" s="6"/>
    </row>
    <row r="338" ht="15.75" customHeight="1">
      <c r="C338" s="35"/>
      <c r="D338" s="35"/>
      <c r="H338" s="6"/>
      <c r="I338" s="6"/>
    </row>
    <row r="339" ht="15.75" customHeight="1">
      <c r="C339" s="35"/>
      <c r="D339" s="35"/>
      <c r="H339" s="6"/>
      <c r="I339" s="6"/>
    </row>
    <row r="340" ht="15.75" customHeight="1">
      <c r="C340" s="35"/>
      <c r="D340" s="35"/>
      <c r="H340" s="6"/>
      <c r="I340" s="6"/>
    </row>
    <row r="341" ht="15.75" customHeight="1">
      <c r="C341" s="35"/>
      <c r="D341" s="35"/>
      <c r="H341" s="6"/>
      <c r="I341" s="6"/>
    </row>
    <row r="342" ht="15.75" customHeight="1">
      <c r="C342" s="35"/>
      <c r="D342" s="35"/>
      <c r="H342" s="6"/>
      <c r="I342" s="6"/>
    </row>
    <row r="343" ht="15.75" customHeight="1">
      <c r="C343" s="35"/>
      <c r="D343" s="35"/>
      <c r="H343" s="6"/>
      <c r="I343" s="6"/>
    </row>
    <row r="344" ht="15.75" customHeight="1">
      <c r="C344" s="35"/>
      <c r="D344" s="35"/>
      <c r="H344" s="6"/>
      <c r="I344" s="6"/>
    </row>
    <row r="345" ht="15.75" customHeight="1">
      <c r="C345" s="35"/>
      <c r="D345" s="35"/>
      <c r="H345" s="6"/>
      <c r="I345" s="6"/>
    </row>
    <row r="346" ht="15.75" customHeight="1">
      <c r="C346" s="35"/>
      <c r="D346" s="35"/>
      <c r="H346" s="6"/>
      <c r="I346" s="6"/>
    </row>
    <row r="347" ht="15.75" customHeight="1">
      <c r="C347" s="35"/>
      <c r="D347" s="35"/>
      <c r="H347" s="6"/>
      <c r="I347" s="6"/>
    </row>
    <row r="348" ht="15.75" customHeight="1">
      <c r="C348" s="35"/>
      <c r="D348" s="35"/>
      <c r="H348" s="6"/>
      <c r="I348" s="6"/>
    </row>
    <row r="349" ht="15.75" customHeight="1">
      <c r="C349" s="35"/>
      <c r="D349" s="35"/>
      <c r="H349" s="6"/>
      <c r="I349" s="6"/>
    </row>
    <row r="350" ht="15.75" customHeight="1">
      <c r="C350" s="35"/>
      <c r="D350" s="35"/>
      <c r="H350" s="6"/>
      <c r="I350" s="6"/>
    </row>
    <row r="351" ht="15.75" customHeight="1">
      <c r="C351" s="35"/>
      <c r="D351" s="35"/>
      <c r="H351" s="6"/>
      <c r="I351" s="6"/>
    </row>
    <row r="352" ht="15.75" customHeight="1">
      <c r="C352" s="35"/>
      <c r="D352" s="35"/>
      <c r="H352" s="6"/>
      <c r="I352" s="6"/>
    </row>
    <row r="353" ht="15.75" customHeight="1">
      <c r="C353" s="35"/>
      <c r="D353" s="35"/>
      <c r="H353" s="6"/>
      <c r="I353" s="6"/>
    </row>
    <row r="354" ht="15.75" customHeight="1">
      <c r="C354" s="35"/>
      <c r="D354" s="35"/>
      <c r="H354" s="6"/>
      <c r="I354" s="6"/>
    </row>
    <row r="355" ht="15.75" customHeight="1">
      <c r="C355" s="35"/>
      <c r="D355" s="35"/>
      <c r="H355" s="6"/>
      <c r="I355" s="6"/>
    </row>
    <row r="356" ht="15.75" customHeight="1">
      <c r="C356" s="35"/>
      <c r="D356" s="35"/>
      <c r="H356" s="6"/>
      <c r="I356" s="6"/>
    </row>
    <row r="357" ht="15.75" customHeight="1">
      <c r="C357" s="35"/>
      <c r="D357" s="35"/>
      <c r="H357" s="6"/>
      <c r="I357" s="6"/>
    </row>
    <row r="358" ht="15.75" customHeight="1">
      <c r="C358" s="35"/>
      <c r="D358" s="35"/>
      <c r="H358" s="6"/>
      <c r="I358" s="6"/>
    </row>
    <row r="359" ht="15.75" customHeight="1">
      <c r="C359" s="35"/>
      <c r="D359" s="35"/>
      <c r="H359" s="6"/>
      <c r="I359" s="6"/>
    </row>
    <row r="360" ht="15.75" customHeight="1">
      <c r="C360" s="35"/>
      <c r="D360" s="35"/>
      <c r="H360" s="6"/>
      <c r="I360" s="6"/>
    </row>
    <row r="361" ht="15.75" customHeight="1">
      <c r="C361" s="35"/>
      <c r="D361" s="35"/>
      <c r="H361" s="6"/>
      <c r="I361" s="6"/>
    </row>
    <row r="362" ht="15.75" customHeight="1">
      <c r="C362" s="35"/>
      <c r="D362" s="35"/>
      <c r="H362" s="6"/>
      <c r="I362" s="6"/>
    </row>
    <row r="363" ht="15.75" customHeight="1">
      <c r="C363" s="35"/>
      <c r="D363" s="35"/>
      <c r="H363" s="6"/>
      <c r="I363" s="6"/>
    </row>
    <row r="364" ht="15.75" customHeight="1">
      <c r="C364" s="35"/>
      <c r="D364" s="35"/>
      <c r="H364" s="6"/>
      <c r="I364" s="6"/>
    </row>
    <row r="365" ht="15.75" customHeight="1">
      <c r="C365" s="35"/>
      <c r="D365" s="35"/>
      <c r="H365" s="6"/>
      <c r="I365" s="6"/>
    </row>
    <row r="366" ht="15.75" customHeight="1">
      <c r="C366" s="35"/>
      <c r="D366" s="35"/>
      <c r="H366" s="6"/>
      <c r="I366" s="6"/>
    </row>
    <row r="367" ht="15.75" customHeight="1">
      <c r="C367" s="35"/>
      <c r="D367" s="35"/>
      <c r="H367" s="6"/>
      <c r="I367" s="6"/>
    </row>
    <row r="368" ht="15.75" customHeight="1">
      <c r="C368" s="35"/>
      <c r="D368" s="35"/>
      <c r="H368" s="6"/>
      <c r="I368" s="6"/>
    </row>
    <row r="369" ht="15.75" customHeight="1">
      <c r="C369" s="35"/>
      <c r="D369" s="35"/>
      <c r="H369" s="6"/>
      <c r="I369" s="6"/>
    </row>
    <row r="370" ht="15.75" customHeight="1">
      <c r="C370" s="35"/>
      <c r="D370" s="35"/>
      <c r="H370" s="6"/>
      <c r="I370" s="6"/>
    </row>
    <row r="371" ht="15.75" customHeight="1">
      <c r="C371" s="35"/>
      <c r="D371" s="35"/>
      <c r="H371" s="6"/>
      <c r="I371" s="6"/>
    </row>
    <row r="372" ht="15.75" customHeight="1">
      <c r="C372" s="35"/>
      <c r="D372" s="35"/>
      <c r="H372" s="6"/>
      <c r="I372" s="6"/>
    </row>
    <row r="373" ht="15.75" customHeight="1">
      <c r="C373" s="35"/>
      <c r="D373" s="35"/>
      <c r="H373" s="6"/>
      <c r="I373" s="6"/>
    </row>
    <row r="374" ht="15.75" customHeight="1">
      <c r="C374" s="35"/>
      <c r="D374" s="35"/>
      <c r="H374" s="6"/>
      <c r="I374" s="6"/>
    </row>
    <row r="375" ht="15.75" customHeight="1">
      <c r="C375" s="35"/>
      <c r="D375" s="35"/>
      <c r="H375" s="6"/>
      <c r="I375" s="6"/>
    </row>
    <row r="376" ht="15.75" customHeight="1">
      <c r="C376" s="35"/>
      <c r="D376" s="35"/>
      <c r="H376" s="6"/>
      <c r="I376" s="6"/>
    </row>
    <row r="377" ht="15.75" customHeight="1">
      <c r="C377" s="35"/>
      <c r="D377" s="35"/>
      <c r="H377" s="6"/>
      <c r="I377" s="6"/>
    </row>
    <row r="378" ht="15.75" customHeight="1">
      <c r="C378" s="35"/>
      <c r="D378" s="35"/>
      <c r="H378" s="6"/>
      <c r="I378" s="6"/>
    </row>
    <row r="379" ht="15.75" customHeight="1">
      <c r="C379" s="35"/>
      <c r="D379" s="35"/>
      <c r="H379" s="6"/>
      <c r="I379" s="6"/>
    </row>
    <row r="380" ht="15.75" customHeight="1">
      <c r="C380" s="35"/>
      <c r="D380" s="35"/>
      <c r="H380" s="6"/>
      <c r="I380" s="6"/>
    </row>
    <row r="381" ht="15.75" customHeight="1">
      <c r="C381" s="35"/>
      <c r="D381" s="35"/>
      <c r="H381" s="6"/>
      <c r="I381" s="6"/>
    </row>
    <row r="382" ht="15.75" customHeight="1">
      <c r="C382" s="35"/>
      <c r="D382" s="35"/>
      <c r="H382" s="6"/>
      <c r="I382" s="6"/>
    </row>
    <row r="383" ht="15.75" customHeight="1">
      <c r="C383" s="35"/>
      <c r="D383" s="35"/>
      <c r="H383" s="6"/>
      <c r="I383" s="6"/>
    </row>
    <row r="384" ht="15.75" customHeight="1">
      <c r="C384" s="35"/>
      <c r="D384" s="35"/>
      <c r="H384" s="6"/>
      <c r="I384" s="6"/>
    </row>
    <row r="385" ht="15.75" customHeight="1">
      <c r="C385" s="35"/>
      <c r="D385" s="35"/>
      <c r="H385" s="6"/>
      <c r="I385" s="6"/>
    </row>
    <row r="386" ht="15.75" customHeight="1">
      <c r="C386" s="35"/>
      <c r="D386" s="35"/>
      <c r="H386" s="6"/>
      <c r="I386" s="6"/>
    </row>
    <row r="387" ht="15.75" customHeight="1">
      <c r="C387" s="35"/>
      <c r="D387" s="35"/>
      <c r="H387" s="6"/>
      <c r="I387" s="6"/>
    </row>
    <row r="388" ht="15.75" customHeight="1">
      <c r="C388" s="35"/>
      <c r="D388" s="35"/>
      <c r="H388" s="6"/>
      <c r="I388" s="6"/>
    </row>
    <row r="389" ht="15.75" customHeight="1">
      <c r="C389" s="35"/>
      <c r="D389" s="35"/>
      <c r="H389" s="6"/>
      <c r="I389" s="6"/>
    </row>
    <row r="390" ht="15.75" customHeight="1">
      <c r="C390" s="35"/>
      <c r="D390" s="35"/>
      <c r="H390" s="6"/>
      <c r="I390" s="6"/>
    </row>
    <row r="391" ht="15.75" customHeight="1">
      <c r="C391" s="35"/>
      <c r="D391" s="35"/>
      <c r="H391" s="6"/>
      <c r="I391" s="6"/>
    </row>
    <row r="392" ht="15.75" customHeight="1">
      <c r="C392" s="35"/>
      <c r="D392" s="35"/>
      <c r="H392" s="6"/>
      <c r="I392" s="6"/>
    </row>
    <row r="393" ht="15.75" customHeight="1">
      <c r="C393" s="35"/>
      <c r="D393" s="35"/>
      <c r="H393" s="6"/>
      <c r="I393" s="6"/>
    </row>
    <row r="394" ht="15.75" customHeight="1">
      <c r="C394" s="35"/>
      <c r="D394" s="35"/>
      <c r="H394" s="6"/>
      <c r="I394" s="6"/>
    </row>
    <row r="395" ht="15.75" customHeight="1">
      <c r="C395" s="35"/>
      <c r="D395" s="35"/>
      <c r="H395" s="6"/>
      <c r="I395" s="6"/>
    </row>
    <row r="396" ht="15.75" customHeight="1">
      <c r="C396" s="35"/>
      <c r="D396" s="35"/>
      <c r="H396" s="6"/>
      <c r="I396" s="6"/>
    </row>
    <row r="397" ht="15.75" customHeight="1">
      <c r="C397" s="35"/>
      <c r="D397" s="35"/>
      <c r="H397" s="6"/>
      <c r="I397" s="6"/>
    </row>
    <row r="398" ht="15.75" customHeight="1">
      <c r="C398" s="35"/>
      <c r="D398" s="35"/>
      <c r="H398" s="6"/>
      <c r="I398" s="6"/>
    </row>
    <row r="399" ht="15.75" customHeight="1">
      <c r="C399" s="35"/>
      <c r="D399" s="35"/>
      <c r="H399" s="6"/>
      <c r="I399" s="6"/>
    </row>
    <row r="400" ht="15.75" customHeight="1">
      <c r="C400" s="35"/>
      <c r="D400" s="35"/>
      <c r="H400" s="6"/>
      <c r="I400" s="6"/>
    </row>
    <row r="401" ht="15.75" customHeight="1">
      <c r="C401" s="35"/>
      <c r="D401" s="35"/>
      <c r="H401" s="6"/>
      <c r="I401" s="6"/>
    </row>
    <row r="402" ht="15.75" customHeight="1">
      <c r="C402" s="35"/>
      <c r="D402" s="35"/>
      <c r="H402" s="6"/>
      <c r="I402" s="6"/>
    </row>
    <row r="403" ht="15.75" customHeight="1">
      <c r="C403" s="35"/>
      <c r="D403" s="35"/>
      <c r="H403" s="6"/>
      <c r="I403" s="6"/>
    </row>
    <row r="404" ht="15.75" customHeight="1">
      <c r="C404" s="35"/>
      <c r="D404" s="35"/>
      <c r="H404" s="6"/>
      <c r="I404" s="6"/>
    </row>
    <row r="405" ht="15.75" customHeight="1">
      <c r="C405" s="35"/>
      <c r="D405" s="35"/>
      <c r="H405" s="6"/>
      <c r="I405" s="6"/>
    </row>
    <row r="406" ht="15.75" customHeight="1">
      <c r="C406" s="35"/>
      <c r="D406" s="35"/>
      <c r="H406" s="6"/>
      <c r="I406" s="6"/>
    </row>
    <row r="407" ht="15.75" customHeight="1">
      <c r="C407" s="35"/>
      <c r="D407" s="35"/>
      <c r="H407" s="6"/>
      <c r="I407" s="6"/>
    </row>
    <row r="408" ht="15.75" customHeight="1">
      <c r="C408" s="35"/>
      <c r="D408" s="35"/>
      <c r="H408" s="6"/>
      <c r="I408" s="6"/>
    </row>
    <row r="409" ht="15.75" customHeight="1">
      <c r="C409" s="35"/>
      <c r="D409" s="35"/>
      <c r="H409" s="6"/>
      <c r="I409" s="6"/>
    </row>
    <row r="410" ht="15.75" customHeight="1">
      <c r="C410" s="35"/>
      <c r="D410" s="35"/>
      <c r="H410" s="6"/>
      <c r="I410" s="6"/>
    </row>
    <row r="411" ht="15.75" customHeight="1">
      <c r="C411" s="35"/>
      <c r="D411" s="35"/>
      <c r="H411" s="6"/>
      <c r="I411" s="6"/>
    </row>
    <row r="412" ht="15.75" customHeight="1">
      <c r="C412" s="35"/>
      <c r="D412" s="35"/>
      <c r="H412" s="6"/>
      <c r="I412" s="6"/>
    </row>
    <row r="413" ht="15.75" customHeight="1">
      <c r="C413" s="35"/>
      <c r="D413" s="35"/>
      <c r="H413" s="6"/>
      <c r="I413" s="6"/>
    </row>
    <row r="414" ht="15.75" customHeight="1">
      <c r="C414" s="35"/>
      <c r="D414" s="35"/>
      <c r="H414" s="6"/>
      <c r="I414" s="6"/>
    </row>
    <row r="415" ht="15.75" customHeight="1">
      <c r="C415" s="35"/>
      <c r="D415" s="35"/>
      <c r="H415" s="6"/>
      <c r="I415" s="6"/>
    </row>
    <row r="416" ht="15.75" customHeight="1">
      <c r="C416" s="35"/>
      <c r="D416" s="35"/>
      <c r="H416" s="6"/>
      <c r="I416" s="6"/>
    </row>
    <row r="417" ht="15.75" customHeight="1">
      <c r="C417" s="35"/>
      <c r="D417" s="35"/>
      <c r="H417" s="6"/>
      <c r="I417" s="6"/>
    </row>
    <row r="418" ht="15.75" customHeight="1">
      <c r="C418" s="35"/>
      <c r="D418" s="35"/>
      <c r="H418" s="6"/>
      <c r="I418" s="6"/>
    </row>
    <row r="419" ht="15.75" customHeight="1">
      <c r="C419" s="35"/>
      <c r="D419" s="35"/>
      <c r="H419" s="6"/>
      <c r="I419" s="6"/>
    </row>
    <row r="420" ht="15.75" customHeight="1">
      <c r="C420" s="35"/>
      <c r="D420" s="35"/>
      <c r="H420" s="6"/>
      <c r="I420" s="6"/>
    </row>
    <row r="421" ht="15.75" customHeight="1">
      <c r="C421" s="35"/>
      <c r="D421" s="35"/>
      <c r="H421" s="6"/>
      <c r="I421" s="6"/>
    </row>
    <row r="422" ht="15.75" customHeight="1">
      <c r="C422" s="35"/>
      <c r="D422" s="35"/>
      <c r="H422" s="6"/>
      <c r="I422" s="6"/>
    </row>
    <row r="423" ht="15.75" customHeight="1">
      <c r="C423" s="35"/>
      <c r="D423" s="35"/>
      <c r="H423" s="6"/>
      <c r="I423" s="6"/>
    </row>
    <row r="424" ht="15.75" customHeight="1">
      <c r="C424" s="35"/>
      <c r="D424" s="35"/>
      <c r="H424" s="6"/>
      <c r="I424" s="6"/>
    </row>
    <row r="425" ht="15.75" customHeight="1">
      <c r="C425" s="35"/>
      <c r="D425" s="35"/>
      <c r="H425" s="6"/>
      <c r="I425" s="6"/>
    </row>
    <row r="426" ht="15.75" customHeight="1">
      <c r="C426" s="35"/>
      <c r="D426" s="35"/>
      <c r="H426" s="6"/>
      <c r="I426" s="6"/>
    </row>
    <row r="427" ht="15.75" customHeight="1">
      <c r="C427" s="35"/>
      <c r="D427" s="35"/>
      <c r="H427" s="6"/>
      <c r="I427" s="6"/>
    </row>
    <row r="428" ht="15.75" customHeight="1">
      <c r="C428" s="35"/>
      <c r="D428" s="35"/>
      <c r="H428" s="6"/>
      <c r="I428" s="6"/>
    </row>
    <row r="429" ht="15.75" customHeight="1">
      <c r="C429" s="35"/>
      <c r="D429" s="35"/>
      <c r="H429" s="6"/>
      <c r="I429" s="6"/>
    </row>
    <row r="430" ht="15.75" customHeight="1">
      <c r="C430" s="35"/>
      <c r="D430" s="35"/>
      <c r="H430" s="6"/>
      <c r="I430" s="6"/>
    </row>
    <row r="431" ht="15.75" customHeight="1">
      <c r="C431" s="35"/>
      <c r="D431" s="35"/>
      <c r="H431" s="6"/>
      <c r="I431" s="6"/>
    </row>
    <row r="432" ht="15.75" customHeight="1">
      <c r="C432" s="35"/>
      <c r="D432" s="35"/>
      <c r="H432" s="6"/>
      <c r="I432" s="6"/>
    </row>
    <row r="433" ht="15.75" customHeight="1">
      <c r="C433" s="35"/>
      <c r="D433" s="35"/>
      <c r="H433" s="6"/>
      <c r="I433" s="6"/>
    </row>
    <row r="434" ht="15.75" customHeight="1">
      <c r="C434" s="35"/>
      <c r="D434" s="35"/>
      <c r="H434" s="6"/>
      <c r="I434" s="6"/>
    </row>
    <row r="435" ht="15.75" customHeight="1">
      <c r="C435" s="35"/>
      <c r="D435" s="35"/>
      <c r="H435" s="6"/>
      <c r="I435" s="6"/>
    </row>
    <row r="436" ht="15.75" customHeight="1">
      <c r="C436" s="35"/>
      <c r="D436" s="35"/>
      <c r="H436" s="6"/>
      <c r="I436" s="6"/>
    </row>
    <row r="437" ht="15.75" customHeight="1">
      <c r="C437" s="35"/>
      <c r="D437" s="35"/>
      <c r="H437" s="6"/>
      <c r="I437" s="6"/>
    </row>
    <row r="438" ht="15.75" customHeight="1">
      <c r="C438" s="35"/>
      <c r="D438" s="35"/>
      <c r="H438" s="6"/>
      <c r="I438" s="6"/>
    </row>
    <row r="439" ht="15.75" customHeight="1">
      <c r="C439" s="35"/>
      <c r="D439" s="35"/>
      <c r="H439" s="6"/>
      <c r="I439" s="6"/>
    </row>
    <row r="440" ht="15.75" customHeight="1">
      <c r="C440" s="35"/>
      <c r="D440" s="35"/>
      <c r="H440" s="6"/>
      <c r="I440" s="6"/>
    </row>
    <row r="441" ht="15.75" customHeight="1">
      <c r="C441" s="35"/>
      <c r="D441" s="35"/>
      <c r="H441" s="6"/>
      <c r="I441" s="6"/>
    </row>
    <row r="442" ht="15.75" customHeight="1">
      <c r="C442" s="35"/>
      <c r="D442" s="35"/>
      <c r="H442" s="6"/>
      <c r="I442" s="6"/>
    </row>
    <row r="443" ht="15.75" customHeight="1">
      <c r="C443" s="35"/>
      <c r="D443" s="35"/>
      <c r="H443" s="6"/>
      <c r="I443" s="6"/>
    </row>
    <row r="444" ht="15.75" customHeight="1">
      <c r="C444" s="35"/>
      <c r="D444" s="35"/>
      <c r="H444" s="6"/>
      <c r="I444" s="6"/>
    </row>
    <row r="445" ht="15.75" customHeight="1">
      <c r="C445" s="35"/>
      <c r="D445" s="35"/>
      <c r="H445" s="6"/>
      <c r="I445" s="6"/>
    </row>
    <row r="446" ht="15.75" customHeight="1">
      <c r="C446" s="35"/>
      <c r="D446" s="35"/>
      <c r="H446" s="6"/>
      <c r="I446" s="6"/>
    </row>
    <row r="447" ht="15.75" customHeight="1">
      <c r="C447" s="35"/>
      <c r="D447" s="35"/>
      <c r="H447" s="6"/>
      <c r="I447" s="6"/>
    </row>
    <row r="448" ht="15.75" customHeight="1">
      <c r="C448" s="35"/>
      <c r="D448" s="35"/>
      <c r="H448" s="6"/>
      <c r="I448" s="6"/>
    </row>
    <row r="449" ht="15.75" customHeight="1">
      <c r="C449" s="35"/>
      <c r="D449" s="35"/>
      <c r="H449" s="6"/>
      <c r="I449" s="6"/>
    </row>
    <row r="450" ht="15.75" customHeight="1">
      <c r="C450" s="35"/>
      <c r="D450" s="35"/>
      <c r="H450" s="6"/>
      <c r="I450" s="6"/>
    </row>
    <row r="451" ht="15.75" customHeight="1">
      <c r="C451" s="35"/>
      <c r="D451" s="35"/>
      <c r="H451" s="6"/>
      <c r="I451" s="6"/>
    </row>
    <row r="452" ht="15.75" customHeight="1">
      <c r="C452" s="35"/>
      <c r="D452" s="35"/>
      <c r="H452" s="6"/>
      <c r="I452" s="6"/>
    </row>
    <row r="453" ht="15.75" customHeight="1">
      <c r="C453" s="35"/>
      <c r="D453" s="35"/>
      <c r="H453" s="6"/>
      <c r="I453" s="6"/>
    </row>
    <row r="454" ht="15.75" customHeight="1">
      <c r="C454" s="35"/>
      <c r="D454" s="35"/>
      <c r="H454" s="6"/>
      <c r="I454" s="6"/>
    </row>
    <row r="455" ht="15.75" customHeight="1">
      <c r="C455" s="35"/>
      <c r="D455" s="35"/>
      <c r="H455" s="6"/>
      <c r="I455" s="6"/>
    </row>
    <row r="456" ht="15.75" customHeight="1">
      <c r="C456" s="35"/>
      <c r="D456" s="35"/>
      <c r="H456" s="6"/>
      <c r="I456" s="6"/>
    </row>
    <row r="457" ht="15.75" customHeight="1">
      <c r="C457" s="35"/>
      <c r="D457" s="35"/>
      <c r="H457" s="6"/>
      <c r="I457" s="6"/>
    </row>
    <row r="458" ht="15.75" customHeight="1">
      <c r="C458" s="35"/>
      <c r="D458" s="35"/>
      <c r="H458" s="6"/>
      <c r="I458" s="6"/>
    </row>
    <row r="459" ht="15.75" customHeight="1">
      <c r="C459" s="35"/>
      <c r="D459" s="35"/>
      <c r="H459" s="6"/>
      <c r="I459" s="6"/>
    </row>
    <row r="460" ht="15.75" customHeight="1">
      <c r="C460" s="35"/>
      <c r="D460" s="35"/>
      <c r="H460" s="6"/>
      <c r="I460" s="6"/>
    </row>
    <row r="461" ht="15.75" customHeight="1">
      <c r="C461" s="35"/>
      <c r="D461" s="35"/>
      <c r="H461" s="6"/>
      <c r="I461" s="6"/>
    </row>
    <row r="462" ht="15.75" customHeight="1">
      <c r="C462" s="35"/>
      <c r="D462" s="35"/>
      <c r="H462" s="6"/>
      <c r="I462" s="6"/>
    </row>
    <row r="463" ht="15.75" customHeight="1">
      <c r="C463" s="35"/>
      <c r="D463" s="35"/>
      <c r="H463" s="6"/>
      <c r="I463" s="6"/>
    </row>
    <row r="464" ht="15.75" customHeight="1">
      <c r="C464" s="35"/>
      <c r="D464" s="35"/>
      <c r="H464" s="6"/>
      <c r="I464" s="6"/>
    </row>
    <row r="465" ht="15.75" customHeight="1">
      <c r="C465" s="35"/>
      <c r="D465" s="35"/>
      <c r="H465" s="6"/>
      <c r="I465" s="6"/>
    </row>
    <row r="466" ht="15.75" customHeight="1">
      <c r="C466" s="35"/>
      <c r="D466" s="35"/>
      <c r="H466" s="6"/>
      <c r="I466" s="6"/>
    </row>
    <row r="467" ht="15.75" customHeight="1">
      <c r="C467" s="35"/>
      <c r="D467" s="35"/>
      <c r="H467" s="6"/>
      <c r="I467" s="6"/>
    </row>
    <row r="468" ht="15.75" customHeight="1">
      <c r="C468" s="35"/>
      <c r="D468" s="35"/>
      <c r="H468" s="6"/>
      <c r="I468" s="6"/>
    </row>
    <row r="469" ht="15.75" customHeight="1">
      <c r="C469" s="35"/>
      <c r="D469" s="35"/>
      <c r="H469" s="6"/>
      <c r="I469" s="6"/>
    </row>
    <row r="470" ht="15.75" customHeight="1">
      <c r="C470" s="35"/>
      <c r="D470" s="35"/>
      <c r="H470" s="6"/>
      <c r="I470" s="6"/>
    </row>
    <row r="471" ht="15.75" customHeight="1">
      <c r="C471" s="35"/>
      <c r="D471" s="35"/>
      <c r="H471" s="6"/>
      <c r="I471" s="6"/>
    </row>
    <row r="472" ht="15.75" customHeight="1">
      <c r="C472" s="35"/>
      <c r="D472" s="35"/>
      <c r="H472" s="6"/>
      <c r="I472" s="6"/>
    </row>
    <row r="473" ht="15.75" customHeight="1">
      <c r="C473" s="35"/>
      <c r="D473" s="35"/>
      <c r="H473" s="6"/>
      <c r="I473" s="6"/>
    </row>
    <row r="474" ht="15.75" customHeight="1">
      <c r="C474" s="35"/>
      <c r="D474" s="35"/>
      <c r="H474" s="6"/>
      <c r="I474" s="6"/>
    </row>
    <row r="475" ht="15.75" customHeight="1">
      <c r="C475" s="35"/>
      <c r="D475" s="35"/>
      <c r="H475" s="6"/>
      <c r="I475" s="6"/>
    </row>
    <row r="476" ht="15.75" customHeight="1">
      <c r="C476" s="35"/>
      <c r="D476" s="35"/>
      <c r="H476" s="6"/>
      <c r="I476" s="6"/>
    </row>
    <row r="477" ht="15.75" customHeight="1">
      <c r="C477" s="35"/>
      <c r="D477" s="35"/>
      <c r="H477" s="6"/>
      <c r="I477" s="6"/>
    </row>
    <row r="478" ht="15.75" customHeight="1">
      <c r="C478" s="35"/>
      <c r="D478" s="35"/>
      <c r="H478" s="6"/>
      <c r="I478" s="6"/>
    </row>
    <row r="479" ht="15.75" customHeight="1">
      <c r="C479" s="35"/>
      <c r="D479" s="35"/>
      <c r="H479" s="6"/>
      <c r="I479" s="6"/>
    </row>
    <row r="480" ht="15.75" customHeight="1">
      <c r="C480" s="35"/>
      <c r="D480" s="35"/>
      <c r="H480" s="6"/>
      <c r="I480" s="6"/>
    </row>
    <row r="481" ht="15.75" customHeight="1">
      <c r="C481" s="35"/>
      <c r="D481" s="35"/>
      <c r="H481" s="6"/>
      <c r="I481" s="6"/>
    </row>
    <row r="482" ht="15.75" customHeight="1">
      <c r="C482" s="35"/>
      <c r="D482" s="35"/>
      <c r="H482" s="6"/>
      <c r="I482" s="6"/>
    </row>
    <row r="483" ht="15.75" customHeight="1">
      <c r="C483" s="35"/>
      <c r="D483" s="35"/>
      <c r="H483" s="6"/>
      <c r="I483" s="6"/>
    </row>
    <row r="484" ht="15.75" customHeight="1">
      <c r="C484" s="35"/>
      <c r="D484" s="35"/>
      <c r="H484" s="6"/>
      <c r="I484" s="6"/>
    </row>
    <row r="485" ht="15.75" customHeight="1">
      <c r="C485" s="35"/>
      <c r="D485" s="35"/>
      <c r="H485" s="6"/>
      <c r="I485" s="6"/>
    </row>
    <row r="486" ht="15.75" customHeight="1">
      <c r="C486" s="35"/>
      <c r="D486" s="35"/>
      <c r="H486" s="6"/>
      <c r="I486" s="6"/>
    </row>
    <row r="487" ht="15.75" customHeight="1">
      <c r="C487" s="35"/>
      <c r="D487" s="35"/>
      <c r="H487" s="6"/>
      <c r="I487" s="6"/>
    </row>
    <row r="488" ht="15.75" customHeight="1">
      <c r="C488" s="35"/>
      <c r="D488" s="35"/>
      <c r="H488" s="6"/>
      <c r="I488" s="6"/>
    </row>
    <row r="489" ht="15.75" customHeight="1">
      <c r="C489" s="35"/>
      <c r="D489" s="35"/>
      <c r="H489" s="6"/>
      <c r="I489" s="6"/>
    </row>
    <row r="490" ht="15.75" customHeight="1">
      <c r="C490" s="35"/>
      <c r="D490" s="35"/>
      <c r="H490" s="6"/>
      <c r="I490" s="6"/>
    </row>
    <row r="491" ht="15.75" customHeight="1">
      <c r="C491" s="35"/>
      <c r="D491" s="35"/>
      <c r="H491" s="6"/>
      <c r="I491" s="6"/>
    </row>
    <row r="492" ht="15.75" customHeight="1">
      <c r="C492" s="35"/>
      <c r="D492" s="35"/>
      <c r="H492" s="6"/>
      <c r="I492" s="6"/>
    </row>
    <row r="493" ht="15.75" customHeight="1">
      <c r="C493" s="35"/>
      <c r="D493" s="35"/>
      <c r="H493" s="6"/>
      <c r="I493" s="6"/>
    </row>
    <row r="494" ht="15.75" customHeight="1">
      <c r="C494" s="35"/>
      <c r="D494" s="35"/>
      <c r="H494" s="6"/>
      <c r="I494" s="6"/>
    </row>
    <row r="495" ht="15.75" customHeight="1">
      <c r="C495" s="35"/>
      <c r="D495" s="35"/>
      <c r="H495" s="6"/>
      <c r="I495" s="6"/>
    </row>
    <row r="496" ht="15.75" customHeight="1">
      <c r="C496" s="35"/>
      <c r="D496" s="35"/>
      <c r="H496" s="6"/>
      <c r="I496" s="6"/>
    </row>
    <row r="497" ht="15.75" customHeight="1">
      <c r="C497" s="35"/>
      <c r="D497" s="35"/>
      <c r="H497" s="6"/>
      <c r="I497" s="6"/>
    </row>
    <row r="498" ht="15.75" customHeight="1">
      <c r="C498" s="35"/>
      <c r="D498" s="35"/>
      <c r="H498" s="6"/>
      <c r="I498" s="6"/>
    </row>
    <row r="499" ht="15.75" customHeight="1">
      <c r="C499" s="35"/>
      <c r="D499" s="35"/>
      <c r="H499" s="6"/>
      <c r="I499" s="6"/>
    </row>
    <row r="500" ht="15.75" customHeight="1">
      <c r="C500" s="35"/>
      <c r="D500" s="35"/>
      <c r="H500" s="6"/>
      <c r="I500" s="6"/>
    </row>
    <row r="501" ht="15.75" customHeight="1">
      <c r="C501" s="35"/>
      <c r="D501" s="35"/>
      <c r="H501" s="6"/>
      <c r="I501" s="6"/>
    </row>
    <row r="502" ht="15.75" customHeight="1">
      <c r="C502" s="35"/>
      <c r="D502" s="35"/>
      <c r="H502" s="6"/>
      <c r="I502" s="6"/>
    </row>
    <row r="503" ht="15.75" customHeight="1">
      <c r="C503" s="35"/>
      <c r="D503" s="35"/>
      <c r="H503" s="6"/>
      <c r="I503" s="6"/>
    </row>
    <row r="504" ht="15.75" customHeight="1">
      <c r="C504" s="35"/>
      <c r="D504" s="35"/>
      <c r="H504" s="6"/>
      <c r="I504" s="6"/>
    </row>
    <row r="505" ht="15.75" customHeight="1">
      <c r="C505" s="35"/>
      <c r="D505" s="35"/>
      <c r="H505" s="6"/>
      <c r="I505" s="6"/>
    </row>
    <row r="506" ht="15.75" customHeight="1">
      <c r="C506" s="35"/>
      <c r="D506" s="35"/>
      <c r="H506" s="6"/>
      <c r="I506" s="6"/>
    </row>
    <row r="507" ht="15.75" customHeight="1">
      <c r="C507" s="35"/>
      <c r="D507" s="35"/>
      <c r="H507" s="6"/>
      <c r="I507" s="6"/>
    </row>
    <row r="508" ht="15.75" customHeight="1">
      <c r="C508" s="35"/>
      <c r="D508" s="35"/>
      <c r="H508" s="6"/>
      <c r="I508" s="6"/>
    </row>
    <row r="509" ht="15.75" customHeight="1">
      <c r="C509" s="35"/>
      <c r="D509" s="35"/>
      <c r="H509" s="6"/>
      <c r="I509" s="6"/>
    </row>
    <row r="510" ht="15.75" customHeight="1">
      <c r="C510" s="35"/>
      <c r="D510" s="35"/>
      <c r="H510" s="6"/>
      <c r="I510" s="6"/>
    </row>
    <row r="511" ht="15.75" customHeight="1">
      <c r="C511" s="35"/>
      <c r="D511" s="35"/>
      <c r="H511" s="6"/>
      <c r="I511" s="6"/>
    </row>
    <row r="512" ht="15.75" customHeight="1">
      <c r="C512" s="35"/>
      <c r="D512" s="35"/>
      <c r="H512" s="6"/>
      <c r="I512" s="6"/>
    </row>
    <row r="513" ht="15.75" customHeight="1">
      <c r="C513" s="35"/>
      <c r="D513" s="35"/>
      <c r="H513" s="6"/>
      <c r="I513" s="6"/>
    </row>
    <row r="514" ht="15.75" customHeight="1">
      <c r="C514" s="35"/>
      <c r="D514" s="35"/>
      <c r="H514" s="6"/>
      <c r="I514" s="6"/>
    </row>
    <row r="515" ht="15.75" customHeight="1">
      <c r="C515" s="35"/>
      <c r="D515" s="35"/>
      <c r="H515" s="6"/>
      <c r="I515" s="6"/>
    </row>
    <row r="516" ht="15.75" customHeight="1">
      <c r="C516" s="35"/>
      <c r="D516" s="35"/>
      <c r="H516" s="6"/>
      <c r="I516" s="6"/>
    </row>
    <row r="517" ht="15.75" customHeight="1">
      <c r="C517" s="35"/>
      <c r="D517" s="35"/>
      <c r="H517" s="6"/>
      <c r="I517" s="6"/>
    </row>
    <row r="518" ht="15.75" customHeight="1">
      <c r="C518" s="35"/>
      <c r="D518" s="35"/>
      <c r="H518" s="6"/>
      <c r="I518" s="6"/>
    </row>
    <row r="519" ht="15.75" customHeight="1">
      <c r="C519" s="35"/>
      <c r="D519" s="35"/>
      <c r="H519" s="6"/>
      <c r="I519" s="6"/>
    </row>
    <row r="520" ht="15.75" customHeight="1">
      <c r="C520" s="35"/>
      <c r="D520" s="35"/>
      <c r="H520" s="6"/>
      <c r="I520" s="6"/>
    </row>
    <row r="521" ht="15.75" customHeight="1">
      <c r="C521" s="35"/>
      <c r="D521" s="35"/>
      <c r="H521" s="6"/>
      <c r="I521" s="6"/>
    </row>
    <row r="522" ht="15.75" customHeight="1">
      <c r="C522" s="35"/>
      <c r="D522" s="35"/>
      <c r="H522" s="6"/>
      <c r="I522" s="6"/>
    </row>
    <row r="523" ht="15.75" customHeight="1">
      <c r="C523" s="35"/>
      <c r="D523" s="35"/>
      <c r="H523" s="6"/>
      <c r="I523" s="6"/>
    </row>
    <row r="524" ht="15.75" customHeight="1">
      <c r="C524" s="35"/>
      <c r="D524" s="35"/>
      <c r="H524" s="6"/>
      <c r="I524" s="6"/>
    </row>
    <row r="525" ht="15.75" customHeight="1">
      <c r="C525" s="35"/>
      <c r="D525" s="35"/>
      <c r="H525" s="6"/>
      <c r="I525" s="6"/>
    </row>
    <row r="526" ht="15.75" customHeight="1">
      <c r="C526" s="35"/>
      <c r="D526" s="35"/>
      <c r="H526" s="6"/>
      <c r="I526" s="6"/>
    </row>
    <row r="527" ht="15.75" customHeight="1">
      <c r="C527" s="35"/>
      <c r="D527" s="35"/>
      <c r="H527" s="6"/>
      <c r="I527" s="6"/>
    </row>
    <row r="528" ht="15.75" customHeight="1">
      <c r="C528" s="35"/>
      <c r="D528" s="35"/>
      <c r="H528" s="6"/>
      <c r="I528" s="6"/>
    </row>
    <row r="529" ht="15.75" customHeight="1">
      <c r="C529" s="35"/>
      <c r="D529" s="35"/>
      <c r="H529" s="6"/>
      <c r="I529" s="6"/>
    </row>
    <row r="530" ht="15.75" customHeight="1">
      <c r="C530" s="35"/>
      <c r="D530" s="35"/>
      <c r="H530" s="6"/>
      <c r="I530" s="6"/>
    </row>
    <row r="531" ht="15.75" customHeight="1">
      <c r="C531" s="35"/>
      <c r="D531" s="35"/>
      <c r="H531" s="6"/>
      <c r="I531" s="6"/>
    </row>
    <row r="532" ht="15.75" customHeight="1">
      <c r="C532" s="35"/>
      <c r="D532" s="35"/>
      <c r="H532" s="6"/>
      <c r="I532" s="6"/>
    </row>
    <row r="533" ht="15.75" customHeight="1">
      <c r="C533" s="35"/>
      <c r="D533" s="35"/>
      <c r="H533" s="6"/>
      <c r="I533" s="6"/>
    </row>
    <row r="534" ht="15.75" customHeight="1">
      <c r="C534" s="35"/>
      <c r="D534" s="35"/>
      <c r="H534" s="6"/>
      <c r="I534" s="6"/>
    </row>
    <row r="535" ht="15.75" customHeight="1">
      <c r="C535" s="35"/>
      <c r="D535" s="35"/>
      <c r="H535" s="6"/>
      <c r="I535" s="6"/>
    </row>
    <row r="536" ht="15.75" customHeight="1">
      <c r="C536" s="35"/>
      <c r="D536" s="35"/>
      <c r="H536" s="6"/>
      <c r="I536" s="6"/>
    </row>
    <row r="537" ht="15.75" customHeight="1">
      <c r="C537" s="35"/>
      <c r="D537" s="35"/>
      <c r="H537" s="6"/>
      <c r="I537" s="6"/>
    </row>
    <row r="538" ht="15.75" customHeight="1">
      <c r="C538" s="35"/>
      <c r="D538" s="35"/>
      <c r="H538" s="6"/>
      <c r="I538" s="6"/>
    </row>
    <row r="539" ht="15.75" customHeight="1">
      <c r="C539" s="35"/>
      <c r="D539" s="35"/>
      <c r="H539" s="6"/>
      <c r="I539" s="6"/>
    </row>
    <row r="540" ht="15.75" customHeight="1">
      <c r="C540" s="35"/>
      <c r="D540" s="35"/>
      <c r="H540" s="6"/>
      <c r="I540" s="6"/>
    </row>
    <row r="541" ht="15.75" customHeight="1">
      <c r="C541" s="35"/>
      <c r="D541" s="35"/>
      <c r="H541" s="6"/>
      <c r="I541" s="6"/>
    </row>
    <row r="542" ht="15.75" customHeight="1">
      <c r="C542" s="35"/>
      <c r="D542" s="35"/>
      <c r="H542" s="6"/>
      <c r="I542" s="6"/>
    </row>
    <row r="543" ht="15.75" customHeight="1">
      <c r="C543" s="35"/>
      <c r="D543" s="35"/>
      <c r="H543" s="6"/>
      <c r="I543" s="6"/>
    </row>
    <row r="544" ht="15.75" customHeight="1">
      <c r="C544" s="35"/>
      <c r="D544" s="35"/>
      <c r="H544" s="6"/>
      <c r="I544" s="6"/>
    </row>
    <row r="545" ht="15.75" customHeight="1">
      <c r="C545" s="35"/>
      <c r="D545" s="35"/>
      <c r="H545" s="6"/>
      <c r="I545" s="6"/>
    </row>
    <row r="546" ht="15.75" customHeight="1">
      <c r="C546" s="35"/>
      <c r="D546" s="35"/>
      <c r="H546" s="6"/>
      <c r="I546" s="6"/>
    </row>
    <row r="547" ht="15.75" customHeight="1">
      <c r="C547" s="35"/>
      <c r="D547" s="35"/>
      <c r="H547" s="6"/>
      <c r="I547" s="6"/>
    </row>
    <row r="548" ht="15.75" customHeight="1">
      <c r="C548" s="35"/>
      <c r="D548" s="35"/>
      <c r="H548" s="6"/>
      <c r="I548" s="6"/>
    </row>
    <row r="549" ht="15.75" customHeight="1">
      <c r="C549" s="35"/>
      <c r="D549" s="35"/>
      <c r="H549" s="6"/>
      <c r="I549" s="6"/>
    </row>
    <row r="550" ht="15.75" customHeight="1">
      <c r="C550" s="35"/>
      <c r="D550" s="35"/>
      <c r="H550" s="6"/>
      <c r="I550" s="6"/>
    </row>
    <row r="551" ht="15.75" customHeight="1">
      <c r="C551" s="35"/>
      <c r="D551" s="35"/>
      <c r="H551" s="6"/>
      <c r="I551" s="6"/>
    </row>
    <row r="552" ht="15.75" customHeight="1">
      <c r="C552" s="35"/>
      <c r="D552" s="35"/>
      <c r="H552" s="6"/>
      <c r="I552" s="6"/>
    </row>
    <row r="553" ht="15.75" customHeight="1">
      <c r="C553" s="35"/>
      <c r="D553" s="35"/>
      <c r="H553" s="6"/>
      <c r="I553" s="6"/>
    </row>
    <row r="554" ht="15.75" customHeight="1">
      <c r="C554" s="35"/>
      <c r="D554" s="35"/>
      <c r="H554" s="6"/>
      <c r="I554" s="6"/>
    </row>
    <row r="555" ht="15.75" customHeight="1">
      <c r="C555" s="35"/>
      <c r="D555" s="35"/>
      <c r="H555" s="6"/>
      <c r="I555" s="6"/>
    </row>
    <row r="556" ht="15.75" customHeight="1">
      <c r="C556" s="35"/>
      <c r="D556" s="35"/>
      <c r="H556" s="6"/>
      <c r="I556" s="6"/>
    </row>
    <row r="557" ht="15.75" customHeight="1">
      <c r="C557" s="35"/>
      <c r="D557" s="35"/>
      <c r="H557" s="6"/>
      <c r="I557" s="6"/>
    </row>
    <row r="558" ht="15.75" customHeight="1">
      <c r="C558" s="35"/>
      <c r="D558" s="35"/>
      <c r="H558" s="6"/>
      <c r="I558" s="6"/>
    </row>
    <row r="559" ht="15.75" customHeight="1">
      <c r="C559" s="35"/>
      <c r="D559" s="35"/>
      <c r="H559" s="6"/>
      <c r="I559" s="6"/>
    </row>
    <row r="560" ht="15.75" customHeight="1">
      <c r="C560" s="35"/>
      <c r="D560" s="35"/>
      <c r="H560" s="6"/>
      <c r="I560" s="6"/>
    </row>
    <row r="561" ht="15.75" customHeight="1">
      <c r="C561" s="35"/>
      <c r="D561" s="35"/>
      <c r="H561" s="6"/>
      <c r="I561" s="6"/>
    </row>
    <row r="562" ht="15.75" customHeight="1">
      <c r="C562" s="35"/>
      <c r="D562" s="35"/>
      <c r="H562" s="6"/>
      <c r="I562" s="6"/>
    </row>
    <row r="563" ht="15.75" customHeight="1">
      <c r="C563" s="35"/>
      <c r="D563" s="35"/>
      <c r="H563" s="6"/>
      <c r="I563" s="6"/>
    </row>
    <row r="564" ht="15.75" customHeight="1">
      <c r="C564" s="35"/>
      <c r="D564" s="35"/>
      <c r="H564" s="6"/>
      <c r="I564" s="6"/>
    </row>
    <row r="565" ht="15.75" customHeight="1">
      <c r="C565" s="35"/>
      <c r="D565" s="35"/>
      <c r="H565" s="6"/>
      <c r="I565" s="6"/>
    </row>
    <row r="566" ht="15.75" customHeight="1">
      <c r="C566" s="35"/>
      <c r="D566" s="35"/>
      <c r="H566" s="6"/>
      <c r="I566" s="6"/>
    </row>
    <row r="567" ht="15.75" customHeight="1">
      <c r="C567" s="35"/>
      <c r="D567" s="35"/>
      <c r="H567" s="6"/>
      <c r="I567" s="6"/>
    </row>
    <row r="568" ht="15.75" customHeight="1">
      <c r="C568" s="35"/>
      <c r="D568" s="35"/>
      <c r="H568" s="6"/>
      <c r="I568" s="6"/>
    </row>
    <row r="569" ht="15.75" customHeight="1">
      <c r="C569" s="35"/>
      <c r="D569" s="35"/>
      <c r="H569" s="6"/>
      <c r="I569" s="6"/>
    </row>
    <row r="570" ht="15.75" customHeight="1">
      <c r="C570" s="35"/>
      <c r="D570" s="35"/>
      <c r="H570" s="6"/>
      <c r="I570" s="6"/>
    </row>
    <row r="571" ht="15.75" customHeight="1">
      <c r="C571" s="35"/>
      <c r="D571" s="35"/>
      <c r="H571" s="6"/>
      <c r="I571" s="6"/>
    </row>
    <row r="572" ht="15.75" customHeight="1">
      <c r="C572" s="35"/>
      <c r="D572" s="35"/>
      <c r="H572" s="6"/>
      <c r="I572" s="6"/>
    </row>
    <row r="573" ht="15.75" customHeight="1">
      <c r="C573" s="35"/>
      <c r="D573" s="35"/>
      <c r="H573" s="6"/>
      <c r="I573" s="6"/>
    </row>
    <row r="574" ht="15.75" customHeight="1">
      <c r="C574" s="35"/>
      <c r="D574" s="35"/>
      <c r="H574" s="6"/>
      <c r="I574" s="6"/>
    </row>
    <row r="575" ht="15.75" customHeight="1">
      <c r="C575" s="35"/>
      <c r="D575" s="35"/>
      <c r="H575" s="6"/>
      <c r="I575" s="6"/>
    </row>
    <row r="576" ht="15.75" customHeight="1">
      <c r="C576" s="35"/>
      <c r="D576" s="35"/>
      <c r="H576" s="6"/>
      <c r="I576" s="6"/>
    </row>
    <row r="577" ht="15.75" customHeight="1">
      <c r="C577" s="35"/>
      <c r="D577" s="35"/>
      <c r="H577" s="6"/>
      <c r="I577" s="6"/>
    </row>
    <row r="578" ht="15.75" customHeight="1">
      <c r="C578" s="35"/>
      <c r="D578" s="35"/>
      <c r="H578" s="6"/>
      <c r="I578" s="6"/>
    </row>
    <row r="579" ht="15.75" customHeight="1">
      <c r="C579" s="35"/>
      <c r="D579" s="35"/>
      <c r="H579" s="6"/>
      <c r="I579" s="6"/>
    </row>
    <row r="580" ht="15.75" customHeight="1">
      <c r="C580" s="35"/>
      <c r="D580" s="35"/>
      <c r="H580" s="6"/>
      <c r="I580" s="6"/>
    </row>
    <row r="581" ht="15.75" customHeight="1">
      <c r="C581" s="35"/>
      <c r="D581" s="35"/>
      <c r="H581" s="6"/>
      <c r="I581" s="6"/>
    </row>
    <row r="582" ht="15.75" customHeight="1">
      <c r="C582" s="35"/>
      <c r="D582" s="35"/>
      <c r="H582" s="6"/>
      <c r="I582" s="6"/>
    </row>
    <row r="583" ht="15.75" customHeight="1">
      <c r="C583" s="35"/>
      <c r="D583" s="35"/>
      <c r="H583" s="6"/>
      <c r="I583" s="6"/>
    </row>
    <row r="584" ht="15.75" customHeight="1">
      <c r="C584" s="35"/>
      <c r="D584" s="35"/>
      <c r="H584" s="6"/>
      <c r="I584" s="6"/>
    </row>
    <row r="585" ht="15.75" customHeight="1">
      <c r="C585" s="35"/>
      <c r="D585" s="35"/>
      <c r="H585" s="6"/>
      <c r="I585" s="6"/>
    </row>
    <row r="586" ht="15.75" customHeight="1">
      <c r="C586" s="35"/>
      <c r="D586" s="35"/>
      <c r="H586" s="6"/>
      <c r="I586" s="6"/>
    </row>
    <row r="587" ht="15.75" customHeight="1">
      <c r="C587" s="35"/>
      <c r="D587" s="35"/>
      <c r="H587" s="6"/>
      <c r="I587" s="6"/>
    </row>
    <row r="588" ht="15.75" customHeight="1">
      <c r="C588" s="35"/>
      <c r="D588" s="35"/>
      <c r="H588" s="6"/>
      <c r="I588" s="6"/>
    </row>
    <row r="589" ht="15.75" customHeight="1">
      <c r="C589" s="35"/>
      <c r="D589" s="35"/>
      <c r="H589" s="6"/>
      <c r="I589" s="6"/>
    </row>
    <row r="590" ht="15.75" customHeight="1">
      <c r="C590" s="35"/>
      <c r="D590" s="35"/>
      <c r="H590" s="6"/>
      <c r="I590" s="6"/>
    </row>
    <row r="591" ht="15.75" customHeight="1">
      <c r="C591" s="35"/>
      <c r="D591" s="35"/>
      <c r="H591" s="6"/>
      <c r="I591" s="6"/>
    </row>
    <row r="592" ht="15.75" customHeight="1">
      <c r="C592" s="35"/>
      <c r="D592" s="35"/>
      <c r="H592" s="6"/>
      <c r="I592" s="6"/>
    </row>
    <row r="593" ht="15.75" customHeight="1">
      <c r="C593" s="35"/>
      <c r="D593" s="35"/>
      <c r="H593" s="6"/>
      <c r="I593" s="6"/>
    </row>
    <row r="594" ht="15.75" customHeight="1">
      <c r="C594" s="35"/>
      <c r="D594" s="35"/>
      <c r="H594" s="6"/>
      <c r="I594" s="6"/>
    </row>
    <row r="595" ht="15.75" customHeight="1">
      <c r="C595" s="35"/>
      <c r="D595" s="35"/>
      <c r="H595" s="6"/>
      <c r="I595" s="6"/>
    </row>
    <row r="596" ht="15.75" customHeight="1">
      <c r="C596" s="35"/>
      <c r="D596" s="35"/>
      <c r="H596" s="6"/>
      <c r="I596" s="6"/>
    </row>
    <row r="597" ht="15.75" customHeight="1">
      <c r="C597" s="35"/>
      <c r="D597" s="35"/>
      <c r="H597" s="6"/>
      <c r="I597" s="6"/>
    </row>
    <row r="598" ht="15.75" customHeight="1">
      <c r="C598" s="35"/>
      <c r="D598" s="35"/>
      <c r="H598" s="6"/>
      <c r="I598" s="6"/>
    </row>
    <row r="599" ht="15.75" customHeight="1">
      <c r="C599" s="35"/>
      <c r="D599" s="35"/>
      <c r="H599" s="6"/>
      <c r="I599" s="6"/>
    </row>
    <row r="600" ht="15.75" customHeight="1">
      <c r="C600" s="35"/>
      <c r="D600" s="35"/>
      <c r="H600" s="6"/>
      <c r="I600" s="6"/>
    </row>
    <row r="601" ht="15.75" customHeight="1">
      <c r="C601" s="35"/>
      <c r="D601" s="35"/>
      <c r="H601" s="6"/>
      <c r="I601" s="6"/>
    </row>
    <row r="602" ht="15.75" customHeight="1">
      <c r="C602" s="35"/>
      <c r="D602" s="35"/>
      <c r="H602" s="6"/>
      <c r="I602" s="6"/>
    </row>
    <row r="603" ht="15.75" customHeight="1">
      <c r="C603" s="35"/>
      <c r="D603" s="35"/>
      <c r="H603" s="6"/>
      <c r="I603" s="6"/>
    </row>
    <row r="604" ht="15.75" customHeight="1">
      <c r="C604" s="35"/>
      <c r="D604" s="35"/>
      <c r="H604" s="6"/>
      <c r="I604" s="6"/>
    </row>
    <row r="605" ht="15.75" customHeight="1">
      <c r="C605" s="35"/>
      <c r="D605" s="35"/>
      <c r="H605" s="6"/>
      <c r="I605" s="6"/>
    </row>
    <row r="606" ht="15.75" customHeight="1">
      <c r="C606" s="35"/>
      <c r="D606" s="35"/>
      <c r="H606" s="6"/>
      <c r="I606" s="6"/>
    </row>
    <row r="607" ht="15.75" customHeight="1">
      <c r="C607" s="35"/>
      <c r="D607" s="35"/>
      <c r="H607" s="6"/>
      <c r="I607" s="6"/>
    </row>
    <row r="608" ht="15.75" customHeight="1">
      <c r="C608" s="35"/>
      <c r="D608" s="35"/>
      <c r="H608" s="6"/>
      <c r="I608" s="6"/>
    </row>
    <row r="609" ht="15.75" customHeight="1">
      <c r="C609" s="35"/>
      <c r="D609" s="35"/>
      <c r="H609" s="6"/>
      <c r="I609" s="6"/>
    </row>
    <row r="610" ht="15.75" customHeight="1">
      <c r="C610" s="35"/>
      <c r="D610" s="35"/>
      <c r="H610" s="6"/>
      <c r="I610" s="6"/>
    </row>
    <row r="611" ht="15.75" customHeight="1">
      <c r="C611" s="35"/>
      <c r="D611" s="35"/>
      <c r="H611" s="6"/>
      <c r="I611" s="6"/>
    </row>
    <row r="612" ht="15.75" customHeight="1">
      <c r="C612" s="35"/>
      <c r="D612" s="35"/>
      <c r="H612" s="6"/>
      <c r="I612" s="6"/>
    </row>
    <row r="613" ht="15.75" customHeight="1">
      <c r="C613" s="35"/>
      <c r="D613" s="35"/>
      <c r="H613" s="6"/>
      <c r="I613" s="6"/>
    </row>
    <row r="614" ht="15.75" customHeight="1">
      <c r="C614" s="35"/>
      <c r="D614" s="35"/>
      <c r="H614" s="6"/>
      <c r="I614" s="6"/>
    </row>
    <row r="615" ht="15.75" customHeight="1">
      <c r="C615" s="35"/>
      <c r="D615" s="35"/>
      <c r="H615" s="6"/>
      <c r="I615" s="6"/>
    </row>
    <row r="616" ht="15.75" customHeight="1">
      <c r="C616" s="35"/>
      <c r="D616" s="35"/>
      <c r="H616" s="6"/>
      <c r="I616" s="6"/>
    </row>
    <row r="617" ht="15.75" customHeight="1">
      <c r="C617" s="35"/>
      <c r="D617" s="35"/>
      <c r="H617" s="6"/>
      <c r="I617" s="6"/>
    </row>
    <row r="618" ht="15.75" customHeight="1">
      <c r="C618" s="35"/>
      <c r="D618" s="35"/>
      <c r="H618" s="6"/>
      <c r="I618" s="6"/>
    </row>
    <row r="619" ht="15.75" customHeight="1">
      <c r="C619" s="35"/>
      <c r="D619" s="35"/>
      <c r="H619" s="6"/>
      <c r="I619" s="6"/>
    </row>
    <row r="620" ht="15.75" customHeight="1">
      <c r="C620" s="35"/>
      <c r="D620" s="35"/>
      <c r="H620" s="6"/>
      <c r="I620" s="6"/>
    </row>
    <row r="621" ht="15.75" customHeight="1">
      <c r="C621" s="35"/>
      <c r="D621" s="35"/>
      <c r="H621" s="6"/>
      <c r="I621" s="6"/>
    </row>
    <row r="622" ht="15.75" customHeight="1">
      <c r="C622" s="35"/>
      <c r="D622" s="35"/>
      <c r="H622" s="6"/>
      <c r="I622" s="6"/>
    </row>
    <row r="623" ht="15.75" customHeight="1">
      <c r="C623" s="35"/>
      <c r="D623" s="35"/>
      <c r="H623" s="6"/>
      <c r="I623" s="6"/>
    </row>
    <row r="624" ht="15.75" customHeight="1">
      <c r="C624" s="35"/>
      <c r="D624" s="35"/>
      <c r="H624" s="6"/>
      <c r="I624" s="6"/>
    </row>
    <row r="625" ht="15.75" customHeight="1">
      <c r="C625" s="35"/>
      <c r="D625" s="35"/>
      <c r="H625" s="6"/>
      <c r="I625" s="6"/>
    </row>
    <row r="626" ht="15.75" customHeight="1">
      <c r="C626" s="35"/>
      <c r="D626" s="35"/>
      <c r="H626" s="6"/>
      <c r="I626" s="6"/>
    </row>
    <row r="627" ht="15.75" customHeight="1">
      <c r="C627" s="35"/>
      <c r="D627" s="35"/>
      <c r="H627" s="6"/>
      <c r="I627" s="6"/>
    </row>
    <row r="628" ht="15.75" customHeight="1">
      <c r="C628" s="35"/>
      <c r="D628" s="35"/>
      <c r="H628" s="6"/>
      <c r="I628" s="6"/>
    </row>
    <row r="629" ht="15.75" customHeight="1">
      <c r="C629" s="35"/>
      <c r="D629" s="35"/>
      <c r="H629" s="6"/>
      <c r="I629" s="6"/>
    </row>
    <row r="630" ht="15.75" customHeight="1">
      <c r="C630" s="35"/>
      <c r="D630" s="35"/>
      <c r="H630" s="6"/>
      <c r="I630" s="6"/>
    </row>
    <row r="631" ht="15.75" customHeight="1">
      <c r="C631" s="35"/>
      <c r="D631" s="35"/>
      <c r="H631" s="6"/>
      <c r="I631" s="6"/>
    </row>
    <row r="632" ht="15.75" customHeight="1">
      <c r="C632" s="35"/>
      <c r="D632" s="35"/>
      <c r="H632" s="6"/>
      <c r="I632" s="6"/>
    </row>
    <row r="633" ht="15.75" customHeight="1">
      <c r="C633" s="35"/>
      <c r="D633" s="35"/>
      <c r="H633" s="6"/>
      <c r="I633" s="6"/>
    </row>
    <row r="634" ht="15.75" customHeight="1">
      <c r="C634" s="35"/>
      <c r="D634" s="35"/>
      <c r="H634" s="6"/>
      <c r="I634" s="6"/>
    </row>
    <row r="635" ht="15.75" customHeight="1">
      <c r="C635" s="35"/>
      <c r="D635" s="35"/>
      <c r="H635" s="6"/>
      <c r="I635" s="6"/>
    </row>
    <row r="636" ht="15.75" customHeight="1">
      <c r="C636" s="35"/>
      <c r="D636" s="35"/>
      <c r="H636" s="6"/>
      <c r="I636" s="6"/>
    </row>
    <row r="637" ht="15.75" customHeight="1">
      <c r="C637" s="35"/>
      <c r="D637" s="35"/>
      <c r="H637" s="6"/>
      <c r="I637" s="6"/>
    </row>
    <row r="638" ht="15.75" customHeight="1">
      <c r="C638" s="35"/>
      <c r="D638" s="35"/>
      <c r="H638" s="6"/>
      <c r="I638" s="6"/>
    </row>
    <row r="639" ht="15.75" customHeight="1">
      <c r="C639" s="35"/>
      <c r="D639" s="35"/>
      <c r="H639" s="6"/>
      <c r="I639" s="6"/>
    </row>
    <row r="640" ht="15.75" customHeight="1">
      <c r="C640" s="35"/>
      <c r="D640" s="35"/>
      <c r="H640" s="6"/>
      <c r="I640" s="6"/>
    </row>
    <row r="641" ht="15.75" customHeight="1">
      <c r="C641" s="35"/>
      <c r="D641" s="35"/>
      <c r="H641" s="6"/>
      <c r="I641" s="6"/>
    </row>
    <row r="642" ht="15.75" customHeight="1">
      <c r="C642" s="35"/>
      <c r="D642" s="35"/>
      <c r="H642" s="6"/>
      <c r="I642" s="6"/>
    </row>
    <row r="643" ht="15.75" customHeight="1">
      <c r="C643" s="35"/>
      <c r="D643" s="35"/>
      <c r="H643" s="6"/>
      <c r="I643" s="6"/>
    </row>
    <row r="644" ht="15.75" customHeight="1">
      <c r="C644" s="35"/>
      <c r="D644" s="35"/>
      <c r="H644" s="6"/>
      <c r="I644" s="6"/>
    </row>
    <row r="645" ht="15.75" customHeight="1">
      <c r="C645" s="35"/>
      <c r="D645" s="35"/>
      <c r="H645" s="6"/>
      <c r="I645" s="6"/>
    </row>
    <row r="646" ht="15.75" customHeight="1">
      <c r="C646" s="35"/>
      <c r="D646" s="35"/>
      <c r="H646" s="6"/>
      <c r="I646" s="6"/>
    </row>
    <row r="647" ht="15.75" customHeight="1">
      <c r="C647" s="35"/>
      <c r="D647" s="35"/>
      <c r="H647" s="6"/>
      <c r="I647" s="6"/>
    </row>
    <row r="648" ht="15.75" customHeight="1">
      <c r="C648" s="35"/>
      <c r="D648" s="35"/>
      <c r="H648" s="6"/>
      <c r="I648" s="6"/>
    </row>
    <row r="649" ht="15.75" customHeight="1">
      <c r="C649" s="35"/>
      <c r="D649" s="35"/>
      <c r="H649" s="6"/>
      <c r="I649" s="6"/>
    </row>
    <row r="650" ht="15.75" customHeight="1">
      <c r="C650" s="35"/>
      <c r="D650" s="35"/>
      <c r="H650" s="6"/>
      <c r="I650" s="6"/>
    </row>
    <row r="651" ht="15.75" customHeight="1">
      <c r="C651" s="35"/>
      <c r="D651" s="35"/>
      <c r="H651" s="6"/>
      <c r="I651" s="6"/>
    </row>
    <row r="652" ht="15.75" customHeight="1">
      <c r="C652" s="35"/>
      <c r="D652" s="35"/>
      <c r="H652" s="6"/>
      <c r="I652" s="6"/>
    </row>
    <row r="653" ht="15.75" customHeight="1">
      <c r="C653" s="35"/>
      <c r="D653" s="35"/>
      <c r="H653" s="6"/>
      <c r="I653" s="6"/>
    </row>
    <row r="654" ht="15.75" customHeight="1">
      <c r="C654" s="35"/>
      <c r="D654" s="35"/>
      <c r="H654" s="6"/>
      <c r="I654" s="6"/>
    </row>
    <row r="655" ht="15.75" customHeight="1">
      <c r="C655" s="35"/>
      <c r="D655" s="35"/>
      <c r="H655" s="6"/>
      <c r="I655" s="6"/>
    </row>
    <row r="656" ht="15.75" customHeight="1">
      <c r="C656" s="35"/>
      <c r="D656" s="35"/>
      <c r="H656" s="6"/>
      <c r="I656" s="6"/>
    </row>
    <row r="657" ht="15.75" customHeight="1">
      <c r="C657" s="35"/>
      <c r="D657" s="35"/>
      <c r="H657" s="6"/>
      <c r="I657" s="6"/>
    </row>
    <row r="658" ht="15.75" customHeight="1">
      <c r="C658" s="35"/>
      <c r="D658" s="35"/>
      <c r="H658" s="6"/>
      <c r="I658" s="6"/>
    </row>
    <row r="659" ht="15.75" customHeight="1">
      <c r="C659" s="35"/>
      <c r="D659" s="35"/>
      <c r="H659" s="6"/>
      <c r="I659" s="6"/>
    </row>
    <row r="660" ht="15.75" customHeight="1">
      <c r="C660" s="35"/>
      <c r="D660" s="35"/>
      <c r="H660" s="6"/>
      <c r="I660" s="6"/>
    </row>
    <row r="661" ht="15.75" customHeight="1">
      <c r="C661" s="35"/>
      <c r="D661" s="35"/>
      <c r="H661" s="6"/>
      <c r="I661" s="6"/>
    </row>
    <row r="662" ht="15.75" customHeight="1">
      <c r="C662" s="35"/>
      <c r="D662" s="35"/>
      <c r="H662" s="6"/>
      <c r="I662" s="6"/>
    </row>
    <row r="663" ht="15.75" customHeight="1">
      <c r="C663" s="35"/>
      <c r="D663" s="35"/>
      <c r="H663" s="6"/>
      <c r="I663" s="6"/>
    </row>
    <row r="664" ht="15.75" customHeight="1">
      <c r="C664" s="35"/>
      <c r="D664" s="35"/>
      <c r="H664" s="6"/>
      <c r="I664" s="6"/>
    </row>
    <row r="665" ht="15.75" customHeight="1">
      <c r="C665" s="35"/>
      <c r="D665" s="35"/>
      <c r="H665" s="6"/>
      <c r="I665" s="6"/>
    </row>
    <row r="666" ht="15.75" customHeight="1">
      <c r="C666" s="35"/>
      <c r="D666" s="35"/>
      <c r="H666" s="6"/>
      <c r="I666" s="6"/>
    </row>
    <row r="667" ht="15.75" customHeight="1">
      <c r="C667" s="35"/>
      <c r="D667" s="35"/>
      <c r="H667" s="6"/>
      <c r="I667" s="6"/>
    </row>
    <row r="668" ht="15.75" customHeight="1">
      <c r="C668" s="35"/>
      <c r="D668" s="35"/>
      <c r="H668" s="6"/>
      <c r="I668" s="6"/>
    </row>
    <row r="669" ht="15.75" customHeight="1">
      <c r="C669" s="35"/>
      <c r="D669" s="35"/>
      <c r="H669" s="6"/>
      <c r="I669" s="6"/>
    </row>
    <row r="670" ht="15.75" customHeight="1">
      <c r="C670" s="35"/>
      <c r="D670" s="35"/>
      <c r="H670" s="6"/>
      <c r="I670" s="6"/>
    </row>
    <row r="671" ht="15.75" customHeight="1">
      <c r="C671" s="35"/>
      <c r="D671" s="35"/>
      <c r="H671" s="6"/>
      <c r="I671" s="6"/>
    </row>
    <row r="672" ht="15.75" customHeight="1">
      <c r="C672" s="35"/>
      <c r="D672" s="35"/>
      <c r="H672" s="6"/>
      <c r="I672" s="6"/>
    </row>
    <row r="673" ht="15.75" customHeight="1">
      <c r="C673" s="35"/>
      <c r="D673" s="35"/>
      <c r="H673" s="6"/>
      <c r="I673" s="6"/>
    </row>
    <row r="674" ht="15.75" customHeight="1">
      <c r="C674" s="35"/>
      <c r="D674" s="35"/>
      <c r="H674" s="6"/>
      <c r="I674" s="6"/>
    </row>
    <row r="675" ht="15.75" customHeight="1">
      <c r="C675" s="35"/>
      <c r="D675" s="35"/>
      <c r="H675" s="6"/>
      <c r="I675" s="6"/>
    </row>
    <row r="676" ht="15.75" customHeight="1">
      <c r="C676" s="35"/>
      <c r="D676" s="35"/>
      <c r="H676" s="6"/>
      <c r="I676" s="6"/>
    </row>
    <row r="677" ht="15.75" customHeight="1">
      <c r="C677" s="35"/>
      <c r="D677" s="35"/>
      <c r="H677" s="6"/>
      <c r="I677" s="6"/>
    </row>
    <row r="678" ht="15.75" customHeight="1">
      <c r="C678" s="35"/>
      <c r="D678" s="35"/>
      <c r="H678" s="6"/>
      <c r="I678" s="6"/>
    </row>
    <row r="679" ht="15.75" customHeight="1">
      <c r="C679" s="35"/>
      <c r="D679" s="35"/>
      <c r="H679" s="6"/>
      <c r="I679" s="6"/>
    </row>
    <row r="680" ht="15.75" customHeight="1">
      <c r="C680" s="35"/>
      <c r="D680" s="35"/>
      <c r="H680" s="6"/>
      <c r="I680" s="6"/>
    </row>
    <row r="681" ht="15.75" customHeight="1">
      <c r="C681" s="35"/>
      <c r="D681" s="35"/>
      <c r="H681" s="6"/>
      <c r="I681" s="6"/>
    </row>
    <row r="682" ht="15.75" customHeight="1">
      <c r="C682" s="35"/>
      <c r="D682" s="35"/>
      <c r="H682" s="6"/>
      <c r="I682" s="6"/>
    </row>
    <row r="683" ht="15.75" customHeight="1">
      <c r="C683" s="35"/>
      <c r="D683" s="35"/>
      <c r="H683" s="6"/>
      <c r="I683" s="6"/>
    </row>
    <row r="684" ht="15.75" customHeight="1">
      <c r="C684" s="35"/>
      <c r="D684" s="35"/>
      <c r="H684" s="6"/>
      <c r="I684" s="6"/>
    </row>
    <row r="685" ht="15.75" customHeight="1">
      <c r="C685" s="35"/>
      <c r="D685" s="35"/>
      <c r="H685" s="6"/>
      <c r="I685" s="6"/>
    </row>
    <row r="686" ht="15.75" customHeight="1">
      <c r="C686" s="35"/>
      <c r="D686" s="35"/>
      <c r="H686" s="6"/>
      <c r="I686" s="6"/>
    </row>
    <row r="687" ht="15.75" customHeight="1">
      <c r="C687" s="35"/>
      <c r="D687" s="35"/>
      <c r="H687" s="6"/>
      <c r="I687" s="6"/>
    </row>
    <row r="688" ht="15.75" customHeight="1">
      <c r="C688" s="35"/>
      <c r="D688" s="35"/>
      <c r="H688" s="6"/>
      <c r="I688" s="6"/>
    </row>
    <row r="689" ht="15.75" customHeight="1">
      <c r="C689" s="35"/>
      <c r="D689" s="35"/>
      <c r="H689" s="6"/>
      <c r="I689" s="6"/>
    </row>
    <row r="690" ht="15.75" customHeight="1">
      <c r="C690" s="35"/>
      <c r="D690" s="35"/>
      <c r="H690" s="6"/>
      <c r="I690" s="6"/>
    </row>
    <row r="691" ht="15.75" customHeight="1">
      <c r="C691" s="35"/>
      <c r="D691" s="35"/>
      <c r="H691" s="6"/>
      <c r="I691" s="6"/>
    </row>
    <row r="692" ht="15.75" customHeight="1">
      <c r="C692" s="35"/>
      <c r="D692" s="35"/>
      <c r="H692" s="6"/>
      <c r="I692" s="6"/>
    </row>
    <row r="693" ht="15.75" customHeight="1">
      <c r="C693" s="35"/>
      <c r="D693" s="35"/>
      <c r="H693" s="6"/>
      <c r="I693" s="6"/>
    </row>
    <row r="694" ht="15.75" customHeight="1">
      <c r="C694" s="35"/>
      <c r="D694" s="35"/>
      <c r="H694" s="6"/>
      <c r="I694" s="6"/>
    </row>
    <row r="695" ht="15.75" customHeight="1">
      <c r="C695" s="35"/>
      <c r="D695" s="35"/>
      <c r="H695" s="6"/>
      <c r="I695" s="6"/>
    </row>
    <row r="696" ht="15.75" customHeight="1">
      <c r="C696" s="35"/>
      <c r="D696" s="35"/>
      <c r="H696" s="6"/>
      <c r="I696" s="6"/>
    </row>
    <row r="697" ht="15.75" customHeight="1">
      <c r="C697" s="35"/>
      <c r="D697" s="35"/>
      <c r="H697" s="6"/>
      <c r="I697" s="6"/>
    </row>
    <row r="698" ht="15.75" customHeight="1">
      <c r="C698" s="35"/>
      <c r="D698" s="35"/>
      <c r="H698" s="6"/>
      <c r="I698" s="6"/>
    </row>
    <row r="699" ht="15.75" customHeight="1">
      <c r="C699" s="35"/>
      <c r="D699" s="35"/>
      <c r="H699" s="6"/>
      <c r="I699" s="6"/>
    </row>
    <row r="700" ht="15.75" customHeight="1">
      <c r="C700" s="35"/>
      <c r="D700" s="35"/>
      <c r="H700" s="6"/>
      <c r="I700" s="6"/>
    </row>
    <row r="701" ht="15.75" customHeight="1">
      <c r="C701" s="35"/>
      <c r="D701" s="35"/>
      <c r="H701" s="6"/>
      <c r="I701" s="6"/>
    </row>
    <row r="702" ht="15.75" customHeight="1">
      <c r="C702" s="35"/>
      <c r="D702" s="35"/>
      <c r="H702" s="6"/>
      <c r="I702" s="6"/>
    </row>
    <row r="703" ht="15.75" customHeight="1">
      <c r="C703" s="35"/>
      <c r="D703" s="35"/>
      <c r="H703" s="6"/>
      <c r="I703" s="6"/>
    </row>
    <row r="704" ht="15.75" customHeight="1">
      <c r="C704" s="35"/>
      <c r="D704" s="35"/>
      <c r="H704" s="6"/>
      <c r="I704" s="6"/>
    </row>
    <row r="705" ht="15.75" customHeight="1">
      <c r="C705" s="35"/>
      <c r="D705" s="35"/>
      <c r="H705" s="6"/>
      <c r="I705" s="6"/>
    </row>
    <row r="706" ht="15.75" customHeight="1">
      <c r="C706" s="35"/>
      <c r="D706" s="35"/>
      <c r="H706" s="6"/>
      <c r="I706" s="6"/>
    </row>
    <row r="707" ht="15.75" customHeight="1">
      <c r="C707" s="35"/>
      <c r="D707" s="35"/>
      <c r="H707" s="6"/>
      <c r="I707" s="6"/>
    </row>
    <row r="708" ht="15.75" customHeight="1">
      <c r="C708" s="35"/>
      <c r="D708" s="35"/>
      <c r="H708" s="6"/>
      <c r="I708" s="6"/>
    </row>
    <row r="709" ht="15.75" customHeight="1">
      <c r="C709" s="35"/>
      <c r="D709" s="35"/>
      <c r="H709" s="6"/>
      <c r="I709" s="6"/>
    </row>
    <row r="710" ht="15.75" customHeight="1">
      <c r="C710" s="35"/>
      <c r="D710" s="35"/>
      <c r="H710" s="6"/>
      <c r="I710" s="6"/>
    </row>
    <row r="711" ht="15.75" customHeight="1">
      <c r="C711" s="35"/>
      <c r="D711" s="35"/>
      <c r="H711" s="6"/>
      <c r="I711" s="6"/>
    </row>
    <row r="712" ht="15.75" customHeight="1">
      <c r="C712" s="35"/>
      <c r="D712" s="35"/>
      <c r="H712" s="6"/>
      <c r="I712" s="6"/>
    </row>
    <row r="713" ht="15.75" customHeight="1">
      <c r="C713" s="35"/>
      <c r="D713" s="35"/>
      <c r="H713" s="6"/>
      <c r="I713" s="6"/>
    </row>
    <row r="714" ht="15.75" customHeight="1">
      <c r="C714" s="35"/>
      <c r="D714" s="35"/>
      <c r="H714" s="6"/>
      <c r="I714" s="6"/>
    </row>
    <row r="715" ht="15.75" customHeight="1">
      <c r="C715" s="35"/>
      <c r="D715" s="35"/>
      <c r="H715" s="6"/>
      <c r="I715" s="6"/>
    </row>
    <row r="716" ht="15.75" customHeight="1">
      <c r="C716" s="35"/>
      <c r="D716" s="35"/>
      <c r="H716" s="6"/>
      <c r="I716" s="6"/>
    </row>
    <row r="717" ht="15.75" customHeight="1">
      <c r="C717" s="35"/>
      <c r="D717" s="35"/>
      <c r="H717" s="6"/>
      <c r="I717" s="6"/>
    </row>
    <row r="718" ht="15.75" customHeight="1">
      <c r="C718" s="35"/>
      <c r="D718" s="35"/>
      <c r="H718" s="6"/>
      <c r="I718" s="6"/>
    </row>
    <row r="719" ht="15.75" customHeight="1">
      <c r="C719" s="35"/>
      <c r="D719" s="35"/>
      <c r="H719" s="6"/>
      <c r="I719" s="6"/>
    </row>
    <row r="720" ht="15.75" customHeight="1">
      <c r="C720" s="35"/>
      <c r="D720" s="35"/>
      <c r="H720" s="6"/>
      <c r="I720" s="6"/>
    </row>
    <row r="721" ht="15.75" customHeight="1">
      <c r="C721" s="35"/>
      <c r="D721" s="35"/>
      <c r="H721" s="6"/>
      <c r="I721" s="6"/>
    </row>
    <row r="722" ht="15.75" customHeight="1">
      <c r="C722" s="35"/>
      <c r="D722" s="35"/>
      <c r="H722" s="6"/>
      <c r="I722" s="6"/>
    </row>
    <row r="723" ht="15.75" customHeight="1">
      <c r="C723" s="35"/>
      <c r="D723" s="35"/>
      <c r="H723" s="6"/>
      <c r="I723" s="6"/>
    </row>
    <row r="724" ht="15.75" customHeight="1">
      <c r="C724" s="35"/>
      <c r="D724" s="35"/>
      <c r="H724" s="6"/>
      <c r="I724" s="6"/>
    </row>
    <row r="725" ht="15.75" customHeight="1">
      <c r="C725" s="35"/>
      <c r="D725" s="35"/>
      <c r="H725" s="6"/>
      <c r="I725" s="6"/>
    </row>
    <row r="726" ht="15.75" customHeight="1">
      <c r="C726" s="35"/>
      <c r="D726" s="35"/>
      <c r="H726" s="6"/>
      <c r="I726" s="6"/>
    </row>
    <row r="727" ht="15.75" customHeight="1">
      <c r="C727" s="35"/>
      <c r="D727" s="35"/>
      <c r="H727" s="6"/>
      <c r="I727" s="6"/>
    </row>
    <row r="728" ht="15.75" customHeight="1">
      <c r="C728" s="35"/>
      <c r="D728" s="35"/>
      <c r="H728" s="6"/>
      <c r="I728" s="6"/>
    </row>
    <row r="729" ht="15.75" customHeight="1">
      <c r="C729" s="35"/>
      <c r="D729" s="35"/>
      <c r="H729" s="6"/>
      <c r="I729" s="6"/>
    </row>
    <row r="730" ht="15.75" customHeight="1">
      <c r="C730" s="35"/>
      <c r="D730" s="35"/>
      <c r="H730" s="6"/>
      <c r="I730" s="6"/>
    </row>
    <row r="731" ht="15.75" customHeight="1">
      <c r="C731" s="35"/>
      <c r="D731" s="35"/>
      <c r="H731" s="6"/>
      <c r="I731" s="6"/>
    </row>
    <row r="732" ht="15.75" customHeight="1">
      <c r="C732" s="35"/>
      <c r="D732" s="35"/>
      <c r="H732" s="6"/>
      <c r="I732" s="6"/>
    </row>
    <row r="733" ht="15.75" customHeight="1">
      <c r="C733" s="35"/>
      <c r="D733" s="35"/>
      <c r="H733" s="6"/>
      <c r="I733" s="6"/>
    </row>
    <row r="734" ht="15.75" customHeight="1">
      <c r="C734" s="35"/>
      <c r="D734" s="35"/>
      <c r="H734" s="6"/>
      <c r="I734" s="6"/>
    </row>
    <row r="735" ht="15.75" customHeight="1">
      <c r="C735" s="35"/>
      <c r="D735" s="35"/>
      <c r="H735" s="6"/>
      <c r="I735" s="6"/>
    </row>
    <row r="736" ht="15.75" customHeight="1">
      <c r="C736" s="35"/>
      <c r="D736" s="35"/>
      <c r="H736" s="6"/>
      <c r="I736" s="6"/>
    </row>
    <row r="737" ht="15.75" customHeight="1">
      <c r="C737" s="35"/>
      <c r="D737" s="35"/>
      <c r="H737" s="6"/>
      <c r="I737" s="6"/>
    </row>
    <row r="738" ht="15.75" customHeight="1">
      <c r="C738" s="35"/>
      <c r="D738" s="35"/>
      <c r="H738" s="6"/>
      <c r="I738" s="6"/>
    </row>
    <row r="739" ht="15.75" customHeight="1">
      <c r="C739" s="35"/>
      <c r="D739" s="35"/>
      <c r="H739" s="6"/>
      <c r="I739" s="6"/>
    </row>
    <row r="740" ht="15.75" customHeight="1">
      <c r="C740" s="35"/>
      <c r="D740" s="35"/>
      <c r="H740" s="6"/>
      <c r="I740" s="6"/>
    </row>
    <row r="741" ht="15.75" customHeight="1">
      <c r="C741" s="35"/>
      <c r="D741" s="35"/>
      <c r="H741" s="6"/>
      <c r="I741" s="6"/>
    </row>
    <row r="742" ht="15.75" customHeight="1">
      <c r="C742" s="35"/>
      <c r="D742" s="35"/>
      <c r="H742" s="6"/>
      <c r="I742" s="6"/>
    </row>
    <row r="743" ht="15.75" customHeight="1">
      <c r="C743" s="35"/>
      <c r="D743" s="35"/>
      <c r="H743" s="6"/>
      <c r="I743" s="6"/>
    </row>
    <row r="744" ht="15.75" customHeight="1">
      <c r="C744" s="35"/>
      <c r="D744" s="35"/>
      <c r="H744" s="6"/>
      <c r="I744" s="6"/>
    </row>
    <row r="745" ht="15.75" customHeight="1">
      <c r="C745" s="35"/>
      <c r="D745" s="35"/>
      <c r="H745" s="6"/>
      <c r="I745" s="6"/>
    </row>
    <row r="746" ht="15.75" customHeight="1">
      <c r="C746" s="35"/>
      <c r="D746" s="35"/>
      <c r="H746" s="6"/>
      <c r="I746" s="6"/>
    </row>
    <row r="747" ht="15.75" customHeight="1">
      <c r="C747" s="35"/>
      <c r="D747" s="35"/>
      <c r="H747" s="6"/>
      <c r="I747" s="6"/>
    </row>
    <row r="748" ht="15.75" customHeight="1">
      <c r="C748" s="35"/>
      <c r="D748" s="35"/>
      <c r="H748" s="6"/>
      <c r="I748" s="6"/>
    </row>
    <row r="749" ht="15.75" customHeight="1">
      <c r="C749" s="35"/>
      <c r="D749" s="35"/>
      <c r="H749" s="6"/>
      <c r="I749" s="6"/>
    </row>
    <row r="750" ht="15.75" customHeight="1">
      <c r="C750" s="35"/>
      <c r="D750" s="35"/>
      <c r="H750" s="6"/>
      <c r="I750" s="6"/>
    </row>
    <row r="751" ht="15.75" customHeight="1">
      <c r="C751" s="35"/>
      <c r="D751" s="35"/>
      <c r="H751" s="6"/>
      <c r="I751" s="6"/>
    </row>
    <row r="752" ht="15.75" customHeight="1">
      <c r="C752" s="35"/>
      <c r="D752" s="35"/>
      <c r="H752" s="6"/>
      <c r="I752" s="6"/>
    </row>
    <row r="753" ht="15.75" customHeight="1">
      <c r="C753" s="35"/>
      <c r="D753" s="35"/>
      <c r="H753" s="6"/>
      <c r="I753" s="6"/>
    </row>
    <row r="754" ht="15.75" customHeight="1">
      <c r="C754" s="35"/>
      <c r="D754" s="35"/>
      <c r="H754" s="6"/>
      <c r="I754" s="6"/>
    </row>
    <row r="755" ht="15.75" customHeight="1">
      <c r="C755" s="35"/>
      <c r="D755" s="35"/>
      <c r="H755" s="6"/>
      <c r="I755" s="6"/>
    </row>
    <row r="756" ht="15.75" customHeight="1">
      <c r="C756" s="35"/>
      <c r="D756" s="35"/>
      <c r="H756" s="6"/>
      <c r="I756" s="6"/>
    </row>
    <row r="757" ht="15.75" customHeight="1">
      <c r="C757" s="35"/>
      <c r="D757" s="35"/>
      <c r="H757" s="6"/>
      <c r="I757" s="6"/>
    </row>
    <row r="758" ht="15.75" customHeight="1">
      <c r="C758" s="35"/>
      <c r="D758" s="35"/>
      <c r="H758" s="6"/>
      <c r="I758" s="6"/>
    </row>
    <row r="759" ht="15.75" customHeight="1">
      <c r="C759" s="35"/>
      <c r="D759" s="35"/>
      <c r="H759" s="6"/>
      <c r="I759" s="6"/>
    </row>
    <row r="760" ht="15.75" customHeight="1">
      <c r="C760" s="35"/>
      <c r="D760" s="35"/>
      <c r="H760" s="6"/>
      <c r="I760" s="6"/>
    </row>
    <row r="761" ht="15.75" customHeight="1">
      <c r="C761" s="35"/>
      <c r="D761" s="35"/>
      <c r="H761" s="6"/>
      <c r="I761" s="6"/>
    </row>
    <row r="762" ht="15.75" customHeight="1">
      <c r="C762" s="35"/>
      <c r="D762" s="35"/>
      <c r="H762" s="6"/>
      <c r="I762" s="6"/>
    </row>
    <row r="763" ht="15.75" customHeight="1">
      <c r="C763" s="35"/>
      <c r="D763" s="35"/>
      <c r="H763" s="6"/>
      <c r="I763" s="6"/>
    </row>
    <row r="764" ht="15.75" customHeight="1">
      <c r="C764" s="35"/>
      <c r="D764" s="35"/>
      <c r="H764" s="6"/>
      <c r="I764" s="6"/>
    </row>
    <row r="765" ht="15.75" customHeight="1">
      <c r="C765" s="35"/>
      <c r="D765" s="35"/>
      <c r="H765" s="6"/>
      <c r="I765" s="6"/>
    </row>
    <row r="766" ht="15.75" customHeight="1">
      <c r="C766" s="35"/>
      <c r="D766" s="35"/>
      <c r="H766" s="6"/>
      <c r="I766" s="6"/>
    </row>
    <row r="767" ht="15.75" customHeight="1">
      <c r="C767" s="35"/>
      <c r="D767" s="35"/>
      <c r="H767" s="6"/>
      <c r="I767" s="6"/>
    </row>
    <row r="768" ht="15.75" customHeight="1">
      <c r="C768" s="35"/>
      <c r="D768" s="35"/>
      <c r="H768" s="6"/>
      <c r="I768" s="6"/>
    </row>
    <row r="769" ht="15.75" customHeight="1">
      <c r="C769" s="35"/>
      <c r="D769" s="35"/>
      <c r="H769" s="6"/>
      <c r="I769" s="6"/>
    </row>
    <row r="770" ht="15.75" customHeight="1">
      <c r="C770" s="35"/>
      <c r="D770" s="35"/>
      <c r="H770" s="6"/>
      <c r="I770" s="6"/>
    </row>
    <row r="771" ht="15.75" customHeight="1">
      <c r="C771" s="35"/>
      <c r="D771" s="35"/>
      <c r="H771" s="6"/>
      <c r="I771" s="6"/>
    </row>
    <row r="772" ht="15.75" customHeight="1">
      <c r="C772" s="35"/>
      <c r="D772" s="35"/>
      <c r="H772" s="6"/>
      <c r="I772" s="6"/>
    </row>
    <row r="773" ht="15.75" customHeight="1">
      <c r="C773" s="35"/>
      <c r="D773" s="35"/>
      <c r="H773" s="6"/>
      <c r="I773" s="6"/>
    </row>
    <row r="774" ht="15.75" customHeight="1">
      <c r="C774" s="35"/>
      <c r="D774" s="35"/>
      <c r="H774" s="6"/>
      <c r="I774" s="6"/>
    </row>
    <row r="775" ht="15.75" customHeight="1">
      <c r="C775" s="35"/>
      <c r="D775" s="35"/>
      <c r="H775" s="6"/>
      <c r="I775" s="6"/>
    </row>
    <row r="776" ht="15.75" customHeight="1">
      <c r="C776" s="35"/>
      <c r="D776" s="35"/>
      <c r="H776" s="6"/>
      <c r="I776" s="6"/>
    </row>
    <row r="777" ht="15.75" customHeight="1">
      <c r="C777" s="35"/>
      <c r="D777" s="35"/>
      <c r="H777" s="6"/>
      <c r="I777" s="6"/>
    </row>
    <row r="778" ht="15.75" customHeight="1">
      <c r="C778" s="35"/>
      <c r="D778" s="35"/>
      <c r="H778" s="6"/>
      <c r="I778" s="6"/>
    </row>
    <row r="779" ht="15.75" customHeight="1">
      <c r="C779" s="35"/>
      <c r="D779" s="35"/>
      <c r="H779" s="6"/>
      <c r="I779" s="6"/>
    </row>
    <row r="780" ht="15.75" customHeight="1">
      <c r="C780" s="35"/>
      <c r="D780" s="35"/>
      <c r="H780" s="6"/>
      <c r="I780" s="6"/>
    </row>
    <row r="781" ht="15.75" customHeight="1">
      <c r="C781" s="35"/>
      <c r="D781" s="35"/>
      <c r="H781" s="6"/>
      <c r="I781" s="6"/>
    </row>
    <row r="782" ht="15.75" customHeight="1">
      <c r="C782" s="35"/>
      <c r="D782" s="35"/>
      <c r="H782" s="6"/>
      <c r="I782" s="6"/>
    </row>
    <row r="783" ht="15.75" customHeight="1">
      <c r="C783" s="35"/>
      <c r="D783" s="35"/>
      <c r="H783" s="6"/>
      <c r="I783" s="6"/>
    </row>
    <row r="784" ht="15.75" customHeight="1">
      <c r="C784" s="35"/>
      <c r="D784" s="35"/>
      <c r="H784" s="6"/>
      <c r="I784" s="6"/>
    </row>
    <row r="785" ht="15.75" customHeight="1">
      <c r="C785" s="35"/>
      <c r="D785" s="35"/>
      <c r="H785" s="6"/>
      <c r="I785" s="6"/>
    </row>
    <row r="786" ht="15.75" customHeight="1">
      <c r="C786" s="35"/>
      <c r="D786" s="35"/>
      <c r="H786" s="6"/>
      <c r="I786" s="6"/>
    </row>
    <row r="787" ht="15.75" customHeight="1">
      <c r="C787" s="35"/>
      <c r="D787" s="35"/>
      <c r="H787" s="6"/>
      <c r="I787" s="6"/>
    </row>
    <row r="788" ht="15.75" customHeight="1">
      <c r="C788" s="35"/>
      <c r="D788" s="35"/>
      <c r="H788" s="6"/>
      <c r="I788" s="6"/>
    </row>
    <row r="789" ht="15.75" customHeight="1">
      <c r="C789" s="35"/>
      <c r="D789" s="35"/>
      <c r="H789" s="6"/>
      <c r="I789" s="6"/>
    </row>
    <row r="790" ht="15.75" customHeight="1">
      <c r="C790" s="35"/>
      <c r="D790" s="35"/>
      <c r="H790" s="6"/>
      <c r="I790" s="6"/>
    </row>
    <row r="791" ht="15.75" customHeight="1">
      <c r="C791" s="35"/>
      <c r="D791" s="35"/>
      <c r="H791" s="6"/>
      <c r="I791" s="6"/>
    </row>
    <row r="792" ht="15.75" customHeight="1">
      <c r="C792" s="35"/>
      <c r="D792" s="35"/>
      <c r="H792" s="6"/>
      <c r="I792" s="6"/>
    </row>
    <row r="793" ht="15.75" customHeight="1">
      <c r="C793" s="35"/>
      <c r="D793" s="35"/>
      <c r="H793" s="6"/>
      <c r="I793" s="6"/>
    </row>
    <row r="794" ht="15.75" customHeight="1">
      <c r="C794" s="35"/>
      <c r="D794" s="35"/>
      <c r="H794" s="6"/>
      <c r="I794" s="6"/>
    </row>
    <row r="795" ht="15.75" customHeight="1">
      <c r="C795" s="35"/>
      <c r="D795" s="35"/>
      <c r="H795" s="6"/>
      <c r="I795" s="6"/>
    </row>
    <row r="796" ht="15.75" customHeight="1">
      <c r="C796" s="35"/>
      <c r="D796" s="35"/>
      <c r="H796" s="6"/>
      <c r="I796" s="6"/>
    </row>
    <row r="797" ht="15.75" customHeight="1">
      <c r="C797" s="35"/>
      <c r="D797" s="35"/>
      <c r="H797" s="6"/>
      <c r="I797" s="6"/>
    </row>
    <row r="798" ht="15.75" customHeight="1">
      <c r="C798" s="35"/>
      <c r="D798" s="35"/>
      <c r="H798" s="6"/>
      <c r="I798" s="6"/>
    </row>
    <row r="799" ht="15.75" customHeight="1">
      <c r="C799" s="35"/>
      <c r="D799" s="35"/>
      <c r="H799" s="6"/>
      <c r="I799" s="6"/>
    </row>
    <row r="800" ht="15.75" customHeight="1">
      <c r="C800" s="35"/>
      <c r="D800" s="35"/>
      <c r="H800" s="6"/>
      <c r="I800" s="6"/>
    </row>
    <row r="801" ht="15.75" customHeight="1">
      <c r="C801" s="35"/>
      <c r="D801" s="35"/>
      <c r="H801" s="6"/>
      <c r="I801" s="6"/>
    </row>
    <row r="802" ht="15.75" customHeight="1">
      <c r="C802" s="35"/>
      <c r="D802" s="35"/>
      <c r="H802" s="6"/>
      <c r="I802" s="6"/>
    </row>
    <row r="803" ht="15.75" customHeight="1">
      <c r="C803" s="35"/>
      <c r="D803" s="35"/>
      <c r="H803" s="6"/>
      <c r="I803" s="6"/>
    </row>
    <row r="804" ht="15.75" customHeight="1">
      <c r="C804" s="35"/>
      <c r="D804" s="35"/>
      <c r="H804" s="6"/>
      <c r="I804" s="6"/>
    </row>
    <row r="805" ht="15.75" customHeight="1">
      <c r="C805" s="35"/>
      <c r="D805" s="35"/>
      <c r="H805" s="6"/>
      <c r="I805" s="6"/>
    </row>
    <row r="806" ht="15.75" customHeight="1">
      <c r="C806" s="35"/>
      <c r="D806" s="35"/>
      <c r="H806" s="6"/>
      <c r="I806" s="6"/>
    </row>
    <row r="807" ht="15.75" customHeight="1">
      <c r="C807" s="35"/>
      <c r="D807" s="35"/>
      <c r="H807" s="6"/>
      <c r="I807" s="6"/>
    </row>
    <row r="808" ht="15.75" customHeight="1">
      <c r="C808" s="35"/>
      <c r="D808" s="35"/>
      <c r="H808" s="6"/>
      <c r="I808" s="6"/>
    </row>
    <row r="809" ht="15.75" customHeight="1">
      <c r="C809" s="35"/>
      <c r="D809" s="35"/>
      <c r="H809" s="6"/>
      <c r="I809" s="6"/>
    </row>
    <row r="810" ht="15.75" customHeight="1">
      <c r="C810" s="35"/>
      <c r="D810" s="35"/>
      <c r="H810" s="6"/>
      <c r="I810" s="6"/>
    </row>
    <row r="811" ht="15.75" customHeight="1">
      <c r="C811" s="35"/>
      <c r="D811" s="35"/>
      <c r="H811" s="6"/>
      <c r="I811" s="6"/>
    </row>
    <row r="812" ht="15.75" customHeight="1">
      <c r="C812" s="35"/>
      <c r="D812" s="35"/>
      <c r="H812" s="6"/>
      <c r="I812" s="6"/>
    </row>
    <row r="813" ht="15.75" customHeight="1">
      <c r="C813" s="35"/>
      <c r="D813" s="35"/>
      <c r="H813" s="6"/>
      <c r="I813" s="6"/>
    </row>
    <row r="814" ht="15.75" customHeight="1">
      <c r="C814" s="35"/>
      <c r="D814" s="35"/>
      <c r="H814" s="6"/>
      <c r="I814" s="6"/>
    </row>
    <row r="815" ht="15.75" customHeight="1">
      <c r="C815" s="35"/>
      <c r="D815" s="35"/>
      <c r="H815" s="6"/>
      <c r="I815" s="6"/>
    </row>
    <row r="816" ht="15.75" customHeight="1">
      <c r="C816" s="35"/>
      <c r="D816" s="35"/>
      <c r="H816" s="6"/>
      <c r="I816" s="6"/>
    </row>
    <row r="817" ht="15.75" customHeight="1">
      <c r="C817" s="35"/>
      <c r="D817" s="35"/>
      <c r="H817" s="6"/>
      <c r="I817" s="6"/>
    </row>
    <row r="818" ht="15.75" customHeight="1">
      <c r="C818" s="35"/>
      <c r="D818" s="35"/>
      <c r="H818" s="6"/>
      <c r="I818" s="6"/>
    </row>
    <row r="819" ht="15.75" customHeight="1">
      <c r="C819" s="35"/>
      <c r="D819" s="35"/>
      <c r="H819" s="6"/>
      <c r="I819" s="6"/>
    </row>
    <row r="820" ht="15.75" customHeight="1">
      <c r="C820" s="35"/>
      <c r="D820" s="35"/>
      <c r="H820" s="6"/>
      <c r="I820" s="6"/>
    </row>
    <row r="821" ht="15.75" customHeight="1">
      <c r="C821" s="35"/>
      <c r="D821" s="35"/>
      <c r="H821" s="6"/>
      <c r="I821" s="6"/>
    </row>
    <row r="822" ht="15.75" customHeight="1">
      <c r="C822" s="35"/>
      <c r="D822" s="35"/>
      <c r="H822" s="6"/>
      <c r="I822" s="6"/>
    </row>
    <row r="823" ht="15.75" customHeight="1">
      <c r="C823" s="35"/>
      <c r="D823" s="35"/>
      <c r="H823" s="6"/>
      <c r="I823" s="6"/>
    </row>
    <row r="824" ht="15.75" customHeight="1">
      <c r="C824" s="35"/>
      <c r="D824" s="35"/>
      <c r="H824" s="6"/>
      <c r="I824" s="6"/>
    </row>
    <row r="825" ht="15.75" customHeight="1">
      <c r="C825" s="35"/>
      <c r="D825" s="35"/>
      <c r="H825" s="6"/>
      <c r="I825" s="6"/>
    </row>
    <row r="826" ht="15.75" customHeight="1">
      <c r="C826" s="35"/>
      <c r="D826" s="35"/>
      <c r="H826" s="6"/>
      <c r="I826" s="6"/>
    </row>
    <row r="827" ht="15.75" customHeight="1">
      <c r="C827" s="35"/>
      <c r="D827" s="35"/>
      <c r="H827" s="6"/>
      <c r="I827" s="6"/>
    </row>
    <row r="828" ht="15.75" customHeight="1">
      <c r="C828" s="35"/>
      <c r="D828" s="35"/>
      <c r="H828" s="6"/>
      <c r="I828" s="6"/>
    </row>
    <row r="829" ht="15.75" customHeight="1">
      <c r="C829" s="35"/>
      <c r="D829" s="35"/>
      <c r="H829" s="6"/>
      <c r="I829" s="6"/>
    </row>
    <row r="830" ht="15.75" customHeight="1">
      <c r="C830" s="35"/>
      <c r="D830" s="35"/>
      <c r="H830" s="6"/>
      <c r="I830" s="6"/>
    </row>
    <row r="831" ht="15.75" customHeight="1">
      <c r="C831" s="35"/>
      <c r="D831" s="35"/>
      <c r="H831" s="6"/>
      <c r="I831" s="6"/>
    </row>
    <row r="832" ht="15.75" customHeight="1">
      <c r="C832" s="35"/>
      <c r="D832" s="35"/>
      <c r="H832" s="6"/>
      <c r="I832" s="6"/>
    </row>
    <row r="833" ht="15.75" customHeight="1">
      <c r="C833" s="35"/>
      <c r="D833" s="35"/>
      <c r="H833" s="6"/>
      <c r="I833" s="6"/>
    </row>
    <row r="834" ht="15.75" customHeight="1">
      <c r="C834" s="35"/>
      <c r="D834" s="35"/>
      <c r="H834" s="6"/>
      <c r="I834" s="6"/>
    </row>
    <row r="835" ht="15.75" customHeight="1">
      <c r="C835" s="35"/>
      <c r="D835" s="35"/>
      <c r="H835" s="6"/>
      <c r="I835" s="6"/>
    </row>
    <row r="836" ht="15.75" customHeight="1">
      <c r="C836" s="35"/>
      <c r="D836" s="35"/>
      <c r="H836" s="6"/>
      <c r="I836" s="6"/>
    </row>
    <row r="837" ht="15.75" customHeight="1">
      <c r="C837" s="35"/>
      <c r="D837" s="35"/>
      <c r="H837" s="6"/>
      <c r="I837" s="6"/>
    </row>
    <row r="838" ht="15.75" customHeight="1">
      <c r="C838" s="35"/>
      <c r="D838" s="35"/>
      <c r="H838" s="6"/>
      <c r="I838" s="6"/>
    </row>
    <row r="839" ht="15.75" customHeight="1">
      <c r="C839" s="35"/>
      <c r="D839" s="35"/>
      <c r="H839" s="6"/>
      <c r="I839" s="6"/>
    </row>
    <row r="840" ht="15.75" customHeight="1">
      <c r="C840" s="35"/>
      <c r="D840" s="35"/>
      <c r="H840" s="6"/>
      <c r="I840" s="6"/>
    </row>
    <row r="841" ht="15.75" customHeight="1">
      <c r="C841" s="35"/>
      <c r="D841" s="35"/>
      <c r="H841" s="6"/>
      <c r="I841" s="6"/>
    </row>
    <row r="842" ht="15.75" customHeight="1">
      <c r="C842" s="35"/>
      <c r="D842" s="35"/>
      <c r="H842" s="6"/>
      <c r="I842" s="6"/>
    </row>
    <row r="843" ht="15.75" customHeight="1">
      <c r="C843" s="35"/>
      <c r="D843" s="35"/>
      <c r="H843" s="6"/>
      <c r="I843" s="6"/>
    </row>
    <row r="844" ht="15.75" customHeight="1">
      <c r="C844" s="35"/>
      <c r="D844" s="35"/>
      <c r="H844" s="6"/>
      <c r="I844" s="6"/>
    </row>
    <row r="845" ht="15.75" customHeight="1">
      <c r="C845" s="35"/>
      <c r="D845" s="35"/>
      <c r="H845" s="6"/>
      <c r="I845" s="6"/>
    </row>
    <row r="846" ht="15.75" customHeight="1">
      <c r="C846" s="35"/>
      <c r="D846" s="35"/>
      <c r="H846" s="6"/>
      <c r="I846" s="6"/>
    </row>
    <row r="847" ht="15.75" customHeight="1">
      <c r="C847" s="35"/>
      <c r="D847" s="35"/>
      <c r="H847" s="6"/>
      <c r="I847" s="6"/>
    </row>
    <row r="848" ht="15.75" customHeight="1">
      <c r="C848" s="35"/>
      <c r="D848" s="35"/>
      <c r="H848" s="6"/>
      <c r="I848" s="6"/>
    </row>
    <row r="849" ht="15.75" customHeight="1">
      <c r="C849" s="35"/>
      <c r="D849" s="35"/>
      <c r="H849" s="6"/>
      <c r="I849" s="6"/>
    </row>
    <row r="850" ht="15.75" customHeight="1">
      <c r="C850" s="35"/>
      <c r="D850" s="35"/>
      <c r="H850" s="6"/>
      <c r="I850" s="6"/>
    </row>
    <row r="851" ht="15.75" customHeight="1">
      <c r="C851" s="35"/>
      <c r="D851" s="35"/>
      <c r="H851" s="6"/>
      <c r="I851" s="6"/>
    </row>
    <row r="852" ht="15.75" customHeight="1">
      <c r="C852" s="35"/>
      <c r="D852" s="35"/>
      <c r="H852" s="6"/>
      <c r="I852" s="6"/>
    </row>
    <row r="853" ht="15.75" customHeight="1">
      <c r="C853" s="35"/>
      <c r="D853" s="35"/>
      <c r="H853" s="6"/>
      <c r="I853" s="6"/>
    </row>
    <row r="854" ht="15.75" customHeight="1">
      <c r="C854" s="35"/>
      <c r="D854" s="35"/>
      <c r="H854" s="6"/>
      <c r="I854" s="6"/>
    </row>
    <row r="855" ht="15.75" customHeight="1">
      <c r="C855" s="35"/>
      <c r="D855" s="35"/>
      <c r="H855" s="6"/>
      <c r="I855" s="6"/>
    </row>
    <row r="856" ht="15.75" customHeight="1">
      <c r="C856" s="35"/>
      <c r="D856" s="35"/>
      <c r="H856" s="6"/>
      <c r="I856" s="6"/>
    </row>
    <row r="857" ht="15.75" customHeight="1">
      <c r="C857" s="35"/>
      <c r="D857" s="35"/>
      <c r="H857" s="6"/>
      <c r="I857" s="6"/>
    </row>
    <row r="858" ht="15.75" customHeight="1">
      <c r="C858" s="35"/>
      <c r="D858" s="35"/>
      <c r="H858" s="6"/>
      <c r="I858" s="6"/>
    </row>
    <row r="859" ht="15.75" customHeight="1">
      <c r="C859" s="35"/>
      <c r="D859" s="35"/>
      <c r="H859" s="6"/>
      <c r="I859" s="6"/>
    </row>
    <row r="860" ht="15.75" customHeight="1">
      <c r="C860" s="35"/>
      <c r="D860" s="35"/>
      <c r="H860" s="6"/>
      <c r="I860" s="6"/>
    </row>
    <row r="861" ht="15.75" customHeight="1">
      <c r="C861" s="35"/>
      <c r="D861" s="35"/>
      <c r="H861" s="6"/>
      <c r="I861" s="6"/>
    </row>
    <row r="862" ht="15.75" customHeight="1">
      <c r="C862" s="35"/>
      <c r="D862" s="35"/>
      <c r="H862" s="6"/>
      <c r="I862" s="6"/>
    </row>
    <row r="863" ht="15.75" customHeight="1">
      <c r="C863" s="35"/>
      <c r="D863" s="35"/>
      <c r="H863" s="6"/>
      <c r="I863" s="6"/>
    </row>
    <row r="864" ht="15.75" customHeight="1">
      <c r="C864" s="35"/>
      <c r="D864" s="35"/>
      <c r="H864" s="6"/>
      <c r="I864" s="6"/>
    </row>
    <row r="865" ht="15.75" customHeight="1">
      <c r="C865" s="35"/>
      <c r="D865" s="35"/>
      <c r="H865" s="6"/>
      <c r="I865" s="6"/>
    </row>
    <row r="866" ht="15.75" customHeight="1">
      <c r="C866" s="35"/>
      <c r="D866" s="35"/>
      <c r="H866" s="6"/>
      <c r="I866" s="6"/>
    </row>
    <row r="867" ht="15.75" customHeight="1">
      <c r="C867" s="35"/>
      <c r="D867" s="35"/>
      <c r="H867" s="6"/>
      <c r="I867" s="6"/>
    </row>
    <row r="868" ht="15.75" customHeight="1">
      <c r="C868" s="35"/>
      <c r="D868" s="35"/>
      <c r="H868" s="6"/>
      <c r="I868" s="6"/>
    </row>
    <row r="869" ht="15.75" customHeight="1">
      <c r="C869" s="35"/>
      <c r="D869" s="35"/>
      <c r="H869" s="6"/>
      <c r="I869" s="6"/>
    </row>
    <row r="870" ht="15.75" customHeight="1">
      <c r="C870" s="35"/>
      <c r="D870" s="35"/>
      <c r="H870" s="6"/>
      <c r="I870" s="6"/>
    </row>
    <row r="871" ht="15.75" customHeight="1">
      <c r="C871" s="35"/>
      <c r="D871" s="35"/>
      <c r="H871" s="6"/>
      <c r="I871" s="6"/>
    </row>
    <row r="872" ht="15.75" customHeight="1">
      <c r="C872" s="35"/>
      <c r="D872" s="35"/>
      <c r="H872" s="6"/>
      <c r="I872" s="6"/>
    </row>
    <row r="873" ht="15.75" customHeight="1">
      <c r="C873" s="35"/>
      <c r="D873" s="35"/>
      <c r="H873" s="6"/>
      <c r="I873" s="6"/>
    </row>
    <row r="874" ht="15.75" customHeight="1">
      <c r="C874" s="35"/>
      <c r="D874" s="35"/>
      <c r="H874" s="6"/>
      <c r="I874" s="6"/>
    </row>
    <row r="875" ht="15.75" customHeight="1">
      <c r="C875" s="35"/>
      <c r="D875" s="35"/>
      <c r="H875" s="6"/>
      <c r="I875" s="6"/>
    </row>
    <row r="876" ht="15.75" customHeight="1">
      <c r="C876" s="35"/>
      <c r="D876" s="35"/>
      <c r="H876" s="6"/>
      <c r="I876" s="6"/>
    </row>
    <row r="877" ht="15.75" customHeight="1">
      <c r="C877" s="35"/>
      <c r="D877" s="35"/>
      <c r="H877" s="6"/>
      <c r="I877" s="6"/>
    </row>
    <row r="878" ht="15.75" customHeight="1">
      <c r="C878" s="35"/>
      <c r="D878" s="35"/>
      <c r="H878" s="6"/>
      <c r="I878" s="6"/>
    </row>
    <row r="879" ht="15.75" customHeight="1">
      <c r="C879" s="35"/>
      <c r="D879" s="35"/>
      <c r="H879" s="6"/>
      <c r="I879" s="6"/>
    </row>
    <row r="880" ht="15.75" customHeight="1">
      <c r="C880" s="35"/>
      <c r="D880" s="35"/>
      <c r="H880" s="6"/>
      <c r="I880" s="6"/>
    </row>
    <row r="881" ht="15.75" customHeight="1">
      <c r="C881" s="35"/>
      <c r="D881" s="35"/>
      <c r="H881" s="6"/>
      <c r="I881" s="6"/>
    </row>
    <row r="882" ht="15.75" customHeight="1">
      <c r="C882" s="35"/>
      <c r="D882" s="35"/>
      <c r="H882" s="6"/>
      <c r="I882" s="6"/>
    </row>
    <row r="883" ht="15.75" customHeight="1">
      <c r="C883" s="35"/>
      <c r="D883" s="35"/>
      <c r="H883" s="6"/>
      <c r="I883" s="6"/>
    </row>
    <row r="884" ht="15.75" customHeight="1">
      <c r="C884" s="35"/>
      <c r="D884" s="35"/>
      <c r="H884" s="6"/>
      <c r="I884" s="6"/>
    </row>
    <row r="885" ht="15.75" customHeight="1">
      <c r="C885" s="35"/>
      <c r="D885" s="35"/>
      <c r="H885" s="6"/>
      <c r="I885" s="6"/>
    </row>
    <row r="886" ht="15.75" customHeight="1">
      <c r="C886" s="35"/>
      <c r="D886" s="35"/>
      <c r="H886" s="6"/>
      <c r="I886" s="6"/>
    </row>
    <row r="887" ht="15.75" customHeight="1">
      <c r="C887" s="35"/>
      <c r="D887" s="35"/>
      <c r="H887" s="6"/>
      <c r="I887" s="6"/>
    </row>
    <row r="888" ht="15.75" customHeight="1">
      <c r="C888" s="35"/>
      <c r="D888" s="35"/>
      <c r="H888" s="6"/>
      <c r="I888" s="6"/>
    </row>
    <row r="889" ht="15.75" customHeight="1">
      <c r="C889" s="35"/>
      <c r="D889" s="35"/>
      <c r="H889" s="6"/>
      <c r="I889" s="6"/>
    </row>
    <row r="890" ht="15.75" customHeight="1">
      <c r="C890" s="35"/>
      <c r="D890" s="35"/>
      <c r="H890" s="6"/>
      <c r="I890" s="6"/>
    </row>
    <row r="891" ht="15.75" customHeight="1">
      <c r="C891" s="35"/>
      <c r="D891" s="35"/>
      <c r="H891" s="6"/>
      <c r="I891" s="6"/>
    </row>
    <row r="892" ht="15.75" customHeight="1">
      <c r="C892" s="35"/>
      <c r="D892" s="35"/>
      <c r="H892" s="6"/>
      <c r="I892" s="6"/>
    </row>
    <row r="893" ht="15.75" customHeight="1">
      <c r="C893" s="35"/>
      <c r="D893" s="35"/>
      <c r="H893" s="6"/>
      <c r="I893" s="6"/>
    </row>
    <row r="894" ht="15.75" customHeight="1">
      <c r="C894" s="35"/>
      <c r="D894" s="35"/>
      <c r="H894" s="6"/>
      <c r="I894" s="6"/>
    </row>
    <row r="895" ht="15.75" customHeight="1">
      <c r="C895" s="35"/>
      <c r="D895" s="35"/>
      <c r="H895" s="6"/>
      <c r="I895" s="6"/>
    </row>
    <row r="896" ht="15.75" customHeight="1">
      <c r="C896" s="35"/>
      <c r="D896" s="35"/>
      <c r="H896" s="6"/>
      <c r="I896" s="6"/>
    </row>
    <row r="897" ht="15.75" customHeight="1">
      <c r="C897" s="35"/>
      <c r="D897" s="35"/>
      <c r="H897" s="6"/>
      <c r="I897" s="6"/>
    </row>
    <row r="898" ht="15.75" customHeight="1">
      <c r="C898" s="35"/>
      <c r="D898" s="35"/>
      <c r="H898" s="6"/>
      <c r="I898" s="6"/>
    </row>
    <row r="899" ht="15.75" customHeight="1">
      <c r="C899" s="35"/>
      <c r="D899" s="35"/>
      <c r="H899" s="6"/>
      <c r="I899" s="6"/>
    </row>
    <row r="900" ht="15.75" customHeight="1">
      <c r="C900" s="35"/>
      <c r="D900" s="35"/>
      <c r="H900" s="6"/>
      <c r="I900" s="6"/>
    </row>
    <row r="901" ht="15.75" customHeight="1">
      <c r="C901" s="35"/>
      <c r="D901" s="35"/>
      <c r="H901" s="6"/>
      <c r="I901" s="6"/>
    </row>
    <row r="902" ht="15.75" customHeight="1">
      <c r="C902" s="35"/>
      <c r="D902" s="35"/>
      <c r="H902" s="6"/>
      <c r="I902" s="6"/>
    </row>
    <row r="903" ht="15.75" customHeight="1">
      <c r="C903" s="35"/>
      <c r="D903" s="35"/>
      <c r="H903" s="6"/>
      <c r="I903" s="6"/>
    </row>
    <row r="904" ht="15.75" customHeight="1">
      <c r="C904" s="35"/>
      <c r="D904" s="35"/>
      <c r="H904" s="6"/>
      <c r="I904" s="6"/>
    </row>
    <row r="905" ht="15.75" customHeight="1">
      <c r="C905" s="35"/>
      <c r="D905" s="35"/>
      <c r="H905" s="6"/>
      <c r="I905" s="6"/>
    </row>
    <row r="906" ht="15.75" customHeight="1">
      <c r="C906" s="35"/>
      <c r="D906" s="35"/>
      <c r="H906" s="6"/>
      <c r="I906" s="6"/>
    </row>
    <row r="907" ht="15.75" customHeight="1">
      <c r="C907" s="35"/>
      <c r="D907" s="35"/>
      <c r="H907" s="6"/>
      <c r="I907" s="6"/>
    </row>
    <row r="908" ht="15.75" customHeight="1">
      <c r="C908" s="35"/>
      <c r="D908" s="35"/>
      <c r="H908" s="6"/>
      <c r="I908" s="6"/>
    </row>
    <row r="909" ht="15.75" customHeight="1">
      <c r="C909" s="35"/>
      <c r="D909" s="35"/>
      <c r="H909" s="6"/>
      <c r="I909" s="6"/>
    </row>
    <row r="910" ht="15.75" customHeight="1">
      <c r="C910" s="35"/>
      <c r="D910" s="35"/>
      <c r="H910" s="6"/>
      <c r="I910" s="6"/>
    </row>
    <row r="911" ht="15.75" customHeight="1">
      <c r="C911" s="35"/>
      <c r="D911" s="35"/>
      <c r="H911" s="6"/>
      <c r="I911" s="6"/>
    </row>
    <row r="912" ht="15.75" customHeight="1">
      <c r="C912" s="35"/>
      <c r="D912" s="35"/>
      <c r="H912" s="6"/>
      <c r="I912" s="6"/>
    </row>
    <row r="913" ht="15.75" customHeight="1">
      <c r="C913" s="35"/>
      <c r="D913" s="35"/>
      <c r="H913" s="6"/>
      <c r="I913" s="6"/>
    </row>
    <row r="914" ht="15.75" customHeight="1">
      <c r="C914" s="35"/>
      <c r="D914" s="35"/>
      <c r="H914" s="6"/>
      <c r="I914" s="6"/>
    </row>
    <row r="915" ht="15.75" customHeight="1">
      <c r="C915" s="35"/>
      <c r="D915" s="35"/>
      <c r="H915" s="6"/>
      <c r="I915" s="6"/>
    </row>
    <row r="916" ht="15.75" customHeight="1">
      <c r="C916" s="35"/>
      <c r="D916" s="35"/>
      <c r="H916" s="6"/>
      <c r="I916" s="6"/>
    </row>
    <row r="917" ht="15.75" customHeight="1">
      <c r="C917" s="35"/>
      <c r="D917" s="35"/>
      <c r="H917" s="6"/>
      <c r="I917" s="6"/>
    </row>
    <row r="918" ht="15.75" customHeight="1">
      <c r="C918" s="35"/>
      <c r="D918" s="35"/>
      <c r="H918" s="6"/>
      <c r="I918" s="6"/>
    </row>
    <row r="919" ht="15.75" customHeight="1">
      <c r="C919" s="35"/>
      <c r="D919" s="35"/>
      <c r="H919" s="6"/>
      <c r="I919" s="6"/>
    </row>
    <row r="920" ht="15.75" customHeight="1">
      <c r="C920" s="35"/>
      <c r="D920" s="35"/>
      <c r="H920" s="6"/>
      <c r="I920" s="6"/>
    </row>
    <row r="921" ht="15.75" customHeight="1">
      <c r="C921" s="35"/>
      <c r="D921" s="35"/>
      <c r="H921" s="6"/>
      <c r="I921" s="6"/>
    </row>
    <row r="922" ht="15.75" customHeight="1">
      <c r="C922" s="35"/>
      <c r="D922" s="35"/>
      <c r="H922" s="6"/>
      <c r="I922" s="6"/>
    </row>
    <row r="923" ht="15.75" customHeight="1">
      <c r="C923" s="35"/>
      <c r="D923" s="35"/>
      <c r="H923" s="6"/>
      <c r="I923" s="6"/>
    </row>
    <row r="924" ht="15.75" customHeight="1">
      <c r="C924" s="35"/>
      <c r="D924" s="35"/>
      <c r="H924" s="6"/>
      <c r="I924" s="6"/>
    </row>
    <row r="925" ht="15.75" customHeight="1">
      <c r="C925" s="35"/>
      <c r="D925" s="35"/>
      <c r="H925" s="6"/>
      <c r="I925" s="6"/>
    </row>
    <row r="926" ht="15.75" customHeight="1">
      <c r="C926" s="35"/>
      <c r="D926" s="35"/>
      <c r="H926" s="6"/>
      <c r="I926" s="6"/>
    </row>
    <row r="927" ht="15.75" customHeight="1">
      <c r="C927" s="35"/>
      <c r="D927" s="35"/>
      <c r="H927" s="6"/>
      <c r="I927" s="6"/>
    </row>
    <row r="928" ht="15.75" customHeight="1">
      <c r="C928" s="35"/>
      <c r="D928" s="35"/>
      <c r="H928" s="6"/>
      <c r="I928" s="6"/>
    </row>
    <row r="929" ht="15.75" customHeight="1">
      <c r="C929" s="35"/>
      <c r="D929" s="35"/>
      <c r="H929" s="6"/>
      <c r="I929" s="6"/>
    </row>
    <row r="930" ht="15.75" customHeight="1">
      <c r="C930" s="35"/>
      <c r="D930" s="35"/>
      <c r="H930" s="6"/>
      <c r="I930" s="6"/>
    </row>
    <row r="931" ht="15.75" customHeight="1">
      <c r="C931" s="35"/>
      <c r="D931" s="35"/>
      <c r="H931" s="6"/>
      <c r="I931" s="6"/>
    </row>
    <row r="932" ht="15.75" customHeight="1">
      <c r="C932" s="35"/>
      <c r="D932" s="35"/>
      <c r="H932" s="6"/>
      <c r="I932" s="6"/>
    </row>
    <row r="933" ht="15.75" customHeight="1">
      <c r="C933" s="35"/>
      <c r="D933" s="35"/>
      <c r="H933" s="6"/>
      <c r="I933" s="6"/>
    </row>
    <row r="934" ht="15.75" customHeight="1">
      <c r="C934" s="35"/>
      <c r="D934" s="35"/>
      <c r="H934" s="6"/>
      <c r="I934" s="6"/>
    </row>
    <row r="935" ht="15.75" customHeight="1">
      <c r="C935" s="35"/>
      <c r="D935" s="35"/>
      <c r="H935" s="6"/>
      <c r="I935" s="6"/>
    </row>
    <row r="936" ht="15.75" customHeight="1">
      <c r="C936" s="35"/>
      <c r="D936" s="35"/>
      <c r="H936" s="6"/>
      <c r="I936" s="6"/>
    </row>
    <row r="937" ht="15.75" customHeight="1">
      <c r="C937" s="35"/>
      <c r="D937" s="35"/>
      <c r="H937" s="6"/>
      <c r="I937" s="6"/>
    </row>
    <row r="938" ht="15.75" customHeight="1">
      <c r="C938" s="35"/>
      <c r="D938" s="35"/>
      <c r="H938" s="6"/>
      <c r="I938" s="6"/>
    </row>
    <row r="939" ht="15.75" customHeight="1">
      <c r="C939" s="35"/>
      <c r="D939" s="35"/>
      <c r="H939" s="6"/>
      <c r="I939" s="6"/>
    </row>
    <row r="940" ht="15.75" customHeight="1">
      <c r="C940" s="35"/>
      <c r="D940" s="35"/>
      <c r="H940" s="6"/>
      <c r="I940" s="6"/>
    </row>
    <row r="941" ht="15.75" customHeight="1">
      <c r="C941" s="35"/>
      <c r="D941" s="35"/>
      <c r="H941" s="6"/>
      <c r="I941" s="6"/>
    </row>
    <row r="942" ht="15.75" customHeight="1">
      <c r="C942" s="35"/>
      <c r="D942" s="35"/>
      <c r="H942" s="6"/>
      <c r="I942" s="6"/>
    </row>
    <row r="943" ht="15.75" customHeight="1">
      <c r="C943" s="35"/>
      <c r="D943" s="35"/>
      <c r="H943" s="6"/>
      <c r="I943" s="6"/>
    </row>
    <row r="944" ht="15.75" customHeight="1">
      <c r="C944" s="35"/>
      <c r="D944" s="35"/>
      <c r="H944" s="6"/>
      <c r="I944" s="6"/>
    </row>
    <row r="945" ht="15.75" customHeight="1">
      <c r="C945" s="35"/>
      <c r="D945" s="35"/>
      <c r="H945" s="6"/>
      <c r="I945" s="6"/>
    </row>
    <row r="946" ht="15.75" customHeight="1">
      <c r="C946" s="35"/>
      <c r="D946" s="35"/>
      <c r="H946" s="6"/>
      <c r="I946" s="6"/>
    </row>
    <row r="947" ht="15.75" customHeight="1">
      <c r="C947" s="35"/>
      <c r="D947" s="35"/>
      <c r="H947" s="6"/>
      <c r="I947" s="6"/>
    </row>
    <row r="948" ht="15.75" customHeight="1">
      <c r="C948" s="35"/>
      <c r="D948" s="35"/>
      <c r="H948" s="6"/>
      <c r="I948" s="6"/>
    </row>
    <row r="949" ht="15.75" customHeight="1">
      <c r="C949" s="35"/>
      <c r="D949" s="35"/>
      <c r="H949" s="6"/>
      <c r="I949" s="6"/>
    </row>
    <row r="950" ht="15.75" customHeight="1">
      <c r="C950" s="35"/>
      <c r="D950" s="35"/>
      <c r="H950" s="6"/>
      <c r="I950" s="6"/>
    </row>
    <row r="951" ht="15.75" customHeight="1">
      <c r="C951" s="35"/>
      <c r="D951" s="35"/>
      <c r="H951" s="6"/>
      <c r="I951" s="6"/>
    </row>
    <row r="952" ht="15.75" customHeight="1">
      <c r="C952" s="35"/>
      <c r="D952" s="35"/>
      <c r="H952" s="6"/>
      <c r="I952" s="6"/>
    </row>
    <row r="953" ht="15.75" customHeight="1">
      <c r="C953" s="35"/>
      <c r="D953" s="35"/>
      <c r="H953" s="6"/>
      <c r="I953" s="6"/>
    </row>
    <row r="954" ht="15.75" customHeight="1">
      <c r="C954" s="35"/>
      <c r="D954" s="35"/>
      <c r="H954" s="6"/>
      <c r="I954" s="6"/>
    </row>
    <row r="955" ht="15.75" customHeight="1">
      <c r="C955" s="35"/>
      <c r="D955" s="35"/>
      <c r="H955" s="6"/>
      <c r="I955" s="6"/>
    </row>
    <row r="956" ht="15.75" customHeight="1">
      <c r="C956" s="35"/>
      <c r="D956" s="35"/>
      <c r="H956" s="6"/>
      <c r="I956" s="6"/>
    </row>
    <row r="957" ht="15.75" customHeight="1">
      <c r="C957" s="35"/>
      <c r="D957" s="35"/>
      <c r="H957" s="6"/>
      <c r="I957" s="6"/>
    </row>
    <row r="958" ht="15.75" customHeight="1">
      <c r="C958" s="35"/>
      <c r="D958" s="35"/>
      <c r="H958" s="6"/>
      <c r="I958" s="6"/>
    </row>
    <row r="959" ht="15.75" customHeight="1">
      <c r="C959" s="35"/>
      <c r="D959" s="35"/>
      <c r="H959" s="6"/>
      <c r="I959" s="6"/>
    </row>
    <row r="960" ht="15.75" customHeight="1">
      <c r="C960" s="35"/>
      <c r="D960" s="35"/>
      <c r="H960" s="6"/>
      <c r="I960" s="6"/>
    </row>
    <row r="961" ht="15.75" customHeight="1">
      <c r="C961" s="35"/>
      <c r="D961" s="35"/>
      <c r="H961" s="6"/>
      <c r="I961" s="6"/>
    </row>
    <row r="962" ht="15.75" customHeight="1">
      <c r="C962" s="35"/>
      <c r="D962" s="35"/>
      <c r="H962" s="6"/>
      <c r="I962" s="6"/>
    </row>
    <row r="963" ht="15.75" customHeight="1">
      <c r="C963" s="35"/>
      <c r="D963" s="35"/>
      <c r="H963" s="6"/>
      <c r="I963" s="6"/>
    </row>
    <row r="964" ht="15.75" customHeight="1">
      <c r="C964" s="35"/>
      <c r="D964" s="35"/>
      <c r="H964" s="6"/>
      <c r="I964" s="6"/>
    </row>
    <row r="965" ht="15.75" customHeight="1">
      <c r="C965" s="35"/>
      <c r="D965" s="35"/>
      <c r="H965" s="6"/>
      <c r="I965" s="6"/>
    </row>
    <row r="966" ht="15.75" customHeight="1">
      <c r="C966" s="35"/>
      <c r="D966" s="35"/>
      <c r="H966" s="6"/>
      <c r="I966" s="6"/>
    </row>
    <row r="967" ht="15.75" customHeight="1">
      <c r="C967" s="35"/>
      <c r="D967" s="35"/>
      <c r="H967" s="6"/>
      <c r="I967" s="6"/>
    </row>
    <row r="968" ht="15.75" customHeight="1">
      <c r="C968" s="35"/>
      <c r="D968" s="35"/>
      <c r="H968" s="6"/>
      <c r="I968" s="6"/>
    </row>
    <row r="969" ht="15.75" customHeight="1">
      <c r="C969" s="35"/>
      <c r="D969" s="35"/>
      <c r="H969" s="6"/>
      <c r="I969" s="6"/>
    </row>
    <row r="970" ht="15.75" customHeight="1">
      <c r="C970" s="35"/>
      <c r="D970" s="35"/>
      <c r="H970" s="6"/>
      <c r="I970" s="6"/>
    </row>
    <row r="971" ht="15.75" customHeight="1">
      <c r="C971" s="35"/>
      <c r="D971" s="35"/>
      <c r="H971" s="6"/>
      <c r="I971" s="6"/>
    </row>
    <row r="972" ht="15.75" customHeight="1">
      <c r="C972" s="35"/>
      <c r="D972" s="35"/>
      <c r="H972" s="6"/>
      <c r="I972" s="6"/>
    </row>
    <row r="973" ht="15.75" customHeight="1">
      <c r="C973" s="35"/>
      <c r="D973" s="35"/>
      <c r="H973" s="6"/>
      <c r="I973" s="6"/>
    </row>
    <row r="974" ht="15.75" customHeight="1">
      <c r="C974" s="35"/>
      <c r="D974" s="35"/>
      <c r="H974" s="6"/>
      <c r="I974" s="6"/>
    </row>
    <row r="975" ht="15.75" customHeight="1">
      <c r="C975" s="35"/>
      <c r="D975" s="35"/>
      <c r="H975" s="6"/>
      <c r="I975" s="6"/>
    </row>
    <row r="976" ht="15.75" customHeight="1">
      <c r="C976" s="35"/>
      <c r="D976" s="35"/>
      <c r="H976" s="6"/>
      <c r="I976" s="6"/>
    </row>
    <row r="977" ht="15.75" customHeight="1">
      <c r="C977" s="35"/>
      <c r="D977" s="35"/>
      <c r="H977" s="6"/>
      <c r="I977" s="6"/>
    </row>
    <row r="978" ht="15.75" customHeight="1">
      <c r="C978" s="35"/>
      <c r="D978" s="35"/>
      <c r="H978" s="6"/>
      <c r="I978" s="6"/>
    </row>
    <row r="979" ht="15.75" customHeight="1">
      <c r="C979" s="35"/>
      <c r="D979" s="35"/>
      <c r="H979" s="6"/>
      <c r="I979" s="6"/>
    </row>
    <row r="980" ht="15.75" customHeight="1">
      <c r="C980" s="35"/>
      <c r="D980" s="35"/>
      <c r="H980" s="6"/>
      <c r="I980" s="6"/>
    </row>
    <row r="981" ht="15.75" customHeight="1">
      <c r="C981" s="35"/>
      <c r="D981" s="35"/>
      <c r="H981" s="6"/>
      <c r="I981" s="6"/>
    </row>
    <row r="982" ht="15.75" customHeight="1">
      <c r="C982" s="35"/>
      <c r="D982" s="35"/>
      <c r="H982" s="6"/>
      <c r="I982" s="6"/>
    </row>
    <row r="983" ht="15.75" customHeight="1">
      <c r="C983" s="35"/>
      <c r="D983" s="35"/>
      <c r="H983" s="6"/>
      <c r="I983" s="6"/>
    </row>
    <row r="984" ht="15.75" customHeight="1">
      <c r="C984" s="35"/>
      <c r="D984" s="35"/>
      <c r="H984" s="6"/>
      <c r="I984" s="6"/>
    </row>
    <row r="985" ht="15.75" customHeight="1">
      <c r="C985" s="35"/>
      <c r="D985" s="35"/>
      <c r="H985" s="6"/>
      <c r="I985" s="6"/>
    </row>
    <row r="986" ht="15.75" customHeight="1">
      <c r="C986" s="35"/>
      <c r="D986" s="35"/>
      <c r="H986" s="6"/>
      <c r="I986" s="6"/>
    </row>
    <row r="987" ht="15.75" customHeight="1">
      <c r="C987" s="35"/>
      <c r="D987" s="35"/>
      <c r="H987" s="6"/>
      <c r="I987" s="6"/>
    </row>
    <row r="988" ht="15.75" customHeight="1">
      <c r="C988" s="35"/>
      <c r="D988" s="35"/>
      <c r="H988" s="6"/>
      <c r="I988" s="6"/>
    </row>
    <row r="989" ht="15.75" customHeight="1">
      <c r="C989" s="35"/>
      <c r="D989" s="35"/>
      <c r="H989" s="6"/>
      <c r="I989" s="6"/>
    </row>
    <row r="990" ht="15.75" customHeight="1">
      <c r="C990" s="35"/>
      <c r="D990" s="35"/>
      <c r="H990" s="6"/>
      <c r="I990" s="6"/>
    </row>
    <row r="991" ht="15.75" customHeight="1">
      <c r="C991" s="35"/>
      <c r="D991" s="35"/>
      <c r="H991" s="6"/>
      <c r="I991" s="6"/>
    </row>
    <row r="992" ht="15.75" customHeight="1">
      <c r="C992" s="35"/>
      <c r="D992" s="35"/>
      <c r="H992" s="6"/>
      <c r="I992" s="6"/>
    </row>
    <row r="993" ht="15.75" customHeight="1">
      <c r="C993" s="35"/>
      <c r="D993" s="35"/>
      <c r="H993" s="6"/>
      <c r="I993" s="6"/>
    </row>
    <row r="994" ht="15.75" customHeight="1">
      <c r="C994" s="35"/>
      <c r="D994" s="35"/>
      <c r="H994" s="6"/>
      <c r="I994" s="6"/>
    </row>
    <row r="995" ht="15.75" customHeight="1">
      <c r="C995" s="35"/>
      <c r="D995" s="35"/>
      <c r="H995" s="6"/>
      <c r="I995" s="6"/>
    </row>
    <row r="996" ht="15.75" customHeight="1">
      <c r="C996" s="35"/>
      <c r="D996" s="35"/>
      <c r="H996" s="6"/>
      <c r="I996" s="6"/>
    </row>
    <row r="997" ht="15.75" customHeight="1">
      <c r="C997" s="35"/>
      <c r="D997" s="35"/>
      <c r="H997" s="6"/>
      <c r="I997" s="6"/>
    </row>
  </sheetData>
  <hyperlinks>
    <hyperlink r:id="rId1" ref="H3"/>
    <hyperlink r:id="rId2" ref="H25"/>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50" t="s">
        <v>1250</v>
      </c>
      <c r="C1" s="50" t="s">
        <v>1251</v>
      </c>
      <c r="D1" s="50" t="s">
        <v>1252</v>
      </c>
      <c r="E1" s="50" t="s">
        <v>1253</v>
      </c>
      <c r="F1" s="50" t="s">
        <v>1254</v>
      </c>
      <c r="G1" s="50" t="s">
        <v>1255</v>
      </c>
      <c r="H1" s="50" t="s">
        <v>1256</v>
      </c>
      <c r="I1" s="50" t="s">
        <v>1257</v>
      </c>
      <c r="J1" s="50" t="s">
        <v>1258</v>
      </c>
      <c r="K1" s="50" t="s">
        <v>1259</v>
      </c>
      <c r="L1" s="50" t="s">
        <v>1260</v>
      </c>
      <c r="M1" s="50" t="s">
        <v>1261</v>
      </c>
      <c r="N1" s="50" t="s">
        <v>1262</v>
      </c>
      <c r="O1" s="50" t="s">
        <v>1542</v>
      </c>
    </row>
    <row r="2">
      <c r="A2" s="52" t="s">
        <v>1311</v>
      </c>
      <c r="B2" s="53">
        <v>0.0</v>
      </c>
      <c r="C2" s="53">
        <v>0.0</v>
      </c>
      <c r="D2" s="53">
        <v>244.0</v>
      </c>
      <c r="E2" s="53">
        <v>0.0</v>
      </c>
      <c r="F2" s="53">
        <v>121.0</v>
      </c>
      <c r="G2" s="53">
        <v>1.0</v>
      </c>
      <c r="H2" s="53">
        <v>0.8487704918032786</v>
      </c>
      <c r="I2" s="53">
        <v>29.0</v>
      </c>
      <c r="J2" s="53">
        <v>0.0</v>
      </c>
      <c r="K2" s="53">
        <v>0.1188524590163934</v>
      </c>
      <c r="L2" s="53">
        <v>26.0</v>
      </c>
      <c r="M2" s="53">
        <v>0.0</v>
      </c>
      <c r="N2" s="53">
        <v>0.1065573770491803</v>
      </c>
      <c r="O2" s="52" t="s">
        <v>26</v>
      </c>
    </row>
    <row r="3">
      <c r="A3" s="52" t="s">
        <v>1312</v>
      </c>
      <c r="B3" s="53">
        <v>0.0</v>
      </c>
      <c r="C3" s="53">
        <v>0.0</v>
      </c>
      <c r="D3" s="53">
        <v>5.0</v>
      </c>
      <c r="E3" s="53">
        <v>0.0</v>
      </c>
      <c r="F3" s="53">
        <v>0.0</v>
      </c>
      <c r="G3" s="53">
        <v>0.0</v>
      </c>
      <c r="H3" s="53">
        <v>0.0</v>
      </c>
      <c r="I3" s="53">
        <v>0.0</v>
      </c>
      <c r="J3" s="53">
        <v>0.0</v>
      </c>
      <c r="K3" s="53">
        <v>0.0</v>
      </c>
      <c r="L3" s="53">
        <v>1.0</v>
      </c>
      <c r="M3" s="53">
        <v>0.0</v>
      </c>
      <c r="N3" s="53">
        <v>0.2</v>
      </c>
      <c r="O3" s="52" t="s">
        <v>72</v>
      </c>
    </row>
    <row r="4">
      <c r="A4" s="52" t="s">
        <v>1315</v>
      </c>
      <c r="B4" s="53">
        <v>0.0</v>
      </c>
      <c r="C4" s="53">
        <v>0.0</v>
      </c>
      <c r="D4" s="53">
        <v>2.0</v>
      </c>
      <c r="E4" s="53">
        <v>0.0</v>
      </c>
      <c r="F4" s="53">
        <v>0.0</v>
      </c>
      <c r="G4" s="53">
        <v>0.0</v>
      </c>
      <c r="H4" s="53">
        <v>0.0</v>
      </c>
      <c r="I4" s="53">
        <v>1.0</v>
      </c>
      <c r="J4" s="53">
        <v>0.0</v>
      </c>
      <c r="K4" s="53">
        <v>0.5</v>
      </c>
      <c r="L4" s="53">
        <v>0.0</v>
      </c>
      <c r="M4" s="53">
        <v>0.0</v>
      </c>
      <c r="N4" s="53">
        <v>0.0</v>
      </c>
      <c r="O4" s="52" t="s">
        <v>16</v>
      </c>
    </row>
    <row r="5">
      <c r="A5" s="52" t="s">
        <v>1319</v>
      </c>
      <c r="B5" s="53">
        <v>0.0</v>
      </c>
      <c r="C5" s="53">
        <v>0.0</v>
      </c>
      <c r="D5" s="53">
        <v>2.0</v>
      </c>
      <c r="E5" s="53">
        <v>0.0</v>
      </c>
      <c r="F5" s="53">
        <v>0.0</v>
      </c>
      <c r="G5" s="53">
        <v>0.0</v>
      </c>
      <c r="H5" s="53">
        <v>0.0</v>
      </c>
      <c r="I5" s="53">
        <v>0.0</v>
      </c>
      <c r="J5" s="53">
        <v>0.0</v>
      </c>
      <c r="K5" s="53">
        <v>0.0</v>
      </c>
      <c r="L5" s="53">
        <v>0.0</v>
      </c>
      <c r="M5" s="53">
        <v>0.0</v>
      </c>
      <c r="N5" s="53">
        <v>0.0</v>
      </c>
      <c r="O5" s="52" t="s">
        <v>72</v>
      </c>
    </row>
    <row r="6">
      <c r="A6" s="52" t="s">
        <v>1324</v>
      </c>
      <c r="B6" s="53">
        <v>0.0</v>
      </c>
      <c r="C6" s="53">
        <v>0.0</v>
      </c>
      <c r="D6" s="53">
        <v>104.0</v>
      </c>
      <c r="E6" s="53">
        <v>0.0</v>
      </c>
      <c r="F6" s="53">
        <v>3.0</v>
      </c>
      <c r="G6" s="53">
        <v>0.0</v>
      </c>
      <c r="H6" s="53">
        <v>0.02884615384615385</v>
      </c>
      <c r="I6" s="53">
        <v>0.0</v>
      </c>
      <c r="J6" s="53">
        <v>0.0</v>
      </c>
      <c r="K6" s="53">
        <v>0.0</v>
      </c>
      <c r="L6" s="53">
        <v>18.0</v>
      </c>
      <c r="M6" s="53">
        <v>1.0</v>
      </c>
      <c r="N6" s="53">
        <v>0.7519230769230769</v>
      </c>
      <c r="O6" s="52" t="s">
        <v>72</v>
      </c>
    </row>
    <row r="7">
      <c r="A7" s="52" t="s">
        <v>1325</v>
      </c>
      <c r="B7" s="53">
        <v>1.0</v>
      </c>
      <c r="C7" s="53">
        <v>0.0</v>
      </c>
      <c r="D7" s="53">
        <v>20.0</v>
      </c>
      <c r="E7" s="53">
        <v>0.05</v>
      </c>
      <c r="F7" s="53">
        <v>16.0</v>
      </c>
      <c r="G7" s="53">
        <v>1.0</v>
      </c>
      <c r="H7" s="53">
        <v>0.94</v>
      </c>
      <c r="I7" s="53">
        <v>2.0</v>
      </c>
      <c r="J7" s="53">
        <v>0.0</v>
      </c>
      <c r="K7" s="53">
        <v>0.1</v>
      </c>
      <c r="L7" s="53">
        <v>1.0</v>
      </c>
      <c r="M7" s="53">
        <v>0.0</v>
      </c>
      <c r="N7" s="53">
        <v>0.05</v>
      </c>
      <c r="O7" s="52" t="s">
        <v>26</v>
      </c>
    </row>
    <row r="8">
      <c r="A8" s="52" t="s">
        <v>1326</v>
      </c>
      <c r="B8" s="53">
        <v>0.0</v>
      </c>
      <c r="C8" s="53">
        <v>0.0</v>
      </c>
      <c r="D8" s="53">
        <v>16.0</v>
      </c>
      <c r="E8" s="53">
        <v>0.0</v>
      </c>
      <c r="F8" s="53">
        <v>1.0</v>
      </c>
      <c r="G8" s="53">
        <v>0.0</v>
      </c>
      <c r="H8" s="53">
        <v>0.0625</v>
      </c>
      <c r="I8" s="53">
        <v>0.0</v>
      </c>
      <c r="J8" s="53">
        <v>0.0</v>
      </c>
      <c r="K8" s="53">
        <v>0.0</v>
      </c>
      <c r="L8" s="53">
        <v>2.0</v>
      </c>
      <c r="M8" s="53">
        <v>0.0</v>
      </c>
      <c r="N8" s="53">
        <v>0.125</v>
      </c>
      <c r="O8" s="52" t="s">
        <v>32</v>
      </c>
    </row>
    <row r="9">
      <c r="A9" s="52" t="s">
        <v>1328</v>
      </c>
      <c r="B9" s="53">
        <v>0.0</v>
      </c>
      <c r="C9" s="53">
        <v>0.0</v>
      </c>
      <c r="D9" s="53">
        <v>6.0</v>
      </c>
      <c r="E9" s="53">
        <v>0.0</v>
      </c>
      <c r="F9" s="53">
        <v>0.0</v>
      </c>
      <c r="G9" s="53">
        <v>0.0</v>
      </c>
      <c r="H9" s="53">
        <v>0.0</v>
      </c>
      <c r="I9" s="53">
        <v>0.0</v>
      </c>
      <c r="J9" s="53">
        <v>0.0</v>
      </c>
      <c r="K9" s="53">
        <v>0.0</v>
      </c>
      <c r="L9" s="53">
        <v>0.0</v>
      </c>
      <c r="M9" s="53">
        <v>0.0</v>
      </c>
      <c r="N9" s="53">
        <v>0.0</v>
      </c>
      <c r="O9" s="52" t="s">
        <v>72</v>
      </c>
    </row>
    <row r="10">
      <c r="A10" s="52" t="s">
        <v>117</v>
      </c>
      <c r="B10" s="53">
        <v>0.0</v>
      </c>
      <c r="C10" s="53">
        <v>0.0</v>
      </c>
      <c r="D10" s="53">
        <v>50.0</v>
      </c>
      <c r="E10" s="53">
        <v>0.0</v>
      </c>
      <c r="F10" s="53">
        <v>1.0</v>
      </c>
      <c r="G10" s="53">
        <v>0.0</v>
      </c>
      <c r="H10" s="53">
        <v>0.02</v>
      </c>
      <c r="I10" s="53">
        <v>0.0</v>
      </c>
      <c r="J10" s="53">
        <v>0.0</v>
      </c>
      <c r="K10" s="53">
        <v>0.0</v>
      </c>
      <c r="L10" s="53">
        <v>0.0</v>
      </c>
      <c r="M10" s="53">
        <v>0.0</v>
      </c>
      <c r="N10" s="53">
        <v>0.0</v>
      </c>
      <c r="O10" s="52" t="s">
        <v>72</v>
      </c>
    </row>
    <row r="11">
      <c r="A11" s="52" t="s">
        <v>159</v>
      </c>
      <c r="B11" s="53">
        <v>0.0</v>
      </c>
      <c r="C11" s="53">
        <v>0.0</v>
      </c>
      <c r="D11" s="53">
        <v>5.0</v>
      </c>
      <c r="E11" s="53">
        <v>0.0</v>
      </c>
      <c r="F11" s="53">
        <v>0.0</v>
      </c>
      <c r="G11" s="53">
        <v>0.0</v>
      </c>
      <c r="H11" s="53">
        <v>0.0</v>
      </c>
      <c r="I11" s="53">
        <v>0.0</v>
      </c>
      <c r="J11" s="53">
        <v>0.0</v>
      </c>
      <c r="K11" s="53">
        <v>0.0</v>
      </c>
      <c r="L11" s="53">
        <v>3.0</v>
      </c>
      <c r="M11" s="53">
        <v>0.0</v>
      </c>
      <c r="N11" s="53">
        <v>0.6</v>
      </c>
      <c r="O11" s="52" t="s">
        <v>72</v>
      </c>
    </row>
    <row r="12">
      <c r="A12" s="52" t="s">
        <v>184</v>
      </c>
      <c r="B12" s="53">
        <v>0.0</v>
      </c>
      <c r="C12" s="53">
        <v>0.0</v>
      </c>
      <c r="D12" s="53">
        <v>56.0</v>
      </c>
      <c r="E12" s="53">
        <v>0.0</v>
      </c>
      <c r="F12" s="53">
        <v>0.0</v>
      </c>
      <c r="G12" s="53">
        <v>0.0</v>
      </c>
      <c r="H12" s="53">
        <v>0.0</v>
      </c>
      <c r="I12" s="53">
        <v>0.0</v>
      </c>
      <c r="J12" s="53">
        <v>0.0</v>
      </c>
      <c r="K12" s="53">
        <v>0.0</v>
      </c>
      <c r="L12" s="53">
        <v>2.0</v>
      </c>
      <c r="M12" s="53">
        <v>0.0</v>
      </c>
      <c r="N12" s="53">
        <v>0.03571428571428571</v>
      </c>
      <c r="O12" s="52" t="s">
        <v>72</v>
      </c>
    </row>
    <row r="13">
      <c r="A13" s="52" t="s">
        <v>1337</v>
      </c>
      <c r="B13" s="53">
        <v>0.0</v>
      </c>
      <c r="C13" s="53">
        <v>0.0</v>
      </c>
      <c r="D13" s="53">
        <v>5.0</v>
      </c>
      <c r="E13" s="53">
        <v>0.0</v>
      </c>
      <c r="F13" s="53">
        <v>0.0</v>
      </c>
      <c r="G13" s="53">
        <v>0.0</v>
      </c>
      <c r="H13" s="53">
        <v>0.0</v>
      </c>
      <c r="I13" s="53">
        <v>0.0</v>
      </c>
      <c r="J13" s="53">
        <v>0.0</v>
      </c>
      <c r="K13" s="53">
        <v>0.0</v>
      </c>
      <c r="L13" s="53">
        <v>0.0</v>
      </c>
      <c r="M13" s="53">
        <v>0.0</v>
      </c>
      <c r="N13" s="53">
        <v>0.0</v>
      </c>
      <c r="O13" s="52" t="s">
        <v>72</v>
      </c>
    </row>
    <row r="14">
      <c r="A14" s="52" t="s">
        <v>1345</v>
      </c>
      <c r="B14" s="53">
        <v>0.0</v>
      </c>
      <c r="C14" s="53">
        <v>0.0</v>
      </c>
      <c r="D14" s="53">
        <v>8.0</v>
      </c>
      <c r="E14" s="53">
        <v>0.0</v>
      </c>
      <c r="F14" s="53">
        <v>3.0</v>
      </c>
      <c r="G14" s="53">
        <v>0.0</v>
      </c>
      <c r="H14" s="53">
        <v>0.375</v>
      </c>
      <c r="I14" s="53">
        <v>3.0</v>
      </c>
      <c r="J14" s="53">
        <v>0.0</v>
      </c>
      <c r="K14" s="53">
        <v>0.375</v>
      </c>
      <c r="L14" s="53">
        <v>2.0</v>
      </c>
      <c r="M14" s="53">
        <v>0.0</v>
      </c>
      <c r="N14" s="53">
        <v>0.25</v>
      </c>
      <c r="O14" s="52" t="s">
        <v>26</v>
      </c>
    </row>
    <row r="15">
      <c r="A15" s="52" t="s">
        <v>1341</v>
      </c>
      <c r="B15" s="53">
        <v>0.0</v>
      </c>
      <c r="C15" s="53">
        <v>0.0</v>
      </c>
      <c r="D15" s="53">
        <v>6.0</v>
      </c>
      <c r="E15" s="53">
        <v>0.0</v>
      </c>
      <c r="F15" s="53">
        <v>1.0</v>
      </c>
      <c r="G15" s="53">
        <v>0.0</v>
      </c>
      <c r="H15" s="53">
        <v>0.1666666666666667</v>
      </c>
      <c r="I15" s="53">
        <v>0.0</v>
      </c>
      <c r="J15" s="53">
        <v>0.0</v>
      </c>
      <c r="K15" s="53">
        <v>0.0</v>
      </c>
      <c r="L15" s="53">
        <v>1.0</v>
      </c>
      <c r="M15" s="53">
        <v>0.0</v>
      </c>
      <c r="N15" s="53">
        <v>0.1666666666666667</v>
      </c>
      <c r="O15" s="52" t="s">
        <v>32</v>
      </c>
    </row>
    <row r="16">
      <c r="A16" s="52" t="s">
        <v>1353</v>
      </c>
      <c r="B16" s="53">
        <v>0.0</v>
      </c>
      <c r="C16" s="53">
        <v>0.0</v>
      </c>
      <c r="D16" s="53">
        <v>10.0</v>
      </c>
      <c r="E16" s="53">
        <v>0.0</v>
      </c>
      <c r="F16" s="53">
        <v>0.0</v>
      </c>
      <c r="G16" s="53">
        <v>0.0</v>
      </c>
      <c r="H16" s="53">
        <v>0.0</v>
      </c>
      <c r="I16" s="53">
        <v>1.0</v>
      </c>
      <c r="J16" s="53">
        <v>0.0</v>
      </c>
      <c r="K16" s="53">
        <v>0.1</v>
      </c>
      <c r="L16" s="53">
        <v>1.0</v>
      </c>
      <c r="M16" s="53">
        <v>0.0</v>
      </c>
      <c r="N16" s="53">
        <v>0.1</v>
      </c>
      <c r="O16" s="52" t="s">
        <v>32</v>
      </c>
    </row>
    <row r="17">
      <c r="A17" s="52" t="s">
        <v>1356</v>
      </c>
      <c r="B17" s="53">
        <v>0.0</v>
      </c>
      <c r="C17" s="53">
        <v>0.0</v>
      </c>
      <c r="D17" s="53">
        <v>21.0</v>
      </c>
      <c r="E17" s="53">
        <v>0.0</v>
      </c>
      <c r="F17" s="53">
        <v>4.0</v>
      </c>
      <c r="G17" s="53">
        <v>0.0</v>
      </c>
      <c r="H17" s="53">
        <v>0.1904761904761905</v>
      </c>
      <c r="I17" s="53">
        <v>0.0</v>
      </c>
      <c r="J17" s="53">
        <v>0.0</v>
      </c>
      <c r="K17" s="53">
        <v>0.0</v>
      </c>
      <c r="L17" s="53">
        <v>0.0</v>
      </c>
      <c r="M17" s="53">
        <v>0.0</v>
      </c>
      <c r="N17" s="53">
        <v>0.0</v>
      </c>
      <c r="O17" s="52" t="s">
        <v>26</v>
      </c>
    </row>
    <row r="18">
      <c r="A18" s="52" t="s">
        <v>1359</v>
      </c>
      <c r="B18" s="53">
        <v>0.0</v>
      </c>
      <c r="C18" s="53">
        <v>0.0</v>
      </c>
      <c r="D18" s="53">
        <v>82.0</v>
      </c>
      <c r="E18" s="53">
        <v>0.0</v>
      </c>
      <c r="F18" s="53">
        <v>2.0</v>
      </c>
      <c r="G18" s="53">
        <v>0.0</v>
      </c>
      <c r="H18" s="53">
        <v>0.02439024390243903</v>
      </c>
      <c r="I18" s="53">
        <v>0.0</v>
      </c>
      <c r="J18" s="53">
        <v>0.0</v>
      </c>
      <c r="K18" s="53">
        <v>0.0</v>
      </c>
      <c r="L18" s="53">
        <v>44.0</v>
      </c>
      <c r="M18" s="53">
        <v>0.0</v>
      </c>
      <c r="N18" s="53">
        <v>0.5365853658536586</v>
      </c>
      <c r="O18" s="52" t="s">
        <v>72</v>
      </c>
    </row>
    <row r="19">
      <c r="A19" s="52" t="s">
        <v>1360</v>
      </c>
      <c r="B19" s="53">
        <v>0.0</v>
      </c>
      <c r="C19" s="53">
        <v>0.0</v>
      </c>
      <c r="D19" s="53">
        <v>7.0</v>
      </c>
      <c r="E19" s="53">
        <v>0.0</v>
      </c>
      <c r="F19" s="53">
        <v>1.0</v>
      </c>
      <c r="G19" s="53">
        <v>0.0</v>
      </c>
      <c r="H19" s="53">
        <v>0.1428571428571428</v>
      </c>
      <c r="I19" s="53">
        <v>1.0</v>
      </c>
      <c r="J19" s="53">
        <v>0.0</v>
      </c>
      <c r="K19" s="53">
        <v>0.1428571428571428</v>
      </c>
      <c r="L19" s="53">
        <v>0.0</v>
      </c>
      <c r="M19" s="53">
        <v>0.0</v>
      </c>
      <c r="N19" s="53">
        <v>0.0</v>
      </c>
      <c r="O19" s="52" t="s">
        <v>11</v>
      </c>
    </row>
    <row r="20">
      <c r="A20" s="52" t="s">
        <v>1362</v>
      </c>
      <c r="B20" s="53">
        <v>0.0</v>
      </c>
      <c r="C20" s="53">
        <v>0.0</v>
      </c>
      <c r="D20" s="53">
        <v>1.0</v>
      </c>
      <c r="E20" s="53">
        <v>0.0</v>
      </c>
      <c r="F20" s="53">
        <v>0.0</v>
      </c>
      <c r="G20" s="53">
        <v>0.0</v>
      </c>
      <c r="H20" s="53">
        <v>0.0</v>
      </c>
      <c r="I20" s="53">
        <v>1.0</v>
      </c>
      <c r="J20" s="53">
        <v>0.0</v>
      </c>
      <c r="K20" s="53">
        <v>1.0</v>
      </c>
      <c r="L20" s="53">
        <v>0.0</v>
      </c>
      <c r="M20" s="53">
        <v>0.0</v>
      </c>
      <c r="N20" s="53">
        <v>0.0</v>
      </c>
      <c r="O20" s="52" t="s">
        <v>26</v>
      </c>
    </row>
    <row r="21">
      <c r="A21" s="52" t="s">
        <v>1370</v>
      </c>
      <c r="B21" s="53">
        <v>0.0</v>
      </c>
      <c r="C21" s="53">
        <v>0.0</v>
      </c>
      <c r="D21" s="53">
        <v>2.0</v>
      </c>
      <c r="E21" s="53">
        <v>0.0</v>
      </c>
      <c r="F21" s="53">
        <v>0.0</v>
      </c>
      <c r="G21" s="53">
        <v>0.0</v>
      </c>
      <c r="H21" s="53">
        <v>0.0</v>
      </c>
      <c r="I21" s="53">
        <v>0.0</v>
      </c>
      <c r="J21" s="53">
        <v>0.0</v>
      </c>
      <c r="K21" s="53">
        <v>0.0</v>
      </c>
      <c r="L21" s="53">
        <v>0.0</v>
      </c>
      <c r="M21" s="53">
        <v>0.0</v>
      </c>
      <c r="N21" s="53">
        <v>0.0</v>
      </c>
      <c r="O21" s="52" t="s">
        <v>72</v>
      </c>
    </row>
    <row r="22">
      <c r="A22" s="52" t="s">
        <v>1372</v>
      </c>
      <c r="B22" s="53">
        <v>0.0</v>
      </c>
      <c r="C22" s="53">
        <v>0.0</v>
      </c>
      <c r="D22" s="53">
        <v>7.0</v>
      </c>
      <c r="E22" s="53">
        <v>0.0</v>
      </c>
      <c r="F22" s="53">
        <v>4.0</v>
      </c>
      <c r="G22" s="53">
        <v>0.0</v>
      </c>
      <c r="H22" s="53">
        <v>0.5714285714285714</v>
      </c>
      <c r="I22" s="53">
        <v>0.0</v>
      </c>
      <c r="J22" s="53">
        <v>0.0</v>
      </c>
      <c r="K22" s="53">
        <v>0.0</v>
      </c>
      <c r="L22" s="53">
        <v>0.0</v>
      </c>
      <c r="M22" s="53">
        <v>0.0</v>
      </c>
      <c r="N22" s="53">
        <v>0.0</v>
      </c>
      <c r="O22" s="52" t="s">
        <v>32</v>
      </c>
    </row>
    <row r="23">
      <c r="A23" s="52" t="s">
        <v>1382</v>
      </c>
      <c r="B23" s="53">
        <v>0.0</v>
      </c>
      <c r="C23" s="53">
        <v>0.0</v>
      </c>
      <c r="D23" s="53">
        <v>1.0</v>
      </c>
      <c r="E23" s="53">
        <v>0.0</v>
      </c>
      <c r="F23" s="53">
        <v>0.0</v>
      </c>
      <c r="G23" s="53">
        <v>0.0</v>
      </c>
      <c r="H23" s="53">
        <v>0.0</v>
      </c>
      <c r="I23" s="53">
        <v>0.0</v>
      </c>
      <c r="J23" s="53">
        <v>0.0</v>
      </c>
      <c r="K23" s="53">
        <v>0.0</v>
      </c>
      <c r="L23" s="53">
        <v>0.0</v>
      </c>
      <c r="M23" s="53">
        <v>0.0</v>
      </c>
      <c r="N23" s="53">
        <v>0.0</v>
      </c>
      <c r="O23" s="52" t="s">
        <v>72</v>
      </c>
    </row>
    <row r="24">
      <c r="A24" s="52" t="s">
        <v>1384</v>
      </c>
      <c r="B24" s="53">
        <v>1.0</v>
      </c>
      <c r="C24" s="53">
        <v>0.0</v>
      </c>
      <c r="D24" s="53">
        <v>7.0</v>
      </c>
      <c r="E24" s="53">
        <v>0.1428571428571428</v>
      </c>
      <c r="F24" s="53">
        <v>0.0</v>
      </c>
      <c r="G24" s="53">
        <v>0.0</v>
      </c>
      <c r="H24" s="53">
        <v>0.0</v>
      </c>
      <c r="I24" s="53">
        <v>2.0</v>
      </c>
      <c r="J24" s="53">
        <v>0.0</v>
      </c>
      <c r="K24" s="53">
        <v>0.2857142857142857</v>
      </c>
      <c r="L24" s="53">
        <v>0.0</v>
      </c>
      <c r="M24" s="53">
        <v>0.0</v>
      </c>
      <c r="N24" s="53">
        <v>0.0</v>
      </c>
      <c r="O24" s="52" t="s">
        <v>32</v>
      </c>
    </row>
    <row r="25">
      <c r="A25" s="52" t="s">
        <v>1385</v>
      </c>
      <c r="B25" s="53">
        <v>0.0</v>
      </c>
      <c r="C25" s="53">
        <v>0.0</v>
      </c>
      <c r="D25" s="53">
        <v>6.0</v>
      </c>
      <c r="E25" s="53">
        <v>0.0</v>
      </c>
      <c r="F25" s="53">
        <v>1.0</v>
      </c>
      <c r="G25" s="53">
        <v>1.0</v>
      </c>
      <c r="H25" s="53">
        <v>0.75</v>
      </c>
      <c r="I25" s="53">
        <v>1.0</v>
      </c>
      <c r="J25" s="53">
        <v>0.0</v>
      </c>
      <c r="K25" s="53">
        <v>0.1666666666666667</v>
      </c>
      <c r="L25" s="53">
        <v>2.0</v>
      </c>
      <c r="M25" s="53">
        <v>0.0</v>
      </c>
      <c r="N25" s="53">
        <v>0.3333333333333333</v>
      </c>
      <c r="O25" s="52" t="s">
        <v>26</v>
      </c>
    </row>
    <row r="26">
      <c r="A26" s="52" t="s">
        <v>1389</v>
      </c>
      <c r="B26" s="53">
        <v>0.0</v>
      </c>
      <c r="C26" s="53">
        <v>0.0</v>
      </c>
      <c r="D26" s="53">
        <v>14.0</v>
      </c>
      <c r="E26" s="53">
        <v>0.0</v>
      </c>
      <c r="F26" s="53">
        <v>0.0</v>
      </c>
      <c r="G26" s="53">
        <v>0.0</v>
      </c>
      <c r="H26" s="53">
        <v>0.0</v>
      </c>
      <c r="I26" s="53">
        <v>0.0</v>
      </c>
      <c r="J26" s="53">
        <v>0.0</v>
      </c>
      <c r="K26" s="53">
        <v>0.0</v>
      </c>
      <c r="L26" s="53">
        <v>0.0</v>
      </c>
      <c r="M26" s="53">
        <v>0.0</v>
      </c>
      <c r="N26" s="53">
        <v>0.0</v>
      </c>
      <c r="O26" s="52" t="s">
        <v>72</v>
      </c>
    </row>
    <row r="27">
      <c r="A27" s="52" t="s">
        <v>1388</v>
      </c>
      <c r="B27" s="53">
        <v>1.0</v>
      </c>
      <c r="C27" s="53">
        <v>0.0</v>
      </c>
      <c r="D27" s="53">
        <v>7.0</v>
      </c>
      <c r="E27" s="53">
        <v>0.1428571428571428</v>
      </c>
      <c r="F27" s="53">
        <v>0.0</v>
      </c>
      <c r="G27" s="53">
        <v>0.0</v>
      </c>
      <c r="H27" s="53">
        <v>0.0</v>
      </c>
      <c r="I27" s="53">
        <v>0.0</v>
      </c>
      <c r="J27" s="53">
        <v>0.0</v>
      </c>
      <c r="K27" s="53">
        <v>0.0</v>
      </c>
      <c r="L27" s="53">
        <v>0.0</v>
      </c>
      <c r="M27" s="53">
        <v>0.0</v>
      </c>
      <c r="N27" s="53">
        <v>0.0</v>
      </c>
      <c r="O27" s="52" t="s">
        <v>32</v>
      </c>
    </row>
    <row r="28">
      <c r="A28" s="52" t="s">
        <v>1391</v>
      </c>
      <c r="B28" s="53">
        <v>0.0</v>
      </c>
      <c r="C28" s="53">
        <v>0.0</v>
      </c>
      <c r="D28" s="53">
        <v>2.0</v>
      </c>
      <c r="E28" s="53">
        <v>0.0</v>
      </c>
      <c r="F28" s="53">
        <v>0.0</v>
      </c>
      <c r="G28" s="53">
        <v>0.0</v>
      </c>
      <c r="H28" s="53">
        <v>0.0</v>
      </c>
      <c r="I28" s="53">
        <v>1.0</v>
      </c>
      <c r="J28" s="53">
        <v>0.0</v>
      </c>
      <c r="K28" s="53">
        <v>0.5</v>
      </c>
      <c r="L28" s="53">
        <v>1.0</v>
      </c>
      <c r="M28" s="53">
        <v>0.0</v>
      </c>
      <c r="N28" s="53">
        <v>0.5</v>
      </c>
      <c r="O28" s="52" t="s">
        <v>72</v>
      </c>
    </row>
    <row r="29">
      <c r="A29" s="52" t="s">
        <v>1397</v>
      </c>
      <c r="B29" s="53">
        <v>0.0</v>
      </c>
      <c r="C29" s="53">
        <v>0.0</v>
      </c>
      <c r="D29" s="53">
        <v>15.0</v>
      </c>
      <c r="E29" s="53">
        <v>0.0</v>
      </c>
      <c r="F29" s="53">
        <v>2.0</v>
      </c>
      <c r="G29" s="53">
        <v>0.0</v>
      </c>
      <c r="H29" s="53">
        <v>0.1333333333333333</v>
      </c>
      <c r="I29" s="53">
        <v>4.0</v>
      </c>
      <c r="J29" s="53">
        <v>0.0</v>
      </c>
      <c r="K29" s="53">
        <v>0.2666666666666667</v>
      </c>
      <c r="L29" s="53">
        <v>2.0</v>
      </c>
      <c r="M29" s="53">
        <v>0.0</v>
      </c>
      <c r="N29" s="53">
        <v>0.1333333333333333</v>
      </c>
      <c r="O29" s="52" t="s">
        <v>32</v>
      </c>
    </row>
    <row r="30">
      <c r="A30" s="52" t="s">
        <v>1395</v>
      </c>
      <c r="B30" s="53">
        <v>0.0</v>
      </c>
      <c r="C30" s="53">
        <v>0.0</v>
      </c>
      <c r="D30" s="53">
        <v>1.0</v>
      </c>
      <c r="E30" s="53">
        <v>0.0</v>
      </c>
      <c r="F30" s="53">
        <v>0.0</v>
      </c>
      <c r="G30" s="53">
        <v>0.0</v>
      </c>
      <c r="H30" s="53">
        <v>0.0</v>
      </c>
      <c r="I30" s="53">
        <v>0.0</v>
      </c>
      <c r="J30" s="53">
        <v>0.0</v>
      </c>
      <c r="K30" s="53">
        <v>0.0</v>
      </c>
      <c r="L30" s="53">
        <v>0.0</v>
      </c>
      <c r="M30" s="53">
        <v>0.0</v>
      </c>
      <c r="N30" s="53">
        <v>0.0</v>
      </c>
      <c r="O30" s="52" t="s">
        <v>72</v>
      </c>
    </row>
    <row r="31">
      <c r="A31" s="52" t="s">
        <v>1398</v>
      </c>
      <c r="B31" s="53">
        <v>0.0</v>
      </c>
      <c r="C31" s="53">
        <v>0.0</v>
      </c>
      <c r="D31" s="53">
        <v>6.0</v>
      </c>
      <c r="E31" s="53">
        <v>0.0</v>
      </c>
      <c r="F31" s="53">
        <v>0.0</v>
      </c>
      <c r="G31" s="53">
        <v>0.0</v>
      </c>
      <c r="H31" s="53">
        <v>0.0</v>
      </c>
      <c r="I31" s="53">
        <v>0.0</v>
      </c>
      <c r="J31" s="53">
        <v>0.0</v>
      </c>
      <c r="K31" s="53">
        <v>0.0</v>
      </c>
      <c r="L31" s="53">
        <v>0.0</v>
      </c>
      <c r="M31" s="53">
        <v>0.0</v>
      </c>
      <c r="N31" s="53">
        <v>0.0</v>
      </c>
      <c r="O31" s="52" t="s">
        <v>72</v>
      </c>
    </row>
    <row r="32">
      <c r="A32" s="52" t="s">
        <v>1402</v>
      </c>
      <c r="B32" s="53">
        <v>0.0</v>
      </c>
      <c r="C32" s="53">
        <v>0.0</v>
      </c>
      <c r="D32" s="53">
        <v>1.0</v>
      </c>
      <c r="E32" s="53">
        <v>0.0</v>
      </c>
      <c r="F32" s="53">
        <v>1.0</v>
      </c>
      <c r="G32" s="53">
        <v>0.0</v>
      </c>
      <c r="H32" s="53">
        <v>1.0</v>
      </c>
      <c r="I32" s="53">
        <v>1.0</v>
      </c>
      <c r="J32" s="53">
        <v>0.0</v>
      </c>
      <c r="K32" s="53">
        <v>1.0</v>
      </c>
      <c r="L32" s="53">
        <v>0.0</v>
      </c>
      <c r="M32" s="53">
        <v>0.0</v>
      </c>
      <c r="N32" s="53">
        <v>0.0</v>
      </c>
      <c r="O32" s="52" t="s">
        <v>32</v>
      </c>
    </row>
    <row r="33">
      <c r="A33" s="52" t="s">
        <v>1415</v>
      </c>
      <c r="B33" s="53">
        <v>0.0</v>
      </c>
      <c r="C33" s="53">
        <v>0.0</v>
      </c>
      <c r="D33" s="53">
        <v>8.0</v>
      </c>
      <c r="E33" s="53">
        <v>0.0</v>
      </c>
      <c r="F33" s="53">
        <v>1.0</v>
      </c>
      <c r="G33" s="53">
        <v>0.0</v>
      </c>
      <c r="H33" s="53">
        <v>0.125</v>
      </c>
      <c r="I33" s="53">
        <v>0.0</v>
      </c>
      <c r="J33" s="53">
        <v>0.0</v>
      </c>
      <c r="K33" s="53">
        <v>0.0</v>
      </c>
      <c r="L33" s="53">
        <v>0.0</v>
      </c>
      <c r="M33" s="53">
        <v>0.0</v>
      </c>
      <c r="N33" s="53">
        <v>0.0</v>
      </c>
      <c r="O33" s="52" t="s">
        <v>26</v>
      </c>
    </row>
    <row r="34">
      <c r="A34" s="52" t="s">
        <v>1417</v>
      </c>
      <c r="B34" s="53">
        <v>0.0</v>
      </c>
      <c r="C34" s="53">
        <v>0.0</v>
      </c>
      <c r="D34" s="53">
        <v>10.0</v>
      </c>
      <c r="E34" s="53">
        <v>0.0</v>
      </c>
      <c r="F34" s="53">
        <v>0.0</v>
      </c>
      <c r="G34" s="53">
        <v>0.0</v>
      </c>
      <c r="H34" s="53">
        <v>0.0</v>
      </c>
      <c r="I34" s="53">
        <v>4.0</v>
      </c>
      <c r="J34" s="53">
        <v>0.0</v>
      </c>
      <c r="K34" s="53">
        <v>0.4</v>
      </c>
      <c r="L34" s="53">
        <v>1.0</v>
      </c>
      <c r="M34" s="53">
        <v>0.0</v>
      </c>
      <c r="N34" s="53">
        <v>0.1</v>
      </c>
      <c r="O34" s="52" t="s">
        <v>32</v>
      </c>
    </row>
    <row r="35">
      <c r="A35" s="52" t="s">
        <v>1426</v>
      </c>
      <c r="B35" s="53">
        <v>2.0</v>
      </c>
      <c r="C35" s="53">
        <v>0.0</v>
      </c>
      <c r="D35" s="53">
        <v>10.0</v>
      </c>
      <c r="E35" s="53">
        <v>0.2</v>
      </c>
      <c r="F35" s="53">
        <v>0.0</v>
      </c>
      <c r="G35" s="53">
        <v>0.0</v>
      </c>
      <c r="H35" s="53">
        <v>0.0</v>
      </c>
      <c r="I35" s="53">
        <v>1.0</v>
      </c>
      <c r="J35" s="53">
        <v>0.0</v>
      </c>
      <c r="K35" s="53">
        <v>0.1</v>
      </c>
      <c r="L35" s="53">
        <v>0.0</v>
      </c>
      <c r="M35" s="53">
        <v>0.0</v>
      </c>
      <c r="N35" s="53">
        <v>0.0</v>
      </c>
      <c r="O35" s="52" t="s">
        <v>32</v>
      </c>
    </row>
    <row r="36">
      <c r="A36" s="52" t="s">
        <v>1433</v>
      </c>
      <c r="B36" s="53">
        <v>0.0</v>
      </c>
      <c r="C36" s="53">
        <v>0.0</v>
      </c>
      <c r="D36" s="53">
        <v>9.0</v>
      </c>
      <c r="E36" s="53">
        <v>0.0</v>
      </c>
      <c r="F36" s="53">
        <v>0.0</v>
      </c>
      <c r="G36" s="53">
        <v>0.0</v>
      </c>
      <c r="H36" s="53">
        <v>0.0</v>
      </c>
      <c r="I36" s="53">
        <v>0.0</v>
      </c>
      <c r="J36" s="53">
        <v>0.0</v>
      </c>
      <c r="K36" s="53">
        <v>0.0</v>
      </c>
      <c r="L36" s="53">
        <v>1.0</v>
      </c>
      <c r="M36" s="53">
        <v>0.0</v>
      </c>
      <c r="N36" s="53">
        <v>0.1111111111111111</v>
      </c>
      <c r="O36" s="52" t="s">
        <v>72</v>
      </c>
    </row>
    <row r="37">
      <c r="A37" s="52" t="s">
        <v>1430</v>
      </c>
      <c r="B37" s="53">
        <v>0.0</v>
      </c>
      <c r="C37" s="53">
        <v>0.0</v>
      </c>
      <c r="D37" s="53">
        <v>1.0</v>
      </c>
      <c r="E37" s="53">
        <v>0.0</v>
      </c>
      <c r="F37" s="53">
        <v>0.0</v>
      </c>
      <c r="G37" s="53">
        <v>0.0</v>
      </c>
      <c r="H37" s="53">
        <v>0.0</v>
      </c>
      <c r="I37" s="53">
        <v>0.0</v>
      </c>
      <c r="J37" s="53">
        <v>0.0</v>
      </c>
      <c r="K37" s="53">
        <v>0.0</v>
      </c>
      <c r="L37" s="53">
        <v>0.0</v>
      </c>
      <c r="M37" s="53">
        <v>0.0</v>
      </c>
      <c r="N37" s="53">
        <v>0.0</v>
      </c>
      <c r="O37" s="52" t="s">
        <v>72</v>
      </c>
    </row>
    <row r="38">
      <c r="A38" s="52" t="s">
        <v>1431</v>
      </c>
      <c r="B38" s="53">
        <v>0.0</v>
      </c>
      <c r="C38" s="53">
        <v>0.0</v>
      </c>
      <c r="D38" s="53">
        <v>14.0</v>
      </c>
      <c r="E38" s="53">
        <v>0.0</v>
      </c>
      <c r="F38" s="53">
        <v>0.0</v>
      </c>
      <c r="G38" s="53">
        <v>0.0</v>
      </c>
      <c r="H38" s="53">
        <v>0.0</v>
      </c>
      <c r="I38" s="53">
        <v>4.0</v>
      </c>
      <c r="J38" s="53">
        <v>0.0</v>
      </c>
      <c r="K38" s="53">
        <v>0.2857142857142857</v>
      </c>
      <c r="L38" s="53">
        <v>4.0</v>
      </c>
      <c r="M38" s="53">
        <v>0.0</v>
      </c>
      <c r="N38" s="53">
        <v>0.2857142857142857</v>
      </c>
      <c r="O38" s="52" t="s">
        <v>26</v>
      </c>
    </row>
    <row r="39">
      <c r="A39" s="52" t="s">
        <v>169</v>
      </c>
      <c r="B39" s="53">
        <v>0.0</v>
      </c>
      <c r="C39" s="53">
        <v>0.0</v>
      </c>
      <c r="D39" s="53">
        <v>16.0</v>
      </c>
      <c r="E39" s="53">
        <v>0.0</v>
      </c>
      <c r="F39" s="53">
        <v>0.0</v>
      </c>
      <c r="G39" s="53">
        <v>0.0</v>
      </c>
      <c r="H39" s="53">
        <v>0.0</v>
      </c>
      <c r="I39" s="53">
        <v>0.0</v>
      </c>
      <c r="J39" s="53">
        <v>0.0</v>
      </c>
      <c r="K39" s="53">
        <v>0.0</v>
      </c>
      <c r="L39" s="53">
        <v>3.0</v>
      </c>
      <c r="M39" s="53">
        <v>0.0</v>
      </c>
      <c r="N39" s="53">
        <v>0.1875</v>
      </c>
      <c r="O39" s="52" t="s">
        <v>72</v>
      </c>
    </row>
    <row r="40">
      <c r="A40" s="52" t="s">
        <v>1437</v>
      </c>
      <c r="B40" s="53">
        <v>0.0</v>
      </c>
      <c r="C40" s="53">
        <v>0.0</v>
      </c>
      <c r="D40" s="53">
        <v>1.0</v>
      </c>
      <c r="E40" s="53">
        <v>0.0</v>
      </c>
      <c r="F40" s="53">
        <v>0.0</v>
      </c>
      <c r="G40" s="53">
        <v>0.0</v>
      </c>
      <c r="H40" s="53">
        <v>0.0</v>
      </c>
      <c r="I40" s="53">
        <v>0.0</v>
      </c>
      <c r="J40" s="53">
        <v>0.0</v>
      </c>
      <c r="K40" s="53">
        <v>0.0</v>
      </c>
      <c r="L40" s="53">
        <v>0.0</v>
      </c>
      <c r="M40" s="53">
        <v>0.0</v>
      </c>
      <c r="N40" s="53">
        <v>0.0</v>
      </c>
      <c r="O40" s="52" t="s">
        <v>72</v>
      </c>
    </row>
    <row r="41">
      <c r="A41" s="52" t="s">
        <v>1440</v>
      </c>
      <c r="B41" s="53">
        <v>0.0</v>
      </c>
      <c r="C41" s="53">
        <v>0.0</v>
      </c>
      <c r="D41" s="53">
        <v>50.0</v>
      </c>
      <c r="E41" s="53">
        <v>0.0</v>
      </c>
      <c r="F41" s="53">
        <v>12.0</v>
      </c>
      <c r="G41" s="53">
        <v>1.0</v>
      </c>
      <c r="H41" s="53">
        <v>0.7719999999999999</v>
      </c>
      <c r="I41" s="53">
        <v>14.0</v>
      </c>
      <c r="J41" s="53">
        <v>0.0</v>
      </c>
      <c r="K41" s="53">
        <v>0.28</v>
      </c>
      <c r="L41" s="53">
        <v>4.0</v>
      </c>
      <c r="M41" s="53">
        <v>0.0</v>
      </c>
      <c r="N41" s="53">
        <v>0.08</v>
      </c>
      <c r="O41" s="52" t="s">
        <v>26</v>
      </c>
    </row>
    <row r="42">
      <c r="A42" s="52" t="s">
        <v>1441</v>
      </c>
      <c r="B42" s="53">
        <v>0.0</v>
      </c>
      <c r="C42" s="53">
        <v>0.0</v>
      </c>
      <c r="D42" s="53">
        <v>3.0</v>
      </c>
      <c r="E42" s="53">
        <v>0.0</v>
      </c>
      <c r="F42" s="53">
        <v>0.0</v>
      </c>
      <c r="G42" s="53">
        <v>0.0</v>
      </c>
      <c r="H42" s="53">
        <v>0.0</v>
      </c>
      <c r="I42" s="53">
        <v>0.0</v>
      </c>
      <c r="J42" s="53">
        <v>0.0</v>
      </c>
      <c r="K42" s="53">
        <v>0.0</v>
      </c>
      <c r="L42" s="53">
        <v>0.0</v>
      </c>
      <c r="M42" s="53">
        <v>0.0</v>
      </c>
      <c r="N42" s="53">
        <v>0.0</v>
      </c>
      <c r="O42" s="52" t="s">
        <v>72</v>
      </c>
    </row>
    <row r="43">
      <c r="A43" s="52" t="s">
        <v>1445</v>
      </c>
      <c r="B43" s="53">
        <v>0.0</v>
      </c>
      <c r="C43" s="53">
        <v>0.0</v>
      </c>
      <c r="D43" s="53">
        <v>1.0</v>
      </c>
      <c r="E43" s="53">
        <v>0.0</v>
      </c>
      <c r="F43" s="53">
        <v>0.0</v>
      </c>
      <c r="G43" s="53">
        <v>0.0</v>
      </c>
      <c r="H43" s="53">
        <v>0.0</v>
      </c>
      <c r="I43" s="53">
        <v>0.0</v>
      </c>
      <c r="J43" s="53">
        <v>0.0</v>
      </c>
      <c r="K43" s="53">
        <v>0.0</v>
      </c>
      <c r="L43" s="53">
        <v>0.0</v>
      </c>
      <c r="M43" s="53">
        <v>0.0</v>
      </c>
      <c r="N43" s="53">
        <v>0.0</v>
      </c>
      <c r="O43" s="52" t="s">
        <v>72</v>
      </c>
    </row>
    <row r="44">
      <c r="A44" s="52" t="s">
        <v>1449</v>
      </c>
      <c r="B44" s="53">
        <v>0.0</v>
      </c>
      <c r="C44" s="53">
        <v>0.0</v>
      </c>
      <c r="D44" s="53">
        <v>5.0</v>
      </c>
      <c r="E44" s="53">
        <v>0.0</v>
      </c>
      <c r="F44" s="53">
        <v>0.0</v>
      </c>
      <c r="G44" s="53">
        <v>0.0</v>
      </c>
      <c r="H44" s="53">
        <v>0.0</v>
      </c>
      <c r="I44" s="53">
        <v>0.0</v>
      </c>
      <c r="J44" s="53">
        <v>0.0</v>
      </c>
      <c r="K44" s="53">
        <v>0.0</v>
      </c>
      <c r="L44" s="53">
        <v>0.0</v>
      </c>
      <c r="M44" s="53">
        <v>0.0</v>
      </c>
      <c r="N44" s="53">
        <v>0.0</v>
      </c>
      <c r="O44" s="52" t="s">
        <v>72</v>
      </c>
    </row>
    <row r="45">
      <c r="A45" s="52" t="s">
        <v>1451</v>
      </c>
      <c r="B45" s="53">
        <v>0.0</v>
      </c>
      <c r="C45" s="53">
        <v>0.0</v>
      </c>
      <c r="D45" s="53">
        <v>2.0</v>
      </c>
      <c r="E45" s="53">
        <v>0.0</v>
      </c>
      <c r="F45" s="53">
        <v>0.0</v>
      </c>
      <c r="G45" s="53">
        <v>0.0</v>
      </c>
      <c r="H45" s="53">
        <v>0.0</v>
      </c>
      <c r="I45" s="53">
        <v>0.0</v>
      </c>
      <c r="J45" s="53">
        <v>0.0</v>
      </c>
      <c r="K45" s="53">
        <v>0.0</v>
      </c>
      <c r="L45" s="53">
        <v>0.0</v>
      </c>
      <c r="M45" s="53">
        <v>0.0</v>
      </c>
      <c r="N45" s="53">
        <v>0.0</v>
      </c>
      <c r="O45" s="52" t="s">
        <v>72</v>
      </c>
    </row>
    <row r="46">
      <c r="A46" s="52" t="s">
        <v>1464</v>
      </c>
      <c r="B46" s="53">
        <v>0.0</v>
      </c>
      <c r="C46" s="53">
        <v>0.0</v>
      </c>
      <c r="D46" s="53">
        <v>60.0</v>
      </c>
      <c r="E46" s="53">
        <v>0.0</v>
      </c>
      <c r="F46" s="53">
        <v>0.0</v>
      </c>
      <c r="G46" s="53">
        <v>0.0</v>
      </c>
      <c r="H46" s="53">
        <v>0.0</v>
      </c>
      <c r="I46" s="53">
        <v>0.0</v>
      </c>
      <c r="J46" s="53">
        <v>0.0</v>
      </c>
      <c r="K46" s="53">
        <v>0.0</v>
      </c>
      <c r="L46" s="53">
        <v>2.0</v>
      </c>
      <c r="M46" s="53">
        <v>0.0</v>
      </c>
      <c r="N46" s="53">
        <v>0.03333333333333333</v>
      </c>
      <c r="O46" s="52" t="s">
        <v>72</v>
      </c>
    </row>
    <row r="47">
      <c r="A47" s="52" t="s">
        <v>1456</v>
      </c>
      <c r="B47" s="53">
        <v>0.0</v>
      </c>
      <c r="C47" s="53">
        <v>0.0</v>
      </c>
      <c r="D47" s="53">
        <v>6.0</v>
      </c>
      <c r="E47" s="53">
        <v>0.0</v>
      </c>
      <c r="F47" s="53">
        <v>4.0</v>
      </c>
      <c r="G47" s="53">
        <v>0.0</v>
      </c>
      <c r="H47" s="53">
        <v>0.6666666666666666</v>
      </c>
      <c r="I47" s="53">
        <v>1.0</v>
      </c>
      <c r="J47" s="53">
        <v>0.0</v>
      </c>
      <c r="K47" s="53">
        <v>0.1666666666666667</v>
      </c>
      <c r="L47" s="53">
        <v>1.0</v>
      </c>
      <c r="M47" s="53">
        <v>0.0</v>
      </c>
      <c r="N47" s="53">
        <v>0.1666666666666667</v>
      </c>
      <c r="O47" s="52" t="s">
        <v>26</v>
      </c>
    </row>
    <row r="48">
      <c r="A48" s="52" t="s">
        <v>1460</v>
      </c>
      <c r="B48" s="53">
        <v>0.0</v>
      </c>
      <c r="C48" s="53">
        <v>0.0</v>
      </c>
      <c r="D48" s="53">
        <v>61.0</v>
      </c>
      <c r="E48" s="53">
        <v>0.0</v>
      </c>
      <c r="F48" s="53">
        <v>0.0</v>
      </c>
      <c r="G48" s="53">
        <v>0.0</v>
      </c>
      <c r="H48" s="53">
        <v>0.0</v>
      </c>
      <c r="I48" s="53">
        <v>7.0</v>
      </c>
      <c r="J48" s="53">
        <v>0.0</v>
      </c>
      <c r="K48" s="53">
        <v>0.1147540983606557</v>
      </c>
      <c r="L48" s="53">
        <v>0.0</v>
      </c>
      <c r="M48" s="53">
        <v>0.0</v>
      </c>
      <c r="N48" s="53">
        <v>0.0</v>
      </c>
      <c r="O48" s="52" t="s">
        <v>32</v>
      </c>
    </row>
    <row r="49">
      <c r="A49" s="52" t="s">
        <v>1461</v>
      </c>
      <c r="B49" s="53">
        <v>0.0</v>
      </c>
      <c r="C49" s="53">
        <v>0.0</v>
      </c>
      <c r="D49" s="53">
        <v>2.0</v>
      </c>
      <c r="E49" s="53">
        <v>0.0</v>
      </c>
      <c r="F49" s="53">
        <v>0.0</v>
      </c>
      <c r="G49" s="53">
        <v>0.0</v>
      </c>
      <c r="H49" s="53">
        <v>0.0</v>
      </c>
      <c r="I49" s="53">
        <v>0.0</v>
      </c>
      <c r="J49" s="53">
        <v>0.0</v>
      </c>
      <c r="K49" s="53">
        <v>0.0</v>
      </c>
      <c r="L49" s="53">
        <v>0.0</v>
      </c>
      <c r="M49" s="53">
        <v>0.0</v>
      </c>
      <c r="N49" s="53">
        <v>0.0</v>
      </c>
      <c r="O49" s="52" t="s">
        <v>72</v>
      </c>
    </row>
    <row r="50">
      <c r="A50" s="52" t="s">
        <v>1467</v>
      </c>
      <c r="B50" s="53">
        <v>0.0</v>
      </c>
      <c r="C50" s="53">
        <v>0.0</v>
      </c>
      <c r="D50" s="53">
        <v>25.0</v>
      </c>
      <c r="E50" s="53">
        <v>0.0</v>
      </c>
      <c r="F50" s="53">
        <v>2.0</v>
      </c>
      <c r="G50" s="53">
        <v>1.0</v>
      </c>
      <c r="H50" s="53">
        <v>0.724</v>
      </c>
      <c r="I50" s="53">
        <v>2.0</v>
      </c>
      <c r="J50" s="53">
        <v>0.0</v>
      </c>
      <c r="K50" s="53">
        <v>0.08</v>
      </c>
      <c r="L50" s="53">
        <v>0.0</v>
      </c>
      <c r="M50" s="53">
        <v>0.0</v>
      </c>
      <c r="N50" s="53">
        <v>0.0</v>
      </c>
      <c r="O50" s="52" t="s">
        <v>32</v>
      </c>
    </row>
    <row r="51">
      <c r="A51" s="52" t="s">
        <v>1468</v>
      </c>
      <c r="B51" s="53">
        <v>0.0</v>
      </c>
      <c r="C51" s="53">
        <v>0.0</v>
      </c>
      <c r="D51" s="53">
        <v>3.0</v>
      </c>
      <c r="E51" s="53">
        <v>0.0</v>
      </c>
      <c r="F51" s="53">
        <v>1.0</v>
      </c>
      <c r="G51" s="53">
        <v>0.0</v>
      </c>
      <c r="H51" s="53">
        <v>0.3333333333333333</v>
      </c>
      <c r="I51" s="53">
        <v>0.0</v>
      </c>
      <c r="J51" s="53">
        <v>0.0</v>
      </c>
      <c r="K51" s="53">
        <v>0.0</v>
      </c>
      <c r="L51" s="53">
        <v>0.0</v>
      </c>
      <c r="M51" s="53">
        <v>0.0</v>
      </c>
      <c r="N51" s="53">
        <v>0.0</v>
      </c>
      <c r="O51" s="52" t="s">
        <v>32</v>
      </c>
    </row>
    <row r="52">
      <c r="A52" s="52" t="s">
        <v>1469</v>
      </c>
      <c r="B52" s="53">
        <v>0.0</v>
      </c>
      <c r="C52" s="53">
        <v>0.0</v>
      </c>
      <c r="D52" s="53">
        <v>23.0</v>
      </c>
      <c r="E52" s="53">
        <v>0.0</v>
      </c>
      <c r="F52" s="53">
        <v>0.0</v>
      </c>
      <c r="G52" s="53">
        <v>0.0</v>
      </c>
      <c r="H52" s="53">
        <v>0.0</v>
      </c>
      <c r="I52" s="53">
        <v>0.0</v>
      </c>
      <c r="J52" s="53">
        <v>0.0</v>
      </c>
      <c r="K52" s="53">
        <v>0.0</v>
      </c>
      <c r="L52" s="53">
        <v>0.0</v>
      </c>
      <c r="M52" s="53">
        <v>0.0</v>
      </c>
      <c r="N52" s="53">
        <v>0.0</v>
      </c>
      <c r="O52" s="52" t="s">
        <v>72</v>
      </c>
    </row>
    <row r="53">
      <c r="A53" s="52" t="s">
        <v>1470</v>
      </c>
      <c r="B53" s="53">
        <v>0.0</v>
      </c>
      <c r="C53" s="53">
        <v>0.0</v>
      </c>
      <c r="D53" s="53">
        <v>2.0</v>
      </c>
      <c r="E53" s="53">
        <v>0.0</v>
      </c>
      <c r="F53" s="53">
        <v>0.0</v>
      </c>
      <c r="G53" s="53">
        <v>0.0</v>
      </c>
      <c r="H53" s="53">
        <v>0.0</v>
      </c>
      <c r="I53" s="53">
        <v>1.0</v>
      </c>
      <c r="J53" s="53">
        <v>0.0</v>
      </c>
      <c r="K53" s="53">
        <v>0.5</v>
      </c>
      <c r="L53" s="53">
        <v>0.0</v>
      </c>
      <c r="M53" s="53">
        <v>0.0</v>
      </c>
      <c r="N53" s="53">
        <v>0.0</v>
      </c>
      <c r="O53" s="52" t="s">
        <v>16</v>
      </c>
    </row>
    <row r="54">
      <c r="A54" s="52" t="s">
        <v>1474</v>
      </c>
      <c r="B54" s="53">
        <v>0.0</v>
      </c>
      <c r="C54" s="53">
        <v>0.0</v>
      </c>
      <c r="D54" s="53">
        <v>13.0</v>
      </c>
      <c r="E54" s="53">
        <v>0.0</v>
      </c>
      <c r="F54" s="53">
        <v>0.0</v>
      </c>
      <c r="G54" s="53">
        <v>0.0</v>
      </c>
      <c r="H54" s="53">
        <v>0.0</v>
      </c>
      <c r="I54" s="53">
        <v>0.0</v>
      </c>
      <c r="J54" s="53">
        <v>0.0</v>
      </c>
      <c r="K54" s="53">
        <v>0.0</v>
      </c>
      <c r="L54" s="53">
        <v>0.0</v>
      </c>
      <c r="M54" s="53">
        <v>0.0</v>
      </c>
      <c r="N54" s="53">
        <v>0.0</v>
      </c>
      <c r="O54" s="52" t="s">
        <v>72</v>
      </c>
    </row>
    <row r="55">
      <c r="A55" s="52" t="s">
        <v>1481</v>
      </c>
      <c r="B55" s="53">
        <v>11.0</v>
      </c>
      <c r="C55" s="53">
        <v>0.0</v>
      </c>
      <c r="D55" s="53">
        <v>380.0</v>
      </c>
      <c r="E55" s="53">
        <v>0.02894736842105263</v>
      </c>
      <c r="F55" s="53">
        <v>45.0</v>
      </c>
      <c r="G55" s="53">
        <v>0.0</v>
      </c>
      <c r="H55" s="53">
        <v>0.1184210526315789</v>
      </c>
      <c r="I55" s="53">
        <v>33.0</v>
      </c>
      <c r="J55" s="53">
        <v>0.0</v>
      </c>
      <c r="K55" s="53">
        <v>0.0868421052631579</v>
      </c>
      <c r="L55" s="53">
        <v>126.0</v>
      </c>
      <c r="M55" s="53">
        <v>0.0</v>
      </c>
      <c r="N55" s="53">
        <v>0.331578947368421</v>
      </c>
      <c r="O55" s="52" t="s">
        <v>32</v>
      </c>
    </row>
    <row r="56">
      <c r="A56" s="52" t="s">
        <v>1476</v>
      </c>
      <c r="B56" s="53">
        <v>0.0</v>
      </c>
      <c r="C56" s="53">
        <v>0.0</v>
      </c>
      <c r="D56" s="53">
        <v>1.0</v>
      </c>
      <c r="E56" s="53">
        <v>0.0</v>
      </c>
      <c r="F56" s="53">
        <v>0.0</v>
      </c>
      <c r="G56" s="53">
        <v>0.0</v>
      </c>
      <c r="H56" s="53">
        <v>0.0</v>
      </c>
      <c r="I56" s="53">
        <v>0.0</v>
      </c>
      <c r="J56" s="53">
        <v>0.0</v>
      </c>
      <c r="K56" s="53">
        <v>0.0</v>
      </c>
      <c r="L56" s="53">
        <v>1.0</v>
      </c>
      <c r="M56" s="53">
        <v>0.0</v>
      </c>
      <c r="N56" s="53">
        <v>1.0</v>
      </c>
      <c r="O56" s="52" t="s">
        <v>72</v>
      </c>
    </row>
    <row r="57">
      <c r="A57" s="52" t="s">
        <v>1480</v>
      </c>
      <c r="B57" s="53">
        <v>0.0</v>
      </c>
      <c r="C57" s="53">
        <v>0.0</v>
      </c>
      <c r="D57" s="53">
        <v>32.0</v>
      </c>
      <c r="E57" s="53">
        <v>0.0</v>
      </c>
      <c r="F57" s="53">
        <v>2.0</v>
      </c>
      <c r="G57" s="53">
        <v>0.0</v>
      </c>
      <c r="H57" s="53">
        <v>0.0625</v>
      </c>
      <c r="I57" s="53">
        <v>0.0</v>
      </c>
      <c r="J57" s="53">
        <v>0.0</v>
      </c>
      <c r="K57" s="53">
        <v>0.0</v>
      </c>
      <c r="L57" s="53">
        <v>5.0</v>
      </c>
      <c r="M57" s="53">
        <v>0.0</v>
      </c>
      <c r="N57" s="53">
        <v>0.15625</v>
      </c>
      <c r="O57" s="52" t="s">
        <v>32</v>
      </c>
    </row>
    <row r="58">
      <c r="A58" s="52" t="s">
        <v>1482</v>
      </c>
      <c r="B58" s="53">
        <v>0.0</v>
      </c>
      <c r="C58" s="53">
        <v>0.0</v>
      </c>
      <c r="D58" s="53">
        <v>2.0</v>
      </c>
      <c r="E58" s="53">
        <v>0.0</v>
      </c>
      <c r="F58" s="53">
        <v>0.0</v>
      </c>
      <c r="G58" s="53">
        <v>0.0</v>
      </c>
      <c r="H58" s="53">
        <v>0.0</v>
      </c>
      <c r="I58" s="53">
        <v>0.0</v>
      </c>
      <c r="J58" s="53">
        <v>0.0</v>
      </c>
      <c r="K58" s="53">
        <v>0.0</v>
      </c>
      <c r="L58" s="53">
        <v>0.0</v>
      </c>
      <c r="M58" s="53">
        <v>0.0</v>
      </c>
      <c r="N58" s="53">
        <v>0.0</v>
      </c>
      <c r="O58" s="52" t="s">
        <v>72</v>
      </c>
    </row>
    <row r="59">
      <c r="A59" s="52" t="s">
        <v>1486</v>
      </c>
      <c r="B59" s="53">
        <v>0.0</v>
      </c>
      <c r="C59" s="53">
        <v>0.0</v>
      </c>
      <c r="D59" s="53">
        <v>4.0</v>
      </c>
      <c r="E59" s="53">
        <v>0.0</v>
      </c>
      <c r="F59" s="53">
        <v>0.0</v>
      </c>
      <c r="G59" s="53">
        <v>0.0</v>
      </c>
      <c r="H59" s="53">
        <v>0.0</v>
      </c>
      <c r="I59" s="53">
        <v>1.0</v>
      </c>
      <c r="J59" s="53">
        <v>0.0</v>
      </c>
      <c r="K59" s="53">
        <v>0.25</v>
      </c>
      <c r="L59" s="53">
        <v>0.0</v>
      </c>
      <c r="M59" s="53">
        <v>0.0</v>
      </c>
      <c r="N59" s="53">
        <v>0.0</v>
      </c>
      <c r="O59" s="52" t="s">
        <v>32</v>
      </c>
    </row>
    <row r="60">
      <c r="A60" s="52" t="s">
        <v>1491</v>
      </c>
      <c r="B60" s="53">
        <v>0.0</v>
      </c>
      <c r="C60" s="53">
        <v>0.0</v>
      </c>
      <c r="D60" s="53">
        <v>22.0</v>
      </c>
      <c r="E60" s="53">
        <v>0.0</v>
      </c>
      <c r="F60" s="53">
        <v>0.0</v>
      </c>
      <c r="G60" s="53">
        <v>0.0</v>
      </c>
      <c r="H60" s="53">
        <v>0.0</v>
      </c>
      <c r="I60" s="53">
        <v>0.0</v>
      </c>
      <c r="J60" s="53">
        <v>0.0</v>
      </c>
      <c r="K60" s="53">
        <v>0.0</v>
      </c>
      <c r="L60" s="53">
        <v>0.0</v>
      </c>
      <c r="M60" s="53">
        <v>0.0</v>
      </c>
      <c r="N60" s="53">
        <v>0.0</v>
      </c>
      <c r="O60" s="52" t="s">
        <v>72</v>
      </c>
    </row>
    <row r="61">
      <c r="A61" s="52" t="s">
        <v>1494</v>
      </c>
      <c r="B61" s="53">
        <v>0.0</v>
      </c>
      <c r="C61" s="53">
        <v>0.0</v>
      </c>
      <c r="D61" s="53">
        <v>9.0</v>
      </c>
      <c r="E61" s="53">
        <v>0.0</v>
      </c>
      <c r="F61" s="53">
        <v>1.0</v>
      </c>
      <c r="G61" s="53">
        <v>0.0</v>
      </c>
      <c r="H61" s="53">
        <v>0.1111111111111111</v>
      </c>
      <c r="I61" s="53">
        <v>2.0</v>
      </c>
      <c r="J61" s="53">
        <v>0.0</v>
      </c>
      <c r="K61" s="53">
        <v>0.2222222222222222</v>
      </c>
      <c r="L61" s="53">
        <v>1.0</v>
      </c>
      <c r="M61" s="53">
        <v>0.0</v>
      </c>
      <c r="N61" s="53">
        <v>0.1111111111111111</v>
      </c>
      <c r="O61" s="52" t="s">
        <v>32</v>
      </c>
    </row>
    <row r="62">
      <c r="A62" s="52" t="s">
        <v>1495</v>
      </c>
      <c r="B62" s="53">
        <v>0.0</v>
      </c>
      <c r="C62" s="53">
        <v>0.0</v>
      </c>
      <c r="D62" s="53">
        <v>10.0</v>
      </c>
      <c r="E62" s="53">
        <v>0.0</v>
      </c>
      <c r="F62" s="53">
        <v>6.0</v>
      </c>
      <c r="G62" s="53">
        <v>1.0</v>
      </c>
      <c r="H62" s="53">
        <v>0.8799999999999999</v>
      </c>
      <c r="I62" s="53">
        <v>0.0</v>
      </c>
      <c r="J62" s="53">
        <v>0.0</v>
      </c>
      <c r="K62" s="53">
        <v>0.0</v>
      </c>
      <c r="L62" s="53">
        <v>0.0</v>
      </c>
      <c r="M62" s="53">
        <v>0.0</v>
      </c>
      <c r="N62" s="53">
        <v>0.0</v>
      </c>
      <c r="O62" s="52" t="s">
        <v>26</v>
      </c>
    </row>
    <row r="63">
      <c r="A63" s="52" t="s">
        <v>1496</v>
      </c>
      <c r="B63" s="53">
        <v>0.0</v>
      </c>
      <c r="C63" s="53">
        <v>0.0</v>
      </c>
      <c r="D63" s="53">
        <v>9.0</v>
      </c>
      <c r="E63" s="53">
        <v>0.0</v>
      </c>
      <c r="F63" s="53">
        <v>0.0</v>
      </c>
      <c r="G63" s="53">
        <v>0.0</v>
      </c>
      <c r="H63" s="53">
        <v>0.0</v>
      </c>
      <c r="I63" s="53">
        <v>0.0</v>
      </c>
      <c r="J63" s="53">
        <v>0.0</v>
      </c>
      <c r="K63" s="53">
        <v>0.0</v>
      </c>
      <c r="L63" s="53">
        <v>0.0</v>
      </c>
      <c r="M63" s="53">
        <v>0.0</v>
      </c>
      <c r="N63" s="53">
        <v>0.0</v>
      </c>
      <c r="O63" s="52" t="s">
        <v>72</v>
      </c>
    </row>
    <row r="64">
      <c r="A64" s="52" t="s">
        <v>1504</v>
      </c>
      <c r="B64" s="53">
        <v>1.0</v>
      </c>
      <c r="C64" s="53">
        <v>0.0</v>
      </c>
      <c r="D64" s="53">
        <v>10.0</v>
      </c>
      <c r="E64" s="53">
        <v>0.1</v>
      </c>
      <c r="F64" s="53">
        <v>0.0</v>
      </c>
      <c r="G64" s="53">
        <v>0.0</v>
      </c>
      <c r="H64" s="53">
        <v>0.0</v>
      </c>
      <c r="I64" s="53">
        <v>0.0</v>
      </c>
      <c r="J64" s="53">
        <v>0.0</v>
      </c>
      <c r="K64" s="53">
        <v>0.0</v>
      </c>
      <c r="L64" s="53">
        <v>0.0</v>
      </c>
      <c r="M64" s="53">
        <v>0.0</v>
      </c>
      <c r="N64" s="53">
        <v>0.0</v>
      </c>
      <c r="O64" s="52" t="s">
        <v>32</v>
      </c>
    </row>
    <row r="65">
      <c r="A65" s="52" t="s">
        <v>1506</v>
      </c>
      <c r="B65" s="53">
        <v>0.0</v>
      </c>
      <c r="C65" s="53">
        <v>0.0</v>
      </c>
      <c r="D65" s="53">
        <v>1.0</v>
      </c>
      <c r="E65" s="53">
        <v>0.0</v>
      </c>
      <c r="F65" s="53">
        <v>0.0</v>
      </c>
      <c r="G65" s="53">
        <v>0.0</v>
      </c>
      <c r="H65" s="53">
        <v>0.0</v>
      </c>
      <c r="I65" s="53">
        <v>0.0</v>
      </c>
      <c r="J65" s="53">
        <v>0.0</v>
      </c>
      <c r="K65" s="53">
        <v>0.0</v>
      </c>
      <c r="L65" s="53">
        <v>0.0</v>
      </c>
      <c r="M65" s="53">
        <v>0.0</v>
      </c>
      <c r="N65" s="53">
        <v>0.0</v>
      </c>
      <c r="O65" s="52" t="s">
        <v>72</v>
      </c>
    </row>
    <row r="66">
      <c r="A66" s="52" t="s">
        <v>1507</v>
      </c>
      <c r="B66" s="53">
        <v>1.0</v>
      </c>
      <c r="C66" s="53">
        <v>0.0</v>
      </c>
      <c r="D66" s="53">
        <v>84.0</v>
      </c>
      <c r="E66" s="53">
        <v>0.0119047619047619</v>
      </c>
      <c r="F66" s="53">
        <v>13.0</v>
      </c>
      <c r="G66" s="53">
        <v>0.0</v>
      </c>
      <c r="H66" s="53">
        <v>0.1547619047619048</v>
      </c>
      <c r="I66" s="53">
        <v>9.0</v>
      </c>
      <c r="J66" s="53">
        <v>0.0</v>
      </c>
      <c r="K66" s="53">
        <v>0.1071428571428571</v>
      </c>
      <c r="L66" s="53">
        <v>20.0</v>
      </c>
      <c r="M66" s="53">
        <v>0.0</v>
      </c>
      <c r="N66" s="53">
        <v>0.2380952380952381</v>
      </c>
      <c r="O66" s="52" t="s">
        <v>32</v>
      </c>
    </row>
    <row r="67">
      <c r="A67" s="52" t="s">
        <v>1510</v>
      </c>
      <c r="B67" s="53">
        <v>0.0</v>
      </c>
      <c r="C67" s="53">
        <v>0.0</v>
      </c>
      <c r="D67" s="53">
        <v>3.0</v>
      </c>
      <c r="E67" s="53">
        <v>0.0</v>
      </c>
      <c r="F67" s="53">
        <v>0.0</v>
      </c>
      <c r="G67" s="53">
        <v>0.0</v>
      </c>
      <c r="H67" s="53">
        <v>0.0</v>
      </c>
      <c r="I67" s="53">
        <v>0.0</v>
      </c>
      <c r="J67" s="53">
        <v>0.0</v>
      </c>
      <c r="K67" s="53">
        <v>0.0</v>
      </c>
      <c r="L67" s="53">
        <v>0.0</v>
      </c>
      <c r="M67" s="53">
        <v>0.0</v>
      </c>
      <c r="N67" s="53">
        <v>0.0</v>
      </c>
      <c r="O67" s="52" t="s">
        <v>72</v>
      </c>
    </row>
    <row r="68">
      <c r="A68" s="52" t="s">
        <v>1511</v>
      </c>
      <c r="B68" s="53">
        <v>0.0</v>
      </c>
      <c r="C68" s="53">
        <v>0.0</v>
      </c>
      <c r="D68" s="53">
        <v>5.0</v>
      </c>
      <c r="E68" s="53">
        <v>0.0</v>
      </c>
      <c r="F68" s="53">
        <v>0.0</v>
      </c>
      <c r="G68" s="53">
        <v>0.0</v>
      </c>
      <c r="H68" s="53">
        <v>0.0</v>
      </c>
      <c r="I68" s="53">
        <v>1.0</v>
      </c>
      <c r="J68" s="53">
        <v>0.0</v>
      </c>
      <c r="K68" s="53">
        <v>0.2</v>
      </c>
      <c r="L68" s="53">
        <v>0.0</v>
      </c>
      <c r="M68" s="53">
        <v>0.0</v>
      </c>
      <c r="N68" s="53">
        <v>0.0</v>
      </c>
      <c r="O68" s="52" t="s">
        <v>32</v>
      </c>
    </row>
    <row r="69">
      <c r="A69" s="52" t="s">
        <v>1514</v>
      </c>
      <c r="B69" s="53">
        <v>0.0</v>
      </c>
      <c r="C69" s="53">
        <v>0.0</v>
      </c>
      <c r="D69" s="53">
        <v>4.0</v>
      </c>
      <c r="E69" s="53">
        <v>0.0</v>
      </c>
      <c r="F69" s="53">
        <v>0.0</v>
      </c>
      <c r="G69" s="53">
        <v>0.0</v>
      </c>
      <c r="H69" s="53">
        <v>0.0</v>
      </c>
      <c r="I69" s="53">
        <v>1.0</v>
      </c>
      <c r="J69" s="53">
        <v>0.0</v>
      </c>
      <c r="K69" s="53">
        <v>0.25</v>
      </c>
      <c r="L69" s="53">
        <v>0.0</v>
      </c>
      <c r="M69" s="53">
        <v>0.0</v>
      </c>
      <c r="N69" s="53">
        <v>0.0</v>
      </c>
      <c r="O69" s="52" t="s">
        <v>32</v>
      </c>
    </row>
    <row r="70">
      <c r="A70" s="52" t="s">
        <v>1523</v>
      </c>
      <c r="B70" s="53">
        <v>0.0</v>
      </c>
      <c r="C70" s="53">
        <v>0.0</v>
      </c>
      <c r="D70" s="53">
        <v>13.0</v>
      </c>
      <c r="E70" s="53">
        <v>0.0</v>
      </c>
      <c r="F70" s="53">
        <v>0.0</v>
      </c>
      <c r="G70" s="53">
        <v>0.0</v>
      </c>
      <c r="H70" s="53">
        <v>0.0</v>
      </c>
      <c r="I70" s="53">
        <v>0.0</v>
      </c>
      <c r="J70" s="53">
        <v>0.0</v>
      </c>
      <c r="K70" s="53">
        <v>0.0</v>
      </c>
      <c r="L70" s="53">
        <v>2.0</v>
      </c>
      <c r="M70" s="53">
        <v>0.0</v>
      </c>
      <c r="N70" s="53">
        <v>0.1538461538461539</v>
      </c>
      <c r="O70" s="52" t="s">
        <v>72</v>
      </c>
    </row>
    <row r="71">
      <c r="A71" s="52" t="s">
        <v>1531</v>
      </c>
      <c r="B71" s="53">
        <v>1.0</v>
      </c>
      <c r="C71" s="53">
        <v>1.0</v>
      </c>
      <c r="D71" s="53">
        <v>32.0</v>
      </c>
      <c r="E71" s="53">
        <v>0.709375</v>
      </c>
      <c r="F71" s="53">
        <v>7.0</v>
      </c>
      <c r="G71" s="53">
        <v>0.0</v>
      </c>
      <c r="H71" s="53">
        <v>0.21875</v>
      </c>
      <c r="I71" s="53">
        <v>2.0</v>
      </c>
      <c r="J71" s="53">
        <v>0.0</v>
      </c>
      <c r="K71" s="53">
        <v>0.0625</v>
      </c>
      <c r="L71" s="53">
        <v>2.0</v>
      </c>
      <c r="M71" s="53">
        <v>0.0</v>
      </c>
      <c r="N71" s="53">
        <v>0.0625</v>
      </c>
      <c r="O71" s="52" t="s">
        <v>32</v>
      </c>
    </row>
    <row r="72">
      <c r="A72" s="52" t="s">
        <v>1533</v>
      </c>
      <c r="B72" s="53">
        <v>1.0</v>
      </c>
      <c r="C72" s="53">
        <v>0.0</v>
      </c>
      <c r="D72" s="53">
        <v>7.0</v>
      </c>
      <c r="E72" s="53">
        <v>0.1428571428571428</v>
      </c>
      <c r="F72" s="53">
        <v>0.0</v>
      </c>
      <c r="G72" s="53">
        <v>0.0</v>
      </c>
      <c r="H72" s="53">
        <v>0.0</v>
      </c>
      <c r="I72" s="53">
        <v>0.0</v>
      </c>
      <c r="J72" s="53">
        <v>0.0</v>
      </c>
      <c r="K72" s="53">
        <v>0.0</v>
      </c>
      <c r="L72" s="53">
        <v>0.0</v>
      </c>
      <c r="M72" s="53">
        <v>0.0</v>
      </c>
      <c r="N72" s="53">
        <v>0.0</v>
      </c>
      <c r="O72" s="52" t="s">
        <v>32</v>
      </c>
    </row>
    <row r="73">
      <c r="A73" s="52" t="s">
        <v>1538</v>
      </c>
      <c r="B73" s="53">
        <v>0.0</v>
      </c>
      <c r="C73" s="53">
        <v>0.0</v>
      </c>
      <c r="D73" s="53">
        <v>9.0</v>
      </c>
      <c r="E73" s="53">
        <v>0.0</v>
      </c>
      <c r="F73" s="53">
        <v>1.0</v>
      </c>
      <c r="G73" s="53">
        <v>0.0</v>
      </c>
      <c r="H73" s="53">
        <v>0.1111111111111111</v>
      </c>
      <c r="I73" s="53">
        <v>2.0</v>
      </c>
      <c r="J73" s="53">
        <v>0.0</v>
      </c>
      <c r="K73" s="53">
        <v>0.2222222222222222</v>
      </c>
      <c r="L73" s="53">
        <v>0.0</v>
      </c>
      <c r="M73" s="53">
        <v>0.0</v>
      </c>
      <c r="N73" s="53">
        <v>0.0</v>
      </c>
      <c r="O73" s="52" t="s">
        <v>32</v>
      </c>
    </row>
    <row r="74">
      <c r="A74" s="52" t="s">
        <v>1540</v>
      </c>
      <c r="B74" s="53">
        <v>0.0</v>
      </c>
      <c r="C74" s="53">
        <v>0.0</v>
      </c>
      <c r="D74" s="53">
        <v>55.0</v>
      </c>
      <c r="E74" s="53">
        <v>0.0</v>
      </c>
      <c r="F74" s="53">
        <v>7.0</v>
      </c>
      <c r="G74" s="53">
        <v>0.0</v>
      </c>
      <c r="H74" s="53">
        <v>0.1272727272727273</v>
      </c>
      <c r="I74" s="53">
        <v>25.0</v>
      </c>
      <c r="J74" s="53">
        <v>0.0</v>
      </c>
      <c r="K74" s="53">
        <v>0.4545454545454545</v>
      </c>
      <c r="L74" s="53">
        <v>6.0</v>
      </c>
      <c r="M74" s="53">
        <v>0.0</v>
      </c>
      <c r="N74" s="53">
        <v>0.1090909090909091</v>
      </c>
      <c r="O74" s="52" t="s">
        <v>26</v>
      </c>
    </row>
    <row r="75">
      <c r="A75" s="52" t="s">
        <v>1317</v>
      </c>
      <c r="B75" s="53">
        <v>0.0</v>
      </c>
      <c r="C75" s="53">
        <v>0.0</v>
      </c>
      <c r="D75" s="53">
        <v>9.0</v>
      </c>
      <c r="E75" s="53">
        <v>0.0</v>
      </c>
      <c r="F75" s="53">
        <v>0.0</v>
      </c>
      <c r="G75" s="53">
        <v>0.0</v>
      </c>
      <c r="H75" s="53">
        <v>0.0</v>
      </c>
      <c r="I75" s="53">
        <v>0.0</v>
      </c>
      <c r="J75" s="53">
        <v>0.0</v>
      </c>
      <c r="K75" s="53">
        <v>0.0</v>
      </c>
      <c r="L75" s="53">
        <v>0.0</v>
      </c>
      <c r="M75" s="53">
        <v>0.0</v>
      </c>
      <c r="N75" s="53">
        <v>0.0</v>
      </c>
      <c r="O75" s="52" t="s">
        <v>72</v>
      </c>
    </row>
    <row r="76">
      <c r="A76" s="52" t="s">
        <v>1320</v>
      </c>
      <c r="B76" s="53">
        <v>2.0</v>
      </c>
      <c r="C76" s="53">
        <v>0.0</v>
      </c>
      <c r="D76" s="53">
        <v>28.0</v>
      </c>
      <c r="E76" s="53">
        <v>0.07142857142857142</v>
      </c>
      <c r="F76" s="53">
        <v>0.0</v>
      </c>
      <c r="G76" s="53">
        <v>0.0</v>
      </c>
      <c r="H76" s="53">
        <v>0.0</v>
      </c>
      <c r="I76" s="53">
        <v>4.0</v>
      </c>
      <c r="J76" s="53">
        <v>0.0</v>
      </c>
      <c r="K76" s="53">
        <v>0.1428571428571428</v>
      </c>
      <c r="L76" s="53">
        <v>0.0</v>
      </c>
      <c r="M76" s="53">
        <v>0.0</v>
      </c>
      <c r="N76" s="53">
        <v>0.0</v>
      </c>
      <c r="O76" s="52" t="s">
        <v>32</v>
      </c>
    </row>
    <row r="77">
      <c r="A77" s="52" t="s">
        <v>1322</v>
      </c>
      <c r="B77" s="53">
        <v>0.0</v>
      </c>
      <c r="C77" s="53">
        <v>0.0</v>
      </c>
      <c r="D77" s="53">
        <v>3.0</v>
      </c>
      <c r="E77" s="53">
        <v>0.0</v>
      </c>
      <c r="F77" s="53">
        <v>0.0</v>
      </c>
      <c r="G77" s="53">
        <v>0.0</v>
      </c>
      <c r="H77" s="53">
        <v>0.0</v>
      </c>
      <c r="I77" s="53">
        <v>1.0</v>
      </c>
      <c r="J77" s="53">
        <v>0.0</v>
      </c>
      <c r="K77" s="53">
        <v>0.3333333333333333</v>
      </c>
      <c r="L77" s="53">
        <v>0.0</v>
      </c>
      <c r="M77" s="53">
        <v>0.0</v>
      </c>
      <c r="N77" s="53">
        <v>0.0</v>
      </c>
      <c r="O77" s="52" t="s">
        <v>32</v>
      </c>
    </row>
    <row r="78">
      <c r="A78" s="52" t="s">
        <v>1323</v>
      </c>
      <c r="B78" s="53">
        <v>0.0</v>
      </c>
      <c r="C78" s="53">
        <v>0.0</v>
      </c>
      <c r="D78" s="53">
        <v>2.0</v>
      </c>
      <c r="E78" s="53">
        <v>0.0</v>
      </c>
      <c r="F78" s="53">
        <v>0.0</v>
      </c>
      <c r="G78" s="53">
        <v>0.0</v>
      </c>
      <c r="H78" s="53">
        <v>0.0</v>
      </c>
      <c r="I78" s="53">
        <v>0.0</v>
      </c>
      <c r="J78" s="53">
        <v>0.0</v>
      </c>
      <c r="K78" s="53">
        <v>0.0</v>
      </c>
      <c r="L78" s="53">
        <v>0.0</v>
      </c>
      <c r="M78" s="53">
        <v>0.0</v>
      </c>
      <c r="N78" s="53">
        <v>0.0</v>
      </c>
      <c r="O78" s="52" t="s">
        <v>72</v>
      </c>
    </row>
    <row r="79">
      <c r="A79" s="52" t="s">
        <v>1329</v>
      </c>
      <c r="B79" s="53">
        <v>0.0</v>
      </c>
      <c r="C79" s="53">
        <v>0.0</v>
      </c>
      <c r="D79" s="53">
        <v>12.0</v>
      </c>
      <c r="E79" s="53">
        <v>0.0</v>
      </c>
      <c r="F79" s="53">
        <v>0.0</v>
      </c>
      <c r="G79" s="53">
        <v>0.0</v>
      </c>
      <c r="H79" s="53">
        <v>0.0</v>
      </c>
      <c r="I79" s="53">
        <v>0.0</v>
      </c>
      <c r="J79" s="53">
        <v>0.0</v>
      </c>
      <c r="K79" s="53">
        <v>0.0</v>
      </c>
      <c r="L79" s="53">
        <v>0.0</v>
      </c>
      <c r="M79" s="53">
        <v>0.0</v>
      </c>
      <c r="N79" s="53">
        <v>0.0</v>
      </c>
      <c r="O79" s="52" t="s">
        <v>72</v>
      </c>
    </row>
    <row r="80">
      <c r="A80" s="52" t="s">
        <v>1330</v>
      </c>
      <c r="B80" s="53">
        <v>1.0</v>
      </c>
      <c r="C80" s="53">
        <v>0.0</v>
      </c>
      <c r="D80" s="53">
        <v>7.0</v>
      </c>
      <c r="E80" s="53">
        <v>0.1428571428571428</v>
      </c>
      <c r="F80" s="53">
        <v>4.0</v>
      </c>
      <c r="G80" s="53">
        <v>0.0</v>
      </c>
      <c r="H80" s="53">
        <v>0.5714285714285714</v>
      </c>
      <c r="I80" s="53">
        <v>0.0</v>
      </c>
      <c r="J80" s="53">
        <v>0.0</v>
      </c>
      <c r="K80" s="53">
        <v>0.0</v>
      </c>
      <c r="L80" s="53">
        <v>2.0</v>
      </c>
      <c r="M80" s="53">
        <v>0.0</v>
      </c>
      <c r="N80" s="53">
        <v>0.2857142857142857</v>
      </c>
      <c r="O80" s="52" t="s">
        <v>32</v>
      </c>
    </row>
    <row r="81">
      <c r="A81" s="52" t="s">
        <v>1331</v>
      </c>
      <c r="B81" s="53">
        <v>13.0</v>
      </c>
      <c r="C81" s="53">
        <v>0.0</v>
      </c>
      <c r="D81" s="53">
        <v>246.0</v>
      </c>
      <c r="E81" s="53">
        <v>0.05284552845528456</v>
      </c>
      <c r="F81" s="53">
        <v>27.0</v>
      </c>
      <c r="G81" s="53">
        <v>1.0</v>
      </c>
      <c r="H81" s="53">
        <v>0.7329268292682927</v>
      </c>
      <c r="I81" s="53">
        <v>19.0</v>
      </c>
      <c r="J81" s="53">
        <v>0.0</v>
      </c>
      <c r="K81" s="53">
        <v>0.07723577235772358</v>
      </c>
      <c r="L81" s="53">
        <v>60.0</v>
      </c>
      <c r="M81" s="53">
        <v>0.0</v>
      </c>
      <c r="N81" s="53">
        <v>0.2439024390243902</v>
      </c>
      <c r="O81" s="52" t="s">
        <v>26</v>
      </c>
    </row>
    <row r="82">
      <c r="A82" s="52" t="s">
        <v>1332</v>
      </c>
      <c r="B82" s="53">
        <v>0.0</v>
      </c>
      <c r="C82" s="53">
        <v>0.0</v>
      </c>
      <c r="D82" s="53">
        <v>12.0</v>
      </c>
      <c r="E82" s="53">
        <v>0.0</v>
      </c>
      <c r="F82" s="53">
        <v>6.0</v>
      </c>
      <c r="G82" s="53">
        <v>1.0</v>
      </c>
      <c r="H82" s="53">
        <v>0.85</v>
      </c>
      <c r="I82" s="53">
        <v>2.0</v>
      </c>
      <c r="J82" s="53">
        <v>0.0</v>
      </c>
      <c r="K82" s="53">
        <v>0.1666666666666667</v>
      </c>
      <c r="L82" s="53">
        <v>1.0</v>
      </c>
      <c r="M82" s="53">
        <v>0.0</v>
      </c>
      <c r="N82" s="53">
        <v>0.08333333333333333</v>
      </c>
      <c r="O82" s="52" t="s">
        <v>26</v>
      </c>
    </row>
    <row r="83">
      <c r="A83" s="52" t="s">
        <v>1333</v>
      </c>
      <c r="B83" s="53">
        <v>1.0</v>
      </c>
      <c r="C83" s="53">
        <v>0.0</v>
      </c>
      <c r="D83" s="53">
        <v>62.0</v>
      </c>
      <c r="E83" s="53">
        <v>0.01612903225806452</v>
      </c>
      <c r="F83" s="53">
        <v>10.0</v>
      </c>
      <c r="G83" s="53">
        <v>0.0</v>
      </c>
      <c r="H83" s="53">
        <v>0.1612903225806452</v>
      </c>
      <c r="I83" s="53">
        <v>17.0</v>
      </c>
      <c r="J83" s="53">
        <v>0.0</v>
      </c>
      <c r="K83" s="53">
        <v>0.2741935483870968</v>
      </c>
      <c r="L83" s="53">
        <v>9.0</v>
      </c>
      <c r="M83" s="53">
        <v>0.0</v>
      </c>
      <c r="N83" s="53">
        <v>0.1451612903225807</v>
      </c>
      <c r="O83" s="52" t="s">
        <v>32</v>
      </c>
    </row>
    <row r="84">
      <c r="A84" s="52" t="s">
        <v>1334</v>
      </c>
      <c r="B84" s="53">
        <v>2.0</v>
      </c>
      <c r="C84" s="53">
        <v>0.0</v>
      </c>
      <c r="D84" s="53">
        <v>342.0</v>
      </c>
      <c r="E84" s="53">
        <v>0.005847953216374269</v>
      </c>
      <c r="F84" s="53">
        <v>11.0</v>
      </c>
      <c r="G84" s="53">
        <v>0.0</v>
      </c>
      <c r="H84" s="53">
        <v>0.03216374269005848</v>
      </c>
      <c r="I84" s="53">
        <v>7.0</v>
      </c>
      <c r="J84" s="53">
        <v>0.0</v>
      </c>
      <c r="K84" s="53">
        <v>0.02046783625730994</v>
      </c>
      <c r="L84" s="53">
        <v>245.0</v>
      </c>
      <c r="M84" s="53">
        <v>0.0</v>
      </c>
      <c r="N84" s="53">
        <v>0.716374269005848</v>
      </c>
      <c r="O84" s="52" t="s">
        <v>72</v>
      </c>
    </row>
    <row r="85">
      <c r="A85" s="52" t="s">
        <v>1335</v>
      </c>
      <c r="B85" s="53">
        <v>0.0</v>
      </c>
      <c r="C85" s="53">
        <v>0.0</v>
      </c>
      <c r="D85" s="53">
        <v>1.0</v>
      </c>
      <c r="E85" s="53">
        <v>0.0</v>
      </c>
      <c r="F85" s="53">
        <v>0.0</v>
      </c>
      <c r="G85" s="53">
        <v>0.0</v>
      </c>
      <c r="H85" s="53">
        <v>0.0</v>
      </c>
      <c r="I85" s="53">
        <v>0.0</v>
      </c>
      <c r="J85" s="53">
        <v>0.0</v>
      </c>
      <c r="K85" s="53">
        <v>0.0</v>
      </c>
      <c r="L85" s="53">
        <v>0.0</v>
      </c>
      <c r="M85" s="53">
        <v>0.0</v>
      </c>
      <c r="N85" s="53">
        <v>0.0</v>
      </c>
      <c r="O85" s="52" t="s">
        <v>72</v>
      </c>
    </row>
    <row r="86">
      <c r="A86" s="52" t="s">
        <v>1339</v>
      </c>
      <c r="B86" s="53">
        <v>2.0</v>
      </c>
      <c r="C86" s="53">
        <v>0.0</v>
      </c>
      <c r="D86" s="53">
        <v>87.0</v>
      </c>
      <c r="E86" s="53">
        <v>0.02298850574712644</v>
      </c>
      <c r="F86" s="53">
        <v>9.0</v>
      </c>
      <c r="G86" s="53">
        <v>0.0</v>
      </c>
      <c r="H86" s="53">
        <v>0.103448275862069</v>
      </c>
      <c r="I86" s="53">
        <v>2.0</v>
      </c>
      <c r="J86" s="53">
        <v>0.0</v>
      </c>
      <c r="K86" s="53">
        <v>0.02298850574712644</v>
      </c>
      <c r="L86" s="53">
        <v>29.0</v>
      </c>
      <c r="M86" s="53">
        <v>0.0</v>
      </c>
      <c r="N86" s="53">
        <v>0.3333333333333333</v>
      </c>
      <c r="O86" s="52" t="s">
        <v>32</v>
      </c>
    </row>
    <row r="87">
      <c r="A87" s="52" t="s">
        <v>1343</v>
      </c>
      <c r="B87" s="53">
        <v>0.0</v>
      </c>
      <c r="C87" s="53">
        <v>0.0</v>
      </c>
      <c r="D87" s="53">
        <v>4.0</v>
      </c>
      <c r="E87" s="53">
        <v>0.0</v>
      </c>
      <c r="F87" s="53">
        <v>0.0</v>
      </c>
      <c r="G87" s="53">
        <v>0.0</v>
      </c>
      <c r="H87" s="53">
        <v>0.0</v>
      </c>
      <c r="I87" s="53">
        <v>0.0</v>
      </c>
      <c r="J87" s="53">
        <v>0.0</v>
      </c>
      <c r="K87" s="53">
        <v>0.0</v>
      </c>
      <c r="L87" s="53">
        <v>1.0</v>
      </c>
      <c r="M87" s="53">
        <v>0.0</v>
      </c>
      <c r="N87" s="53">
        <v>0.25</v>
      </c>
      <c r="O87" s="52" t="s">
        <v>72</v>
      </c>
    </row>
    <row r="88">
      <c r="A88" s="52" t="s">
        <v>1346</v>
      </c>
      <c r="B88" s="53">
        <v>0.0</v>
      </c>
      <c r="C88" s="53">
        <v>0.0</v>
      </c>
      <c r="D88" s="53">
        <v>1.0</v>
      </c>
      <c r="E88" s="53">
        <v>0.0</v>
      </c>
      <c r="F88" s="53">
        <v>0.0</v>
      </c>
      <c r="G88" s="53">
        <v>0.0</v>
      </c>
      <c r="H88" s="53">
        <v>0.0</v>
      </c>
      <c r="I88" s="53">
        <v>0.0</v>
      </c>
      <c r="J88" s="53">
        <v>0.0</v>
      </c>
      <c r="K88" s="53">
        <v>0.0</v>
      </c>
      <c r="L88" s="53">
        <v>0.0</v>
      </c>
      <c r="M88" s="53">
        <v>0.0</v>
      </c>
      <c r="N88" s="53">
        <v>0.0</v>
      </c>
      <c r="O88" s="52" t="s">
        <v>72</v>
      </c>
    </row>
    <row r="89">
      <c r="A89" s="52" t="s">
        <v>1348</v>
      </c>
      <c r="B89" s="53">
        <v>0.0</v>
      </c>
      <c r="C89" s="53">
        <v>0.0</v>
      </c>
      <c r="D89" s="53">
        <v>29.0</v>
      </c>
      <c r="E89" s="53">
        <v>0.0</v>
      </c>
      <c r="F89" s="53">
        <v>13.0</v>
      </c>
      <c r="G89" s="53">
        <v>0.0</v>
      </c>
      <c r="H89" s="53">
        <v>0.4482758620689655</v>
      </c>
      <c r="I89" s="53">
        <v>6.0</v>
      </c>
      <c r="J89" s="53">
        <v>0.0</v>
      </c>
      <c r="K89" s="53">
        <v>0.2068965517241379</v>
      </c>
      <c r="L89" s="53">
        <v>4.0</v>
      </c>
      <c r="M89" s="53">
        <v>0.0</v>
      </c>
      <c r="N89" s="53">
        <v>0.1379310344827586</v>
      </c>
      <c r="O89" s="52" t="s">
        <v>26</v>
      </c>
    </row>
    <row r="90">
      <c r="A90" s="52" t="s">
        <v>1349</v>
      </c>
      <c r="B90" s="53">
        <v>0.0</v>
      </c>
      <c r="C90" s="53">
        <v>0.0</v>
      </c>
      <c r="D90" s="53">
        <v>16.0</v>
      </c>
      <c r="E90" s="53">
        <v>0.0</v>
      </c>
      <c r="F90" s="53">
        <v>0.0</v>
      </c>
      <c r="G90" s="53">
        <v>0.0</v>
      </c>
      <c r="H90" s="53">
        <v>0.0</v>
      </c>
      <c r="I90" s="53">
        <v>2.0</v>
      </c>
      <c r="J90" s="53">
        <v>0.0</v>
      </c>
      <c r="K90" s="53">
        <v>0.125</v>
      </c>
      <c r="L90" s="53">
        <v>0.0</v>
      </c>
      <c r="M90" s="53">
        <v>0.0</v>
      </c>
      <c r="N90" s="53">
        <v>0.0</v>
      </c>
      <c r="O90" s="52" t="s">
        <v>32</v>
      </c>
    </row>
    <row r="91">
      <c r="A91" s="52" t="s">
        <v>1351</v>
      </c>
      <c r="B91" s="53">
        <v>0.0</v>
      </c>
      <c r="C91" s="53">
        <v>0.0</v>
      </c>
      <c r="D91" s="53">
        <v>48.0</v>
      </c>
      <c r="E91" s="53">
        <v>0.0</v>
      </c>
      <c r="F91" s="53">
        <v>3.0</v>
      </c>
      <c r="G91" s="53">
        <v>0.0</v>
      </c>
      <c r="H91" s="53">
        <v>0.0625</v>
      </c>
      <c r="I91" s="53">
        <v>0.0</v>
      </c>
      <c r="J91" s="53">
        <v>0.0</v>
      </c>
      <c r="K91" s="53">
        <v>0.0</v>
      </c>
      <c r="L91" s="53">
        <v>19.0</v>
      </c>
      <c r="M91" s="53">
        <v>0.0</v>
      </c>
      <c r="N91" s="53">
        <v>0.3958333333333333</v>
      </c>
      <c r="O91" s="52" t="s">
        <v>72</v>
      </c>
    </row>
    <row r="92">
      <c r="A92" s="52" t="s">
        <v>1352</v>
      </c>
      <c r="B92" s="53">
        <v>0.0</v>
      </c>
      <c r="C92" s="53">
        <v>0.0</v>
      </c>
      <c r="D92" s="53">
        <v>15.0</v>
      </c>
      <c r="E92" s="53">
        <v>0.0</v>
      </c>
      <c r="F92" s="53">
        <v>2.0</v>
      </c>
      <c r="G92" s="53">
        <v>0.0</v>
      </c>
      <c r="H92" s="53">
        <v>0.1333333333333333</v>
      </c>
      <c r="I92" s="53">
        <v>2.0</v>
      </c>
      <c r="J92" s="53">
        <v>0.0</v>
      </c>
      <c r="K92" s="53">
        <v>0.1333333333333333</v>
      </c>
      <c r="L92" s="53">
        <v>0.0</v>
      </c>
      <c r="M92" s="53">
        <v>0.0</v>
      </c>
      <c r="N92" s="53">
        <v>0.0</v>
      </c>
      <c r="O92" s="52" t="s">
        <v>11</v>
      </c>
    </row>
    <row r="93">
      <c r="A93" s="52" t="s">
        <v>1354</v>
      </c>
      <c r="B93" s="53">
        <v>0.0</v>
      </c>
      <c r="C93" s="53">
        <v>0.0</v>
      </c>
      <c r="D93" s="53">
        <v>14.0</v>
      </c>
      <c r="E93" s="53">
        <v>0.0</v>
      </c>
      <c r="F93" s="53">
        <v>0.0</v>
      </c>
      <c r="G93" s="53">
        <v>0.0</v>
      </c>
      <c r="H93" s="53">
        <v>0.0</v>
      </c>
      <c r="I93" s="53">
        <v>0.0</v>
      </c>
      <c r="J93" s="53">
        <v>0.0</v>
      </c>
      <c r="K93" s="53">
        <v>0.0</v>
      </c>
      <c r="L93" s="53">
        <v>0.0</v>
      </c>
      <c r="M93" s="53">
        <v>0.0</v>
      </c>
      <c r="N93" s="53">
        <v>0.0</v>
      </c>
      <c r="O93" s="52" t="s">
        <v>72</v>
      </c>
    </row>
    <row r="94">
      <c r="A94" s="52" t="s">
        <v>1358</v>
      </c>
      <c r="B94" s="53">
        <v>0.0</v>
      </c>
      <c r="C94" s="53">
        <v>0.0</v>
      </c>
      <c r="D94" s="53">
        <v>2.0</v>
      </c>
      <c r="E94" s="53">
        <v>0.0</v>
      </c>
      <c r="F94" s="53">
        <v>0.0</v>
      </c>
      <c r="G94" s="53">
        <v>1.0</v>
      </c>
      <c r="H94" s="53">
        <v>0.7</v>
      </c>
      <c r="I94" s="53">
        <v>0.0</v>
      </c>
      <c r="J94" s="53">
        <v>0.0</v>
      </c>
      <c r="K94" s="53">
        <v>0.0</v>
      </c>
      <c r="L94" s="53">
        <v>0.0</v>
      </c>
      <c r="M94" s="53">
        <v>0.0</v>
      </c>
      <c r="N94" s="53">
        <v>0.0</v>
      </c>
      <c r="O94" s="52" t="s">
        <v>26</v>
      </c>
    </row>
    <row r="95">
      <c r="A95" s="52" t="s">
        <v>1364</v>
      </c>
      <c r="B95" s="53">
        <v>0.0</v>
      </c>
      <c r="C95" s="53">
        <v>0.0</v>
      </c>
      <c r="D95" s="53">
        <v>14.0</v>
      </c>
      <c r="E95" s="53">
        <v>0.0</v>
      </c>
      <c r="F95" s="53">
        <v>0.0</v>
      </c>
      <c r="G95" s="53">
        <v>0.0</v>
      </c>
      <c r="H95" s="53">
        <v>0.0</v>
      </c>
      <c r="I95" s="53">
        <v>0.0</v>
      </c>
      <c r="J95" s="53">
        <v>0.0</v>
      </c>
      <c r="K95" s="53">
        <v>0.0</v>
      </c>
      <c r="L95" s="53">
        <v>0.0</v>
      </c>
      <c r="M95" s="53">
        <v>0.0</v>
      </c>
      <c r="N95" s="53">
        <v>0.0</v>
      </c>
      <c r="O95" s="52" t="s">
        <v>72</v>
      </c>
    </row>
    <row r="96">
      <c r="A96" s="52" t="s">
        <v>1366</v>
      </c>
      <c r="B96" s="53">
        <v>0.0</v>
      </c>
      <c r="C96" s="53">
        <v>0.0</v>
      </c>
      <c r="D96" s="53">
        <v>81.0</v>
      </c>
      <c r="E96" s="53">
        <v>0.0</v>
      </c>
      <c r="F96" s="53">
        <v>0.0</v>
      </c>
      <c r="G96" s="53">
        <v>0.0</v>
      </c>
      <c r="H96" s="53">
        <v>0.0</v>
      </c>
      <c r="I96" s="53">
        <v>0.0</v>
      </c>
      <c r="J96" s="53">
        <v>0.0</v>
      </c>
      <c r="K96" s="53">
        <v>0.0</v>
      </c>
      <c r="L96" s="53">
        <v>33.0</v>
      </c>
      <c r="M96" s="53">
        <v>1.0</v>
      </c>
      <c r="N96" s="53">
        <v>0.8222222222222222</v>
      </c>
      <c r="O96" s="52" t="s">
        <v>72</v>
      </c>
    </row>
    <row r="97">
      <c r="A97" s="52" t="s">
        <v>1367</v>
      </c>
      <c r="B97" s="53">
        <v>0.0</v>
      </c>
      <c r="C97" s="53">
        <v>0.0</v>
      </c>
      <c r="D97" s="53">
        <v>1.0</v>
      </c>
      <c r="E97" s="53">
        <v>0.0</v>
      </c>
      <c r="F97" s="53">
        <v>0.0</v>
      </c>
      <c r="G97" s="53">
        <v>0.0</v>
      </c>
      <c r="H97" s="53">
        <v>0.0</v>
      </c>
      <c r="I97" s="53">
        <v>0.0</v>
      </c>
      <c r="J97" s="53">
        <v>0.0</v>
      </c>
      <c r="K97" s="53">
        <v>0.0</v>
      </c>
      <c r="L97" s="53">
        <v>0.0</v>
      </c>
      <c r="M97" s="53">
        <v>0.0</v>
      </c>
      <c r="N97" s="53">
        <v>0.0</v>
      </c>
      <c r="O97" s="52" t="s">
        <v>72</v>
      </c>
    </row>
    <row r="98">
      <c r="A98" s="52" t="s">
        <v>1369</v>
      </c>
      <c r="B98" s="53">
        <v>0.0</v>
      </c>
      <c r="C98" s="53">
        <v>0.0</v>
      </c>
      <c r="D98" s="53">
        <v>1.0</v>
      </c>
      <c r="E98" s="53">
        <v>0.0</v>
      </c>
      <c r="F98" s="53">
        <v>0.0</v>
      </c>
      <c r="G98" s="53">
        <v>0.0</v>
      </c>
      <c r="H98" s="53">
        <v>0.0</v>
      </c>
      <c r="I98" s="53">
        <v>0.0</v>
      </c>
      <c r="J98" s="53">
        <v>0.0</v>
      </c>
      <c r="K98" s="53">
        <v>0.0</v>
      </c>
      <c r="L98" s="53">
        <v>0.0</v>
      </c>
      <c r="M98" s="53">
        <v>0.0</v>
      </c>
      <c r="N98" s="53">
        <v>0.0</v>
      </c>
      <c r="O98" s="52" t="s">
        <v>72</v>
      </c>
    </row>
    <row r="99">
      <c r="A99" s="52" t="s">
        <v>1374</v>
      </c>
      <c r="B99" s="53">
        <v>0.0</v>
      </c>
      <c r="C99" s="53">
        <v>0.0</v>
      </c>
      <c r="D99" s="53">
        <v>16.0</v>
      </c>
      <c r="E99" s="53">
        <v>0.0</v>
      </c>
      <c r="F99" s="53">
        <v>0.0</v>
      </c>
      <c r="G99" s="53">
        <v>1.0</v>
      </c>
      <c r="H99" s="53">
        <v>0.7</v>
      </c>
      <c r="I99" s="53">
        <v>0.0</v>
      </c>
      <c r="J99" s="53">
        <v>0.0</v>
      </c>
      <c r="K99" s="53">
        <v>0.0</v>
      </c>
      <c r="L99" s="53">
        <v>0.0</v>
      </c>
      <c r="M99" s="53">
        <v>0.0</v>
      </c>
      <c r="N99" s="53">
        <v>0.0</v>
      </c>
      <c r="O99" s="52" t="s">
        <v>26</v>
      </c>
    </row>
    <row r="100">
      <c r="A100" s="52" t="s">
        <v>1376</v>
      </c>
      <c r="B100" s="53">
        <v>0.0</v>
      </c>
      <c r="C100" s="53">
        <v>0.0</v>
      </c>
      <c r="D100" s="53">
        <v>1.0</v>
      </c>
      <c r="E100" s="53">
        <v>0.0</v>
      </c>
      <c r="F100" s="53">
        <v>0.0</v>
      </c>
      <c r="G100" s="53">
        <v>0.0</v>
      </c>
      <c r="H100" s="53">
        <v>0.0</v>
      </c>
      <c r="I100" s="53">
        <v>1.0</v>
      </c>
      <c r="J100" s="53">
        <v>0.0</v>
      </c>
      <c r="K100" s="53">
        <v>1.0</v>
      </c>
      <c r="L100" s="53">
        <v>0.0</v>
      </c>
      <c r="M100" s="53">
        <v>0.0</v>
      </c>
      <c r="N100" s="53">
        <v>0.0</v>
      </c>
      <c r="O100" s="52" t="s">
        <v>26</v>
      </c>
    </row>
    <row r="101">
      <c r="A101" s="52" t="s">
        <v>1378</v>
      </c>
      <c r="B101" s="53">
        <v>0.0</v>
      </c>
      <c r="C101" s="53">
        <v>0.0</v>
      </c>
      <c r="D101" s="53">
        <v>30.0</v>
      </c>
      <c r="E101" s="53">
        <v>0.0</v>
      </c>
      <c r="F101" s="53">
        <v>0.0</v>
      </c>
      <c r="G101" s="53">
        <v>0.0</v>
      </c>
      <c r="H101" s="53">
        <v>0.0</v>
      </c>
      <c r="I101" s="53">
        <v>1.0</v>
      </c>
      <c r="J101" s="53">
        <v>0.0</v>
      </c>
      <c r="K101" s="53">
        <v>0.03333333333333333</v>
      </c>
      <c r="L101" s="53">
        <v>1.0</v>
      </c>
      <c r="M101" s="53">
        <v>0.0</v>
      </c>
      <c r="N101" s="53">
        <v>0.03333333333333333</v>
      </c>
      <c r="O101" s="52" t="s">
        <v>32</v>
      </c>
    </row>
    <row r="102">
      <c r="A102" s="52" t="s">
        <v>1379</v>
      </c>
      <c r="B102" s="53">
        <v>0.0</v>
      </c>
      <c r="C102" s="53">
        <v>0.0</v>
      </c>
      <c r="D102" s="53">
        <v>2.0</v>
      </c>
      <c r="E102" s="53">
        <v>0.0</v>
      </c>
      <c r="F102" s="53">
        <v>0.0</v>
      </c>
      <c r="G102" s="53">
        <v>0.0</v>
      </c>
      <c r="H102" s="53">
        <v>0.0</v>
      </c>
      <c r="I102" s="53">
        <v>0.0</v>
      </c>
      <c r="J102" s="53">
        <v>0.0</v>
      </c>
      <c r="K102" s="53">
        <v>0.0</v>
      </c>
      <c r="L102" s="53">
        <v>0.0</v>
      </c>
      <c r="M102" s="53">
        <v>0.0</v>
      </c>
      <c r="N102" s="53">
        <v>0.0</v>
      </c>
      <c r="O102" s="52" t="s">
        <v>72</v>
      </c>
    </row>
    <row r="103">
      <c r="A103" s="52" t="s">
        <v>1381</v>
      </c>
      <c r="B103" s="53">
        <v>0.0</v>
      </c>
      <c r="C103" s="53">
        <v>0.0</v>
      </c>
      <c r="D103" s="53">
        <v>15.0</v>
      </c>
      <c r="E103" s="53">
        <v>0.0</v>
      </c>
      <c r="F103" s="53">
        <v>1.0</v>
      </c>
      <c r="G103" s="53">
        <v>1.0</v>
      </c>
      <c r="H103" s="53">
        <v>0.72</v>
      </c>
      <c r="I103" s="53">
        <v>4.0</v>
      </c>
      <c r="J103" s="53">
        <v>0.0</v>
      </c>
      <c r="K103" s="53">
        <v>0.2666666666666667</v>
      </c>
      <c r="L103" s="53">
        <v>3.0</v>
      </c>
      <c r="M103" s="53">
        <v>0.0</v>
      </c>
      <c r="N103" s="53">
        <v>0.2</v>
      </c>
      <c r="O103" s="52" t="s">
        <v>32</v>
      </c>
    </row>
    <row r="104">
      <c r="A104" s="52" t="s">
        <v>1386</v>
      </c>
      <c r="B104" s="53">
        <v>0.0</v>
      </c>
      <c r="C104" s="53">
        <v>0.0</v>
      </c>
      <c r="D104" s="53">
        <v>2.0</v>
      </c>
      <c r="E104" s="53">
        <v>0.0</v>
      </c>
      <c r="F104" s="53">
        <v>0.0</v>
      </c>
      <c r="G104" s="53">
        <v>0.0</v>
      </c>
      <c r="H104" s="53">
        <v>0.0</v>
      </c>
      <c r="I104" s="53">
        <v>0.0</v>
      </c>
      <c r="J104" s="53">
        <v>0.0</v>
      </c>
      <c r="K104" s="53">
        <v>0.0</v>
      </c>
      <c r="L104" s="53">
        <v>0.0</v>
      </c>
      <c r="M104" s="53">
        <v>0.0</v>
      </c>
      <c r="N104" s="53">
        <v>0.0</v>
      </c>
      <c r="O104" s="52" t="s">
        <v>72</v>
      </c>
    </row>
    <row r="105">
      <c r="A105" s="52" t="s">
        <v>1393</v>
      </c>
      <c r="B105" s="53">
        <v>0.0</v>
      </c>
      <c r="C105" s="53">
        <v>0.0</v>
      </c>
      <c r="D105" s="53">
        <v>2.0</v>
      </c>
      <c r="E105" s="53">
        <v>0.0</v>
      </c>
      <c r="F105" s="53">
        <v>0.0</v>
      </c>
      <c r="G105" s="53">
        <v>0.0</v>
      </c>
      <c r="H105" s="53">
        <v>0.0</v>
      </c>
      <c r="I105" s="53">
        <v>0.0</v>
      </c>
      <c r="J105" s="53">
        <v>0.0</v>
      </c>
      <c r="K105" s="53">
        <v>0.0</v>
      </c>
      <c r="L105" s="53">
        <v>0.0</v>
      </c>
      <c r="M105" s="53">
        <v>0.0</v>
      </c>
      <c r="N105" s="53">
        <v>0.0</v>
      </c>
      <c r="O105" s="52" t="s">
        <v>72</v>
      </c>
    </row>
    <row r="106">
      <c r="A106" s="52" t="s">
        <v>1399</v>
      </c>
      <c r="B106" s="53">
        <v>0.0</v>
      </c>
      <c r="C106" s="53">
        <v>0.0</v>
      </c>
      <c r="D106" s="53">
        <v>80.0</v>
      </c>
      <c r="E106" s="53">
        <v>0.0</v>
      </c>
      <c r="F106" s="53">
        <v>2.0</v>
      </c>
      <c r="G106" s="53">
        <v>0.0</v>
      </c>
      <c r="H106" s="53">
        <v>0.025</v>
      </c>
      <c r="I106" s="53">
        <v>0.0</v>
      </c>
      <c r="J106" s="53">
        <v>0.0</v>
      </c>
      <c r="K106" s="53">
        <v>0.0</v>
      </c>
      <c r="L106" s="53">
        <v>17.0</v>
      </c>
      <c r="M106" s="53">
        <v>0.0</v>
      </c>
      <c r="N106" s="53">
        <v>0.2125</v>
      </c>
      <c r="O106" s="52" t="s">
        <v>72</v>
      </c>
    </row>
    <row r="107">
      <c r="A107" s="52" t="s">
        <v>1400</v>
      </c>
      <c r="B107" s="53">
        <v>1.0</v>
      </c>
      <c r="C107" s="53">
        <v>0.0</v>
      </c>
      <c r="D107" s="53">
        <v>204.0</v>
      </c>
      <c r="E107" s="53">
        <v>0.004901960784313725</v>
      </c>
      <c r="F107" s="53">
        <v>4.0</v>
      </c>
      <c r="G107" s="53">
        <v>0.0</v>
      </c>
      <c r="H107" s="53">
        <v>0.0196078431372549</v>
      </c>
      <c r="I107" s="53">
        <v>1.0</v>
      </c>
      <c r="J107" s="53">
        <v>0.0</v>
      </c>
      <c r="K107" s="53">
        <v>0.004901960784313725</v>
      </c>
      <c r="L107" s="53">
        <v>110.0</v>
      </c>
      <c r="M107" s="53">
        <v>1.0</v>
      </c>
      <c r="N107" s="53">
        <v>0.8617647058823529</v>
      </c>
      <c r="O107" s="52" t="s">
        <v>72</v>
      </c>
    </row>
    <row r="108">
      <c r="A108" s="52" t="s">
        <v>1401</v>
      </c>
      <c r="B108" s="53">
        <v>0.0</v>
      </c>
      <c r="C108" s="53">
        <v>0.0</v>
      </c>
      <c r="D108" s="53">
        <v>28.0</v>
      </c>
      <c r="E108" s="53">
        <v>0.0</v>
      </c>
      <c r="F108" s="53">
        <v>3.0</v>
      </c>
      <c r="G108" s="53">
        <v>0.0</v>
      </c>
      <c r="H108" s="53">
        <v>0.1071428571428571</v>
      </c>
      <c r="I108" s="53">
        <v>0.0</v>
      </c>
      <c r="J108" s="53">
        <v>0.0</v>
      </c>
      <c r="K108" s="53">
        <v>0.0</v>
      </c>
      <c r="L108" s="53">
        <v>0.0</v>
      </c>
      <c r="M108" s="53">
        <v>0.0</v>
      </c>
      <c r="N108" s="53">
        <v>0.0</v>
      </c>
      <c r="O108" s="52" t="s">
        <v>26</v>
      </c>
    </row>
    <row r="109">
      <c r="A109" s="52" t="s">
        <v>1404</v>
      </c>
      <c r="B109" s="53">
        <v>1.0</v>
      </c>
      <c r="C109" s="53">
        <v>0.0</v>
      </c>
      <c r="D109" s="53">
        <v>17.0</v>
      </c>
      <c r="E109" s="53">
        <v>0.05882352941176471</v>
      </c>
      <c r="F109" s="53">
        <v>5.0</v>
      </c>
      <c r="G109" s="53">
        <v>0.0</v>
      </c>
      <c r="H109" s="53">
        <v>0.2941176470588235</v>
      </c>
      <c r="I109" s="53">
        <v>3.0</v>
      </c>
      <c r="J109" s="53">
        <v>0.0</v>
      </c>
      <c r="K109" s="53">
        <v>0.1764705882352941</v>
      </c>
      <c r="L109" s="53">
        <v>1.0</v>
      </c>
      <c r="M109" s="53">
        <v>0.0</v>
      </c>
      <c r="N109" s="53">
        <v>0.05882352941176471</v>
      </c>
      <c r="O109" s="52" t="s">
        <v>26</v>
      </c>
    </row>
    <row r="110">
      <c r="A110" s="52" t="s">
        <v>1405</v>
      </c>
      <c r="B110" s="53">
        <v>11.0</v>
      </c>
      <c r="C110" s="53">
        <v>0.0</v>
      </c>
      <c r="D110" s="53">
        <v>277.0</v>
      </c>
      <c r="E110" s="53">
        <v>0.03971119133574007</v>
      </c>
      <c r="F110" s="53">
        <v>100.0</v>
      </c>
      <c r="G110" s="53">
        <v>1.0</v>
      </c>
      <c r="H110" s="53">
        <v>0.8083032490974729</v>
      </c>
      <c r="I110" s="53">
        <v>32.0</v>
      </c>
      <c r="J110" s="53">
        <v>0.0</v>
      </c>
      <c r="K110" s="53">
        <v>0.1155234657039711</v>
      </c>
      <c r="L110" s="53">
        <v>58.0</v>
      </c>
      <c r="M110" s="53">
        <v>0.0</v>
      </c>
      <c r="N110" s="53">
        <v>0.2093862815884477</v>
      </c>
      <c r="O110" s="52" t="s">
        <v>26</v>
      </c>
    </row>
    <row r="111">
      <c r="A111" s="52" t="s">
        <v>1406</v>
      </c>
      <c r="B111" s="53">
        <v>0.0</v>
      </c>
      <c r="C111" s="53">
        <v>0.0</v>
      </c>
      <c r="D111" s="53">
        <v>4.0</v>
      </c>
      <c r="E111" s="53">
        <v>0.0</v>
      </c>
      <c r="F111" s="53">
        <v>0.0</v>
      </c>
      <c r="G111" s="53">
        <v>0.0</v>
      </c>
      <c r="H111" s="53">
        <v>0.0</v>
      </c>
      <c r="I111" s="53">
        <v>0.0</v>
      </c>
      <c r="J111" s="53">
        <v>0.0</v>
      </c>
      <c r="K111" s="53">
        <v>0.0</v>
      </c>
      <c r="L111" s="53">
        <v>0.0</v>
      </c>
      <c r="M111" s="53">
        <v>0.0</v>
      </c>
      <c r="N111" s="53">
        <v>0.0</v>
      </c>
      <c r="O111" s="52" t="s">
        <v>72</v>
      </c>
    </row>
    <row r="112">
      <c r="A112" s="52" t="s">
        <v>1408</v>
      </c>
      <c r="B112" s="53">
        <v>0.0</v>
      </c>
      <c r="C112" s="53">
        <v>0.0</v>
      </c>
      <c r="D112" s="53">
        <v>1.0</v>
      </c>
      <c r="E112" s="53">
        <v>0.0</v>
      </c>
      <c r="F112" s="53">
        <v>0.0</v>
      </c>
      <c r="G112" s="53">
        <v>0.0</v>
      </c>
      <c r="H112" s="53">
        <v>0.0</v>
      </c>
      <c r="I112" s="53">
        <v>0.0</v>
      </c>
      <c r="J112" s="53">
        <v>0.0</v>
      </c>
      <c r="K112" s="53">
        <v>0.0</v>
      </c>
      <c r="L112" s="53">
        <v>0.0</v>
      </c>
      <c r="M112" s="53">
        <v>0.0</v>
      </c>
      <c r="N112" s="53">
        <v>0.0</v>
      </c>
      <c r="O112" s="52" t="s">
        <v>72</v>
      </c>
    </row>
    <row r="113">
      <c r="A113" s="52" t="s">
        <v>1409</v>
      </c>
      <c r="B113" s="53">
        <v>0.0</v>
      </c>
      <c r="C113" s="53">
        <v>0.0</v>
      </c>
      <c r="D113" s="53">
        <v>30.0</v>
      </c>
      <c r="E113" s="53">
        <v>0.0</v>
      </c>
      <c r="F113" s="53">
        <v>0.0</v>
      </c>
      <c r="G113" s="53">
        <v>0.0</v>
      </c>
      <c r="H113" s="53">
        <v>0.0</v>
      </c>
      <c r="I113" s="53">
        <v>8.0</v>
      </c>
      <c r="J113" s="53">
        <v>0.0</v>
      </c>
      <c r="K113" s="53">
        <v>0.2666666666666667</v>
      </c>
      <c r="L113" s="53">
        <v>0.0</v>
      </c>
      <c r="M113" s="53">
        <v>0.0</v>
      </c>
      <c r="N113" s="53">
        <v>0.0</v>
      </c>
      <c r="O113" s="52" t="s">
        <v>32</v>
      </c>
    </row>
    <row r="114">
      <c r="A114" s="52" t="s">
        <v>1410</v>
      </c>
      <c r="B114" s="53">
        <v>0.0</v>
      </c>
      <c r="C114" s="53">
        <v>0.0</v>
      </c>
      <c r="D114" s="53">
        <v>14.0</v>
      </c>
      <c r="E114" s="53">
        <v>0.0</v>
      </c>
      <c r="F114" s="53">
        <v>9.0</v>
      </c>
      <c r="G114" s="53">
        <v>1.0</v>
      </c>
      <c r="H114" s="53">
        <v>0.8928571428571428</v>
      </c>
      <c r="I114" s="53">
        <v>3.0</v>
      </c>
      <c r="J114" s="53">
        <v>0.0</v>
      </c>
      <c r="K114" s="53">
        <v>0.2142857142857143</v>
      </c>
      <c r="L114" s="53">
        <v>1.0</v>
      </c>
      <c r="M114" s="53">
        <v>0.0</v>
      </c>
      <c r="N114" s="53">
        <v>0.07142857142857142</v>
      </c>
      <c r="O114" s="52" t="s">
        <v>26</v>
      </c>
    </row>
    <row r="115">
      <c r="A115" s="52" t="s">
        <v>1413</v>
      </c>
      <c r="B115" s="53">
        <v>0.0</v>
      </c>
      <c r="C115" s="53">
        <v>0.0</v>
      </c>
      <c r="D115" s="53">
        <v>7.0</v>
      </c>
      <c r="E115" s="53">
        <v>0.0</v>
      </c>
      <c r="F115" s="53">
        <v>0.0</v>
      </c>
      <c r="G115" s="53">
        <v>0.0</v>
      </c>
      <c r="H115" s="53">
        <v>0.0</v>
      </c>
      <c r="I115" s="53">
        <v>4.0</v>
      </c>
      <c r="J115" s="53">
        <v>0.0</v>
      </c>
      <c r="K115" s="53">
        <v>0.5714285714285714</v>
      </c>
      <c r="L115" s="53">
        <v>0.0</v>
      </c>
      <c r="M115" s="53">
        <v>0.0</v>
      </c>
      <c r="N115" s="53">
        <v>0.0</v>
      </c>
      <c r="O115" s="52" t="s">
        <v>16</v>
      </c>
    </row>
    <row r="116">
      <c r="A116" s="52" t="s">
        <v>1418</v>
      </c>
      <c r="B116" s="53">
        <v>0.0</v>
      </c>
      <c r="C116" s="53">
        <v>0.0</v>
      </c>
      <c r="D116" s="53">
        <v>14.0</v>
      </c>
      <c r="E116" s="53">
        <v>0.0</v>
      </c>
      <c r="F116" s="53">
        <v>2.0</v>
      </c>
      <c r="G116" s="53">
        <v>1.0</v>
      </c>
      <c r="H116" s="53">
        <v>0.7428571428571428</v>
      </c>
      <c r="I116" s="53">
        <v>3.0</v>
      </c>
      <c r="J116" s="53">
        <v>1.0</v>
      </c>
      <c r="K116" s="53">
        <v>0.7642857142857142</v>
      </c>
      <c r="L116" s="53">
        <v>1.0</v>
      </c>
      <c r="M116" s="53">
        <v>0.0</v>
      </c>
      <c r="N116" s="53">
        <v>0.07142857142857142</v>
      </c>
      <c r="O116" s="52" t="s">
        <v>26</v>
      </c>
    </row>
    <row r="117">
      <c r="A117" s="52" t="s">
        <v>1419</v>
      </c>
      <c r="B117" s="53">
        <v>0.0</v>
      </c>
      <c r="C117" s="53">
        <v>0.0</v>
      </c>
      <c r="D117" s="53">
        <v>115.0</v>
      </c>
      <c r="E117" s="53">
        <v>0.0</v>
      </c>
      <c r="F117" s="53">
        <v>0.0</v>
      </c>
      <c r="G117" s="53">
        <v>0.0</v>
      </c>
      <c r="H117" s="53">
        <v>0.0</v>
      </c>
      <c r="I117" s="53">
        <v>0.0</v>
      </c>
      <c r="J117" s="53">
        <v>0.0</v>
      </c>
      <c r="K117" s="53">
        <v>0.0</v>
      </c>
      <c r="L117" s="53">
        <v>44.0</v>
      </c>
      <c r="M117" s="53">
        <v>1.0</v>
      </c>
      <c r="N117" s="53">
        <v>0.8147826086956521</v>
      </c>
      <c r="O117" s="52" t="s">
        <v>72</v>
      </c>
    </row>
    <row r="118">
      <c r="A118" s="52" t="s">
        <v>1420</v>
      </c>
      <c r="B118" s="53">
        <v>1.0</v>
      </c>
      <c r="C118" s="53">
        <v>0.0</v>
      </c>
      <c r="D118" s="53">
        <v>130.0</v>
      </c>
      <c r="E118" s="53">
        <v>0.007692307692307693</v>
      </c>
      <c r="F118" s="53">
        <v>65.0</v>
      </c>
      <c r="G118" s="53">
        <v>1.0</v>
      </c>
      <c r="H118" s="53">
        <v>0.85</v>
      </c>
      <c r="I118" s="53">
        <v>27.0</v>
      </c>
      <c r="J118" s="53">
        <v>0.0</v>
      </c>
      <c r="K118" s="53">
        <v>0.2076923076923077</v>
      </c>
      <c r="L118" s="53">
        <v>21.0</v>
      </c>
      <c r="M118" s="53">
        <v>0.0</v>
      </c>
      <c r="N118" s="53">
        <v>0.1615384615384615</v>
      </c>
      <c r="O118" s="52" t="s">
        <v>26</v>
      </c>
    </row>
    <row r="119">
      <c r="A119" s="52" t="s">
        <v>1421</v>
      </c>
      <c r="B119" s="53">
        <v>1.0</v>
      </c>
      <c r="C119" s="53">
        <v>0.0</v>
      </c>
      <c r="D119" s="53">
        <v>17.0</v>
      </c>
      <c r="E119" s="53">
        <v>0.05882352941176471</v>
      </c>
      <c r="F119" s="53">
        <v>1.0</v>
      </c>
      <c r="G119" s="53">
        <v>0.0</v>
      </c>
      <c r="H119" s="53">
        <v>0.05882352941176471</v>
      </c>
      <c r="I119" s="53">
        <v>0.0</v>
      </c>
      <c r="J119" s="53">
        <v>0.0</v>
      </c>
      <c r="K119" s="53">
        <v>0.0</v>
      </c>
      <c r="L119" s="53">
        <v>2.0</v>
      </c>
      <c r="M119" s="53">
        <v>0.0</v>
      </c>
      <c r="N119" s="53">
        <v>0.1176470588235294</v>
      </c>
      <c r="O119" s="52" t="s">
        <v>32</v>
      </c>
    </row>
    <row r="120">
      <c r="A120" s="52" t="s">
        <v>1422</v>
      </c>
      <c r="B120" s="53">
        <v>1.0</v>
      </c>
      <c r="C120" s="53">
        <v>0.0</v>
      </c>
      <c r="D120" s="53">
        <v>325.0</v>
      </c>
      <c r="E120" s="53">
        <v>0.003076923076923077</v>
      </c>
      <c r="F120" s="53">
        <v>36.0</v>
      </c>
      <c r="G120" s="53">
        <v>0.0</v>
      </c>
      <c r="H120" s="53">
        <v>0.1107692307692308</v>
      </c>
      <c r="I120" s="53">
        <v>4.0</v>
      </c>
      <c r="J120" s="53">
        <v>0.0</v>
      </c>
      <c r="K120" s="53">
        <v>0.01230769230769231</v>
      </c>
      <c r="L120" s="53">
        <v>9.0</v>
      </c>
      <c r="M120" s="53">
        <v>0.0</v>
      </c>
      <c r="N120" s="53">
        <v>0.02769230769230769</v>
      </c>
      <c r="O120" s="52" t="s">
        <v>32</v>
      </c>
    </row>
    <row r="121">
      <c r="A121" s="52" t="s">
        <v>1423</v>
      </c>
      <c r="B121" s="53">
        <v>0.0</v>
      </c>
      <c r="C121" s="53">
        <v>0.0</v>
      </c>
      <c r="D121" s="53">
        <v>8.0</v>
      </c>
      <c r="E121" s="53">
        <v>0.0</v>
      </c>
      <c r="F121" s="53">
        <v>0.0</v>
      </c>
      <c r="G121" s="53">
        <v>0.0</v>
      </c>
      <c r="H121" s="53">
        <v>0.0</v>
      </c>
      <c r="I121" s="53">
        <v>2.0</v>
      </c>
      <c r="J121" s="53">
        <v>0.0</v>
      </c>
      <c r="K121" s="53">
        <v>0.25</v>
      </c>
      <c r="L121" s="53">
        <v>3.0</v>
      </c>
      <c r="M121" s="53">
        <v>0.0</v>
      </c>
      <c r="N121" s="53">
        <v>0.375</v>
      </c>
      <c r="O121" s="52" t="s">
        <v>72</v>
      </c>
    </row>
    <row r="122">
      <c r="A122" s="52" t="s">
        <v>1425</v>
      </c>
      <c r="B122" s="53">
        <v>0.0</v>
      </c>
      <c r="C122" s="53">
        <v>0.0</v>
      </c>
      <c r="D122" s="53">
        <v>30.0</v>
      </c>
      <c r="E122" s="53">
        <v>0.0</v>
      </c>
      <c r="F122" s="53">
        <v>7.0</v>
      </c>
      <c r="G122" s="53">
        <v>0.0</v>
      </c>
      <c r="H122" s="53">
        <v>0.2333333333333333</v>
      </c>
      <c r="I122" s="53">
        <v>6.0</v>
      </c>
      <c r="J122" s="53">
        <v>0.0</v>
      </c>
      <c r="K122" s="53">
        <v>0.2</v>
      </c>
      <c r="L122" s="53">
        <v>5.0</v>
      </c>
      <c r="M122" s="53">
        <v>0.0</v>
      </c>
      <c r="N122" s="53">
        <v>0.1666666666666667</v>
      </c>
      <c r="O122" s="52" t="s">
        <v>26</v>
      </c>
    </row>
    <row r="123">
      <c r="A123" s="52" t="s">
        <v>1427</v>
      </c>
      <c r="B123" s="53">
        <v>0.0</v>
      </c>
      <c r="C123" s="53">
        <v>0.0</v>
      </c>
      <c r="D123" s="53">
        <v>3.0</v>
      </c>
      <c r="E123" s="53">
        <v>0.0</v>
      </c>
      <c r="F123" s="53">
        <v>0.0</v>
      </c>
      <c r="G123" s="53">
        <v>1.0</v>
      </c>
      <c r="H123" s="53">
        <v>0.7</v>
      </c>
      <c r="I123" s="53">
        <v>1.0</v>
      </c>
      <c r="J123" s="53">
        <v>0.0</v>
      </c>
      <c r="K123" s="53">
        <v>0.3333333333333333</v>
      </c>
      <c r="L123" s="53">
        <v>0.0</v>
      </c>
      <c r="M123" s="53">
        <v>0.0</v>
      </c>
      <c r="N123" s="53">
        <v>0.0</v>
      </c>
      <c r="O123" s="52" t="s">
        <v>32</v>
      </c>
    </row>
    <row r="124">
      <c r="A124" s="52" t="s">
        <v>1428</v>
      </c>
      <c r="B124" s="53">
        <v>0.0</v>
      </c>
      <c r="C124" s="53">
        <v>0.0</v>
      </c>
      <c r="D124" s="53">
        <v>9.0</v>
      </c>
      <c r="E124" s="53">
        <v>0.0</v>
      </c>
      <c r="F124" s="53">
        <v>0.0</v>
      </c>
      <c r="G124" s="53">
        <v>0.0</v>
      </c>
      <c r="H124" s="53">
        <v>0.0</v>
      </c>
      <c r="I124" s="53">
        <v>0.0</v>
      </c>
      <c r="J124" s="53">
        <v>0.0</v>
      </c>
      <c r="K124" s="53">
        <v>0.0</v>
      </c>
      <c r="L124" s="53">
        <v>1.0</v>
      </c>
      <c r="M124" s="53">
        <v>0.0</v>
      </c>
      <c r="N124" s="53">
        <v>0.1111111111111111</v>
      </c>
      <c r="O124" s="52" t="s">
        <v>72</v>
      </c>
    </row>
    <row r="125">
      <c r="A125" s="52" t="s">
        <v>1429</v>
      </c>
      <c r="B125" s="53">
        <v>3.0</v>
      </c>
      <c r="C125" s="53">
        <v>0.0</v>
      </c>
      <c r="D125" s="53">
        <v>416.0</v>
      </c>
      <c r="E125" s="53">
        <v>0.007211538461538462</v>
      </c>
      <c r="F125" s="53">
        <v>138.0</v>
      </c>
      <c r="G125" s="53">
        <v>0.0</v>
      </c>
      <c r="H125" s="53">
        <v>0.3317307692307692</v>
      </c>
      <c r="I125" s="53">
        <v>89.0</v>
      </c>
      <c r="J125" s="53">
        <v>0.0</v>
      </c>
      <c r="K125" s="53">
        <v>0.2139423076923077</v>
      </c>
      <c r="L125" s="53">
        <v>28.0</v>
      </c>
      <c r="M125" s="53">
        <v>0.0</v>
      </c>
      <c r="N125" s="53">
        <v>0.0673076923076923</v>
      </c>
      <c r="O125" s="52" t="s">
        <v>26</v>
      </c>
    </row>
    <row r="126">
      <c r="A126" s="52" t="s">
        <v>1432</v>
      </c>
      <c r="B126" s="53">
        <v>0.0</v>
      </c>
      <c r="C126" s="53">
        <v>0.0</v>
      </c>
      <c r="D126" s="53">
        <v>1.0</v>
      </c>
      <c r="E126" s="53">
        <v>0.0</v>
      </c>
      <c r="F126" s="53">
        <v>0.0</v>
      </c>
      <c r="G126" s="53">
        <v>0.0</v>
      </c>
      <c r="H126" s="53">
        <v>0.0</v>
      </c>
      <c r="I126" s="53">
        <v>0.0</v>
      </c>
      <c r="J126" s="53">
        <v>0.0</v>
      </c>
      <c r="K126" s="53">
        <v>0.0</v>
      </c>
      <c r="L126" s="53">
        <v>0.0</v>
      </c>
      <c r="M126" s="53">
        <v>0.0</v>
      </c>
      <c r="N126" s="53">
        <v>0.0</v>
      </c>
      <c r="O126" s="52" t="s">
        <v>72</v>
      </c>
    </row>
    <row r="127">
      <c r="A127" s="52" t="s">
        <v>1434</v>
      </c>
      <c r="B127" s="53">
        <v>1.0</v>
      </c>
      <c r="C127" s="53">
        <v>0.0</v>
      </c>
      <c r="D127" s="53">
        <v>112.0</v>
      </c>
      <c r="E127" s="53">
        <v>0.008928571428571428</v>
      </c>
      <c r="F127" s="53">
        <v>17.0</v>
      </c>
      <c r="G127" s="53">
        <v>0.0</v>
      </c>
      <c r="H127" s="53">
        <v>0.1517857142857143</v>
      </c>
      <c r="I127" s="53">
        <v>5.0</v>
      </c>
      <c r="J127" s="53">
        <v>0.0</v>
      </c>
      <c r="K127" s="53">
        <v>0.04464285714285714</v>
      </c>
      <c r="L127" s="53">
        <v>9.0</v>
      </c>
      <c r="M127" s="53">
        <v>0.0</v>
      </c>
      <c r="N127" s="53">
        <v>0.08035714285714286</v>
      </c>
      <c r="O127" s="52" t="s">
        <v>32</v>
      </c>
    </row>
    <row r="128">
      <c r="A128" s="52" t="s">
        <v>1435</v>
      </c>
      <c r="B128" s="53">
        <v>0.0</v>
      </c>
      <c r="C128" s="53">
        <v>0.0</v>
      </c>
      <c r="D128" s="53">
        <v>3.0</v>
      </c>
      <c r="E128" s="53">
        <v>0.0</v>
      </c>
      <c r="F128" s="53">
        <v>1.0</v>
      </c>
      <c r="G128" s="53">
        <v>0.0</v>
      </c>
      <c r="H128" s="53">
        <v>0.3333333333333333</v>
      </c>
      <c r="I128" s="53">
        <v>0.0</v>
      </c>
      <c r="J128" s="53">
        <v>0.0</v>
      </c>
      <c r="K128" s="53">
        <v>0.0</v>
      </c>
      <c r="L128" s="53">
        <v>0.0</v>
      </c>
      <c r="M128" s="53">
        <v>0.0</v>
      </c>
      <c r="N128" s="53">
        <v>0.0</v>
      </c>
      <c r="O128" s="52" t="s">
        <v>32</v>
      </c>
    </row>
    <row r="129">
      <c r="A129" s="52" t="s">
        <v>1436</v>
      </c>
      <c r="B129" s="53">
        <v>0.0</v>
      </c>
      <c r="C129" s="53">
        <v>0.0</v>
      </c>
      <c r="D129" s="53">
        <v>100.0</v>
      </c>
      <c r="E129" s="53">
        <v>0.0</v>
      </c>
      <c r="F129" s="53">
        <v>0.0</v>
      </c>
      <c r="G129" s="53">
        <v>0.0</v>
      </c>
      <c r="H129" s="53">
        <v>0.0</v>
      </c>
      <c r="I129" s="53">
        <v>0.0</v>
      </c>
      <c r="J129" s="53">
        <v>0.0</v>
      </c>
      <c r="K129" s="53">
        <v>0.0</v>
      </c>
      <c r="L129" s="53">
        <v>17.0</v>
      </c>
      <c r="M129" s="53">
        <v>1.0</v>
      </c>
      <c r="N129" s="53">
        <v>0.751</v>
      </c>
      <c r="O129" s="52" t="s">
        <v>72</v>
      </c>
    </row>
    <row r="130">
      <c r="A130" s="52" t="s">
        <v>1438</v>
      </c>
      <c r="B130" s="53">
        <v>0.0</v>
      </c>
      <c r="C130" s="53">
        <v>0.0</v>
      </c>
      <c r="D130" s="53">
        <v>12.0</v>
      </c>
      <c r="E130" s="53">
        <v>0.0</v>
      </c>
      <c r="F130" s="53">
        <v>0.0</v>
      </c>
      <c r="G130" s="53">
        <v>0.0</v>
      </c>
      <c r="H130" s="53">
        <v>0.0</v>
      </c>
      <c r="I130" s="53">
        <v>1.0</v>
      </c>
      <c r="J130" s="53">
        <v>0.0</v>
      </c>
      <c r="K130" s="53">
        <v>0.08333333333333333</v>
      </c>
      <c r="L130" s="53">
        <v>0.0</v>
      </c>
      <c r="M130" s="53">
        <v>0.0</v>
      </c>
      <c r="N130" s="53">
        <v>0.0</v>
      </c>
      <c r="O130" s="52" t="s">
        <v>11</v>
      </c>
    </row>
    <row r="131">
      <c r="A131" s="52" t="s">
        <v>1439</v>
      </c>
      <c r="B131" s="53">
        <v>0.0</v>
      </c>
      <c r="C131" s="53">
        <v>0.0</v>
      </c>
      <c r="D131" s="53">
        <v>1.0</v>
      </c>
      <c r="E131" s="53">
        <v>0.0</v>
      </c>
      <c r="F131" s="53">
        <v>0.0</v>
      </c>
      <c r="G131" s="53">
        <v>0.0</v>
      </c>
      <c r="H131" s="53">
        <v>0.0</v>
      </c>
      <c r="I131" s="53">
        <v>0.0</v>
      </c>
      <c r="J131" s="53">
        <v>0.0</v>
      </c>
      <c r="K131" s="53">
        <v>0.0</v>
      </c>
      <c r="L131" s="53">
        <v>0.0</v>
      </c>
      <c r="M131" s="53">
        <v>0.0</v>
      </c>
      <c r="N131" s="53">
        <v>0.0</v>
      </c>
      <c r="O131" s="52" t="s">
        <v>72</v>
      </c>
    </row>
    <row r="132">
      <c r="A132" s="52" t="s">
        <v>1442</v>
      </c>
      <c r="B132" s="53">
        <v>0.0</v>
      </c>
      <c r="C132" s="53">
        <v>0.0</v>
      </c>
      <c r="D132" s="53">
        <v>10.0</v>
      </c>
      <c r="E132" s="53">
        <v>0.0</v>
      </c>
      <c r="F132" s="53">
        <v>0.0</v>
      </c>
      <c r="G132" s="53">
        <v>0.0</v>
      </c>
      <c r="H132" s="53">
        <v>0.0</v>
      </c>
      <c r="I132" s="53">
        <v>2.0</v>
      </c>
      <c r="J132" s="53">
        <v>0.0</v>
      </c>
      <c r="K132" s="53">
        <v>0.2</v>
      </c>
      <c r="L132" s="53">
        <v>0.0</v>
      </c>
      <c r="M132" s="53">
        <v>0.0</v>
      </c>
      <c r="N132" s="53">
        <v>0.0</v>
      </c>
      <c r="O132" s="52" t="s">
        <v>32</v>
      </c>
    </row>
    <row r="133">
      <c r="A133" s="52" t="s">
        <v>1444</v>
      </c>
      <c r="B133" s="53">
        <v>0.0</v>
      </c>
      <c r="C133" s="53">
        <v>0.0</v>
      </c>
      <c r="D133" s="53">
        <v>5.0</v>
      </c>
      <c r="E133" s="53">
        <v>0.0</v>
      </c>
      <c r="F133" s="53">
        <v>0.0</v>
      </c>
      <c r="G133" s="53">
        <v>0.0</v>
      </c>
      <c r="H133" s="53">
        <v>0.0</v>
      </c>
      <c r="I133" s="53">
        <v>0.0</v>
      </c>
      <c r="J133" s="53">
        <v>0.0</v>
      </c>
      <c r="K133" s="53">
        <v>0.0</v>
      </c>
      <c r="L133" s="53">
        <v>0.0</v>
      </c>
      <c r="M133" s="53">
        <v>0.0</v>
      </c>
      <c r="N133" s="53">
        <v>0.0</v>
      </c>
      <c r="O133" s="52" t="s">
        <v>72</v>
      </c>
    </row>
    <row r="134">
      <c r="A134" s="52" t="s">
        <v>1446</v>
      </c>
      <c r="B134" s="53">
        <v>0.0</v>
      </c>
      <c r="C134" s="53">
        <v>0.0</v>
      </c>
      <c r="D134" s="53">
        <v>14.0</v>
      </c>
      <c r="E134" s="53">
        <v>0.0</v>
      </c>
      <c r="F134" s="53">
        <v>3.0</v>
      </c>
      <c r="G134" s="53">
        <v>0.0</v>
      </c>
      <c r="H134" s="53">
        <v>0.2142857142857143</v>
      </c>
      <c r="I134" s="53">
        <v>2.0</v>
      </c>
      <c r="J134" s="53">
        <v>0.0</v>
      </c>
      <c r="K134" s="53">
        <v>0.1428571428571428</v>
      </c>
      <c r="L134" s="53">
        <v>3.0</v>
      </c>
      <c r="M134" s="53">
        <v>0.0</v>
      </c>
      <c r="N134" s="53">
        <v>0.2142857142857143</v>
      </c>
      <c r="O134" s="52" t="s">
        <v>26</v>
      </c>
    </row>
    <row r="135">
      <c r="A135" s="52" t="s">
        <v>1447</v>
      </c>
      <c r="B135" s="53">
        <v>1.0</v>
      </c>
      <c r="C135" s="53">
        <v>0.0</v>
      </c>
      <c r="D135" s="53">
        <v>39.0</v>
      </c>
      <c r="E135" s="53">
        <v>0.02564102564102564</v>
      </c>
      <c r="F135" s="53">
        <v>5.0</v>
      </c>
      <c r="G135" s="53">
        <v>0.0</v>
      </c>
      <c r="H135" s="53">
        <v>0.1282051282051282</v>
      </c>
      <c r="I135" s="53">
        <v>6.0</v>
      </c>
      <c r="J135" s="53">
        <v>0.0</v>
      </c>
      <c r="K135" s="53">
        <v>0.1538461538461539</v>
      </c>
      <c r="L135" s="53">
        <v>7.0</v>
      </c>
      <c r="M135" s="53">
        <v>0.0</v>
      </c>
      <c r="N135" s="53">
        <v>0.1794871794871795</v>
      </c>
      <c r="O135" s="52" t="s">
        <v>32</v>
      </c>
    </row>
    <row r="136">
      <c r="A136" s="52" t="s">
        <v>1448</v>
      </c>
      <c r="B136" s="53">
        <v>0.0</v>
      </c>
      <c r="C136" s="53">
        <v>0.0</v>
      </c>
      <c r="D136" s="53">
        <v>8.0</v>
      </c>
      <c r="E136" s="53">
        <v>0.0</v>
      </c>
      <c r="F136" s="53">
        <v>0.0</v>
      </c>
      <c r="G136" s="53">
        <v>0.0</v>
      </c>
      <c r="H136" s="53">
        <v>0.0</v>
      </c>
      <c r="I136" s="53">
        <v>0.0</v>
      </c>
      <c r="J136" s="53">
        <v>0.0</v>
      </c>
      <c r="K136" s="53">
        <v>0.0</v>
      </c>
      <c r="L136" s="53">
        <v>3.0</v>
      </c>
      <c r="M136" s="53">
        <v>0.0</v>
      </c>
      <c r="N136" s="53">
        <v>0.375</v>
      </c>
      <c r="O136" s="52" t="s">
        <v>72</v>
      </c>
    </row>
    <row r="137">
      <c r="A137" s="52" t="s">
        <v>1450</v>
      </c>
      <c r="B137" s="53">
        <v>1.0</v>
      </c>
      <c r="C137" s="53">
        <v>0.0</v>
      </c>
      <c r="D137" s="53">
        <v>14.0</v>
      </c>
      <c r="E137" s="53">
        <v>0.07142857142857142</v>
      </c>
      <c r="F137" s="53">
        <v>0.0</v>
      </c>
      <c r="G137" s="53">
        <v>0.0</v>
      </c>
      <c r="H137" s="53">
        <v>0.0</v>
      </c>
      <c r="I137" s="53">
        <v>4.0</v>
      </c>
      <c r="J137" s="53">
        <v>0.0</v>
      </c>
      <c r="K137" s="53">
        <v>0.2857142857142857</v>
      </c>
      <c r="L137" s="53">
        <v>0.0</v>
      </c>
      <c r="M137" s="53">
        <v>0.0</v>
      </c>
      <c r="N137" s="53">
        <v>0.0</v>
      </c>
      <c r="O137" s="52" t="s">
        <v>32</v>
      </c>
    </row>
    <row r="138">
      <c r="A138" s="52" t="s">
        <v>1452</v>
      </c>
      <c r="B138" s="53">
        <v>0.0</v>
      </c>
      <c r="C138" s="53">
        <v>0.0</v>
      </c>
      <c r="D138" s="53">
        <v>8.0</v>
      </c>
      <c r="E138" s="53">
        <v>0.0</v>
      </c>
      <c r="F138" s="53">
        <v>0.0</v>
      </c>
      <c r="G138" s="53">
        <v>0.0</v>
      </c>
      <c r="H138" s="53">
        <v>0.0</v>
      </c>
      <c r="I138" s="53">
        <v>1.0</v>
      </c>
      <c r="J138" s="53">
        <v>0.0</v>
      </c>
      <c r="K138" s="53">
        <v>0.125</v>
      </c>
      <c r="L138" s="53">
        <v>0.0</v>
      </c>
      <c r="M138" s="53">
        <v>0.0</v>
      </c>
      <c r="N138" s="53">
        <v>0.0</v>
      </c>
      <c r="O138" s="52" t="s">
        <v>32</v>
      </c>
    </row>
    <row r="139">
      <c r="A139" s="52" t="s">
        <v>1453</v>
      </c>
      <c r="B139" s="53">
        <v>2.0</v>
      </c>
      <c r="C139" s="53">
        <v>0.0</v>
      </c>
      <c r="D139" s="53">
        <v>12.0</v>
      </c>
      <c r="E139" s="53">
        <v>0.1666666666666667</v>
      </c>
      <c r="F139" s="53">
        <v>0.0</v>
      </c>
      <c r="G139" s="53">
        <v>0.0</v>
      </c>
      <c r="H139" s="53">
        <v>0.0</v>
      </c>
      <c r="I139" s="53">
        <v>0.0</v>
      </c>
      <c r="J139" s="53">
        <v>0.0</v>
      </c>
      <c r="K139" s="53">
        <v>0.0</v>
      </c>
      <c r="L139" s="53">
        <v>3.0</v>
      </c>
      <c r="M139" s="53">
        <v>0.0</v>
      </c>
      <c r="N139" s="53">
        <v>0.25</v>
      </c>
      <c r="O139" s="52" t="s">
        <v>32</v>
      </c>
    </row>
    <row r="140">
      <c r="A140" s="52" t="s">
        <v>1454</v>
      </c>
      <c r="B140" s="53">
        <v>1.0</v>
      </c>
      <c r="C140" s="53">
        <v>0.0</v>
      </c>
      <c r="D140" s="53">
        <v>24.0</v>
      </c>
      <c r="E140" s="53">
        <v>0.04166666666666666</v>
      </c>
      <c r="F140" s="53">
        <v>0.0</v>
      </c>
      <c r="G140" s="53">
        <v>0.0</v>
      </c>
      <c r="H140" s="53">
        <v>0.0</v>
      </c>
      <c r="I140" s="53">
        <v>0.0</v>
      </c>
      <c r="J140" s="53">
        <v>0.0</v>
      </c>
      <c r="K140" s="53">
        <v>0.0</v>
      </c>
      <c r="L140" s="53">
        <v>0.0</v>
      </c>
      <c r="M140" s="53">
        <v>0.0</v>
      </c>
      <c r="N140" s="53">
        <v>0.0</v>
      </c>
      <c r="O140" s="52" t="s">
        <v>32</v>
      </c>
    </row>
    <row r="141">
      <c r="A141" s="52" t="s">
        <v>1465</v>
      </c>
      <c r="B141" s="53">
        <v>4.0</v>
      </c>
      <c r="C141" s="53">
        <v>0.0</v>
      </c>
      <c r="D141" s="53">
        <v>93.0</v>
      </c>
      <c r="E141" s="53">
        <v>0.04301075268817205</v>
      </c>
      <c r="F141" s="53">
        <v>3.0</v>
      </c>
      <c r="G141" s="53">
        <v>0.0</v>
      </c>
      <c r="H141" s="53">
        <v>0.03225806451612903</v>
      </c>
      <c r="I141" s="53">
        <v>4.0</v>
      </c>
      <c r="J141" s="53">
        <v>0.0</v>
      </c>
      <c r="K141" s="53">
        <v>0.04301075268817205</v>
      </c>
      <c r="L141" s="53">
        <v>1.0</v>
      </c>
      <c r="M141" s="53">
        <v>0.0</v>
      </c>
      <c r="N141" s="53">
        <v>0.01075268817204301</v>
      </c>
      <c r="O141" s="52" t="s">
        <v>32</v>
      </c>
    </row>
    <row r="142">
      <c r="A142" s="52" t="s">
        <v>1455</v>
      </c>
      <c r="B142" s="53">
        <v>0.0</v>
      </c>
      <c r="C142" s="53">
        <v>0.0</v>
      </c>
      <c r="D142" s="53">
        <v>6.0</v>
      </c>
      <c r="E142" s="53">
        <v>0.0</v>
      </c>
      <c r="F142" s="53">
        <v>0.0</v>
      </c>
      <c r="G142" s="53">
        <v>1.0</v>
      </c>
      <c r="H142" s="53">
        <v>0.7</v>
      </c>
      <c r="I142" s="53">
        <v>2.0</v>
      </c>
      <c r="J142" s="53">
        <v>0.0</v>
      </c>
      <c r="K142" s="53">
        <v>0.3333333333333333</v>
      </c>
      <c r="L142" s="53">
        <v>0.0</v>
      </c>
      <c r="M142" s="53">
        <v>0.0</v>
      </c>
      <c r="N142" s="53">
        <v>0.0</v>
      </c>
      <c r="O142" s="52" t="s">
        <v>32</v>
      </c>
    </row>
    <row r="143">
      <c r="A143" s="52" t="s">
        <v>1457</v>
      </c>
      <c r="B143" s="53">
        <v>1.0</v>
      </c>
      <c r="C143" s="53">
        <v>0.0</v>
      </c>
      <c r="D143" s="53">
        <v>22.0</v>
      </c>
      <c r="E143" s="53">
        <v>0.04545454545454546</v>
      </c>
      <c r="F143" s="53">
        <v>4.0</v>
      </c>
      <c r="G143" s="53">
        <v>1.0</v>
      </c>
      <c r="H143" s="53">
        <v>0.7545454545454545</v>
      </c>
      <c r="I143" s="53">
        <v>4.0</v>
      </c>
      <c r="J143" s="53">
        <v>0.0</v>
      </c>
      <c r="K143" s="53">
        <v>0.1818181818181818</v>
      </c>
      <c r="L143" s="53">
        <v>2.0</v>
      </c>
      <c r="M143" s="53">
        <v>0.0</v>
      </c>
      <c r="N143" s="53">
        <v>0.09090909090909091</v>
      </c>
      <c r="O143" s="52" t="s">
        <v>26</v>
      </c>
    </row>
    <row r="144">
      <c r="A144" s="52" t="s">
        <v>1458</v>
      </c>
      <c r="B144" s="53">
        <v>0.0</v>
      </c>
      <c r="C144" s="53">
        <v>0.0</v>
      </c>
      <c r="D144" s="53">
        <v>12.0</v>
      </c>
      <c r="E144" s="53">
        <v>0.0</v>
      </c>
      <c r="F144" s="53">
        <v>0.0</v>
      </c>
      <c r="G144" s="53">
        <v>0.0</v>
      </c>
      <c r="H144" s="53">
        <v>0.0</v>
      </c>
      <c r="I144" s="53">
        <v>0.0</v>
      </c>
      <c r="J144" s="53">
        <v>0.0</v>
      </c>
      <c r="K144" s="53">
        <v>0.0</v>
      </c>
      <c r="L144" s="53">
        <v>0.0</v>
      </c>
      <c r="M144" s="53">
        <v>0.0</v>
      </c>
      <c r="N144" s="53">
        <v>0.0</v>
      </c>
      <c r="O144" s="52" t="s">
        <v>72</v>
      </c>
    </row>
    <row r="145">
      <c r="A145" s="52" t="s">
        <v>1462</v>
      </c>
      <c r="B145" s="53">
        <v>0.0</v>
      </c>
      <c r="C145" s="53">
        <v>0.0</v>
      </c>
      <c r="D145" s="53">
        <v>50.0</v>
      </c>
      <c r="E145" s="53">
        <v>0.0</v>
      </c>
      <c r="F145" s="53">
        <v>0.0</v>
      </c>
      <c r="G145" s="53">
        <v>0.0</v>
      </c>
      <c r="H145" s="53">
        <v>0.0</v>
      </c>
      <c r="I145" s="53">
        <v>4.0</v>
      </c>
      <c r="J145" s="53">
        <v>0.0</v>
      </c>
      <c r="K145" s="53">
        <v>0.08</v>
      </c>
      <c r="L145" s="53">
        <v>0.0</v>
      </c>
      <c r="M145" s="53">
        <v>0.0</v>
      </c>
      <c r="N145" s="53">
        <v>0.0</v>
      </c>
      <c r="O145" s="52" t="s">
        <v>11</v>
      </c>
    </row>
    <row r="146">
      <c r="A146" s="52" t="s">
        <v>1463</v>
      </c>
      <c r="B146" s="53">
        <v>0.0</v>
      </c>
      <c r="C146" s="53">
        <v>0.0</v>
      </c>
      <c r="D146" s="53">
        <v>2.0</v>
      </c>
      <c r="E146" s="53">
        <v>0.0</v>
      </c>
      <c r="F146" s="53">
        <v>0.0</v>
      </c>
      <c r="G146" s="53">
        <v>0.0</v>
      </c>
      <c r="H146" s="53">
        <v>0.0</v>
      </c>
      <c r="I146" s="53">
        <v>0.0</v>
      </c>
      <c r="J146" s="53">
        <v>0.0</v>
      </c>
      <c r="K146" s="53">
        <v>0.0</v>
      </c>
      <c r="L146" s="53">
        <v>0.0</v>
      </c>
      <c r="M146" s="53">
        <v>0.0</v>
      </c>
      <c r="N146" s="53">
        <v>0.0</v>
      </c>
      <c r="O146" s="52" t="s">
        <v>72</v>
      </c>
    </row>
    <row r="147">
      <c r="A147" s="52" t="s">
        <v>1466</v>
      </c>
      <c r="B147" s="53">
        <v>0.0</v>
      </c>
      <c r="C147" s="53">
        <v>0.0</v>
      </c>
      <c r="D147" s="53">
        <v>1.0</v>
      </c>
      <c r="E147" s="53">
        <v>0.0</v>
      </c>
      <c r="F147" s="53">
        <v>0.0</v>
      </c>
      <c r="G147" s="53">
        <v>0.0</v>
      </c>
      <c r="H147" s="53">
        <v>0.0</v>
      </c>
      <c r="I147" s="53">
        <v>0.0</v>
      </c>
      <c r="J147" s="53">
        <v>0.0</v>
      </c>
      <c r="K147" s="53">
        <v>0.0</v>
      </c>
      <c r="L147" s="53">
        <v>0.0</v>
      </c>
      <c r="M147" s="53">
        <v>0.0</v>
      </c>
      <c r="N147" s="53">
        <v>0.0</v>
      </c>
      <c r="O147" s="52" t="s">
        <v>72</v>
      </c>
    </row>
    <row r="148">
      <c r="A148" s="52" t="s">
        <v>1471</v>
      </c>
      <c r="B148" s="53">
        <v>1.0</v>
      </c>
      <c r="C148" s="53">
        <v>0.0</v>
      </c>
      <c r="D148" s="53">
        <v>44.0</v>
      </c>
      <c r="E148" s="53">
        <v>0.02272727272727273</v>
      </c>
      <c r="F148" s="53">
        <v>10.0</v>
      </c>
      <c r="G148" s="53">
        <v>0.0</v>
      </c>
      <c r="H148" s="53">
        <v>0.2272727272727273</v>
      </c>
      <c r="I148" s="53">
        <v>6.0</v>
      </c>
      <c r="J148" s="53">
        <v>0.0</v>
      </c>
      <c r="K148" s="53">
        <v>0.1363636363636364</v>
      </c>
      <c r="L148" s="53">
        <v>1.0</v>
      </c>
      <c r="M148" s="53">
        <v>0.0</v>
      </c>
      <c r="N148" s="53">
        <v>0.02272727272727273</v>
      </c>
      <c r="O148" s="52" t="s">
        <v>32</v>
      </c>
    </row>
    <row r="149">
      <c r="A149" s="52" t="s">
        <v>1472</v>
      </c>
      <c r="B149" s="53">
        <v>0.0</v>
      </c>
      <c r="C149" s="53">
        <v>0.0</v>
      </c>
      <c r="D149" s="53">
        <v>30.0</v>
      </c>
      <c r="E149" s="53">
        <v>0.0</v>
      </c>
      <c r="F149" s="53">
        <v>0.0</v>
      </c>
      <c r="G149" s="53">
        <v>0.0</v>
      </c>
      <c r="H149" s="53">
        <v>0.0</v>
      </c>
      <c r="I149" s="53">
        <v>1.0</v>
      </c>
      <c r="J149" s="53">
        <v>0.0</v>
      </c>
      <c r="K149" s="53">
        <v>0.03333333333333333</v>
      </c>
      <c r="L149" s="53">
        <v>2.0</v>
      </c>
      <c r="M149" s="53">
        <v>0.0</v>
      </c>
      <c r="N149" s="53">
        <v>0.06666666666666667</v>
      </c>
      <c r="O149" s="52" t="s">
        <v>32</v>
      </c>
    </row>
    <row r="150">
      <c r="A150" s="52" t="s">
        <v>1473</v>
      </c>
      <c r="B150" s="53">
        <v>0.0</v>
      </c>
      <c r="C150" s="53">
        <v>0.0</v>
      </c>
      <c r="D150" s="53">
        <v>166.0</v>
      </c>
      <c r="E150" s="53">
        <v>0.0</v>
      </c>
      <c r="F150" s="53">
        <v>1.0</v>
      </c>
      <c r="G150" s="53">
        <v>0.0</v>
      </c>
      <c r="H150" s="53">
        <v>0.006024096385542169</v>
      </c>
      <c r="I150" s="53">
        <v>0.0</v>
      </c>
      <c r="J150" s="53">
        <v>0.0</v>
      </c>
      <c r="K150" s="53">
        <v>0.0</v>
      </c>
      <c r="L150" s="53">
        <v>50.0</v>
      </c>
      <c r="M150" s="53">
        <v>0.0</v>
      </c>
      <c r="N150" s="53">
        <v>0.3012048192771085</v>
      </c>
      <c r="O150" s="52" t="s">
        <v>72</v>
      </c>
    </row>
    <row r="151">
      <c r="A151" s="52" t="s">
        <v>1475</v>
      </c>
      <c r="B151" s="53">
        <v>0.0</v>
      </c>
      <c r="C151" s="53">
        <v>0.0</v>
      </c>
      <c r="D151" s="53">
        <v>6.0</v>
      </c>
      <c r="E151" s="53">
        <v>0.0</v>
      </c>
      <c r="F151" s="53">
        <v>1.0</v>
      </c>
      <c r="G151" s="53">
        <v>0.0</v>
      </c>
      <c r="H151" s="53">
        <v>0.1666666666666667</v>
      </c>
      <c r="I151" s="53">
        <v>1.0</v>
      </c>
      <c r="J151" s="53">
        <v>0.0</v>
      </c>
      <c r="K151" s="53">
        <v>0.1666666666666667</v>
      </c>
      <c r="L151" s="53">
        <v>0.0</v>
      </c>
      <c r="M151" s="53">
        <v>0.0</v>
      </c>
      <c r="N151" s="53">
        <v>0.0</v>
      </c>
      <c r="O151" s="52" t="s">
        <v>32</v>
      </c>
    </row>
    <row r="152">
      <c r="A152" s="52" t="s">
        <v>1477</v>
      </c>
      <c r="B152" s="53">
        <v>0.0</v>
      </c>
      <c r="C152" s="53">
        <v>0.0</v>
      </c>
      <c r="D152" s="53">
        <v>6.0</v>
      </c>
      <c r="E152" s="53">
        <v>0.0</v>
      </c>
      <c r="F152" s="53">
        <v>0.0</v>
      </c>
      <c r="G152" s="53">
        <v>0.0</v>
      </c>
      <c r="H152" s="53">
        <v>0.0</v>
      </c>
      <c r="I152" s="53">
        <v>0.0</v>
      </c>
      <c r="J152" s="53">
        <v>0.0</v>
      </c>
      <c r="K152" s="53">
        <v>0.0</v>
      </c>
      <c r="L152" s="53">
        <v>0.0</v>
      </c>
      <c r="M152" s="53">
        <v>0.0</v>
      </c>
      <c r="N152" s="53">
        <v>0.0</v>
      </c>
      <c r="O152" s="52" t="s">
        <v>72</v>
      </c>
    </row>
    <row r="153">
      <c r="A153" s="52" t="s">
        <v>1478</v>
      </c>
      <c r="B153" s="53">
        <v>1.0</v>
      </c>
      <c r="C153" s="53">
        <v>0.0</v>
      </c>
      <c r="D153" s="53">
        <v>4.0</v>
      </c>
      <c r="E153" s="53">
        <v>0.25</v>
      </c>
      <c r="F153" s="53">
        <v>1.0</v>
      </c>
      <c r="G153" s="53">
        <v>0.0</v>
      </c>
      <c r="H153" s="53">
        <v>0.25</v>
      </c>
      <c r="I153" s="53">
        <v>0.0</v>
      </c>
      <c r="J153" s="53">
        <v>0.0</v>
      </c>
      <c r="K153" s="53">
        <v>0.0</v>
      </c>
      <c r="L153" s="53">
        <v>0.0</v>
      </c>
      <c r="M153" s="53">
        <v>0.0</v>
      </c>
      <c r="N153" s="53">
        <v>0.0</v>
      </c>
      <c r="O153" s="52" t="s">
        <v>32</v>
      </c>
    </row>
    <row r="154">
      <c r="A154" s="52" t="s">
        <v>1479</v>
      </c>
      <c r="B154" s="53">
        <v>0.0</v>
      </c>
      <c r="C154" s="53">
        <v>0.0</v>
      </c>
      <c r="D154" s="53">
        <v>13.0</v>
      </c>
      <c r="E154" s="53">
        <v>0.0</v>
      </c>
      <c r="F154" s="53">
        <v>0.0</v>
      </c>
      <c r="G154" s="53">
        <v>0.0</v>
      </c>
      <c r="H154" s="53">
        <v>0.0</v>
      </c>
      <c r="I154" s="53">
        <v>2.0</v>
      </c>
      <c r="J154" s="53">
        <v>0.0</v>
      </c>
      <c r="K154" s="53">
        <v>0.1538461538461539</v>
      </c>
      <c r="L154" s="53">
        <v>0.0</v>
      </c>
      <c r="M154" s="53">
        <v>0.0</v>
      </c>
      <c r="N154" s="53">
        <v>0.0</v>
      </c>
      <c r="O154" s="52" t="s">
        <v>32</v>
      </c>
    </row>
    <row r="155">
      <c r="A155" s="52" t="s">
        <v>1484</v>
      </c>
      <c r="B155" s="53">
        <v>2.0</v>
      </c>
      <c r="C155" s="53">
        <v>0.0</v>
      </c>
      <c r="D155" s="53">
        <v>56.0</v>
      </c>
      <c r="E155" s="53">
        <v>0.03571428571428571</v>
      </c>
      <c r="F155" s="53">
        <v>3.0</v>
      </c>
      <c r="G155" s="53">
        <v>0.0</v>
      </c>
      <c r="H155" s="53">
        <v>0.05357142857142857</v>
      </c>
      <c r="I155" s="53">
        <v>1.0</v>
      </c>
      <c r="J155" s="53">
        <v>0.0</v>
      </c>
      <c r="K155" s="53">
        <v>0.01785714285714286</v>
      </c>
      <c r="L155" s="53">
        <v>7.0</v>
      </c>
      <c r="M155" s="53">
        <v>0.0</v>
      </c>
      <c r="N155" s="53">
        <v>0.125</v>
      </c>
      <c r="O155" s="52" t="s">
        <v>32</v>
      </c>
    </row>
    <row r="156">
      <c r="A156" s="52" t="s">
        <v>1485</v>
      </c>
      <c r="B156" s="53">
        <v>0.0</v>
      </c>
      <c r="C156" s="53">
        <v>0.0</v>
      </c>
      <c r="D156" s="53">
        <v>2.0</v>
      </c>
      <c r="E156" s="53">
        <v>0.0</v>
      </c>
      <c r="F156" s="53">
        <v>0.0</v>
      </c>
      <c r="G156" s="53">
        <v>0.0</v>
      </c>
      <c r="H156" s="53">
        <v>0.0</v>
      </c>
      <c r="I156" s="53">
        <v>0.0</v>
      </c>
      <c r="J156" s="53">
        <v>0.0</v>
      </c>
      <c r="K156" s="53">
        <v>0.0</v>
      </c>
      <c r="L156" s="53">
        <v>0.0</v>
      </c>
      <c r="M156" s="53">
        <v>0.0</v>
      </c>
      <c r="N156" s="53">
        <v>0.0</v>
      </c>
      <c r="O156" s="52" t="s">
        <v>72</v>
      </c>
    </row>
    <row r="157">
      <c r="A157" s="52" t="s">
        <v>1487</v>
      </c>
      <c r="B157" s="53">
        <v>0.0</v>
      </c>
      <c r="C157" s="53">
        <v>0.0</v>
      </c>
      <c r="D157" s="53">
        <v>5.0</v>
      </c>
      <c r="E157" s="53">
        <v>0.0</v>
      </c>
      <c r="F157" s="53">
        <v>0.0</v>
      </c>
      <c r="G157" s="53">
        <v>0.0</v>
      </c>
      <c r="H157" s="53">
        <v>0.0</v>
      </c>
      <c r="I157" s="53">
        <v>0.0</v>
      </c>
      <c r="J157" s="53">
        <v>0.0</v>
      </c>
      <c r="K157" s="53">
        <v>0.0</v>
      </c>
      <c r="L157" s="53">
        <v>0.0</v>
      </c>
      <c r="M157" s="53">
        <v>0.0</v>
      </c>
      <c r="N157" s="53">
        <v>0.0</v>
      </c>
      <c r="O157" s="52" t="s">
        <v>72</v>
      </c>
    </row>
    <row r="158">
      <c r="A158" s="52" t="s">
        <v>1488</v>
      </c>
      <c r="B158" s="53">
        <v>0.0</v>
      </c>
      <c r="C158" s="53">
        <v>0.0</v>
      </c>
      <c r="D158" s="53">
        <v>2.0</v>
      </c>
      <c r="E158" s="53">
        <v>0.0</v>
      </c>
      <c r="F158" s="53">
        <v>0.0</v>
      </c>
      <c r="G158" s="53">
        <v>0.0</v>
      </c>
      <c r="H158" s="53">
        <v>0.0</v>
      </c>
      <c r="I158" s="53">
        <v>0.0</v>
      </c>
      <c r="J158" s="53">
        <v>0.0</v>
      </c>
      <c r="K158" s="53">
        <v>0.0</v>
      </c>
      <c r="L158" s="53">
        <v>0.0</v>
      </c>
      <c r="M158" s="53">
        <v>0.0</v>
      </c>
      <c r="N158" s="53">
        <v>0.0</v>
      </c>
      <c r="O158" s="52" t="s">
        <v>72</v>
      </c>
    </row>
    <row r="159">
      <c r="A159" s="52" t="s">
        <v>1489</v>
      </c>
      <c r="B159" s="53">
        <v>0.0</v>
      </c>
      <c r="C159" s="53">
        <v>0.0</v>
      </c>
      <c r="D159" s="53">
        <v>4.0</v>
      </c>
      <c r="E159" s="53">
        <v>0.0</v>
      </c>
      <c r="F159" s="53">
        <v>0.0</v>
      </c>
      <c r="G159" s="53">
        <v>0.0</v>
      </c>
      <c r="H159" s="53">
        <v>0.0</v>
      </c>
      <c r="I159" s="53">
        <v>0.0</v>
      </c>
      <c r="J159" s="53">
        <v>0.0</v>
      </c>
      <c r="K159" s="53">
        <v>0.0</v>
      </c>
      <c r="L159" s="53">
        <v>0.0</v>
      </c>
      <c r="M159" s="53">
        <v>0.0</v>
      </c>
      <c r="N159" s="53">
        <v>0.0</v>
      </c>
      <c r="O159" s="52" t="s">
        <v>72</v>
      </c>
    </row>
    <row r="160">
      <c r="A160" s="52" t="s">
        <v>1490</v>
      </c>
      <c r="B160" s="53">
        <v>0.0</v>
      </c>
      <c r="C160" s="53">
        <v>0.0</v>
      </c>
      <c r="D160" s="53">
        <v>4.0</v>
      </c>
      <c r="E160" s="53">
        <v>0.0</v>
      </c>
      <c r="F160" s="53">
        <v>0.0</v>
      </c>
      <c r="G160" s="53">
        <v>0.0</v>
      </c>
      <c r="H160" s="53">
        <v>0.0</v>
      </c>
      <c r="I160" s="53">
        <v>1.0</v>
      </c>
      <c r="J160" s="53">
        <v>0.0</v>
      </c>
      <c r="K160" s="53">
        <v>0.25</v>
      </c>
      <c r="L160" s="53">
        <v>0.0</v>
      </c>
      <c r="M160" s="53">
        <v>0.0</v>
      </c>
      <c r="N160" s="53">
        <v>0.0</v>
      </c>
      <c r="O160" s="52" t="s">
        <v>32</v>
      </c>
    </row>
    <row r="161">
      <c r="A161" s="52" t="s">
        <v>1493</v>
      </c>
      <c r="B161" s="53">
        <v>0.0</v>
      </c>
      <c r="C161" s="53">
        <v>0.0</v>
      </c>
      <c r="D161" s="53">
        <v>2.0</v>
      </c>
      <c r="E161" s="53">
        <v>0.0</v>
      </c>
      <c r="F161" s="53">
        <v>0.0</v>
      </c>
      <c r="G161" s="53">
        <v>0.0</v>
      </c>
      <c r="H161" s="53">
        <v>0.0</v>
      </c>
      <c r="I161" s="53">
        <v>1.0</v>
      </c>
      <c r="J161" s="53">
        <v>0.0</v>
      </c>
      <c r="K161" s="53">
        <v>0.5</v>
      </c>
      <c r="L161" s="53">
        <v>0.0</v>
      </c>
      <c r="M161" s="53">
        <v>0.0</v>
      </c>
      <c r="N161" s="53">
        <v>0.0</v>
      </c>
      <c r="O161" s="52" t="s">
        <v>16</v>
      </c>
    </row>
    <row r="162">
      <c r="A162" s="52" t="s">
        <v>1497</v>
      </c>
      <c r="B162" s="53">
        <v>0.0</v>
      </c>
      <c r="C162" s="53">
        <v>0.0</v>
      </c>
      <c r="D162" s="53">
        <v>2.0</v>
      </c>
      <c r="E162" s="53">
        <v>0.0</v>
      </c>
      <c r="F162" s="53">
        <v>0.0</v>
      </c>
      <c r="G162" s="53">
        <v>0.0</v>
      </c>
      <c r="H162" s="53">
        <v>0.0</v>
      </c>
      <c r="I162" s="53">
        <v>0.0</v>
      </c>
      <c r="J162" s="53">
        <v>0.0</v>
      </c>
      <c r="K162" s="53">
        <v>0.0</v>
      </c>
      <c r="L162" s="53">
        <v>0.0</v>
      </c>
      <c r="M162" s="53">
        <v>0.0</v>
      </c>
      <c r="N162" s="53">
        <v>0.0</v>
      </c>
      <c r="O162" s="52" t="s">
        <v>72</v>
      </c>
    </row>
    <row r="163">
      <c r="A163" s="52" t="s">
        <v>1498</v>
      </c>
      <c r="B163" s="53">
        <v>0.0</v>
      </c>
      <c r="C163" s="53">
        <v>0.0</v>
      </c>
      <c r="D163" s="53">
        <v>2.0</v>
      </c>
      <c r="E163" s="53">
        <v>0.0</v>
      </c>
      <c r="F163" s="53">
        <v>0.0</v>
      </c>
      <c r="G163" s="53">
        <v>0.0</v>
      </c>
      <c r="H163" s="53">
        <v>0.0</v>
      </c>
      <c r="I163" s="53">
        <v>1.0</v>
      </c>
      <c r="J163" s="53">
        <v>0.0</v>
      </c>
      <c r="K163" s="53">
        <v>0.5</v>
      </c>
      <c r="L163" s="53">
        <v>0.0</v>
      </c>
      <c r="M163" s="53">
        <v>0.0</v>
      </c>
      <c r="N163" s="53">
        <v>0.0</v>
      </c>
      <c r="O163" s="52" t="s">
        <v>16</v>
      </c>
    </row>
    <row r="164">
      <c r="A164" s="52" t="s">
        <v>1499</v>
      </c>
      <c r="B164" s="53">
        <v>0.0</v>
      </c>
      <c r="C164" s="53">
        <v>0.0</v>
      </c>
      <c r="D164" s="53">
        <v>193.0</v>
      </c>
      <c r="E164" s="53">
        <v>0.0</v>
      </c>
      <c r="F164" s="53">
        <v>7.0</v>
      </c>
      <c r="G164" s="53">
        <v>0.0</v>
      </c>
      <c r="H164" s="53">
        <v>0.03626943005181347</v>
      </c>
      <c r="I164" s="53">
        <v>0.0</v>
      </c>
      <c r="J164" s="53">
        <v>0.0</v>
      </c>
      <c r="K164" s="53">
        <v>0.0</v>
      </c>
      <c r="L164" s="53">
        <v>63.0</v>
      </c>
      <c r="M164" s="53">
        <v>0.0</v>
      </c>
      <c r="N164" s="53">
        <v>0.3264248704663212</v>
      </c>
      <c r="O164" s="52" t="s">
        <v>72</v>
      </c>
    </row>
    <row r="165">
      <c r="A165" s="52" t="s">
        <v>1500</v>
      </c>
      <c r="B165" s="53">
        <v>0.0</v>
      </c>
      <c r="C165" s="53">
        <v>0.0</v>
      </c>
      <c r="D165" s="53">
        <v>3.0</v>
      </c>
      <c r="E165" s="53">
        <v>0.0</v>
      </c>
      <c r="F165" s="53">
        <v>0.0</v>
      </c>
      <c r="G165" s="53">
        <v>0.0</v>
      </c>
      <c r="H165" s="53">
        <v>0.0</v>
      </c>
      <c r="I165" s="53">
        <v>0.0</v>
      </c>
      <c r="J165" s="53">
        <v>0.0</v>
      </c>
      <c r="K165" s="53">
        <v>0.0</v>
      </c>
      <c r="L165" s="53">
        <v>0.0</v>
      </c>
      <c r="M165" s="53">
        <v>0.0</v>
      </c>
      <c r="N165" s="53">
        <v>0.0</v>
      </c>
      <c r="O165" s="52" t="s">
        <v>72</v>
      </c>
    </row>
    <row r="166">
      <c r="A166" s="52" t="s">
        <v>1501</v>
      </c>
      <c r="B166" s="53">
        <v>0.0</v>
      </c>
      <c r="C166" s="53">
        <v>0.0</v>
      </c>
      <c r="D166" s="53">
        <v>2.0</v>
      </c>
      <c r="E166" s="53">
        <v>0.0</v>
      </c>
      <c r="F166" s="53">
        <v>0.0</v>
      </c>
      <c r="G166" s="53">
        <v>0.0</v>
      </c>
      <c r="H166" s="53">
        <v>0.0</v>
      </c>
      <c r="I166" s="53">
        <v>0.0</v>
      </c>
      <c r="J166" s="53">
        <v>0.0</v>
      </c>
      <c r="K166" s="53">
        <v>0.0</v>
      </c>
      <c r="L166" s="53">
        <v>0.0</v>
      </c>
      <c r="M166" s="53">
        <v>0.0</v>
      </c>
      <c r="N166" s="53">
        <v>0.0</v>
      </c>
      <c r="O166" s="52" t="s">
        <v>72</v>
      </c>
    </row>
    <row r="167">
      <c r="A167" s="52" t="s">
        <v>1502</v>
      </c>
      <c r="B167" s="53">
        <v>0.0</v>
      </c>
      <c r="C167" s="53">
        <v>0.0</v>
      </c>
      <c r="D167" s="53">
        <v>18.0</v>
      </c>
      <c r="E167" s="53">
        <v>0.0</v>
      </c>
      <c r="F167" s="53">
        <v>0.0</v>
      </c>
      <c r="G167" s="53">
        <v>0.0</v>
      </c>
      <c r="H167" s="53">
        <v>0.0</v>
      </c>
      <c r="I167" s="53">
        <v>1.0</v>
      </c>
      <c r="J167" s="53">
        <v>0.0</v>
      </c>
      <c r="K167" s="53">
        <v>0.05555555555555555</v>
      </c>
      <c r="L167" s="53">
        <v>0.0</v>
      </c>
      <c r="M167" s="53">
        <v>0.0</v>
      </c>
      <c r="N167" s="53">
        <v>0.0</v>
      </c>
      <c r="O167" s="52" t="s">
        <v>32</v>
      </c>
    </row>
    <row r="168">
      <c r="A168" s="52" t="s">
        <v>1503</v>
      </c>
      <c r="B168" s="53">
        <v>1.0</v>
      </c>
      <c r="C168" s="53">
        <v>0.0</v>
      </c>
      <c r="D168" s="53">
        <v>22.0</v>
      </c>
      <c r="E168" s="53">
        <v>0.04545454545454546</v>
      </c>
      <c r="F168" s="53">
        <v>3.0</v>
      </c>
      <c r="G168" s="53">
        <v>0.0</v>
      </c>
      <c r="H168" s="53">
        <v>0.1363636363636364</v>
      </c>
      <c r="I168" s="53">
        <v>1.0</v>
      </c>
      <c r="J168" s="53">
        <v>0.0</v>
      </c>
      <c r="K168" s="53">
        <v>0.04545454545454546</v>
      </c>
      <c r="L168" s="53">
        <v>0.0</v>
      </c>
      <c r="M168" s="53">
        <v>0.0</v>
      </c>
      <c r="N168" s="53">
        <v>0.0</v>
      </c>
      <c r="O168" s="52" t="s">
        <v>32</v>
      </c>
    </row>
    <row r="169">
      <c r="A169" s="52" t="s">
        <v>1505</v>
      </c>
      <c r="B169" s="53">
        <v>0.0</v>
      </c>
      <c r="C169" s="53">
        <v>0.0</v>
      </c>
      <c r="D169" s="53">
        <v>4.0</v>
      </c>
      <c r="E169" s="53">
        <v>0.0</v>
      </c>
      <c r="F169" s="53">
        <v>0.0</v>
      </c>
      <c r="G169" s="53">
        <v>0.0</v>
      </c>
      <c r="H169" s="53">
        <v>0.0</v>
      </c>
      <c r="I169" s="53">
        <v>0.0</v>
      </c>
      <c r="J169" s="53">
        <v>0.0</v>
      </c>
      <c r="K169" s="53">
        <v>0.0</v>
      </c>
      <c r="L169" s="53">
        <v>0.0</v>
      </c>
      <c r="M169" s="53">
        <v>0.0</v>
      </c>
      <c r="N169" s="53">
        <v>0.0</v>
      </c>
      <c r="O169" s="52" t="s">
        <v>72</v>
      </c>
    </row>
    <row r="170">
      <c r="A170" s="52" t="s">
        <v>1508</v>
      </c>
      <c r="B170" s="53">
        <v>0.0</v>
      </c>
      <c r="C170" s="53">
        <v>0.0</v>
      </c>
      <c r="D170" s="53">
        <v>29.0</v>
      </c>
      <c r="E170" s="53">
        <v>0.0</v>
      </c>
      <c r="F170" s="53">
        <v>0.0</v>
      </c>
      <c r="G170" s="53">
        <v>0.0</v>
      </c>
      <c r="H170" s="53">
        <v>0.0</v>
      </c>
      <c r="I170" s="53">
        <v>0.0</v>
      </c>
      <c r="J170" s="53">
        <v>0.0</v>
      </c>
      <c r="K170" s="53">
        <v>0.0</v>
      </c>
      <c r="L170" s="53">
        <v>5.0</v>
      </c>
      <c r="M170" s="53">
        <v>0.0</v>
      </c>
      <c r="N170" s="53">
        <v>0.1724137931034483</v>
      </c>
      <c r="O170" s="52" t="s">
        <v>26</v>
      </c>
    </row>
    <row r="171">
      <c r="A171" s="52" t="s">
        <v>1509</v>
      </c>
      <c r="B171" s="53">
        <v>0.0</v>
      </c>
      <c r="C171" s="53">
        <v>0.0</v>
      </c>
      <c r="D171" s="53">
        <v>16.0</v>
      </c>
      <c r="E171" s="53">
        <v>0.0</v>
      </c>
      <c r="F171" s="53">
        <v>0.0</v>
      </c>
      <c r="G171" s="53">
        <v>0.0</v>
      </c>
      <c r="H171" s="53">
        <v>0.0</v>
      </c>
      <c r="I171" s="53">
        <v>0.0</v>
      </c>
      <c r="J171" s="53">
        <v>0.0</v>
      </c>
      <c r="K171" s="53">
        <v>0.0</v>
      </c>
      <c r="L171" s="53">
        <v>0.0</v>
      </c>
      <c r="M171" s="53">
        <v>0.0</v>
      </c>
      <c r="N171" s="53">
        <v>0.0</v>
      </c>
      <c r="O171" s="52" t="s">
        <v>72</v>
      </c>
    </row>
    <row r="172">
      <c r="A172" s="52" t="s">
        <v>1512</v>
      </c>
      <c r="B172" s="53">
        <v>0.0</v>
      </c>
      <c r="C172" s="53">
        <v>0.0</v>
      </c>
      <c r="D172" s="53">
        <v>156.0</v>
      </c>
      <c r="E172" s="53">
        <v>0.0</v>
      </c>
      <c r="F172" s="53">
        <v>0.0</v>
      </c>
      <c r="G172" s="53">
        <v>0.0</v>
      </c>
      <c r="H172" s="53">
        <v>0.0</v>
      </c>
      <c r="I172" s="53">
        <v>0.0</v>
      </c>
      <c r="J172" s="53">
        <v>0.0</v>
      </c>
      <c r="K172" s="53">
        <v>0.0</v>
      </c>
      <c r="L172" s="53">
        <v>20.0</v>
      </c>
      <c r="M172" s="53">
        <v>1.0</v>
      </c>
      <c r="N172" s="53">
        <v>0.7384615384615384</v>
      </c>
      <c r="O172" s="52" t="s">
        <v>72</v>
      </c>
    </row>
    <row r="173">
      <c r="A173" s="52" t="s">
        <v>1513</v>
      </c>
      <c r="B173" s="53">
        <v>0.0</v>
      </c>
      <c r="C173" s="53">
        <v>0.0</v>
      </c>
      <c r="D173" s="53">
        <v>14.0</v>
      </c>
      <c r="E173" s="53">
        <v>0.0</v>
      </c>
      <c r="F173" s="53">
        <v>0.0</v>
      </c>
      <c r="G173" s="53">
        <v>0.0</v>
      </c>
      <c r="H173" s="53">
        <v>0.0</v>
      </c>
      <c r="I173" s="53">
        <v>2.0</v>
      </c>
      <c r="J173" s="53">
        <v>0.0</v>
      </c>
      <c r="K173" s="53">
        <v>0.1428571428571428</v>
      </c>
      <c r="L173" s="53">
        <v>0.0</v>
      </c>
      <c r="M173" s="53">
        <v>0.0</v>
      </c>
      <c r="N173" s="53">
        <v>0.0</v>
      </c>
      <c r="O173" s="52" t="s">
        <v>32</v>
      </c>
    </row>
    <row r="174">
      <c r="A174" s="52" t="s">
        <v>1515</v>
      </c>
      <c r="B174" s="53">
        <v>0.0</v>
      </c>
      <c r="C174" s="53">
        <v>0.0</v>
      </c>
      <c r="D174" s="53">
        <v>1.0</v>
      </c>
      <c r="E174" s="53">
        <v>0.0</v>
      </c>
      <c r="F174" s="53">
        <v>0.0</v>
      </c>
      <c r="G174" s="53">
        <v>0.0</v>
      </c>
      <c r="H174" s="53">
        <v>0.0</v>
      </c>
      <c r="I174" s="53">
        <v>1.0</v>
      </c>
      <c r="J174" s="53">
        <v>0.0</v>
      </c>
      <c r="K174" s="53">
        <v>1.0</v>
      </c>
      <c r="L174" s="53">
        <v>0.0</v>
      </c>
      <c r="M174" s="53">
        <v>0.0</v>
      </c>
      <c r="N174" s="53">
        <v>0.0</v>
      </c>
      <c r="O174" s="52" t="s">
        <v>26</v>
      </c>
    </row>
    <row r="175">
      <c r="A175" s="52" t="s">
        <v>1516</v>
      </c>
      <c r="B175" s="53">
        <v>0.0</v>
      </c>
      <c r="C175" s="53">
        <v>0.0</v>
      </c>
      <c r="D175" s="53">
        <v>1.0</v>
      </c>
      <c r="E175" s="53">
        <v>0.0</v>
      </c>
      <c r="F175" s="53">
        <v>0.0</v>
      </c>
      <c r="G175" s="53">
        <v>0.0</v>
      </c>
      <c r="H175" s="53">
        <v>0.0</v>
      </c>
      <c r="I175" s="53">
        <v>0.0</v>
      </c>
      <c r="J175" s="53">
        <v>0.0</v>
      </c>
      <c r="K175" s="53">
        <v>0.0</v>
      </c>
      <c r="L175" s="53">
        <v>1.0</v>
      </c>
      <c r="M175" s="53">
        <v>0.0</v>
      </c>
      <c r="N175" s="53">
        <v>1.0</v>
      </c>
      <c r="O175" s="52" t="s">
        <v>72</v>
      </c>
    </row>
    <row r="176">
      <c r="A176" s="52" t="s">
        <v>1517</v>
      </c>
      <c r="B176" s="53">
        <v>0.0</v>
      </c>
      <c r="C176" s="53">
        <v>0.0</v>
      </c>
      <c r="D176" s="53">
        <v>44.0</v>
      </c>
      <c r="E176" s="53">
        <v>0.0</v>
      </c>
      <c r="F176" s="53">
        <v>0.0</v>
      </c>
      <c r="G176" s="53">
        <v>0.0</v>
      </c>
      <c r="H176" s="53">
        <v>0.0</v>
      </c>
      <c r="I176" s="53">
        <v>0.0</v>
      </c>
      <c r="J176" s="53">
        <v>0.0</v>
      </c>
      <c r="K176" s="53">
        <v>0.0</v>
      </c>
      <c r="L176" s="53">
        <v>3.0</v>
      </c>
      <c r="M176" s="53">
        <v>0.0</v>
      </c>
      <c r="N176" s="53">
        <v>0.06818181818181818</v>
      </c>
      <c r="O176" s="52" t="s">
        <v>72</v>
      </c>
    </row>
    <row r="177">
      <c r="A177" s="52" t="s">
        <v>1518</v>
      </c>
      <c r="B177" s="53">
        <v>0.0</v>
      </c>
      <c r="C177" s="53">
        <v>0.0</v>
      </c>
      <c r="D177" s="53">
        <v>15.0</v>
      </c>
      <c r="E177" s="53">
        <v>0.0</v>
      </c>
      <c r="F177" s="53">
        <v>1.0</v>
      </c>
      <c r="G177" s="53">
        <v>0.0</v>
      </c>
      <c r="H177" s="53">
        <v>0.06666666666666667</v>
      </c>
      <c r="I177" s="53">
        <v>1.0</v>
      </c>
      <c r="J177" s="53">
        <v>0.0</v>
      </c>
      <c r="K177" s="53">
        <v>0.06666666666666667</v>
      </c>
      <c r="L177" s="53">
        <v>1.0</v>
      </c>
      <c r="M177" s="53">
        <v>0.0</v>
      </c>
      <c r="N177" s="53">
        <v>0.06666666666666667</v>
      </c>
      <c r="O177" s="52" t="s">
        <v>32</v>
      </c>
    </row>
    <row r="178">
      <c r="A178" s="52" t="s">
        <v>1519</v>
      </c>
      <c r="B178" s="53">
        <v>0.0</v>
      </c>
      <c r="C178" s="53">
        <v>0.0</v>
      </c>
      <c r="D178" s="53">
        <v>6.0</v>
      </c>
      <c r="E178" s="53">
        <v>0.0</v>
      </c>
      <c r="F178" s="53">
        <v>0.0</v>
      </c>
      <c r="G178" s="53">
        <v>0.0</v>
      </c>
      <c r="H178" s="53">
        <v>0.0</v>
      </c>
      <c r="I178" s="53">
        <v>1.0</v>
      </c>
      <c r="J178" s="53">
        <v>0.0</v>
      </c>
      <c r="K178" s="53">
        <v>0.1666666666666667</v>
      </c>
      <c r="L178" s="53">
        <v>0.0</v>
      </c>
      <c r="M178" s="53">
        <v>0.0</v>
      </c>
      <c r="N178" s="53">
        <v>0.0</v>
      </c>
      <c r="O178" s="52" t="s">
        <v>32</v>
      </c>
    </row>
    <row r="179">
      <c r="A179" s="52" t="s">
        <v>1520</v>
      </c>
      <c r="B179" s="53">
        <v>0.0</v>
      </c>
      <c r="C179" s="53">
        <v>0.0</v>
      </c>
      <c r="D179" s="53">
        <v>2.0</v>
      </c>
      <c r="E179" s="53">
        <v>0.0</v>
      </c>
      <c r="F179" s="53">
        <v>1.0</v>
      </c>
      <c r="G179" s="53">
        <v>0.0</v>
      </c>
      <c r="H179" s="53">
        <v>0.5</v>
      </c>
      <c r="I179" s="53">
        <v>1.0</v>
      </c>
      <c r="J179" s="53">
        <v>0.0</v>
      </c>
      <c r="K179" s="53">
        <v>0.5</v>
      </c>
      <c r="L179" s="53">
        <v>1.0</v>
      </c>
      <c r="M179" s="53">
        <v>0.0</v>
      </c>
      <c r="N179" s="53">
        <v>0.5</v>
      </c>
      <c r="O179" s="52" t="s">
        <v>32</v>
      </c>
    </row>
    <row r="180">
      <c r="A180" s="52" t="s">
        <v>1521</v>
      </c>
      <c r="B180" s="53">
        <v>0.0</v>
      </c>
      <c r="C180" s="53">
        <v>0.0</v>
      </c>
      <c r="D180" s="53">
        <v>10.0</v>
      </c>
      <c r="E180" s="53">
        <v>0.0</v>
      </c>
      <c r="F180" s="53">
        <v>3.0</v>
      </c>
      <c r="G180" s="53">
        <v>1.0</v>
      </c>
      <c r="H180" s="53">
        <v>0.7899999999999999</v>
      </c>
      <c r="I180" s="53">
        <v>3.0</v>
      </c>
      <c r="J180" s="53">
        <v>0.0</v>
      </c>
      <c r="K180" s="53">
        <v>0.3</v>
      </c>
      <c r="L180" s="53">
        <v>1.0</v>
      </c>
      <c r="M180" s="53">
        <v>0.0</v>
      </c>
      <c r="N180" s="53">
        <v>0.1</v>
      </c>
      <c r="O180" s="52" t="s">
        <v>26</v>
      </c>
    </row>
    <row r="181">
      <c r="A181" s="52" t="s">
        <v>1522</v>
      </c>
      <c r="B181" s="53">
        <v>0.0</v>
      </c>
      <c r="C181" s="53">
        <v>0.0</v>
      </c>
      <c r="D181" s="53">
        <v>27.0</v>
      </c>
      <c r="E181" s="53">
        <v>0.0</v>
      </c>
      <c r="F181" s="53">
        <v>4.0</v>
      </c>
      <c r="G181" s="53">
        <v>0.0</v>
      </c>
      <c r="H181" s="53">
        <v>0.1481481481481481</v>
      </c>
      <c r="I181" s="53">
        <v>3.0</v>
      </c>
      <c r="J181" s="53">
        <v>0.0</v>
      </c>
      <c r="K181" s="53">
        <v>0.1111111111111111</v>
      </c>
      <c r="L181" s="53">
        <v>1.0</v>
      </c>
      <c r="M181" s="53">
        <v>0.0</v>
      </c>
      <c r="N181" s="53">
        <v>0.03703703703703703</v>
      </c>
      <c r="O181" s="52" t="s">
        <v>32</v>
      </c>
    </row>
    <row r="182">
      <c r="A182" s="52" t="s">
        <v>1524</v>
      </c>
      <c r="B182" s="53">
        <v>0.0</v>
      </c>
      <c r="C182" s="53">
        <v>0.0</v>
      </c>
      <c r="D182" s="53">
        <v>7.0</v>
      </c>
      <c r="E182" s="53">
        <v>0.0</v>
      </c>
      <c r="F182" s="53">
        <v>0.0</v>
      </c>
      <c r="G182" s="53">
        <v>0.0</v>
      </c>
      <c r="H182" s="53">
        <v>0.0</v>
      </c>
      <c r="I182" s="53">
        <v>0.0</v>
      </c>
      <c r="J182" s="53">
        <v>0.0</v>
      </c>
      <c r="K182" s="53">
        <v>0.0</v>
      </c>
      <c r="L182" s="53">
        <v>0.0</v>
      </c>
      <c r="M182" s="53">
        <v>0.0</v>
      </c>
      <c r="N182" s="53">
        <v>0.0</v>
      </c>
      <c r="O182" s="52" t="s">
        <v>72</v>
      </c>
    </row>
    <row r="183">
      <c r="A183" s="52" t="s">
        <v>1526</v>
      </c>
      <c r="B183" s="53">
        <v>0.0</v>
      </c>
      <c r="C183" s="53">
        <v>0.0</v>
      </c>
      <c r="D183" s="53">
        <v>27.0</v>
      </c>
      <c r="E183" s="53">
        <v>0.0</v>
      </c>
      <c r="F183" s="53">
        <v>0.0</v>
      </c>
      <c r="G183" s="53">
        <v>0.0</v>
      </c>
      <c r="H183" s="53">
        <v>0.0</v>
      </c>
      <c r="I183" s="53">
        <v>0.0</v>
      </c>
      <c r="J183" s="53">
        <v>0.0</v>
      </c>
      <c r="K183" s="53">
        <v>0.0</v>
      </c>
      <c r="L183" s="53">
        <v>4.0</v>
      </c>
      <c r="M183" s="53">
        <v>0.0</v>
      </c>
      <c r="N183" s="53">
        <v>0.1481481481481481</v>
      </c>
      <c r="O183" s="52" t="s">
        <v>72</v>
      </c>
    </row>
    <row r="184">
      <c r="A184" s="52" t="s">
        <v>1528</v>
      </c>
      <c r="B184" s="53">
        <v>0.0</v>
      </c>
      <c r="C184" s="53">
        <v>0.0</v>
      </c>
      <c r="D184" s="53">
        <v>1.0</v>
      </c>
      <c r="E184" s="53">
        <v>0.0</v>
      </c>
      <c r="F184" s="53">
        <v>0.0</v>
      </c>
      <c r="G184" s="53">
        <v>0.0</v>
      </c>
      <c r="H184" s="53">
        <v>0.0</v>
      </c>
      <c r="I184" s="53">
        <v>0.0</v>
      </c>
      <c r="J184" s="53">
        <v>0.0</v>
      </c>
      <c r="K184" s="53">
        <v>0.0</v>
      </c>
      <c r="L184" s="53">
        <v>0.0</v>
      </c>
      <c r="M184" s="53">
        <v>0.0</v>
      </c>
      <c r="N184" s="53">
        <v>0.0</v>
      </c>
      <c r="O184" s="52" t="s">
        <v>72</v>
      </c>
    </row>
    <row r="185">
      <c r="A185" s="52" t="s">
        <v>1530</v>
      </c>
      <c r="B185" s="53">
        <v>0.0</v>
      </c>
      <c r="C185" s="53">
        <v>0.0</v>
      </c>
      <c r="D185" s="53">
        <v>3.0</v>
      </c>
      <c r="E185" s="53">
        <v>0.0</v>
      </c>
      <c r="F185" s="53">
        <v>0.0</v>
      </c>
      <c r="G185" s="53">
        <v>0.0</v>
      </c>
      <c r="H185" s="53">
        <v>0.0</v>
      </c>
      <c r="I185" s="53">
        <v>0.0</v>
      </c>
      <c r="J185" s="53">
        <v>0.0</v>
      </c>
      <c r="K185" s="53">
        <v>0.0</v>
      </c>
      <c r="L185" s="53">
        <v>0.0</v>
      </c>
      <c r="M185" s="53">
        <v>0.0</v>
      </c>
      <c r="N185" s="53">
        <v>0.0</v>
      </c>
      <c r="O185" s="52" t="s">
        <v>72</v>
      </c>
    </row>
    <row r="186">
      <c r="A186" s="52" t="s">
        <v>1532</v>
      </c>
      <c r="B186" s="53">
        <v>0.0</v>
      </c>
      <c r="C186" s="53">
        <v>0.0</v>
      </c>
      <c r="D186" s="53">
        <v>4.0</v>
      </c>
      <c r="E186" s="53">
        <v>0.0</v>
      </c>
      <c r="F186" s="53">
        <v>0.0</v>
      </c>
      <c r="G186" s="53">
        <v>0.0</v>
      </c>
      <c r="H186" s="53">
        <v>0.0</v>
      </c>
      <c r="I186" s="53">
        <v>0.0</v>
      </c>
      <c r="J186" s="53">
        <v>0.0</v>
      </c>
      <c r="K186" s="53">
        <v>0.0</v>
      </c>
      <c r="L186" s="53">
        <v>0.0</v>
      </c>
      <c r="M186" s="53">
        <v>0.0</v>
      </c>
      <c r="N186" s="53">
        <v>0.0</v>
      </c>
      <c r="O186" s="52" t="s">
        <v>72</v>
      </c>
    </row>
    <row r="187">
      <c r="A187" s="52" t="s">
        <v>1534</v>
      </c>
      <c r="B187" s="53">
        <v>0.0</v>
      </c>
      <c r="C187" s="53">
        <v>0.0</v>
      </c>
      <c r="D187" s="53">
        <v>155.0</v>
      </c>
      <c r="E187" s="53">
        <v>0.0</v>
      </c>
      <c r="F187" s="53">
        <v>3.0</v>
      </c>
      <c r="G187" s="53">
        <v>0.0</v>
      </c>
      <c r="H187" s="53">
        <v>0.01935483870967742</v>
      </c>
      <c r="I187" s="53">
        <v>0.0</v>
      </c>
      <c r="J187" s="53">
        <v>0.0</v>
      </c>
      <c r="K187" s="53">
        <v>0.0</v>
      </c>
      <c r="L187" s="53">
        <v>31.0</v>
      </c>
      <c r="M187" s="53">
        <v>1.0</v>
      </c>
      <c r="N187" s="53">
        <v>0.76</v>
      </c>
      <c r="O187" s="52" t="s">
        <v>72</v>
      </c>
    </row>
    <row r="188">
      <c r="A188" s="52" t="s">
        <v>1535</v>
      </c>
      <c r="B188" s="53">
        <v>0.0</v>
      </c>
      <c r="C188" s="53">
        <v>0.0</v>
      </c>
      <c r="D188" s="53">
        <v>1.0</v>
      </c>
      <c r="E188" s="53">
        <v>0.0</v>
      </c>
      <c r="F188" s="53">
        <v>0.0</v>
      </c>
      <c r="G188" s="53">
        <v>1.0</v>
      </c>
      <c r="H188" s="53">
        <v>0.7</v>
      </c>
      <c r="I188" s="53">
        <v>0.0</v>
      </c>
      <c r="J188" s="53">
        <v>0.0</v>
      </c>
      <c r="K188" s="53">
        <v>0.0</v>
      </c>
      <c r="L188" s="53">
        <v>0.0</v>
      </c>
      <c r="M188" s="53">
        <v>0.0</v>
      </c>
      <c r="N188" s="53">
        <v>0.0</v>
      </c>
      <c r="O188" s="52" t="s">
        <v>26</v>
      </c>
    </row>
    <row r="189">
      <c r="A189" s="52" t="s">
        <v>1536</v>
      </c>
      <c r="B189" s="53">
        <v>0.0</v>
      </c>
      <c r="C189" s="53">
        <v>0.0</v>
      </c>
      <c r="D189" s="53">
        <v>2.0</v>
      </c>
      <c r="E189" s="53">
        <v>0.0</v>
      </c>
      <c r="F189" s="53">
        <v>0.0</v>
      </c>
      <c r="G189" s="53">
        <v>0.0</v>
      </c>
      <c r="H189" s="53">
        <v>0.0</v>
      </c>
      <c r="I189" s="53">
        <v>0.0</v>
      </c>
      <c r="J189" s="53">
        <v>0.0</v>
      </c>
      <c r="K189" s="53">
        <v>0.0</v>
      </c>
      <c r="L189" s="53">
        <v>0.0</v>
      </c>
      <c r="M189" s="53">
        <v>0.0</v>
      </c>
      <c r="N189" s="53">
        <v>0.0</v>
      </c>
      <c r="O189" s="52" t="s">
        <v>72</v>
      </c>
    </row>
    <row r="190">
      <c r="A190" s="52" t="s">
        <v>199</v>
      </c>
      <c r="B190" s="53">
        <v>0.0</v>
      </c>
      <c r="C190" s="53">
        <v>0.0</v>
      </c>
      <c r="D190" s="53">
        <v>10.0</v>
      </c>
      <c r="E190" s="53">
        <v>0.0</v>
      </c>
      <c r="F190" s="53">
        <v>1.0</v>
      </c>
      <c r="G190" s="53">
        <v>0.0</v>
      </c>
      <c r="H190" s="53">
        <v>0.1</v>
      </c>
      <c r="I190" s="53">
        <v>1.0</v>
      </c>
      <c r="J190" s="53">
        <v>0.0</v>
      </c>
      <c r="K190" s="53">
        <v>0.1</v>
      </c>
      <c r="L190" s="53">
        <v>3.0</v>
      </c>
      <c r="M190" s="53">
        <v>0.0</v>
      </c>
      <c r="N190" s="53">
        <v>0.3</v>
      </c>
      <c r="O190" s="52" t="s">
        <v>72</v>
      </c>
    </row>
    <row r="191">
      <c r="A191" s="52" t="s">
        <v>1537</v>
      </c>
      <c r="B191" s="53">
        <v>0.0</v>
      </c>
      <c r="C191" s="53">
        <v>0.0</v>
      </c>
      <c r="D191" s="53">
        <v>16.0</v>
      </c>
      <c r="E191" s="53">
        <v>0.0</v>
      </c>
      <c r="F191" s="53">
        <v>4.0</v>
      </c>
      <c r="G191" s="53">
        <v>0.0</v>
      </c>
      <c r="H191" s="53">
        <v>0.25</v>
      </c>
      <c r="I191" s="53">
        <v>0.0</v>
      </c>
      <c r="J191" s="53">
        <v>0.0</v>
      </c>
      <c r="K191" s="53">
        <v>0.0</v>
      </c>
      <c r="L191" s="53">
        <v>9.0</v>
      </c>
      <c r="M191" s="53">
        <v>0.0</v>
      </c>
      <c r="N191" s="53">
        <v>0.5625</v>
      </c>
      <c r="O191" s="52" t="s">
        <v>72</v>
      </c>
    </row>
    <row r="192">
      <c r="A192" s="52" t="s">
        <v>1539</v>
      </c>
      <c r="B192" s="53">
        <v>0.0</v>
      </c>
      <c r="C192" s="53">
        <v>0.0</v>
      </c>
      <c r="D192" s="53">
        <v>6.0</v>
      </c>
      <c r="E192" s="53">
        <v>0.0</v>
      </c>
      <c r="F192" s="53">
        <v>3.0</v>
      </c>
      <c r="G192" s="53">
        <v>0.0</v>
      </c>
      <c r="H192" s="53">
        <v>0.5</v>
      </c>
      <c r="I192" s="53">
        <v>5.0</v>
      </c>
      <c r="J192" s="53">
        <v>0.0</v>
      </c>
      <c r="K192" s="53">
        <v>0.8333333333333334</v>
      </c>
      <c r="L192" s="53">
        <v>1.0</v>
      </c>
      <c r="M192" s="53">
        <v>0.0</v>
      </c>
      <c r="N192" s="53">
        <v>0.1666666666666667</v>
      </c>
      <c r="O192" s="52" t="s">
        <v>26</v>
      </c>
    </row>
    <row r="193">
      <c r="A193" s="52" t="s">
        <v>1541</v>
      </c>
      <c r="B193" s="53">
        <v>8.0</v>
      </c>
      <c r="C193" s="53">
        <v>0.0</v>
      </c>
      <c r="D193" s="53">
        <v>168.0</v>
      </c>
      <c r="E193" s="53">
        <v>0.04761904761904762</v>
      </c>
      <c r="F193" s="53">
        <v>70.0</v>
      </c>
      <c r="G193" s="53">
        <v>1.0</v>
      </c>
      <c r="H193" s="53">
        <v>0.825</v>
      </c>
      <c r="I193" s="53">
        <v>14.0</v>
      </c>
      <c r="J193" s="53">
        <v>0.0</v>
      </c>
      <c r="K193" s="53">
        <v>0.08333333333333333</v>
      </c>
      <c r="L193" s="53">
        <v>39.0</v>
      </c>
      <c r="M193" s="53">
        <v>0.0</v>
      </c>
      <c r="N193" s="53">
        <v>0.2321428571428572</v>
      </c>
      <c r="O193" s="52" t="s">
        <v>26</v>
      </c>
    </row>
    <row r="194">
      <c r="A194" s="52"/>
      <c r="B194" s="52"/>
      <c r="C194" s="52"/>
      <c r="D194" s="52"/>
      <c r="E194" s="52"/>
      <c r="F194" s="52"/>
      <c r="G194" s="52"/>
      <c r="H194" s="52"/>
      <c r="I194" s="52"/>
      <c r="J194" s="52"/>
      <c r="K194" s="52"/>
      <c r="L194" s="52"/>
      <c r="M194" s="52"/>
      <c r="N194" s="52"/>
      <c r="O194" s="52"/>
    </row>
    <row r="195">
      <c r="A195" s="52"/>
      <c r="B195" s="52"/>
      <c r="C195" s="52"/>
      <c r="D195" s="52"/>
      <c r="E195" s="52"/>
      <c r="F195" s="52"/>
      <c r="G195" s="52"/>
      <c r="H195" s="52"/>
      <c r="I195" s="52"/>
      <c r="J195" s="52"/>
      <c r="K195" s="52"/>
      <c r="L195" s="52"/>
      <c r="M195" s="52"/>
      <c r="N195" s="52"/>
      <c r="O195" s="52"/>
    </row>
    <row r="196">
      <c r="A196" s="52"/>
      <c r="B196" s="52"/>
      <c r="C196" s="52"/>
      <c r="D196" s="52"/>
      <c r="E196" s="52"/>
      <c r="F196" s="52"/>
      <c r="G196" s="52"/>
      <c r="H196" s="52"/>
      <c r="I196" s="52"/>
      <c r="J196" s="52"/>
      <c r="K196" s="52"/>
      <c r="L196" s="52"/>
      <c r="M196" s="52"/>
      <c r="N196" s="52"/>
      <c r="O196" s="52"/>
    </row>
    <row r="197">
      <c r="A197" s="52"/>
      <c r="B197" s="52"/>
      <c r="C197" s="52"/>
      <c r="D197" s="52"/>
      <c r="E197" s="52"/>
      <c r="F197" s="52"/>
      <c r="G197" s="52"/>
      <c r="H197" s="52"/>
      <c r="I197" s="52"/>
      <c r="J197" s="52"/>
      <c r="K197" s="52"/>
      <c r="L197" s="52"/>
      <c r="M197" s="52"/>
      <c r="N197" s="52"/>
      <c r="O197" s="52"/>
    </row>
    <row r="198">
      <c r="A198" s="52"/>
      <c r="B198" s="52"/>
      <c r="C198" s="52"/>
      <c r="D198" s="52"/>
      <c r="E198" s="52"/>
      <c r="F198" s="52"/>
      <c r="G198" s="52"/>
      <c r="H198" s="52"/>
      <c r="I198" s="52"/>
      <c r="J198" s="52"/>
      <c r="K198" s="52"/>
      <c r="L198" s="52"/>
      <c r="M198" s="52"/>
      <c r="N198" s="52"/>
      <c r="O198" s="52"/>
    </row>
    <row r="199">
      <c r="A199" s="52"/>
      <c r="B199" s="52"/>
      <c r="C199" s="52"/>
      <c r="D199" s="52"/>
      <c r="E199" s="52"/>
      <c r="F199" s="52"/>
      <c r="G199" s="52"/>
      <c r="H199" s="52"/>
      <c r="I199" s="52"/>
      <c r="J199" s="52"/>
      <c r="K199" s="52"/>
      <c r="L199" s="52"/>
      <c r="M199" s="52"/>
      <c r="N199" s="52"/>
      <c r="O199" s="52"/>
    </row>
    <row r="200">
      <c r="A200" s="52"/>
      <c r="B200" s="52"/>
      <c r="C200" s="52"/>
      <c r="D200" s="52"/>
      <c r="E200" s="52"/>
      <c r="F200" s="52"/>
      <c r="G200" s="52"/>
      <c r="H200" s="52"/>
      <c r="I200" s="52"/>
      <c r="J200" s="52"/>
      <c r="K200" s="52"/>
      <c r="L200" s="52"/>
      <c r="M200" s="52"/>
      <c r="N200" s="52"/>
      <c r="O200" s="52"/>
    </row>
    <row r="201">
      <c r="A201" s="52"/>
      <c r="B201" s="52"/>
      <c r="C201" s="52"/>
      <c r="D201" s="52"/>
      <c r="E201" s="52"/>
      <c r="F201" s="52"/>
      <c r="G201" s="52"/>
      <c r="H201" s="52"/>
      <c r="I201" s="52"/>
      <c r="J201" s="52"/>
      <c r="K201" s="52"/>
      <c r="L201" s="52"/>
      <c r="M201" s="52"/>
      <c r="N201" s="52"/>
      <c r="O201" s="52"/>
    </row>
    <row r="202">
      <c r="A202" s="52"/>
      <c r="B202" s="52"/>
      <c r="C202" s="52"/>
      <c r="D202" s="52"/>
      <c r="E202" s="52"/>
      <c r="F202" s="52"/>
      <c r="G202" s="52"/>
      <c r="H202" s="52"/>
      <c r="I202" s="52"/>
      <c r="J202" s="52"/>
      <c r="K202" s="52"/>
      <c r="L202" s="52"/>
      <c r="M202" s="52"/>
      <c r="N202" s="52"/>
      <c r="O202" s="52"/>
    </row>
    <row r="203">
      <c r="A203" s="52"/>
      <c r="B203" s="52"/>
      <c r="C203" s="52"/>
      <c r="D203" s="52"/>
      <c r="E203" s="52"/>
      <c r="F203" s="52"/>
      <c r="G203" s="52"/>
      <c r="H203" s="52"/>
      <c r="I203" s="52"/>
      <c r="J203" s="52"/>
      <c r="K203" s="52"/>
      <c r="L203" s="52"/>
      <c r="M203" s="52"/>
      <c r="N203" s="52"/>
      <c r="O203" s="52"/>
    </row>
    <row r="204">
      <c r="A204" s="52"/>
      <c r="B204" s="52"/>
      <c r="C204" s="52"/>
      <c r="D204" s="52"/>
      <c r="E204" s="52"/>
      <c r="F204" s="52"/>
      <c r="G204" s="52"/>
      <c r="H204" s="52"/>
      <c r="I204" s="52"/>
      <c r="J204" s="52"/>
      <c r="K204" s="52"/>
      <c r="L204" s="52"/>
      <c r="M204" s="52"/>
      <c r="N204" s="52"/>
      <c r="O204" s="52"/>
    </row>
    <row r="205">
      <c r="A205" s="52"/>
      <c r="B205" s="52"/>
      <c r="C205" s="52"/>
      <c r="D205" s="52"/>
      <c r="E205" s="52"/>
      <c r="F205" s="52"/>
      <c r="G205" s="52"/>
      <c r="H205" s="52"/>
      <c r="I205" s="52"/>
      <c r="J205" s="52"/>
      <c r="K205" s="52"/>
      <c r="L205" s="52"/>
      <c r="M205" s="52"/>
      <c r="N205" s="52"/>
      <c r="O205" s="52"/>
    </row>
    <row r="206">
      <c r="A206" s="52"/>
      <c r="B206" s="52"/>
      <c r="C206" s="52"/>
      <c r="D206" s="52"/>
      <c r="E206" s="52"/>
      <c r="F206" s="52"/>
      <c r="G206" s="52"/>
      <c r="H206" s="52"/>
      <c r="I206" s="52"/>
      <c r="J206" s="52"/>
      <c r="K206" s="52"/>
      <c r="L206" s="52"/>
      <c r="M206" s="52"/>
      <c r="N206" s="52"/>
      <c r="O206" s="52"/>
    </row>
    <row r="207">
      <c r="A207" s="52"/>
      <c r="B207" s="52"/>
      <c r="C207" s="52"/>
      <c r="D207" s="52"/>
      <c r="E207" s="52"/>
      <c r="F207" s="52"/>
      <c r="G207" s="52"/>
      <c r="H207" s="52"/>
      <c r="I207" s="52"/>
      <c r="J207" s="52"/>
      <c r="K207" s="52"/>
      <c r="L207" s="52"/>
      <c r="M207" s="52"/>
      <c r="N207" s="52"/>
      <c r="O207" s="52"/>
    </row>
    <row r="208">
      <c r="A208" s="52"/>
      <c r="B208" s="52"/>
      <c r="C208" s="52"/>
      <c r="D208" s="52"/>
      <c r="E208" s="52"/>
      <c r="F208" s="52"/>
      <c r="G208" s="52"/>
      <c r="H208" s="52"/>
      <c r="I208" s="52"/>
      <c r="J208" s="52"/>
      <c r="K208" s="52"/>
      <c r="L208" s="52"/>
      <c r="M208" s="52"/>
      <c r="N208" s="52"/>
      <c r="O208" s="52"/>
    </row>
    <row r="209">
      <c r="A209" s="52"/>
      <c r="B209" s="52"/>
      <c r="C209" s="52"/>
      <c r="D209" s="52"/>
      <c r="E209" s="52"/>
      <c r="F209" s="52"/>
      <c r="G209" s="52"/>
      <c r="H209" s="52"/>
      <c r="I209" s="52"/>
      <c r="J209" s="52"/>
      <c r="K209" s="52"/>
      <c r="L209" s="52"/>
      <c r="M209" s="52"/>
      <c r="N209" s="52"/>
      <c r="O209" s="52"/>
    </row>
    <row r="210">
      <c r="A210" s="52"/>
      <c r="B210" s="52"/>
      <c r="C210" s="52"/>
      <c r="D210" s="52"/>
      <c r="E210" s="52"/>
      <c r="F210" s="52"/>
      <c r="G210" s="52"/>
      <c r="H210" s="52"/>
      <c r="I210" s="52"/>
      <c r="J210" s="52"/>
      <c r="K210" s="52"/>
      <c r="L210" s="52"/>
      <c r="M210" s="52"/>
      <c r="N210" s="52"/>
      <c r="O210" s="52"/>
    </row>
    <row r="211">
      <c r="A211" s="52"/>
      <c r="B211" s="52"/>
      <c r="C211" s="52"/>
      <c r="D211" s="52"/>
      <c r="E211" s="52"/>
      <c r="F211" s="52"/>
      <c r="G211" s="52"/>
      <c r="H211" s="52"/>
      <c r="I211" s="52"/>
      <c r="J211" s="52"/>
      <c r="K211" s="52"/>
      <c r="L211" s="52"/>
      <c r="M211" s="52"/>
      <c r="N211" s="52"/>
      <c r="O211" s="52"/>
    </row>
    <row r="212">
      <c r="A212" s="52"/>
      <c r="B212" s="52"/>
      <c r="C212" s="52"/>
      <c r="D212" s="52"/>
      <c r="E212" s="52"/>
      <c r="F212" s="52"/>
      <c r="G212" s="52"/>
      <c r="H212" s="52"/>
      <c r="I212" s="52"/>
      <c r="J212" s="52"/>
      <c r="K212" s="52"/>
      <c r="L212" s="52"/>
      <c r="M212" s="52"/>
      <c r="N212" s="52"/>
      <c r="O212" s="52"/>
    </row>
    <row r="213">
      <c r="A213" s="52"/>
      <c r="B213" s="52"/>
      <c r="C213" s="52"/>
      <c r="D213" s="52"/>
      <c r="E213" s="52"/>
      <c r="F213" s="52"/>
      <c r="G213" s="52"/>
      <c r="H213" s="52"/>
      <c r="I213" s="52"/>
      <c r="J213" s="52"/>
      <c r="K213" s="52"/>
      <c r="L213" s="52"/>
      <c r="M213" s="52"/>
      <c r="N213" s="52"/>
      <c r="O213" s="52"/>
    </row>
    <row r="214">
      <c r="A214" s="52"/>
      <c r="B214" s="52"/>
      <c r="C214" s="52"/>
      <c r="D214" s="52"/>
      <c r="E214" s="52"/>
      <c r="F214" s="52"/>
      <c r="G214" s="52"/>
      <c r="H214" s="52"/>
      <c r="I214" s="52"/>
      <c r="J214" s="52"/>
      <c r="K214" s="52"/>
      <c r="L214" s="52"/>
      <c r="M214" s="52"/>
      <c r="N214" s="52"/>
      <c r="O214" s="52"/>
    </row>
    <row r="215">
      <c r="A215" s="52"/>
      <c r="B215" s="52"/>
      <c r="C215" s="52"/>
      <c r="D215" s="52"/>
      <c r="E215" s="52"/>
      <c r="F215" s="52"/>
      <c r="G215" s="52"/>
      <c r="H215" s="52"/>
      <c r="I215" s="52"/>
      <c r="J215" s="52"/>
      <c r="K215" s="52"/>
      <c r="L215" s="52"/>
      <c r="M215" s="52"/>
      <c r="N215" s="52"/>
      <c r="O215" s="52"/>
    </row>
    <row r="216">
      <c r="A216" s="52"/>
      <c r="B216" s="52"/>
      <c r="C216" s="52"/>
      <c r="D216" s="52"/>
      <c r="E216" s="52"/>
      <c r="F216" s="52"/>
      <c r="G216" s="52"/>
      <c r="H216" s="52"/>
      <c r="I216" s="52"/>
      <c r="J216" s="52"/>
      <c r="K216" s="52"/>
      <c r="L216" s="52"/>
      <c r="M216" s="52"/>
      <c r="N216" s="52"/>
      <c r="O216" s="52"/>
    </row>
    <row r="217">
      <c r="A217" s="52"/>
      <c r="B217" s="52"/>
      <c r="C217" s="52"/>
      <c r="D217" s="52"/>
      <c r="E217" s="52"/>
      <c r="F217" s="52"/>
      <c r="G217" s="52"/>
      <c r="H217" s="52"/>
      <c r="I217" s="52"/>
      <c r="J217" s="52"/>
      <c r="K217" s="52"/>
      <c r="L217" s="52"/>
      <c r="M217" s="52"/>
      <c r="N217" s="52"/>
      <c r="O217" s="52"/>
    </row>
    <row r="218">
      <c r="A218" s="52"/>
      <c r="B218" s="52"/>
      <c r="C218" s="52"/>
      <c r="D218" s="52"/>
      <c r="E218" s="52"/>
      <c r="F218" s="52"/>
      <c r="G218" s="52"/>
      <c r="H218" s="52"/>
      <c r="I218" s="52"/>
      <c r="J218" s="52"/>
      <c r="K218" s="52"/>
      <c r="L218" s="52"/>
      <c r="M218" s="52"/>
      <c r="N218" s="52"/>
      <c r="O218" s="52"/>
    </row>
    <row r="219">
      <c r="A219" s="52"/>
      <c r="B219" s="52"/>
      <c r="C219" s="52"/>
      <c r="D219" s="52"/>
      <c r="E219" s="52"/>
      <c r="F219" s="52"/>
      <c r="G219" s="52"/>
      <c r="H219" s="52"/>
      <c r="I219" s="52"/>
      <c r="J219" s="52"/>
      <c r="K219" s="52"/>
      <c r="L219" s="52"/>
      <c r="M219" s="52"/>
      <c r="N219" s="52"/>
      <c r="O219" s="52"/>
    </row>
    <row r="220">
      <c r="A220" s="52"/>
      <c r="B220" s="52"/>
      <c r="C220" s="52"/>
      <c r="D220" s="52"/>
      <c r="E220" s="52"/>
      <c r="F220" s="52"/>
      <c r="G220" s="52"/>
      <c r="H220" s="52"/>
      <c r="I220" s="52"/>
      <c r="J220" s="52"/>
      <c r="K220" s="52"/>
      <c r="L220" s="52"/>
      <c r="M220" s="52"/>
      <c r="N220" s="52"/>
      <c r="O220" s="52"/>
    </row>
    <row r="221">
      <c r="A221" s="52"/>
      <c r="B221" s="52"/>
      <c r="C221" s="52"/>
      <c r="D221" s="52"/>
      <c r="E221" s="52"/>
      <c r="F221" s="52"/>
      <c r="G221" s="52"/>
      <c r="H221" s="52"/>
      <c r="I221" s="52"/>
      <c r="J221" s="52"/>
      <c r="K221" s="52"/>
      <c r="L221" s="52"/>
      <c r="M221" s="52"/>
      <c r="N221" s="52"/>
      <c r="O221" s="52"/>
    </row>
    <row r="222">
      <c r="A222" s="52"/>
      <c r="B222" s="52"/>
      <c r="C222" s="52"/>
      <c r="D222" s="52"/>
      <c r="E222" s="52"/>
      <c r="F222" s="52"/>
      <c r="G222" s="52"/>
      <c r="H222" s="52"/>
      <c r="I222" s="52"/>
      <c r="J222" s="52"/>
      <c r="K222" s="52"/>
      <c r="L222" s="52"/>
      <c r="M222" s="52"/>
      <c r="N222" s="52"/>
      <c r="O222" s="52"/>
    </row>
    <row r="223">
      <c r="A223" s="52"/>
      <c r="B223" s="52"/>
      <c r="C223" s="52"/>
      <c r="D223" s="52"/>
      <c r="E223" s="52"/>
      <c r="F223" s="52"/>
      <c r="G223" s="52"/>
      <c r="H223" s="52"/>
      <c r="I223" s="52"/>
      <c r="J223" s="52"/>
      <c r="K223" s="52"/>
      <c r="L223" s="52"/>
      <c r="M223" s="52"/>
      <c r="N223" s="52"/>
      <c r="O223" s="52"/>
    </row>
    <row r="224">
      <c r="A224" s="52"/>
      <c r="B224" s="52"/>
      <c r="C224" s="52"/>
      <c r="D224" s="52"/>
      <c r="E224" s="52"/>
      <c r="F224" s="52"/>
      <c r="G224" s="52"/>
      <c r="H224" s="52"/>
      <c r="I224" s="52"/>
      <c r="J224" s="52"/>
      <c r="K224" s="52"/>
      <c r="L224" s="52"/>
      <c r="M224" s="52"/>
      <c r="N224" s="52"/>
      <c r="O224" s="52"/>
    </row>
    <row r="225">
      <c r="A225" s="52"/>
      <c r="B225" s="52"/>
      <c r="C225" s="52"/>
      <c r="D225" s="52"/>
      <c r="E225" s="52"/>
      <c r="F225" s="52"/>
      <c r="G225" s="52"/>
      <c r="H225" s="52"/>
      <c r="I225" s="52"/>
      <c r="J225" s="52"/>
      <c r="K225" s="52"/>
      <c r="L225" s="52"/>
      <c r="M225" s="52"/>
      <c r="N225" s="52"/>
      <c r="O225" s="52"/>
    </row>
    <row r="226">
      <c r="A226" s="52"/>
      <c r="B226" s="52"/>
      <c r="C226" s="52"/>
      <c r="D226" s="52"/>
      <c r="E226" s="52"/>
      <c r="F226" s="52"/>
      <c r="G226" s="52"/>
      <c r="H226" s="52"/>
      <c r="I226" s="52"/>
      <c r="J226" s="52"/>
      <c r="K226" s="52"/>
      <c r="L226" s="52"/>
      <c r="M226" s="52"/>
      <c r="N226" s="52"/>
      <c r="O226" s="52"/>
    </row>
    <row r="227">
      <c r="A227" s="52"/>
      <c r="B227" s="52"/>
      <c r="C227" s="52"/>
      <c r="D227" s="52"/>
      <c r="E227" s="52"/>
      <c r="F227" s="52"/>
      <c r="G227" s="52"/>
      <c r="H227" s="52"/>
      <c r="I227" s="52"/>
      <c r="J227" s="52"/>
      <c r="K227" s="52"/>
      <c r="L227" s="52"/>
      <c r="M227" s="52"/>
      <c r="N227" s="52"/>
      <c r="O227" s="52"/>
    </row>
    <row r="228">
      <c r="A228" s="52"/>
      <c r="B228" s="52"/>
      <c r="C228" s="52"/>
      <c r="D228" s="52"/>
      <c r="E228" s="52"/>
      <c r="F228" s="52"/>
      <c r="G228" s="52"/>
      <c r="H228" s="52"/>
      <c r="I228" s="52"/>
      <c r="J228" s="52"/>
      <c r="K228" s="52"/>
      <c r="L228" s="52"/>
      <c r="M228" s="52"/>
      <c r="N228" s="52"/>
      <c r="O228" s="52"/>
    </row>
    <row r="229">
      <c r="A229" s="52"/>
      <c r="B229" s="52"/>
      <c r="C229" s="52"/>
      <c r="D229" s="52"/>
      <c r="E229" s="52"/>
      <c r="F229" s="52"/>
      <c r="G229" s="52"/>
      <c r="H229" s="52"/>
      <c r="I229" s="52"/>
      <c r="J229" s="52"/>
      <c r="K229" s="52"/>
      <c r="L229" s="52"/>
      <c r="M229" s="52"/>
      <c r="N229" s="52"/>
      <c r="O229" s="52"/>
    </row>
    <row r="230">
      <c r="A230" s="52"/>
      <c r="B230" s="52"/>
      <c r="C230" s="52"/>
      <c r="D230" s="52"/>
      <c r="E230" s="52"/>
      <c r="F230" s="52"/>
      <c r="G230" s="52"/>
      <c r="H230" s="52"/>
      <c r="I230" s="52"/>
      <c r="J230" s="52"/>
      <c r="K230" s="52"/>
      <c r="L230" s="52"/>
      <c r="M230" s="52"/>
      <c r="N230" s="52"/>
      <c r="O230" s="52"/>
    </row>
    <row r="231">
      <c r="A231" s="52"/>
      <c r="B231" s="52"/>
      <c r="C231" s="52"/>
      <c r="D231" s="52"/>
      <c r="E231" s="52"/>
      <c r="F231" s="52"/>
      <c r="G231" s="52"/>
      <c r="H231" s="52"/>
      <c r="I231" s="52"/>
      <c r="J231" s="52"/>
      <c r="K231" s="52"/>
      <c r="L231" s="52"/>
      <c r="M231" s="52"/>
      <c r="N231" s="52"/>
      <c r="O231" s="52"/>
    </row>
    <row r="232">
      <c r="A232" s="52"/>
      <c r="B232" s="52"/>
      <c r="C232" s="52"/>
      <c r="D232" s="52"/>
      <c r="E232" s="52"/>
      <c r="F232" s="52"/>
      <c r="G232" s="52"/>
      <c r="H232" s="52"/>
      <c r="I232" s="52"/>
      <c r="J232" s="52"/>
      <c r="K232" s="52"/>
      <c r="L232" s="52"/>
      <c r="M232" s="52"/>
      <c r="N232" s="52"/>
      <c r="O232" s="52"/>
    </row>
    <row r="233">
      <c r="A233" s="52"/>
      <c r="B233" s="52"/>
      <c r="C233" s="52"/>
      <c r="D233" s="52"/>
      <c r="E233" s="52"/>
      <c r="F233" s="52"/>
      <c r="G233" s="52"/>
      <c r="H233" s="52"/>
      <c r="I233" s="52"/>
      <c r="J233" s="52"/>
      <c r="K233" s="52"/>
      <c r="L233" s="52"/>
      <c r="M233" s="52"/>
      <c r="N233" s="52"/>
      <c r="O233" s="52"/>
    </row>
    <row r="234">
      <c r="A234" s="52"/>
      <c r="B234" s="52"/>
      <c r="C234" s="52"/>
      <c r="D234" s="52"/>
      <c r="E234" s="52"/>
      <c r="F234" s="52"/>
      <c r="G234" s="52"/>
      <c r="H234" s="52"/>
      <c r="I234" s="52"/>
      <c r="J234" s="52"/>
      <c r="K234" s="52"/>
      <c r="L234" s="52"/>
      <c r="M234" s="52"/>
      <c r="N234" s="52"/>
      <c r="O234" s="52"/>
    </row>
    <row r="235">
      <c r="A235" s="52"/>
      <c r="B235" s="52"/>
      <c r="C235" s="52"/>
      <c r="D235" s="52"/>
      <c r="E235" s="52"/>
      <c r="F235" s="52"/>
      <c r="G235" s="52"/>
      <c r="H235" s="52"/>
      <c r="I235" s="52"/>
      <c r="J235" s="52"/>
      <c r="K235" s="52"/>
      <c r="L235" s="52"/>
      <c r="M235" s="52"/>
      <c r="N235" s="52"/>
      <c r="O235" s="52"/>
    </row>
    <row r="236">
      <c r="A236" s="52"/>
      <c r="B236" s="52"/>
      <c r="C236" s="52"/>
      <c r="D236" s="52"/>
      <c r="E236" s="52"/>
      <c r="F236" s="52"/>
      <c r="G236" s="52"/>
      <c r="H236" s="52"/>
      <c r="I236" s="52"/>
      <c r="J236" s="52"/>
      <c r="K236" s="52"/>
      <c r="L236" s="52"/>
      <c r="M236" s="52"/>
      <c r="N236" s="52"/>
      <c r="O236" s="52"/>
    </row>
    <row r="237">
      <c r="A237" s="52"/>
      <c r="B237" s="52"/>
      <c r="C237" s="52"/>
      <c r="D237" s="52"/>
      <c r="E237" s="52"/>
      <c r="F237" s="52"/>
      <c r="G237" s="52"/>
      <c r="H237" s="52"/>
      <c r="I237" s="52"/>
      <c r="J237" s="52"/>
      <c r="K237" s="52"/>
      <c r="L237" s="52"/>
      <c r="M237" s="52"/>
      <c r="N237" s="52"/>
      <c r="O237" s="52"/>
    </row>
    <row r="238">
      <c r="A238" s="52"/>
      <c r="B238" s="52"/>
      <c r="C238" s="52"/>
      <c r="D238" s="52"/>
      <c r="E238" s="52"/>
      <c r="F238" s="52"/>
      <c r="G238" s="52"/>
      <c r="H238" s="52"/>
      <c r="I238" s="52"/>
      <c r="J238" s="52"/>
      <c r="K238" s="52"/>
      <c r="L238" s="52"/>
      <c r="M238" s="52"/>
      <c r="N238" s="52"/>
      <c r="O238" s="52"/>
    </row>
    <row r="239">
      <c r="A239" s="52"/>
      <c r="B239" s="52"/>
      <c r="C239" s="52"/>
      <c r="D239" s="52"/>
      <c r="E239" s="52"/>
      <c r="F239" s="52"/>
      <c r="G239" s="52"/>
      <c r="H239" s="52"/>
      <c r="I239" s="52"/>
      <c r="J239" s="52"/>
      <c r="K239" s="52"/>
      <c r="L239" s="52"/>
      <c r="M239" s="52"/>
      <c r="N239" s="52"/>
      <c r="O239" s="52"/>
    </row>
    <row r="240">
      <c r="A240" s="52"/>
      <c r="B240" s="52"/>
      <c r="C240" s="52"/>
      <c r="D240" s="52"/>
      <c r="E240" s="52"/>
      <c r="F240" s="52"/>
      <c r="G240" s="52"/>
      <c r="H240" s="52"/>
      <c r="I240" s="52"/>
      <c r="J240" s="52"/>
      <c r="K240" s="52"/>
      <c r="L240" s="52"/>
      <c r="M240" s="52"/>
      <c r="N240" s="52"/>
      <c r="O240" s="52"/>
    </row>
    <row r="241">
      <c r="A241" s="52"/>
      <c r="B241" s="52"/>
      <c r="C241" s="52"/>
      <c r="D241" s="52"/>
      <c r="E241" s="52"/>
      <c r="F241" s="52"/>
      <c r="G241" s="52"/>
      <c r="H241" s="52"/>
      <c r="I241" s="52"/>
      <c r="J241" s="52"/>
      <c r="K241" s="52"/>
      <c r="L241" s="52"/>
      <c r="M241" s="52"/>
      <c r="N241" s="52"/>
      <c r="O241" s="52"/>
    </row>
    <row r="242">
      <c r="A242" s="52"/>
      <c r="B242" s="52"/>
      <c r="C242" s="52"/>
      <c r="D242" s="52"/>
      <c r="E242" s="52"/>
      <c r="F242" s="52"/>
      <c r="G242" s="52"/>
      <c r="H242" s="52"/>
      <c r="I242" s="52"/>
      <c r="J242" s="52"/>
      <c r="K242" s="52"/>
      <c r="L242" s="52"/>
      <c r="M242" s="52"/>
      <c r="N242" s="52"/>
      <c r="O242" s="52"/>
    </row>
    <row r="243">
      <c r="A243" s="52"/>
      <c r="B243" s="52"/>
      <c r="C243" s="52"/>
      <c r="D243" s="52"/>
      <c r="E243" s="52"/>
      <c r="F243" s="52"/>
      <c r="G243" s="52"/>
      <c r="H243" s="52"/>
      <c r="I243" s="52"/>
      <c r="J243" s="52"/>
      <c r="K243" s="52"/>
      <c r="L243" s="52"/>
      <c r="M243" s="52"/>
      <c r="N243" s="52"/>
      <c r="O243" s="52"/>
    </row>
    <row r="244">
      <c r="A244" s="52"/>
      <c r="B244" s="52"/>
      <c r="C244" s="52"/>
      <c r="D244" s="52"/>
      <c r="E244" s="52"/>
      <c r="F244" s="52"/>
      <c r="G244" s="52"/>
      <c r="H244" s="52"/>
      <c r="I244" s="52"/>
      <c r="J244" s="52"/>
      <c r="K244" s="52"/>
      <c r="L244" s="52"/>
      <c r="M244" s="52"/>
      <c r="N244" s="52"/>
      <c r="O244" s="52"/>
    </row>
    <row r="245">
      <c r="A245" s="52"/>
      <c r="B245" s="52"/>
      <c r="C245" s="52"/>
      <c r="D245" s="52"/>
      <c r="E245" s="52"/>
      <c r="F245" s="52"/>
      <c r="G245" s="52"/>
      <c r="H245" s="52"/>
      <c r="I245" s="52"/>
      <c r="J245" s="52"/>
      <c r="K245" s="52"/>
      <c r="L245" s="52"/>
      <c r="M245" s="52"/>
      <c r="N245" s="52"/>
      <c r="O245" s="52"/>
    </row>
    <row r="246">
      <c r="A246" s="52"/>
      <c r="B246" s="52"/>
      <c r="C246" s="52"/>
      <c r="D246" s="52"/>
      <c r="E246" s="52"/>
      <c r="F246" s="52"/>
      <c r="G246" s="52"/>
      <c r="H246" s="52"/>
      <c r="I246" s="52"/>
      <c r="J246" s="52"/>
      <c r="K246" s="52"/>
      <c r="L246" s="52"/>
      <c r="M246" s="52"/>
      <c r="N246" s="52"/>
      <c r="O246" s="52"/>
    </row>
    <row r="247">
      <c r="A247" s="52"/>
      <c r="B247" s="52"/>
      <c r="C247" s="52"/>
      <c r="D247" s="52"/>
      <c r="E247" s="52"/>
      <c r="F247" s="52"/>
      <c r="G247" s="52"/>
      <c r="H247" s="52"/>
      <c r="I247" s="52"/>
      <c r="J247" s="52"/>
      <c r="K247" s="52"/>
      <c r="L247" s="52"/>
      <c r="M247" s="52"/>
      <c r="N247" s="52"/>
      <c r="O247" s="52"/>
    </row>
    <row r="248">
      <c r="A248" s="52"/>
      <c r="B248" s="52"/>
      <c r="C248" s="52"/>
      <c r="D248" s="52"/>
      <c r="E248" s="52"/>
      <c r="F248" s="52"/>
      <c r="G248" s="52"/>
      <c r="H248" s="52"/>
      <c r="I248" s="52"/>
      <c r="J248" s="52"/>
      <c r="K248" s="52"/>
      <c r="L248" s="52"/>
      <c r="M248" s="52"/>
      <c r="N248" s="52"/>
      <c r="O248" s="52"/>
    </row>
    <row r="249">
      <c r="A249" s="52"/>
      <c r="B249" s="52"/>
      <c r="C249" s="52"/>
      <c r="D249" s="52"/>
      <c r="E249" s="52"/>
      <c r="F249" s="52"/>
      <c r="G249" s="52"/>
      <c r="H249" s="52"/>
      <c r="I249" s="52"/>
      <c r="J249" s="52"/>
      <c r="K249" s="52"/>
      <c r="L249" s="52"/>
      <c r="M249" s="52"/>
      <c r="N249" s="52"/>
      <c r="O249" s="52"/>
    </row>
    <row r="250">
      <c r="A250" s="52"/>
      <c r="B250" s="52"/>
      <c r="C250" s="52"/>
      <c r="D250" s="52"/>
      <c r="E250" s="52"/>
      <c r="F250" s="52"/>
      <c r="G250" s="52"/>
      <c r="H250" s="52"/>
      <c r="I250" s="52"/>
      <c r="J250" s="52"/>
      <c r="K250" s="52"/>
      <c r="L250" s="52"/>
      <c r="M250" s="52"/>
      <c r="N250" s="52"/>
      <c r="O250" s="52"/>
    </row>
    <row r="251">
      <c r="A251" s="52"/>
      <c r="B251" s="52"/>
      <c r="C251" s="52"/>
      <c r="D251" s="52"/>
      <c r="E251" s="52"/>
      <c r="F251" s="52"/>
      <c r="G251" s="52"/>
      <c r="H251" s="52"/>
      <c r="I251" s="52"/>
      <c r="J251" s="52"/>
      <c r="K251" s="52"/>
      <c r="L251" s="52"/>
      <c r="M251" s="52"/>
      <c r="N251" s="52"/>
      <c r="O251" s="52"/>
    </row>
    <row r="252">
      <c r="A252" s="52"/>
      <c r="B252" s="52"/>
      <c r="C252" s="52"/>
      <c r="D252" s="52"/>
      <c r="E252" s="52"/>
      <c r="F252" s="52"/>
      <c r="G252" s="52"/>
      <c r="H252" s="52"/>
      <c r="I252" s="52"/>
      <c r="J252" s="52"/>
      <c r="K252" s="52"/>
      <c r="L252" s="52"/>
      <c r="M252" s="52"/>
      <c r="N252" s="52"/>
      <c r="O252" s="52"/>
    </row>
    <row r="253">
      <c r="A253" s="52"/>
      <c r="B253" s="52"/>
      <c r="C253" s="52"/>
      <c r="D253" s="52"/>
      <c r="E253" s="52"/>
      <c r="F253" s="52"/>
      <c r="G253" s="52"/>
      <c r="H253" s="52"/>
      <c r="I253" s="52"/>
      <c r="J253" s="52"/>
      <c r="K253" s="52"/>
      <c r="L253" s="52"/>
      <c r="M253" s="52"/>
      <c r="N253" s="52"/>
      <c r="O253" s="52"/>
    </row>
    <row r="254">
      <c r="A254" s="52"/>
      <c r="B254" s="52"/>
      <c r="C254" s="52"/>
      <c r="D254" s="52"/>
      <c r="E254" s="52"/>
      <c r="F254" s="52"/>
      <c r="G254" s="52"/>
      <c r="H254" s="52"/>
      <c r="I254" s="52"/>
      <c r="J254" s="52"/>
      <c r="K254" s="52"/>
      <c r="L254" s="52"/>
      <c r="M254" s="52"/>
      <c r="N254" s="52"/>
      <c r="O254" s="52"/>
    </row>
    <row r="255">
      <c r="A255" s="52"/>
      <c r="B255" s="52"/>
      <c r="C255" s="52"/>
      <c r="D255" s="52"/>
      <c r="E255" s="52"/>
      <c r="F255" s="52"/>
      <c r="G255" s="52"/>
      <c r="H255" s="52"/>
      <c r="I255" s="52"/>
      <c r="J255" s="52"/>
      <c r="K255" s="52"/>
      <c r="L255" s="52"/>
      <c r="M255" s="52"/>
      <c r="N255" s="52"/>
      <c r="O255" s="52"/>
    </row>
    <row r="256">
      <c r="A256" s="52"/>
      <c r="B256" s="52"/>
      <c r="C256" s="52"/>
      <c r="D256" s="52"/>
      <c r="E256" s="52"/>
      <c r="F256" s="52"/>
      <c r="G256" s="52"/>
      <c r="H256" s="52"/>
      <c r="I256" s="52"/>
      <c r="J256" s="52"/>
      <c r="K256" s="52"/>
      <c r="L256" s="52"/>
      <c r="M256" s="52"/>
      <c r="N256" s="52"/>
      <c r="O256" s="52"/>
    </row>
    <row r="257">
      <c r="A257" s="52"/>
      <c r="B257" s="52"/>
      <c r="C257" s="52"/>
      <c r="D257" s="52"/>
      <c r="E257" s="52"/>
      <c r="F257" s="52"/>
      <c r="G257" s="52"/>
      <c r="H257" s="52"/>
      <c r="I257" s="52"/>
      <c r="J257" s="52"/>
      <c r="K257" s="52"/>
      <c r="L257" s="52"/>
      <c r="M257" s="52"/>
      <c r="N257" s="52"/>
      <c r="O257" s="52"/>
    </row>
    <row r="258">
      <c r="A258" s="52"/>
      <c r="B258" s="52"/>
      <c r="C258" s="52"/>
      <c r="D258" s="52"/>
      <c r="E258" s="52"/>
      <c r="F258" s="52"/>
      <c r="G258" s="52"/>
      <c r="H258" s="52"/>
      <c r="I258" s="52"/>
      <c r="J258" s="52"/>
      <c r="K258" s="52"/>
      <c r="L258" s="52"/>
      <c r="M258" s="52"/>
      <c r="N258" s="52"/>
      <c r="O258" s="52"/>
    </row>
    <row r="259">
      <c r="A259" s="52"/>
      <c r="B259" s="52"/>
      <c r="C259" s="52"/>
      <c r="D259" s="52"/>
      <c r="E259" s="52"/>
      <c r="F259" s="52"/>
      <c r="G259" s="52"/>
      <c r="H259" s="52"/>
      <c r="I259" s="52"/>
      <c r="J259" s="52"/>
      <c r="K259" s="52"/>
      <c r="L259" s="52"/>
      <c r="M259" s="52"/>
      <c r="N259" s="52"/>
      <c r="O259" s="52"/>
    </row>
    <row r="260">
      <c r="A260" s="52"/>
      <c r="B260" s="52"/>
      <c r="C260" s="52"/>
      <c r="D260" s="52"/>
      <c r="E260" s="52"/>
      <c r="F260" s="52"/>
      <c r="G260" s="52"/>
      <c r="H260" s="52"/>
      <c r="I260" s="52"/>
      <c r="J260" s="52"/>
      <c r="K260" s="52"/>
      <c r="L260" s="52"/>
      <c r="M260" s="52"/>
      <c r="N260" s="52"/>
      <c r="O260" s="52"/>
    </row>
    <row r="261">
      <c r="A261" s="52"/>
      <c r="B261" s="52"/>
      <c r="C261" s="52"/>
      <c r="D261" s="52"/>
      <c r="E261" s="52"/>
      <c r="F261" s="52"/>
      <c r="G261" s="52"/>
      <c r="H261" s="52"/>
      <c r="I261" s="52"/>
      <c r="J261" s="52"/>
      <c r="K261" s="52"/>
      <c r="L261" s="52"/>
      <c r="M261" s="52"/>
      <c r="N261" s="52"/>
      <c r="O261" s="52"/>
    </row>
    <row r="262">
      <c r="A262" s="52"/>
      <c r="B262" s="52"/>
      <c r="C262" s="52"/>
      <c r="D262" s="52"/>
      <c r="E262" s="52"/>
      <c r="F262" s="52"/>
      <c r="G262" s="52"/>
      <c r="H262" s="52"/>
      <c r="I262" s="52"/>
      <c r="J262" s="52"/>
      <c r="K262" s="52"/>
      <c r="L262" s="52"/>
      <c r="M262" s="52"/>
      <c r="N262" s="52"/>
      <c r="O262" s="52"/>
    </row>
    <row r="263">
      <c r="A263" s="52"/>
      <c r="B263" s="52"/>
      <c r="C263" s="52"/>
      <c r="D263" s="52"/>
      <c r="E263" s="52"/>
      <c r="F263" s="52"/>
      <c r="G263" s="52"/>
      <c r="H263" s="52"/>
      <c r="I263" s="52"/>
      <c r="J263" s="52"/>
      <c r="K263" s="52"/>
      <c r="L263" s="52"/>
      <c r="M263" s="52"/>
      <c r="N263" s="52"/>
      <c r="O263" s="52"/>
    </row>
    <row r="264">
      <c r="A264" s="52"/>
      <c r="B264" s="52"/>
      <c r="C264" s="52"/>
      <c r="D264" s="52"/>
      <c r="E264" s="52"/>
      <c r="F264" s="52"/>
      <c r="G264" s="52"/>
      <c r="H264" s="52"/>
      <c r="I264" s="52"/>
      <c r="J264" s="52"/>
      <c r="K264" s="52"/>
      <c r="L264" s="52"/>
      <c r="M264" s="52"/>
      <c r="N264" s="52"/>
      <c r="O264" s="52"/>
    </row>
    <row r="265">
      <c r="A265" s="52"/>
      <c r="B265" s="52"/>
      <c r="C265" s="52"/>
      <c r="D265" s="52"/>
      <c r="E265" s="52"/>
      <c r="F265" s="52"/>
      <c r="G265" s="52"/>
      <c r="H265" s="52"/>
      <c r="I265" s="52"/>
      <c r="J265" s="52"/>
      <c r="K265" s="52"/>
      <c r="L265" s="52"/>
      <c r="M265" s="52"/>
      <c r="N265" s="52"/>
      <c r="O265" s="52"/>
    </row>
    <row r="266">
      <c r="A266" s="52"/>
      <c r="B266" s="52"/>
      <c r="C266" s="52"/>
      <c r="D266" s="52"/>
      <c r="E266" s="52"/>
      <c r="F266" s="52"/>
      <c r="G266" s="52"/>
      <c r="H266" s="52"/>
      <c r="I266" s="52"/>
      <c r="J266" s="52"/>
      <c r="K266" s="52"/>
      <c r="L266" s="52"/>
      <c r="M266" s="52"/>
      <c r="N266" s="52"/>
      <c r="O266" s="52"/>
    </row>
    <row r="267">
      <c r="A267" s="52"/>
      <c r="B267" s="52"/>
      <c r="C267" s="52"/>
      <c r="D267" s="52"/>
      <c r="E267" s="52"/>
      <c r="F267" s="52"/>
      <c r="G267" s="52"/>
      <c r="H267" s="52"/>
      <c r="I267" s="52"/>
      <c r="J267" s="52"/>
      <c r="K267" s="52"/>
      <c r="L267" s="52"/>
      <c r="M267" s="52"/>
      <c r="N267" s="52"/>
      <c r="O267" s="52"/>
    </row>
    <row r="268">
      <c r="A268" s="52"/>
      <c r="B268" s="52"/>
      <c r="C268" s="52"/>
      <c r="D268" s="52"/>
      <c r="E268" s="52"/>
      <c r="F268" s="52"/>
      <c r="G268" s="52"/>
      <c r="H268" s="52"/>
      <c r="I268" s="52"/>
      <c r="J268" s="52"/>
      <c r="K268" s="52"/>
      <c r="L268" s="52"/>
      <c r="M268" s="52"/>
      <c r="N268" s="52"/>
      <c r="O268" s="52"/>
    </row>
    <row r="269">
      <c r="A269" s="52"/>
      <c r="B269" s="52"/>
      <c r="C269" s="52"/>
      <c r="D269" s="52"/>
      <c r="E269" s="52"/>
      <c r="F269" s="52"/>
      <c r="G269" s="52"/>
      <c r="H269" s="52"/>
      <c r="I269" s="52"/>
      <c r="J269" s="52"/>
      <c r="K269" s="52"/>
      <c r="L269" s="52"/>
      <c r="M269" s="52"/>
      <c r="N269" s="52"/>
      <c r="O269" s="52"/>
    </row>
    <row r="270">
      <c r="A270" s="52"/>
      <c r="B270" s="52"/>
      <c r="C270" s="52"/>
      <c r="D270" s="52"/>
      <c r="E270" s="52"/>
      <c r="F270" s="52"/>
      <c r="G270" s="52"/>
      <c r="H270" s="52"/>
      <c r="I270" s="52"/>
      <c r="J270" s="52"/>
      <c r="K270" s="52"/>
      <c r="L270" s="52"/>
      <c r="M270" s="52"/>
      <c r="N270" s="52"/>
      <c r="O270" s="52"/>
    </row>
    <row r="271">
      <c r="A271" s="52"/>
      <c r="B271" s="52"/>
      <c r="C271" s="52"/>
      <c r="D271" s="52"/>
      <c r="E271" s="52"/>
      <c r="F271" s="52"/>
      <c r="G271" s="52"/>
      <c r="H271" s="52"/>
      <c r="I271" s="52"/>
      <c r="J271" s="52"/>
      <c r="K271" s="52"/>
      <c r="L271" s="52"/>
      <c r="M271" s="52"/>
      <c r="N271" s="52"/>
      <c r="O271" s="52"/>
    </row>
    <row r="272">
      <c r="A272" s="52"/>
      <c r="B272" s="52"/>
      <c r="C272" s="52"/>
      <c r="D272" s="52"/>
      <c r="E272" s="52"/>
      <c r="F272" s="52"/>
      <c r="G272" s="52"/>
      <c r="H272" s="52"/>
      <c r="I272" s="52"/>
      <c r="J272" s="52"/>
      <c r="K272" s="52"/>
      <c r="L272" s="52"/>
      <c r="M272" s="52"/>
      <c r="N272" s="52"/>
      <c r="O272" s="52"/>
    </row>
    <row r="273">
      <c r="A273" s="52"/>
      <c r="B273" s="52"/>
      <c r="C273" s="52"/>
      <c r="D273" s="52"/>
      <c r="E273" s="52"/>
      <c r="F273" s="52"/>
      <c r="G273" s="52"/>
      <c r="H273" s="52"/>
      <c r="I273" s="52"/>
      <c r="J273" s="52"/>
      <c r="K273" s="52"/>
      <c r="L273" s="52"/>
      <c r="M273" s="52"/>
      <c r="N273" s="52"/>
      <c r="O273" s="52"/>
    </row>
    <row r="274">
      <c r="A274" s="52"/>
      <c r="B274" s="52"/>
      <c r="C274" s="52"/>
      <c r="D274" s="52"/>
      <c r="E274" s="52"/>
      <c r="F274" s="52"/>
      <c r="G274" s="52"/>
      <c r="H274" s="52"/>
      <c r="I274" s="52"/>
      <c r="J274" s="52"/>
      <c r="K274" s="52"/>
      <c r="L274" s="52"/>
      <c r="M274" s="52"/>
      <c r="N274" s="52"/>
      <c r="O274" s="52"/>
    </row>
    <row r="275">
      <c r="A275" s="52"/>
      <c r="B275" s="52"/>
      <c r="C275" s="52"/>
      <c r="D275" s="52"/>
      <c r="E275" s="52"/>
      <c r="F275" s="52"/>
      <c r="G275" s="52"/>
      <c r="H275" s="52"/>
      <c r="I275" s="52"/>
      <c r="J275" s="52"/>
      <c r="K275" s="52"/>
      <c r="L275" s="52"/>
      <c r="M275" s="52"/>
      <c r="N275" s="52"/>
      <c r="O275" s="52"/>
    </row>
    <row r="276">
      <c r="A276" s="52"/>
      <c r="B276" s="52"/>
      <c r="C276" s="52"/>
      <c r="D276" s="52"/>
      <c r="E276" s="52"/>
      <c r="F276" s="52"/>
      <c r="G276" s="52"/>
      <c r="H276" s="52"/>
      <c r="I276" s="52"/>
      <c r="J276" s="52"/>
      <c r="K276" s="52"/>
      <c r="L276" s="52"/>
      <c r="M276" s="52"/>
      <c r="N276" s="52"/>
      <c r="O276" s="52"/>
    </row>
    <row r="277">
      <c r="A277" s="52"/>
      <c r="B277" s="52"/>
      <c r="C277" s="52"/>
      <c r="D277" s="52"/>
      <c r="E277" s="52"/>
      <c r="F277" s="52"/>
      <c r="G277" s="52"/>
      <c r="H277" s="52"/>
      <c r="I277" s="52"/>
      <c r="J277" s="52"/>
      <c r="K277" s="52"/>
      <c r="L277" s="52"/>
      <c r="M277" s="52"/>
      <c r="N277" s="52"/>
      <c r="O277" s="52"/>
    </row>
    <row r="278">
      <c r="A278" s="52"/>
      <c r="B278" s="52"/>
      <c r="C278" s="52"/>
      <c r="D278" s="52"/>
      <c r="E278" s="52"/>
      <c r="F278" s="52"/>
      <c r="G278" s="52"/>
      <c r="H278" s="52"/>
      <c r="I278" s="52"/>
      <c r="J278" s="52"/>
      <c r="K278" s="52"/>
      <c r="L278" s="52"/>
      <c r="M278" s="52"/>
      <c r="N278" s="52"/>
      <c r="O278" s="52"/>
    </row>
    <row r="279">
      <c r="A279" s="52"/>
      <c r="B279" s="52"/>
      <c r="C279" s="52"/>
      <c r="D279" s="52"/>
      <c r="E279" s="52"/>
      <c r="F279" s="52"/>
      <c r="G279" s="52"/>
      <c r="H279" s="52"/>
      <c r="I279" s="52"/>
      <c r="J279" s="52"/>
      <c r="K279" s="52"/>
      <c r="L279" s="52"/>
      <c r="M279" s="52"/>
      <c r="N279" s="52"/>
      <c r="O279" s="52"/>
    </row>
    <row r="280">
      <c r="A280" s="52"/>
      <c r="B280" s="52"/>
      <c r="C280" s="52"/>
      <c r="D280" s="52"/>
      <c r="E280" s="52"/>
      <c r="F280" s="52"/>
      <c r="G280" s="52"/>
      <c r="H280" s="52"/>
      <c r="I280" s="52"/>
      <c r="J280" s="52"/>
      <c r="K280" s="52"/>
      <c r="L280" s="52"/>
      <c r="M280" s="52"/>
      <c r="N280" s="52"/>
      <c r="O280" s="52"/>
    </row>
    <row r="281">
      <c r="A281" s="52"/>
      <c r="B281" s="52"/>
      <c r="C281" s="52"/>
      <c r="D281" s="52"/>
      <c r="E281" s="52"/>
      <c r="F281" s="52"/>
      <c r="G281" s="52"/>
      <c r="H281" s="52"/>
      <c r="I281" s="52"/>
      <c r="J281" s="52"/>
      <c r="K281" s="52"/>
      <c r="L281" s="52"/>
      <c r="M281" s="52"/>
      <c r="N281" s="52"/>
      <c r="O281" s="52"/>
    </row>
    <row r="282">
      <c r="A282" s="52"/>
      <c r="B282" s="52"/>
      <c r="C282" s="52"/>
      <c r="D282" s="52"/>
      <c r="E282" s="52"/>
      <c r="F282" s="52"/>
      <c r="G282" s="52"/>
      <c r="H282" s="52"/>
      <c r="I282" s="52"/>
      <c r="J282" s="52"/>
      <c r="K282" s="52"/>
      <c r="L282" s="52"/>
      <c r="M282" s="52"/>
      <c r="N282" s="52"/>
      <c r="O282" s="52"/>
    </row>
    <row r="283">
      <c r="A283" s="52"/>
      <c r="B283" s="52"/>
      <c r="C283" s="52"/>
      <c r="D283" s="52"/>
      <c r="E283" s="52"/>
      <c r="F283" s="52"/>
      <c r="G283" s="52"/>
      <c r="H283" s="52"/>
      <c r="I283" s="52"/>
      <c r="J283" s="52"/>
      <c r="K283" s="52"/>
      <c r="L283" s="52"/>
      <c r="M283" s="52"/>
      <c r="N283" s="52"/>
      <c r="O283" s="52"/>
    </row>
    <row r="284">
      <c r="A284" s="52"/>
      <c r="B284" s="52"/>
      <c r="C284" s="52"/>
      <c r="D284" s="52"/>
      <c r="E284" s="52"/>
      <c r="F284" s="52"/>
      <c r="G284" s="52"/>
      <c r="H284" s="52"/>
      <c r="I284" s="52"/>
      <c r="J284" s="52"/>
      <c r="K284" s="52"/>
      <c r="L284" s="52"/>
      <c r="M284" s="52"/>
      <c r="N284" s="52"/>
      <c r="O284" s="52"/>
    </row>
    <row r="285">
      <c r="A285" s="52"/>
      <c r="B285" s="52"/>
      <c r="C285" s="52"/>
      <c r="D285" s="52"/>
      <c r="E285" s="52"/>
      <c r="F285" s="52"/>
      <c r="G285" s="52"/>
      <c r="H285" s="52"/>
      <c r="I285" s="52"/>
      <c r="J285" s="52"/>
      <c r="K285" s="52"/>
      <c r="L285" s="52"/>
      <c r="M285" s="52"/>
      <c r="N285" s="52"/>
      <c r="O285" s="52"/>
    </row>
    <row r="286">
      <c r="A286" s="52"/>
      <c r="B286" s="52"/>
      <c r="C286" s="52"/>
      <c r="D286" s="52"/>
      <c r="E286" s="52"/>
      <c r="F286" s="52"/>
      <c r="G286" s="52"/>
      <c r="H286" s="52"/>
      <c r="I286" s="52"/>
      <c r="J286" s="52"/>
      <c r="K286" s="52"/>
      <c r="L286" s="52"/>
      <c r="M286" s="52"/>
      <c r="N286" s="52"/>
      <c r="O286" s="52"/>
    </row>
    <row r="287">
      <c r="A287" s="52"/>
      <c r="B287" s="52"/>
      <c r="C287" s="52"/>
      <c r="D287" s="52"/>
      <c r="E287" s="52"/>
      <c r="F287" s="52"/>
      <c r="G287" s="52"/>
      <c r="H287" s="52"/>
      <c r="I287" s="52"/>
      <c r="J287" s="52"/>
      <c r="K287" s="52"/>
      <c r="L287" s="52"/>
      <c r="M287" s="52"/>
      <c r="N287" s="52"/>
      <c r="O287" s="52"/>
    </row>
    <row r="288">
      <c r="A288" s="52"/>
      <c r="B288" s="52"/>
      <c r="C288" s="52"/>
      <c r="D288" s="52"/>
      <c r="E288" s="52"/>
      <c r="F288" s="52"/>
      <c r="G288" s="52"/>
      <c r="H288" s="52"/>
      <c r="I288" s="52"/>
      <c r="J288" s="52"/>
      <c r="K288" s="52"/>
      <c r="L288" s="52"/>
      <c r="M288" s="52"/>
      <c r="N288" s="52"/>
      <c r="O288" s="52"/>
    </row>
    <row r="289">
      <c r="A289" s="52"/>
      <c r="B289" s="52"/>
      <c r="C289" s="52"/>
      <c r="D289" s="52"/>
      <c r="E289" s="52"/>
      <c r="F289" s="52"/>
      <c r="G289" s="52"/>
      <c r="H289" s="52"/>
      <c r="I289" s="52"/>
      <c r="J289" s="52"/>
      <c r="K289" s="52"/>
      <c r="L289" s="52"/>
      <c r="M289" s="52"/>
      <c r="N289" s="52"/>
      <c r="O289" s="52"/>
    </row>
    <row r="290">
      <c r="A290" s="52"/>
      <c r="B290" s="52"/>
      <c r="C290" s="52"/>
      <c r="D290" s="52"/>
      <c r="E290" s="52"/>
      <c r="F290" s="52"/>
      <c r="G290" s="52"/>
      <c r="H290" s="52"/>
      <c r="I290" s="52"/>
      <c r="J290" s="52"/>
      <c r="K290" s="52"/>
      <c r="L290" s="52"/>
      <c r="M290" s="52"/>
      <c r="N290" s="52"/>
      <c r="O290" s="52"/>
    </row>
    <row r="291">
      <c r="A291" s="52"/>
      <c r="B291" s="52"/>
      <c r="C291" s="52"/>
      <c r="D291" s="52"/>
      <c r="E291" s="52"/>
      <c r="F291" s="52"/>
      <c r="G291" s="52"/>
      <c r="H291" s="52"/>
      <c r="I291" s="52"/>
      <c r="J291" s="52"/>
      <c r="K291" s="52"/>
      <c r="L291" s="52"/>
      <c r="M291" s="52"/>
      <c r="N291" s="52"/>
      <c r="O291" s="52"/>
    </row>
    <row r="292">
      <c r="A292" s="52"/>
      <c r="B292" s="52"/>
      <c r="C292" s="52"/>
      <c r="D292" s="52"/>
      <c r="E292" s="52"/>
      <c r="F292" s="52"/>
      <c r="G292" s="52"/>
      <c r="H292" s="52"/>
      <c r="I292" s="52"/>
      <c r="J292" s="52"/>
      <c r="K292" s="52"/>
      <c r="L292" s="52"/>
      <c r="M292" s="52"/>
      <c r="N292" s="52"/>
      <c r="O292" s="52"/>
    </row>
    <row r="293">
      <c r="A293" s="52"/>
      <c r="B293" s="52"/>
      <c r="C293" s="52"/>
      <c r="D293" s="52"/>
      <c r="E293" s="52"/>
      <c r="F293" s="52"/>
      <c r="G293" s="52"/>
      <c r="H293" s="52"/>
      <c r="I293" s="52"/>
      <c r="J293" s="52"/>
      <c r="K293" s="52"/>
      <c r="L293" s="52"/>
      <c r="M293" s="52"/>
      <c r="N293" s="52"/>
      <c r="O293" s="52"/>
    </row>
    <row r="294">
      <c r="A294" s="52"/>
      <c r="B294" s="52"/>
      <c r="C294" s="52"/>
      <c r="D294" s="52"/>
      <c r="E294" s="52"/>
      <c r="F294" s="52"/>
      <c r="G294" s="52"/>
      <c r="H294" s="52"/>
      <c r="I294" s="52"/>
      <c r="J294" s="52"/>
      <c r="K294" s="52"/>
      <c r="L294" s="52"/>
      <c r="M294" s="52"/>
      <c r="N294" s="52"/>
      <c r="O294" s="52"/>
    </row>
    <row r="295">
      <c r="A295" s="52"/>
      <c r="B295" s="52"/>
      <c r="C295" s="52"/>
      <c r="D295" s="52"/>
      <c r="E295" s="52"/>
      <c r="F295" s="52"/>
      <c r="G295" s="52"/>
      <c r="H295" s="52"/>
      <c r="I295" s="52"/>
      <c r="J295" s="52"/>
      <c r="K295" s="52"/>
      <c r="L295" s="52"/>
      <c r="M295" s="52"/>
      <c r="N295" s="52"/>
      <c r="O295" s="52"/>
    </row>
    <row r="296">
      <c r="A296" s="52"/>
      <c r="B296" s="52"/>
      <c r="C296" s="52"/>
      <c r="D296" s="52"/>
      <c r="E296" s="52"/>
      <c r="F296" s="52"/>
      <c r="G296" s="52"/>
      <c r="H296" s="52"/>
      <c r="I296" s="52"/>
      <c r="J296" s="52"/>
      <c r="K296" s="52"/>
      <c r="L296" s="52"/>
      <c r="M296" s="52"/>
      <c r="N296" s="52"/>
      <c r="O296" s="52"/>
    </row>
    <row r="297">
      <c r="A297" s="52"/>
      <c r="B297" s="52"/>
      <c r="C297" s="52"/>
      <c r="D297" s="52"/>
      <c r="E297" s="52"/>
      <c r="F297" s="52"/>
      <c r="G297" s="52"/>
      <c r="H297" s="52"/>
      <c r="I297" s="52"/>
      <c r="J297" s="52"/>
      <c r="K297" s="52"/>
      <c r="L297" s="52"/>
      <c r="M297" s="52"/>
      <c r="N297" s="52"/>
      <c r="O297" s="52"/>
    </row>
    <row r="298">
      <c r="A298" s="52"/>
      <c r="B298" s="52"/>
      <c r="C298" s="52"/>
      <c r="D298" s="52"/>
      <c r="E298" s="52"/>
      <c r="F298" s="52"/>
      <c r="G298" s="52"/>
      <c r="H298" s="52"/>
      <c r="I298" s="52"/>
      <c r="J298" s="52"/>
      <c r="K298" s="52"/>
      <c r="L298" s="52"/>
      <c r="M298" s="52"/>
      <c r="N298" s="52"/>
      <c r="O298" s="52"/>
    </row>
    <row r="299">
      <c r="A299" s="52"/>
      <c r="B299" s="52"/>
      <c r="C299" s="52"/>
      <c r="D299" s="52"/>
      <c r="E299" s="52"/>
      <c r="F299" s="52"/>
      <c r="G299" s="52"/>
      <c r="H299" s="52"/>
      <c r="I299" s="52"/>
      <c r="J299" s="52"/>
      <c r="K299" s="52"/>
      <c r="L299" s="52"/>
      <c r="M299" s="52"/>
      <c r="N299" s="52"/>
      <c r="O299" s="52"/>
    </row>
    <row r="300">
      <c r="A300" s="52"/>
      <c r="B300" s="52"/>
      <c r="C300" s="52"/>
      <c r="D300" s="52"/>
      <c r="E300" s="52"/>
      <c r="F300" s="52"/>
      <c r="G300" s="52"/>
      <c r="H300" s="52"/>
      <c r="I300" s="52"/>
      <c r="J300" s="52"/>
      <c r="K300" s="52"/>
      <c r="L300" s="52"/>
      <c r="M300" s="52"/>
      <c r="N300" s="52"/>
      <c r="O300" s="52"/>
    </row>
    <row r="301">
      <c r="A301" s="52"/>
      <c r="B301" s="52"/>
      <c r="C301" s="52"/>
      <c r="D301" s="52"/>
      <c r="E301" s="52"/>
      <c r="F301" s="52"/>
      <c r="G301" s="52"/>
      <c r="H301" s="52"/>
      <c r="I301" s="52"/>
      <c r="J301" s="52"/>
      <c r="K301" s="52"/>
      <c r="L301" s="52"/>
      <c r="M301" s="52"/>
      <c r="N301" s="52"/>
      <c r="O301" s="52"/>
    </row>
    <row r="302">
      <c r="A302" s="52"/>
      <c r="B302" s="52"/>
      <c r="C302" s="52"/>
      <c r="D302" s="52"/>
      <c r="E302" s="52"/>
      <c r="F302" s="52"/>
      <c r="G302" s="52"/>
      <c r="H302" s="52"/>
      <c r="I302" s="52"/>
      <c r="J302" s="52"/>
      <c r="K302" s="52"/>
      <c r="L302" s="52"/>
      <c r="M302" s="52"/>
      <c r="N302" s="52"/>
      <c r="O302" s="52"/>
    </row>
    <row r="303">
      <c r="A303" s="52"/>
      <c r="B303" s="52"/>
      <c r="C303" s="52"/>
      <c r="D303" s="52"/>
      <c r="E303" s="52"/>
      <c r="F303" s="52"/>
      <c r="G303" s="52"/>
      <c r="H303" s="52"/>
      <c r="I303" s="52"/>
      <c r="J303" s="52"/>
      <c r="K303" s="52"/>
      <c r="L303" s="52"/>
      <c r="M303" s="52"/>
      <c r="N303" s="52"/>
      <c r="O303" s="52"/>
    </row>
    <row r="304">
      <c r="A304" s="52"/>
      <c r="B304" s="52"/>
      <c r="C304" s="52"/>
      <c r="D304" s="52"/>
      <c r="E304" s="52"/>
      <c r="F304" s="52"/>
      <c r="G304" s="52"/>
      <c r="H304" s="52"/>
      <c r="I304" s="52"/>
      <c r="J304" s="52"/>
      <c r="K304" s="52"/>
      <c r="L304" s="52"/>
      <c r="M304" s="52"/>
      <c r="N304" s="52"/>
      <c r="O304" s="52"/>
    </row>
    <row r="305">
      <c r="A305" s="52"/>
      <c r="B305" s="52"/>
      <c r="C305" s="52"/>
      <c r="D305" s="52"/>
      <c r="E305" s="52"/>
      <c r="F305" s="52"/>
      <c r="G305" s="52"/>
      <c r="H305" s="52"/>
      <c r="I305" s="52"/>
      <c r="J305" s="52"/>
      <c r="K305" s="52"/>
      <c r="L305" s="52"/>
      <c r="M305" s="52"/>
      <c r="N305" s="52"/>
      <c r="O305" s="52"/>
    </row>
    <row r="306">
      <c r="A306" s="52"/>
      <c r="B306" s="52"/>
      <c r="C306" s="52"/>
      <c r="D306" s="52"/>
      <c r="E306" s="52"/>
      <c r="F306" s="52"/>
      <c r="G306" s="52"/>
      <c r="H306" s="52"/>
      <c r="I306" s="52"/>
      <c r="J306" s="52"/>
      <c r="K306" s="52"/>
      <c r="L306" s="52"/>
      <c r="M306" s="52"/>
      <c r="N306" s="52"/>
      <c r="O306" s="52"/>
    </row>
    <row r="307">
      <c r="A307" s="52"/>
      <c r="B307" s="52"/>
      <c r="C307" s="52"/>
      <c r="D307" s="52"/>
      <c r="E307" s="52"/>
      <c r="F307" s="52"/>
      <c r="G307" s="52"/>
      <c r="H307" s="52"/>
      <c r="I307" s="52"/>
      <c r="J307" s="52"/>
      <c r="K307" s="52"/>
      <c r="L307" s="52"/>
      <c r="M307" s="52"/>
      <c r="N307" s="52"/>
      <c r="O307" s="52"/>
    </row>
    <row r="308">
      <c r="A308" s="52"/>
      <c r="B308" s="52"/>
      <c r="C308" s="52"/>
      <c r="D308" s="52"/>
      <c r="E308" s="52"/>
      <c r="F308" s="52"/>
      <c r="G308" s="52"/>
      <c r="H308" s="52"/>
      <c r="I308" s="52"/>
      <c r="J308" s="52"/>
      <c r="K308" s="52"/>
      <c r="L308" s="52"/>
      <c r="M308" s="52"/>
      <c r="N308" s="52"/>
      <c r="O308" s="52"/>
    </row>
    <row r="309">
      <c r="A309" s="52"/>
      <c r="B309" s="52"/>
      <c r="C309" s="52"/>
      <c r="D309" s="52"/>
      <c r="E309" s="52"/>
      <c r="F309" s="52"/>
      <c r="G309" s="52"/>
      <c r="H309" s="52"/>
      <c r="I309" s="52"/>
      <c r="J309" s="52"/>
      <c r="K309" s="52"/>
      <c r="L309" s="52"/>
      <c r="M309" s="52"/>
      <c r="N309" s="52"/>
      <c r="O309" s="52"/>
    </row>
    <row r="310">
      <c r="A310" s="52"/>
      <c r="B310" s="52"/>
      <c r="C310" s="52"/>
      <c r="D310" s="52"/>
      <c r="E310" s="52"/>
      <c r="F310" s="52"/>
      <c r="G310" s="52"/>
      <c r="H310" s="52"/>
      <c r="I310" s="52"/>
      <c r="J310" s="52"/>
      <c r="K310" s="52"/>
      <c r="L310" s="52"/>
      <c r="M310" s="52"/>
      <c r="N310" s="52"/>
      <c r="O310" s="52"/>
    </row>
    <row r="311">
      <c r="A311" s="52"/>
      <c r="B311" s="52"/>
      <c r="C311" s="52"/>
      <c r="D311" s="52"/>
      <c r="E311" s="52"/>
      <c r="F311" s="52"/>
      <c r="G311" s="52"/>
      <c r="H311" s="52"/>
      <c r="I311" s="52"/>
      <c r="J311" s="52"/>
      <c r="K311" s="52"/>
      <c r="L311" s="52"/>
      <c r="M311" s="52"/>
      <c r="N311" s="52"/>
      <c r="O311" s="52"/>
    </row>
    <row r="312">
      <c r="A312" s="52"/>
      <c r="B312" s="52"/>
      <c r="C312" s="52"/>
      <c r="D312" s="52"/>
      <c r="E312" s="52"/>
      <c r="F312" s="52"/>
      <c r="G312" s="52"/>
      <c r="H312" s="52"/>
      <c r="I312" s="52"/>
      <c r="J312" s="52"/>
      <c r="K312" s="52"/>
      <c r="L312" s="52"/>
      <c r="M312" s="52"/>
      <c r="N312" s="52"/>
      <c r="O312" s="52"/>
    </row>
    <row r="313">
      <c r="A313" s="52"/>
      <c r="B313" s="52"/>
      <c r="C313" s="52"/>
      <c r="D313" s="52"/>
      <c r="E313" s="52"/>
      <c r="F313" s="52"/>
      <c r="G313" s="52"/>
      <c r="H313" s="52"/>
      <c r="I313" s="52"/>
      <c r="J313" s="52"/>
      <c r="K313" s="52"/>
      <c r="L313" s="52"/>
      <c r="M313" s="52"/>
      <c r="N313" s="52"/>
      <c r="O313" s="52"/>
    </row>
    <row r="314">
      <c r="A314" s="52"/>
      <c r="B314" s="52"/>
      <c r="C314" s="52"/>
      <c r="D314" s="52"/>
      <c r="E314" s="52"/>
      <c r="F314" s="52"/>
      <c r="G314" s="52"/>
      <c r="H314" s="52"/>
      <c r="I314" s="52"/>
      <c r="J314" s="52"/>
      <c r="K314" s="52"/>
      <c r="L314" s="52"/>
      <c r="M314" s="52"/>
      <c r="N314" s="52"/>
      <c r="O314" s="52"/>
    </row>
    <row r="315">
      <c r="A315" s="52"/>
      <c r="B315" s="52"/>
      <c r="C315" s="52"/>
      <c r="D315" s="52"/>
      <c r="E315" s="52"/>
      <c r="F315" s="52"/>
      <c r="G315" s="52"/>
      <c r="H315" s="52"/>
      <c r="I315" s="52"/>
      <c r="J315" s="52"/>
      <c r="K315" s="52"/>
      <c r="L315" s="52"/>
      <c r="M315" s="52"/>
      <c r="N315" s="52"/>
      <c r="O315" s="52"/>
    </row>
    <row r="316">
      <c r="A316" s="52"/>
      <c r="B316" s="52"/>
      <c r="C316" s="52"/>
      <c r="D316" s="52"/>
      <c r="E316" s="52"/>
      <c r="F316" s="52"/>
      <c r="G316" s="52"/>
      <c r="H316" s="52"/>
      <c r="I316" s="52"/>
      <c r="J316" s="52"/>
      <c r="K316" s="52"/>
      <c r="L316" s="52"/>
      <c r="M316" s="52"/>
      <c r="N316" s="52"/>
      <c r="O316" s="52"/>
    </row>
    <row r="317">
      <c r="A317" s="52"/>
      <c r="B317" s="52"/>
      <c r="C317" s="52"/>
      <c r="D317" s="52"/>
      <c r="E317" s="52"/>
      <c r="F317" s="52"/>
      <c r="G317" s="52"/>
      <c r="H317" s="52"/>
      <c r="I317" s="52"/>
      <c r="J317" s="52"/>
      <c r="K317" s="52"/>
      <c r="L317" s="52"/>
      <c r="M317" s="52"/>
      <c r="N317" s="52"/>
      <c r="O317" s="52"/>
    </row>
    <row r="318">
      <c r="A318" s="52"/>
      <c r="B318" s="52"/>
      <c r="C318" s="52"/>
      <c r="D318" s="52"/>
      <c r="E318" s="52"/>
      <c r="F318" s="52"/>
      <c r="G318" s="52"/>
      <c r="H318" s="52"/>
      <c r="I318" s="52"/>
      <c r="J318" s="52"/>
      <c r="K318" s="52"/>
      <c r="L318" s="52"/>
      <c r="M318" s="52"/>
      <c r="N318" s="52"/>
      <c r="O318" s="52"/>
    </row>
    <row r="319">
      <c r="A319" s="52"/>
      <c r="B319" s="52"/>
      <c r="C319" s="52"/>
      <c r="D319" s="52"/>
      <c r="E319" s="52"/>
      <c r="F319" s="52"/>
      <c r="G319" s="52"/>
      <c r="H319" s="52"/>
      <c r="I319" s="52"/>
      <c r="J319" s="52"/>
      <c r="K319" s="52"/>
      <c r="L319" s="52"/>
      <c r="M319" s="52"/>
      <c r="N319" s="52"/>
      <c r="O319" s="52"/>
    </row>
    <row r="320">
      <c r="A320" s="52"/>
      <c r="B320" s="52"/>
      <c r="C320" s="52"/>
      <c r="D320" s="52"/>
      <c r="E320" s="52"/>
      <c r="F320" s="52"/>
      <c r="G320" s="52"/>
      <c r="H320" s="52"/>
      <c r="I320" s="52"/>
      <c r="J320" s="52"/>
      <c r="K320" s="52"/>
      <c r="L320" s="52"/>
      <c r="M320" s="52"/>
      <c r="N320" s="52"/>
      <c r="O320" s="52"/>
    </row>
    <row r="321">
      <c r="A321" s="52"/>
      <c r="B321" s="52"/>
      <c r="C321" s="52"/>
      <c r="D321" s="52"/>
      <c r="E321" s="52"/>
      <c r="F321" s="52"/>
      <c r="G321" s="52"/>
      <c r="H321" s="52"/>
      <c r="I321" s="52"/>
      <c r="J321" s="52"/>
      <c r="K321" s="52"/>
      <c r="L321" s="52"/>
      <c r="M321" s="52"/>
      <c r="N321" s="52"/>
      <c r="O321" s="52"/>
    </row>
    <row r="322">
      <c r="A322" s="52"/>
      <c r="B322" s="52"/>
      <c r="C322" s="52"/>
      <c r="D322" s="52"/>
      <c r="E322" s="52"/>
      <c r="F322" s="52"/>
      <c r="G322" s="52"/>
      <c r="H322" s="52"/>
      <c r="I322" s="52"/>
      <c r="J322" s="52"/>
      <c r="K322" s="52"/>
      <c r="L322" s="52"/>
      <c r="M322" s="52"/>
      <c r="N322" s="52"/>
      <c r="O322" s="52"/>
    </row>
    <row r="323">
      <c r="A323" s="52"/>
      <c r="B323" s="52"/>
      <c r="C323" s="52"/>
      <c r="D323" s="52"/>
      <c r="E323" s="52"/>
      <c r="F323" s="52"/>
      <c r="G323" s="52"/>
      <c r="H323" s="52"/>
      <c r="I323" s="52"/>
      <c r="J323" s="52"/>
      <c r="K323" s="52"/>
      <c r="L323" s="52"/>
      <c r="M323" s="52"/>
      <c r="N323" s="52"/>
      <c r="O323" s="52"/>
    </row>
    <row r="324">
      <c r="A324" s="52"/>
      <c r="B324" s="52"/>
      <c r="C324" s="52"/>
      <c r="D324" s="52"/>
      <c r="E324" s="52"/>
      <c r="F324" s="52"/>
      <c r="G324" s="52"/>
      <c r="H324" s="52"/>
      <c r="I324" s="52"/>
      <c r="J324" s="52"/>
      <c r="K324" s="52"/>
      <c r="L324" s="52"/>
      <c r="M324" s="52"/>
      <c r="N324" s="52"/>
      <c r="O324" s="52"/>
    </row>
    <row r="325">
      <c r="A325" s="52"/>
      <c r="B325" s="52"/>
      <c r="C325" s="52"/>
      <c r="D325" s="52"/>
      <c r="E325" s="52"/>
      <c r="F325" s="52"/>
      <c r="G325" s="52"/>
      <c r="H325" s="52"/>
      <c r="I325" s="52"/>
      <c r="J325" s="52"/>
      <c r="K325" s="52"/>
      <c r="L325" s="52"/>
      <c r="M325" s="52"/>
      <c r="N325" s="52"/>
      <c r="O325" s="52"/>
    </row>
    <row r="326">
      <c r="A326" s="52"/>
      <c r="B326" s="52"/>
      <c r="C326" s="52"/>
      <c r="D326" s="52"/>
      <c r="E326" s="52"/>
      <c r="F326" s="52"/>
      <c r="G326" s="52"/>
      <c r="H326" s="52"/>
      <c r="I326" s="52"/>
      <c r="J326" s="52"/>
      <c r="K326" s="52"/>
      <c r="L326" s="52"/>
      <c r="M326" s="52"/>
      <c r="N326" s="52"/>
      <c r="O326" s="52"/>
    </row>
    <row r="327">
      <c r="A327" s="52"/>
      <c r="B327" s="52"/>
      <c r="C327" s="52"/>
      <c r="D327" s="52"/>
      <c r="E327" s="52"/>
      <c r="F327" s="52"/>
      <c r="G327" s="52"/>
      <c r="H327" s="52"/>
      <c r="I327" s="52"/>
      <c r="J327" s="52"/>
      <c r="K327" s="52"/>
      <c r="L327" s="52"/>
      <c r="M327" s="52"/>
      <c r="N327" s="52"/>
      <c r="O327" s="52"/>
    </row>
    <row r="328">
      <c r="A328" s="52"/>
      <c r="B328" s="52"/>
      <c r="C328" s="52"/>
      <c r="D328" s="52"/>
      <c r="E328" s="52"/>
      <c r="F328" s="52"/>
      <c r="G328" s="52"/>
      <c r="H328" s="52"/>
      <c r="I328" s="52"/>
      <c r="J328" s="52"/>
      <c r="K328" s="52"/>
      <c r="L328" s="52"/>
      <c r="M328" s="52"/>
      <c r="N328" s="52"/>
      <c r="O328" s="52"/>
    </row>
    <row r="329">
      <c r="A329" s="52"/>
      <c r="B329" s="52"/>
      <c r="C329" s="52"/>
      <c r="D329" s="52"/>
      <c r="E329" s="52"/>
      <c r="F329" s="52"/>
      <c r="G329" s="52"/>
      <c r="H329" s="52"/>
      <c r="I329" s="52"/>
      <c r="J329" s="52"/>
      <c r="K329" s="52"/>
      <c r="L329" s="52"/>
      <c r="M329" s="52"/>
      <c r="N329" s="52"/>
      <c r="O329" s="52"/>
    </row>
    <row r="330">
      <c r="A330" s="52"/>
      <c r="B330" s="52"/>
      <c r="C330" s="52"/>
      <c r="D330" s="52"/>
      <c r="E330" s="52"/>
      <c r="F330" s="52"/>
      <c r="G330" s="52"/>
      <c r="H330" s="52"/>
      <c r="I330" s="52"/>
      <c r="J330" s="52"/>
      <c r="K330" s="52"/>
      <c r="L330" s="52"/>
      <c r="M330" s="52"/>
      <c r="N330" s="52"/>
      <c r="O330" s="52"/>
    </row>
    <row r="331">
      <c r="A331" s="52"/>
      <c r="B331" s="52"/>
      <c r="C331" s="52"/>
      <c r="D331" s="52"/>
      <c r="E331" s="52"/>
      <c r="F331" s="52"/>
      <c r="G331" s="52"/>
      <c r="H331" s="52"/>
      <c r="I331" s="52"/>
      <c r="J331" s="52"/>
      <c r="K331" s="52"/>
      <c r="L331" s="52"/>
      <c r="M331" s="52"/>
      <c r="N331" s="52"/>
      <c r="O331" s="52"/>
    </row>
    <row r="332">
      <c r="A332" s="52"/>
      <c r="B332" s="52"/>
      <c r="C332" s="52"/>
      <c r="D332" s="52"/>
      <c r="E332" s="52"/>
      <c r="F332" s="52"/>
      <c r="G332" s="52"/>
      <c r="H332" s="52"/>
      <c r="I332" s="52"/>
      <c r="J332" s="52"/>
      <c r="K332" s="52"/>
      <c r="L332" s="52"/>
      <c r="M332" s="52"/>
      <c r="N332" s="52"/>
      <c r="O332" s="52"/>
    </row>
    <row r="333">
      <c r="A333" s="52"/>
      <c r="B333" s="52"/>
      <c r="C333" s="52"/>
      <c r="D333" s="52"/>
      <c r="E333" s="52"/>
      <c r="F333" s="52"/>
      <c r="G333" s="52"/>
      <c r="H333" s="52"/>
      <c r="I333" s="52"/>
      <c r="J333" s="52"/>
      <c r="K333" s="52"/>
      <c r="L333" s="52"/>
      <c r="M333" s="52"/>
      <c r="N333" s="52"/>
      <c r="O333" s="52"/>
    </row>
    <row r="334">
      <c r="A334" s="52"/>
      <c r="B334" s="52"/>
      <c r="C334" s="52"/>
      <c r="D334" s="52"/>
      <c r="E334" s="52"/>
      <c r="F334" s="52"/>
      <c r="G334" s="52"/>
      <c r="H334" s="52"/>
      <c r="I334" s="52"/>
      <c r="J334" s="52"/>
      <c r="K334" s="52"/>
      <c r="L334" s="52"/>
      <c r="M334" s="52"/>
      <c r="N334" s="52"/>
      <c r="O334" s="52"/>
    </row>
    <row r="335">
      <c r="A335" s="52"/>
      <c r="B335" s="52"/>
      <c r="C335" s="52"/>
      <c r="D335" s="52"/>
      <c r="E335" s="52"/>
      <c r="F335" s="52"/>
      <c r="G335" s="52"/>
      <c r="H335" s="52"/>
      <c r="I335" s="52"/>
      <c r="J335" s="52"/>
      <c r="K335" s="52"/>
      <c r="L335" s="52"/>
      <c r="M335" s="52"/>
      <c r="N335" s="52"/>
      <c r="O335" s="52"/>
    </row>
    <row r="336">
      <c r="A336" s="52"/>
      <c r="B336" s="52"/>
      <c r="C336" s="52"/>
      <c r="D336" s="52"/>
      <c r="E336" s="52"/>
      <c r="F336" s="52"/>
      <c r="G336" s="52"/>
      <c r="H336" s="52"/>
      <c r="I336" s="52"/>
      <c r="J336" s="52"/>
      <c r="K336" s="52"/>
      <c r="L336" s="52"/>
      <c r="M336" s="52"/>
      <c r="N336" s="52"/>
      <c r="O336" s="52"/>
    </row>
    <row r="337">
      <c r="A337" s="52"/>
      <c r="B337" s="52"/>
      <c r="C337" s="52"/>
      <c r="D337" s="52"/>
      <c r="E337" s="52"/>
      <c r="F337" s="52"/>
      <c r="G337" s="52"/>
      <c r="H337" s="52"/>
      <c r="I337" s="52"/>
      <c r="J337" s="52"/>
      <c r="K337" s="52"/>
      <c r="L337" s="52"/>
      <c r="M337" s="52"/>
      <c r="N337" s="52"/>
      <c r="O337" s="52"/>
    </row>
    <row r="338">
      <c r="A338" s="52"/>
      <c r="B338" s="52"/>
      <c r="C338" s="52"/>
      <c r="D338" s="52"/>
      <c r="E338" s="52"/>
      <c r="F338" s="52"/>
      <c r="G338" s="52"/>
      <c r="H338" s="52"/>
      <c r="I338" s="52"/>
      <c r="J338" s="52"/>
      <c r="K338" s="52"/>
      <c r="L338" s="52"/>
      <c r="M338" s="52"/>
      <c r="N338" s="52"/>
      <c r="O338" s="52"/>
    </row>
    <row r="339">
      <c r="A339" s="52"/>
      <c r="B339" s="52"/>
      <c r="C339" s="52"/>
      <c r="D339" s="52"/>
      <c r="E339" s="52"/>
      <c r="F339" s="52"/>
      <c r="G339" s="52"/>
      <c r="H339" s="52"/>
      <c r="I339" s="52"/>
      <c r="J339" s="52"/>
      <c r="K339" s="52"/>
      <c r="L339" s="52"/>
      <c r="M339" s="52"/>
      <c r="N339" s="52"/>
      <c r="O339" s="52"/>
    </row>
    <row r="340">
      <c r="A340" s="52"/>
      <c r="B340" s="52"/>
      <c r="C340" s="52"/>
      <c r="D340" s="52"/>
      <c r="E340" s="52"/>
      <c r="F340" s="52"/>
      <c r="G340" s="52"/>
      <c r="H340" s="52"/>
      <c r="I340" s="52"/>
      <c r="J340" s="52"/>
      <c r="K340" s="52"/>
      <c r="L340" s="52"/>
      <c r="M340" s="52"/>
      <c r="N340" s="52"/>
      <c r="O340" s="52"/>
    </row>
    <row r="341">
      <c r="A341" s="52"/>
      <c r="B341" s="52"/>
      <c r="C341" s="52"/>
      <c r="D341" s="52"/>
      <c r="E341" s="52"/>
      <c r="F341" s="52"/>
      <c r="G341" s="52"/>
      <c r="H341" s="52"/>
      <c r="I341" s="52"/>
      <c r="J341" s="52"/>
      <c r="K341" s="52"/>
      <c r="L341" s="52"/>
      <c r="M341" s="52"/>
      <c r="N341" s="52"/>
      <c r="O341" s="52"/>
    </row>
    <row r="342">
      <c r="A342" s="52"/>
      <c r="B342" s="52"/>
      <c r="C342" s="52"/>
      <c r="D342" s="52"/>
      <c r="E342" s="52"/>
      <c r="F342" s="52"/>
      <c r="G342" s="52"/>
      <c r="H342" s="52"/>
      <c r="I342" s="52"/>
      <c r="J342" s="52"/>
      <c r="K342" s="52"/>
      <c r="L342" s="52"/>
      <c r="M342" s="52"/>
      <c r="N342" s="52"/>
      <c r="O342" s="52"/>
    </row>
    <row r="343">
      <c r="A343" s="52"/>
      <c r="B343" s="52"/>
      <c r="C343" s="52"/>
      <c r="D343" s="52"/>
      <c r="E343" s="52"/>
      <c r="F343" s="52"/>
      <c r="G343" s="52"/>
      <c r="H343" s="52"/>
      <c r="I343" s="52"/>
      <c r="J343" s="52"/>
      <c r="K343" s="52"/>
      <c r="L343" s="52"/>
      <c r="M343" s="52"/>
      <c r="N343" s="52"/>
      <c r="O343" s="52"/>
    </row>
    <row r="344">
      <c r="A344" s="52"/>
      <c r="B344" s="52"/>
      <c r="C344" s="52"/>
      <c r="D344" s="52"/>
      <c r="E344" s="52"/>
      <c r="F344" s="52"/>
      <c r="G344" s="52"/>
      <c r="H344" s="52"/>
      <c r="I344" s="52"/>
      <c r="J344" s="52"/>
      <c r="K344" s="52"/>
      <c r="L344" s="52"/>
      <c r="M344" s="52"/>
      <c r="N344" s="52"/>
      <c r="O344" s="52"/>
    </row>
    <row r="345">
      <c r="A345" s="52"/>
      <c r="B345" s="52"/>
      <c r="C345" s="52"/>
      <c r="D345" s="52"/>
      <c r="E345" s="52"/>
      <c r="F345" s="52"/>
      <c r="G345" s="52"/>
      <c r="H345" s="52"/>
      <c r="I345" s="52"/>
      <c r="J345" s="52"/>
      <c r="K345" s="52"/>
      <c r="L345" s="52"/>
      <c r="M345" s="52"/>
      <c r="N345" s="52"/>
      <c r="O345" s="52"/>
    </row>
    <row r="346">
      <c r="A346" s="52"/>
      <c r="B346" s="52"/>
      <c r="C346" s="52"/>
      <c r="D346" s="52"/>
      <c r="E346" s="52"/>
      <c r="F346" s="52"/>
      <c r="G346" s="52"/>
      <c r="H346" s="52"/>
      <c r="I346" s="52"/>
      <c r="J346" s="52"/>
      <c r="K346" s="52"/>
      <c r="L346" s="52"/>
      <c r="M346" s="52"/>
      <c r="N346" s="52"/>
      <c r="O346" s="52"/>
    </row>
    <row r="347">
      <c r="A347" s="52"/>
      <c r="B347" s="52"/>
      <c r="C347" s="52"/>
      <c r="D347" s="52"/>
      <c r="E347" s="52"/>
      <c r="F347" s="52"/>
      <c r="G347" s="52"/>
      <c r="H347" s="52"/>
      <c r="I347" s="52"/>
      <c r="J347" s="52"/>
      <c r="K347" s="52"/>
      <c r="L347" s="52"/>
      <c r="M347" s="52"/>
      <c r="N347" s="52"/>
      <c r="O347" s="52"/>
    </row>
    <row r="348">
      <c r="A348" s="52"/>
      <c r="B348" s="52"/>
      <c r="C348" s="52"/>
      <c r="D348" s="52"/>
      <c r="E348" s="52"/>
      <c r="F348" s="52"/>
      <c r="G348" s="52"/>
      <c r="H348" s="52"/>
      <c r="I348" s="52"/>
      <c r="J348" s="52"/>
      <c r="K348" s="52"/>
      <c r="L348" s="52"/>
      <c r="M348" s="52"/>
      <c r="N348" s="52"/>
      <c r="O348" s="52"/>
    </row>
    <row r="349">
      <c r="A349" s="52"/>
      <c r="B349" s="52"/>
      <c r="C349" s="52"/>
      <c r="D349" s="52"/>
      <c r="E349" s="52"/>
      <c r="F349" s="52"/>
      <c r="G349" s="52"/>
      <c r="H349" s="52"/>
      <c r="I349" s="52"/>
      <c r="J349" s="52"/>
      <c r="K349" s="52"/>
      <c r="L349" s="52"/>
      <c r="M349" s="52"/>
      <c r="N349" s="52"/>
      <c r="O349" s="52"/>
    </row>
    <row r="350">
      <c r="A350" s="52"/>
      <c r="B350" s="52"/>
      <c r="C350" s="52"/>
      <c r="D350" s="52"/>
      <c r="E350" s="52"/>
      <c r="F350" s="52"/>
      <c r="G350" s="52"/>
      <c r="H350" s="52"/>
      <c r="I350" s="52"/>
      <c r="J350" s="52"/>
      <c r="K350" s="52"/>
      <c r="L350" s="52"/>
      <c r="M350" s="52"/>
      <c r="N350" s="52"/>
      <c r="O350" s="52"/>
    </row>
    <row r="351">
      <c r="A351" s="52"/>
      <c r="B351" s="52"/>
      <c r="C351" s="52"/>
      <c r="D351" s="52"/>
      <c r="E351" s="52"/>
      <c r="F351" s="52"/>
      <c r="G351" s="52"/>
      <c r="H351" s="52"/>
      <c r="I351" s="52"/>
      <c r="J351" s="52"/>
      <c r="K351" s="52"/>
      <c r="L351" s="52"/>
      <c r="M351" s="52"/>
      <c r="N351" s="52"/>
      <c r="O351" s="52"/>
    </row>
    <row r="352">
      <c r="A352" s="52"/>
      <c r="B352" s="52"/>
      <c r="C352" s="52"/>
      <c r="D352" s="52"/>
      <c r="E352" s="52"/>
      <c r="F352" s="52"/>
      <c r="G352" s="52"/>
      <c r="H352" s="52"/>
      <c r="I352" s="52"/>
      <c r="J352" s="52"/>
      <c r="K352" s="52"/>
      <c r="L352" s="52"/>
      <c r="M352" s="52"/>
      <c r="N352" s="52"/>
      <c r="O352" s="52"/>
    </row>
    <row r="353">
      <c r="A353" s="52"/>
      <c r="B353" s="52"/>
      <c r="C353" s="52"/>
      <c r="D353" s="52"/>
      <c r="E353" s="52"/>
      <c r="F353" s="52"/>
      <c r="G353" s="52"/>
      <c r="H353" s="52"/>
      <c r="I353" s="52"/>
      <c r="J353" s="52"/>
      <c r="K353" s="52"/>
      <c r="L353" s="52"/>
      <c r="M353" s="52"/>
      <c r="N353" s="52"/>
      <c r="O353" s="52"/>
    </row>
    <row r="354">
      <c r="A354" s="52"/>
      <c r="B354" s="52"/>
      <c r="C354" s="52"/>
      <c r="D354" s="52"/>
      <c r="E354" s="52"/>
      <c r="F354" s="52"/>
      <c r="G354" s="52"/>
      <c r="H354" s="52"/>
      <c r="I354" s="52"/>
      <c r="J354" s="52"/>
      <c r="K354" s="52"/>
      <c r="L354" s="52"/>
      <c r="M354" s="52"/>
      <c r="N354" s="52"/>
      <c r="O354" s="52"/>
    </row>
    <row r="355">
      <c r="A355" s="52"/>
      <c r="B355" s="52"/>
      <c r="C355" s="52"/>
      <c r="D355" s="52"/>
      <c r="E355" s="52"/>
      <c r="F355" s="52"/>
      <c r="G355" s="52"/>
      <c r="H355" s="52"/>
      <c r="I355" s="52"/>
      <c r="J355" s="52"/>
      <c r="K355" s="52"/>
      <c r="L355" s="52"/>
      <c r="M355" s="52"/>
      <c r="N355" s="52"/>
      <c r="O355" s="52"/>
    </row>
    <row r="356">
      <c r="A356" s="52"/>
      <c r="B356" s="52"/>
      <c r="C356" s="52"/>
      <c r="D356" s="52"/>
      <c r="E356" s="52"/>
      <c r="F356" s="52"/>
      <c r="G356" s="52"/>
      <c r="H356" s="52"/>
      <c r="I356" s="52"/>
      <c r="J356" s="52"/>
      <c r="K356" s="52"/>
      <c r="L356" s="52"/>
      <c r="M356" s="52"/>
      <c r="N356" s="52"/>
      <c r="O356" s="52"/>
    </row>
    <row r="357">
      <c r="A357" s="52"/>
      <c r="B357" s="52"/>
      <c r="C357" s="52"/>
      <c r="D357" s="52"/>
      <c r="E357" s="52"/>
      <c r="F357" s="52"/>
      <c r="G357" s="52"/>
      <c r="H357" s="52"/>
      <c r="I357" s="52"/>
      <c r="J357" s="52"/>
      <c r="K357" s="52"/>
      <c r="L357" s="52"/>
      <c r="M357" s="52"/>
      <c r="N357" s="52"/>
      <c r="O357" s="52"/>
    </row>
    <row r="358">
      <c r="A358" s="52"/>
      <c r="B358" s="52"/>
      <c r="C358" s="52"/>
      <c r="D358" s="52"/>
      <c r="E358" s="52"/>
      <c r="F358" s="52"/>
      <c r="G358" s="52"/>
      <c r="H358" s="52"/>
      <c r="I358" s="52"/>
      <c r="J358" s="52"/>
      <c r="K358" s="52"/>
      <c r="L358" s="52"/>
      <c r="M358" s="52"/>
      <c r="N358" s="52"/>
      <c r="O358" s="52"/>
    </row>
    <row r="359">
      <c r="A359" s="52"/>
      <c r="B359" s="52"/>
      <c r="C359" s="52"/>
      <c r="D359" s="52"/>
      <c r="E359" s="52"/>
      <c r="F359" s="52"/>
      <c r="G359" s="52"/>
      <c r="H359" s="52"/>
      <c r="I359" s="52"/>
      <c r="J359" s="52"/>
      <c r="K359" s="52"/>
      <c r="L359" s="52"/>
      <c r="M359" s="52"/>
      <c r="N359" s="52"/>
      <c r="O359" s="52"/>
    </row>
    <row r="360">
      <c r="A360" s="52"/>
      <c r="B360" s="52"/>
      <c r="C360" s="52"/>
      <c r="D360" s="52"/>
      <c r="E360" s="52"/>
      <c r="F360" s="52"/>
      <c r="G360" s="52"/>
      <c r="H360" s="52"/>
      <c r="I360" s="52"/>
      <c r="J360" s="52"/>
      <c r="K360" s="52"/>
      <c r="L360" s="52"/>
      <c r="M360" s="52"/>
      <c r="N360" s="52"/>
      <c r="O360" s="52"/>
    </row>
    <row r="361">
      <c r="A361" s="52"/>
      <c r="B361" s="52"/>
      <c r="C361" s="52"/>
      <c r="D361" s="52"/>
      <c r="E361" s="52"/>
      <c r="F361" s="52"/>
      <c r="G361" s="52"/>
      <c r="H361" s="52"/>
      <c r="I361" s="52"/>
      <c r="J361" s="52"/>
      <c r="K361" s="52"/>
      <c r="L361" s="52"/>
      <c r="M361" s="52"/>
      <c r="N361" s="52"/>
      <c r="O361" s="52"/>
    </row>
    <row r="362">
      <c r="A362" s="52"/>
      <c r="B362" s="52"/>
      <c r="C362" s="52"/>
      <c r="D362" s="52"/>
      <c r="E362" s="52"/>
      <c r="F362" s="52"/>
      <c r="G362" s="52"/>
      <c r="H362" s="52"/>
      <c r="I362" s="52"/>
      <c r="J362" s="52"/>
      <c r="K362" s="52"/>
      <c r="L362" s="52"/>
      <c r="M362" s="52"/>
      <c r="N362" s="52"/>
      <c r="O362" s="52"/>
    </row>
    <row r="363">
      <c r="A363" s="52"/>
      <c r="B363" s="52"/>
      <c r="C363" s="52"/>
      <c r="D363" s="52"/>
      <c r="E363" s="52"/>
      <c r="F363" s="52"/>
      <c r="G363" s="52"/>
      <c r="H363" s="52"/>
      <c r="I363" s="52"/>
      <c r="J363" s="52"/>
      <c r="K363" s="52"/>
      <c r="L363" s="52"/>
      <c r="M363" s="52"/>
      <c r="N363" s="52"/>
      <c r="O363" s="52"/>
    </row>
    <row r="364">
      <c r="A364" s="52"/>
      <c r="B364" s="52"/>
      <c r="C364" s="52"/>
      <c r="D364" s="52"/>
      <c r="E364" s="52"/>
      <c r="F364" s="52"/>
      <c r="G364" s="52"/>
      <c r="H364" s="52"/>
      <c r="I364" s="52"/>
      <c r="J364" s="52"/>
      <c r="K364" s="52"/>
      <c r="L364" s="52"/>
      <c r="M364" s="52"/>
      <c r="N364" s="52"/>
      <c r="O364" s="52"/>
    </row>
    <row r="365">
      <c r="A365" s="52"/>
      <c r="B365" s="52"/>
      <c r="C365" s="52"/>
      <c r="D365" s="52"/>
      <c r="E365" s="52"/>
      <c r="F365" s="52"/>
      <c r="G365" s="52"/>
      <c r="H365" s="52"/>
      <c r="I365" s="52"/>
      <c r="J365" s="52"/>
      <c r="K365" s="52"/>
      <c r="L365" s="52"/>
      <c r="M365" s="52"/>
      <c r="N365" s="52"/>
      <c r="O365" s="52"/>
    </row>
    <row r="366">
      <c r="A366" s="52"/>
      <c r="B366" s="52"/>
      <c r="C366" s="52"/>
      <c r="D366" s="52"/>
      <c r="E366" s="52"/>
      <c r="F366" s="52"/>
      <c r="G366" s="52"/>
      <c r="H366" s="52"/>
      <c r="I366" s="52"/>
      <c r="J366" s="52"/>
      <c r="K366" s="52"/>
      <c r="L366" s="52"/>
      <c r="M366" s="52"/>
      <c r="N366" s="52"/>
      <c r="O366" s="52"/>
    </row>
    <row r="367">
      <c r="A367" s="52"/>
      <c r="B367" s="52"/>
      <c r="C367" s="52"/>
      <c r="D367" s="52"/>
      <c r="E367" s="52"/>
      <c r="F367" s="52"/>
      <c r="G367" s="52"/>
      <c r="H367" s="52"/>
      <c r="I367" s="52"/>
      <c r="J367" s="52"/>
      <c r="K367" s="52"/>
      <c r="L367" s="52"/>
      <c r="M367" s="52"/>
      <c r="N367" s="52"/>
      <c r="O367" s="52"/>
    </row>
    <row r="368">
      <c r="A368" s="52"/>
      <c r="B368" s="52"/>
      <c r="C368" s="52"/>
      <c r="D368" s="52"/>
      <c r="E368" s="52"/>
      <c r="F368" s="52"/>
      <c r="G368" s="52"/>
      <c r="H368" s="52"/>
      <c r="I368" s="52"/>
      <c r="J368" s="52"/>
      <c r="K368" s="52"/>
      <c r="L368" s="52"/>
      <c r="M368" s="52"/>
      <c r="N368" s="52"/>
      <c r="O368" s="52"/>
    </row>
    <row r="369">
      <c r="A369" s="52"/>
      <c r="B369" s="52"/>
      <c r="C369" s="52"/>
      <c r="D369" s="52"/>
      <c r="E369" s="52"/>
      <c r="F369" s="52"/>
      <c r="G369" s="52"/>
      <c r="H369" s="52"/>
      <c r="I369" s="52"/>
      <c r="J369" s="52"/>
      <c r="K369" s="52"/>
      <c r="L369" s="52"/>
      <c r="M369" s="52"/>
      <c r="N369" s="52"/>
      <c r="O369" s="52"/>
    </row>
    <row r="370">
      <c r="A370" s="52"/>
      <c r="B370" s="52"/>
      <c r="C370" s="52"/>
      <c r="D370" s="52"/>
      <c r="E370" s="52"/>
      <c r="F370" s="52"/>
      <c r="G370" s="52"/>
      <c r="H370" s="52"/>
      <c r="I370" s="52"/>
      <c r="J370" s="52"/>
      <c r="K370" s="52"/>
      <c r="L370" s="52"/>
      <c r="M370" s="52"/>
      <c r="N370" s="52"/>
      <c r="O370" s="52"/>
    </row>
    <row r="371">
      <c r="A371" s="52"/>
      <c r="B371" s="52"/>
      <c r="C371" s="52"/>
      <c r="D371" s="52"/>
      <c r="E371" s="52"/>
      <c r="F371" s="52"/>
      <c r="G371" s="52"/>
      <c r="H371" s="52"/>
      <c r="I371" s="52"/>
      <c r="J371" s="52"/>
      <c r="K371" s="52"/>
      <c r="L371" s="52"/>
      <c r="M371" s="52"/>
      <c r="N371" s="52"/>
      <c r="O371" s="52"/>
    </row>
    <row r="372">
      <c r="A372" s="52"/>
      <c r="B372" s="52"/>
      <c r="C372" s="52"/>
      <c r="D372" s="52"/>
      <c r="E372" s="52"/>
      <c r="F372" s="52"/>
      <c r="G372" s="52"/>
      <c r="H372" s="52"/>
      <c r="I372" s="52"/>
      <c r="J372" s="52"/>
      <c r="K372" s="52"/>
      <c r="L372" s="52"/>
      <c r="M372" s="52"/>
      <c r="N372" s="52"/>
      <c r="O372" s="52"/>
    </row>
    <row r="373">
      <c r="A373" s="52"/>
      <c r="B373" s="52"/>
      <c r="C373" s="52"/>
      <c r="D373" s="52"/>
      <c r="E373" s="52"/>
      <c r="F373" s="52"/>
      <c r="G373" s="52"/>
      <c r="H373" s="52"/>
      <c r="I373" s="52"/>
      <c r="J373" s="52"/>
      <c r="K373" s="52"/>
      <c r="L373" s="52"/>
      <c r="M373" s="52"/>
      <c r="N373" s="52"/>
      <c r="O373" s="52"/>
    </row>
    <row r="374">
      <c r="A374" s="52"/>
      <c r="B374" s="52"/>
      <c r="C374" s="52"/>
      <c r="D374" s="52"/>
      <c r="E374" s="52"/>
      <c r="F374" s="52"/>
      <c r="G374" s="52"/>
      <c r="H374" s="52"/>
      <c r="I374" s="52"/>
      <c r="J374" s="52"/>
      <c r="K374" s="52"/>
      <c r="L374" s="52"/>
      <c r="M374" s="52"/>
      <c r="N374" s="52"/>
      <c r="O374" s="52"/>
    </row>
    <row r="375">
      <c r="A375" s="52"/>
      <c r="B375" s="52"/>
      <c r="C375" s="52"/>
      <c r="D375" s="52"/>
      <c r="E375" s="52"/>
      <c r="F375" s="52"/>
      <c r="G375" s="52"/>
      <c r="H375" s="52"/>
      <c r="I375" s="52"/>
      <c r="J375" s="52"/>
      <c r="K375" s="52"/>
      <c r="L375" s="52"/>
      <c r="M375" s="52"/>
      <c r="N375" s="52"/>
      <c r="O375" s="52"/>
    </row>
    <row r="376">
      <c r="A376" s="52"/>
      <c r="B376" s="52"/>
      <c r="C376" s="52"/>
      <c r="D376" s="52"/>
      <c r="E376" s="52"/>
      <c r="F376" s="52"/>
      <c r="G376" s="52"/>
      <c r="H376" s="52"/>
      <c r="I376" s="52"/>
      <c r="J376" s="52"/>
      <c r="K376" s="52"/>
      <c r="L376" s="52"/>
      <c r="M376" s="52"/>
      <c r="N376" s="52"/>
      <c r="O376" s="52"/>
    </row>
    <row r="377">
      <c r="A377" s="52"/>
      <c r="B377" s="52"/>
      <c r="C377" s="52"/>
      <c r="D377" s="52"/>
      <c r="E377" s="52"/>
      <c r="F377" s="52"/>
      <c r="G377" s="52"/>
      <c r="H377" s="52"/>
      <c r="I377" s="52"/>
      <c r="J377" s="52"/>
      <c r="K377" s="52"/>
      <c r="L377" s="52"/>
      <c r="M377" s="52"/>
      <c r="N377" s="52"/>
      <c r="O377" s="52"/>
    </row>
    <row r="378">
      <c r="A378" s="52"/>
      <c r="B378" s="52"/>
      <c r="C378" s="52"/>
      <c r="D378" s="52"/>
      <c r="E378" s="52"/>
      <c r="F378" s="52"/>
      <c r="G378" s="52"/>
      <c r="H378" s="52"/>
      <c r="I378" s="52"/>
      <c r="J378" s="52"/>
      <c r="K378" s="52"/>
      <c r="L378" s="52"/>
      <c r="M378" s="52"/>
      <c r="N378" s="52"/>
      <c r="O378" s="52"/>
    </row>
    <row r="379">
      <c r="A379" s="52"/>
      <c r="B379" s="52"/>
      <c r="C379" s="52"/>
      <c r="D379" s="52"/>
      <c r="E379" s="52"/>
      <c r="F379" s="52"/>
      <c r="G379" s="52"/>
      <c r="H379" s="52"/>
      <c r="I379" s="52"/>
      <c r="J379" s="52"/>
      <c r="K379" s="52"/>
      <c r="L379" s="52"/>
      <c r="M379" s="52"/>
      <c r="N379" s="52"/>
      <c r="O379" s="52"/>
    </row>
    <row r="380">
      <c r="A380" s="52"/>
      <c r="B380" s="52"/>
      <c r="C380" s="52"/>
      <c r="D380" s="52"/>
      <c r="E380" s="52"/>
      <c r="F380" s="52"/>
      <c r="G380" s="52"/>
      <c r="H380" s="52"/>
      <c r="I380" s="52"/>
      <c r="J380" s="52"/>
      <c r="K380" s="52"/>
      <c r="L380" s="52"/>
      <c r="M380" s="52"/>
      <c r="N380" s="52"/>
      <c r="O380" s="52"/>
    </row>
    <row r="381">
      <c r="A381" s="52"/>
      <c r="B381" s="52"/>
      <c r="C381" s="52"/>
      <c r="D381" s="52"/>
      <c r="E381" s="52"/>
      <c r="F381" s="52"/>
      <c r="G381" s="52"/>
      <c r="H381" s="52"/>
      <c r="I381" s="52"/>
      <c r="J381" s="52"/>
      <c r="K381" s="52"/>
      <c r="L381" s="52"/>
      <c r="M381" s="52"/>
      <c r="N381" s="52"/>
      <c r="O381" s="52"/>
    </row>
    <row r="382">
      <c r="A382" s="52"/>
      <c r="B382" s="52"/>
      <c r="C382" s="52"/>
      <c r="D382" s="52"/>
      <c r="E382" s="52"/>
      <c r="F382" s="52"/>
      <c r="G382" s="52"/>
      <c r="H382" s="52"/>
      <c r="I382" s="52"/>
      <c r="J382" s="52"/>
      <c r="K382" s="52"/>
      <c r="L382" s="52"/>
      <c r="M382" s="52"/>
      <c r="N382" s="52"/>
      <c r="O382" s="52"/>
    </row>
    <row r="383">
      <c r="A383" s="52"/>
      <c r="B383" s="52"/>
      <c r="C383" s="52"/>
      <c r="D383" s="52"/>
      <c r="E383" s="52"/>
      <c r="F383" s="52"/>
      <c r="G383" s="52"/>
      <c r="H383" s="52"/>
      <c r="I383" s="52"/>
      <c r="J383" s="52"/>
      <c r="K383" s="52"/>
      <c r="L383" s="52"/>
      <c r="M383" s="52"/>
      <c r="N383" s="52"/>
      <c r="O383" s="52"/>
    </row>
    <row r="384">
      <c r="A384" s="52"/>
      <c r="B384" s="52"/>
      <c r="C384" s="52"/>
      <c r="D384" s="52"/>
      <c r="E384" s="52"/>
      <c r="F384" s="52"/>
      <c r="G384" s="52"/>
      <c r="H384" s="52"/>
      <c r="I384" s="52"/>
      <c r="J384" s="52"/>
      <c r="K384" s="52"/>
      <c r="L384" s="52"/>
      <c r="M384" s="52"/>
      <c r="N384" s="52"/>
      <c r="O384" s="52"/>
    </row>
    <row r="385">
      <c r="A385" s="52"/>
      <c r="B385" s="52"/>
      <c r="C385" s="52"/>
      <c r="D385" s="52"/>
      <c r="E385" s="52"/>
      <c r="F385" s="52"/>
      <c r="G385" s="52"/>
      <c r="H385" s="52"/>
      <c r="I385" s="52"/>
      <c r="J385" s="52"/>
      <c r="K385" s="52"/>
      <c r="L385" s="52"/>
      <c r="M385" s="52"/>
      <c r="N385" s="52"/>
      <c r="O385" s="52"/>
    </row>
    <row r="386">
      <c r="A386" s="52"/>
      <c r="B386" s="52"/>
      <c r="C386" s="52"/>
      <c r="D386" s="52"/>
      <c r="E386" s="52"/>
      <c r="F386" s="52"/>
      <c r="G386" s="52"/>
      <c r="H386" s="52"/>
      <c r="I386" s="52"/>
      <c r="J386" s="52"/>
      <c r="K386" s="52"/>
      <c r="L386" s="52"/>
      <c r="M386" s="52"/>
      <c r="N386" s="52"/>
      <c r="O386" s="52"/>
    </row>
    <row r="387">
      <c r="A387" s="52"/>
      <c r="B387" s="52"/>
      <c r="C387" s="52"/>
      <c r="D387" s="52"/>
      <c r="E387" s="52"/>
      <c r="F387" s="52"/>
      <c r="G387" s="52"/>
      <c r="H387" s="52"/>
      <c r="I387" s="52"/>
      <c r="J387" s="52"/>
      <c r="K387" s="52"/>
      <c r="L387" s="52"/>
      <c r="M387" s="52"/>
      <c r="N387" s="52"/>
      <c r="O387" s="52"/>
    </row>
    <row r="388">
      <c r="A388" s="52"/>
      <c r="B388" s="52"/>
      <c r="C388" s="52"/>
      <c r="D388" s="52"/>
      <c r="E388" s="52"/>
      <c r="F388" s="52"/>
      <c r="G388" s="52"/>
      <c r="H388" s="52"/>
      <c r="I388" s="52"/>
      <c r="J388" s="52"/>
      <c r="K388" s="52"/>
      <c r="L388" s="52"/>
      <c r="M388" s="52"/>
      <c r="N388" s="52"/>
      <c r="O388" s="52"/>
    </row>
    <row r="389">
      <c r="A389" s="52"/>
      <c r="B389" s="52"/>
      <c r="C389" s="52"/>
      <c r="D389" s="52"/>
      <c r="E389" s="52"/>
      <c r="F389" s="52"/>
      <c r="G389" s="52"/>
      <c r="H389" s="52"/>
      <c r="I389" s="52"/>
      <c r="J389" s="52"/>
      <c r="K389" s="52"/>
      <c r="L389" s="52"/>
      <c r="M389" s="52"/>
      <c r="N389" s="52"/>
      <c r="O389" s="52"/>
    </row>
    <row r="390">
      <c r="A390" s="52"/>
      <c r="B390" s="52"/>
      <c r="C390" s="52"/>
      <c r="D390" s="52"/>
      <c r="E390" s="52"/>
      <c r="F390" s="52"/>
      <c r="G390" s="52"/>
      <c r="H390" s="52"/>
      <c r="I390" s="52"/>
      <c r="J390" s="52"/>
      <c r="K390" s="52"/>
      <c r="L390" s="52"/>
      <c r="M390" s="52"/>
      <c r="N390" s="52"/>
      <c r="O390" s="52"/>
    </row>
    <row r="391">
      <c r="A391" s="52"/>
      <c r="B391" s="52"/>
      <c r="C391" s="52"/>
      <c r="D391" s="52"/>
      <c r="E391" s="52"/>
      <c r="F391" s="52"/>
      <c r="G391" s="52"/>
      <c r="H391" s="52"/>
      <c r="I391" s="52"/>
      <c r="J391" s="52"/>
      <c r="K391" s="52"/>
      <c r="L391" s="52"/>
      <c r="M391" s="52"/>
      <c r="N391" s="52"/>
      <c r="O391" s="52"/>
    </row>
    <row r="392">
      <c r="A392" s="52"/>
      <c r="B392" s="52"/>
      <c r="C392" s="52"/>
      <c r="D392" s="52"/>
      <c r="E392" s="52"/>
      <c r="F392" s="52"/>
      <c r="G392" s="52"/>
      <c r="H392" s="52"/>
      <c r="I392" s="52"/>
      <c r="J392" s="52"/>
      <c r="K392" s="52"/>
      <c r="L392" s="52"/>
      <c r="M392" s="52"/>
      <c r="N392" s="52"/>
      <c r="O392" s="52"/>
    </row>
    <row r="393">
      <c r="A393" s="52"/>
      <c r="B393" s="52"/>
      <c r="C393" s="52"/>
      <c r="D393" s="52"/>
      <c r="E393" s="52"/>
      <c r="F393" s="52"/>
      <c r="G393" s="52"/>
      <c r="H393" s="52"/>
      <c r="I393" s="52"/>
      <c r="J393" s="52"/>
      <c r="K393" s="52"/>
      <c r="L393" s="52"/>
      <c r="M393" s="52"/>
      <c r="N393" s="52"/>
      <c r="O393" s="52"/>
    </row>
    <row r="394">
      <c r="A394" s="52"/>
      <c r="B394" s="52"/>
      <c r="C394" s="52"/>
      <c r="D394" s="52"/>
      <c r="E394" s="52"/>
      <c r="F394" s="52"/>
      <c r="G394" s="52"/>
      <c r="H394" s="52"/>
      <c r="I394" s="52"/>
      <c r="J394" s="52"/>
      <c r="K394" s="52"/>
      <c r="L394" s="52"/>
      <c r="M394" s="52"/>
      <c r="N394" s="52"/>
      <c r="O394" s="52"/>
    </row>
    <row r="395">
      <c r="A395" s="52"/>
      <c r="B395" s="52"/>
      <c r="C395" s="52"/>
      <c r="D395" s="52"/>
      <c r="E395" s="52"/>
      <c r="F395" s="52"/>
      <c r="G395" s="52"/>
      <c r="H395" s="52"/>
      <c r="I395" s="52"/>
      <c r="J395" s="52"/>
      <c r="K395" s="52"/>
      <c r="L395" s="52"/>
      <c r="M395" s="52"/>
      <c r="N395" s="52"/>
      <c r="O395" s="52"/>
    </row>
    <row r="396">
      <c r="A396" s="52"/>
      <c r="B396" s="52"/>
      <c r="C396" s="52"/>
      <c r="D396" s="52"/>
      <c r="E396" s="52"/>
      <c r="F396" s="52"/>
      <c r="G396" s="52"/>
      <c r="H396" s="52"/>
      <c r="I396" s="52"/>
      <c r="J396" s="52"/>
      <c r="K396" s="52"/>
      <c r="L396" s="52"/>
      <c r="M396" s="52"/>
      <c r="N396" s="52"/>
      <c r="O396" s="52"/>
    </row>
    <row r="397">
      <c r="A397" s="52"/>
      <c r="B397" s="52"/>
      <c r="C397" s="52"/>
      <c r="D397" s="52"/>
      <c r="E397" s="52"/>
      <c r="F397" s="52"/>
      <c r="G397" s="52"/>
      <c r="H397" s="52"/>
      <c r="I397" s="52"/>
      <c r="J397" s="52"/>
      <c r="K397" s="52"/>
      <c r="L397" s="52"/>
      <c r="M397" s="52"/>
      <c r="N397" s="52"/>
      <c r="O397" s="52"/>
    </row>
    <row r="398">
      <c r="A398" s="52"/>
      <c r="B398" s="52"/>
      <c r="C398" s="52"/>
      <c r="D398" s="52"/>
      <c r="E398" s="52"/>
      <c r="F398" s="52"/>
      <c r="G398" s="52"/>
      <c r="H398" s="52"/>
      <c r="I398" s="52"/>
      <c r="J398" s="52"/>
      <c r="K398" s="52"/>
      <c r="L398" s="52"/>
      <c r="M398" s="52"/>
      <c r="N398" s="52"/>
      <c r="O398" s="52"/>
    </row>
    <row r="399">
      <c r="A399" s="52"/>
      <c r="B399" s="52"/>
      <c r="C399" s="52"/>
      <c r="D399" s="52"/>
      <c r="E399" s="52"/>
      <c r="F399" s="52"/>
      <c r="G399" s="52"/>
      <c r="H399" s="52"/>
      <c r="I399" s="52"/>
      <c r="J399" s="52"/>
      <c r="K399" s="52"/>
      <c r="L399" s="52"/>
      <c r="M399" s="52"/>
      <c r="N399" s="52"/>
      <c r="O399" s="52"/>
    </row>
    <row r="400">
      <c r="A400" s="52"/>
      <c r="B400" s="52"/>
      <c r="C400" s="52"/>
      <c r="D400" s="52"/>
      <c r="E400" s="52"/>
      <c r="F400" s="52"/>
      <c r="G400" s="52"/>
      <c r="H400" s="52"/>
      <c r="I400" s="52"/>
      <c r="J400" s="52"/>
      <c r="K400" s="52"/>
      <c r="L400" s="52"/>
      <c r="M400" s="52"/>
      <c r="N400" s="52"/>
      <c r="O400" s="52"/>
    </row>
    <row r="401">
      <c r="A401" s="52"/>
      <c r="B401" s="52"/>
      <c r="C401" s="52"/>
      <c r="D401" s="52"/>
      <c r="E401" s="52"/>
      <c r="F401" s="52"/>
      <c r="G401" s="52"/>
      <c r="H401" s="52"/>
      <c r="I401" s="52"/>
      <c r="J401" s="52"/>
      <c r="K401" s="52"/>
      <c r="L401" s="52"/>
      <c r="M401" s="52"/>
      <c r="N401" s="52"/>
      <c r="O401" s="52"/>
    </row>
    <row r="402">
      <c r="A402" s="52"/>
      <c r="B402" s="52"/>
      <c r="C402" s="52"/>
      <c r="D402" s="52"/>
      <c r="E402" s="52"/>
      <c r="F402" s="52"/>
      <c r="G402" s="52"/>
      <c r="H402" s="52"/>
      <c r="I402" s="52"/>
      <c r="J402" s="52"/>
      <c r="K402" s="52"/>
      <c r="L402" s="52"/>
      <c r="M402" s="52"/>
      <c r="N402" s="52"/>
      <c r="O402" s="52"/>
    </row>
    <row r="403">
      <c r="A403" s="52"/>
      <c r="B403" s="52"/>
      <c r="C403" s="52"/>
      <c r="D403" s="52"/>
      <c r="E403" s="52"/>
      <c r="F403" s="52"/>
      <c r="G403" s="52"/>
      <c r="H403" s="52"/>
      <c r="I403" s="52"/>
      <c r="J403" s="52"/>
      <c r="K403" s="52"/>
      <c r="L403" s="52"/>
      <c r="M403" s="52"/>
      <c r="N403" s="52"/>
      <c r="O403" s="52"/>
    </row>
    <row r="404">
      <c r="A404" s="52"/>
      <c r="B404" s="52"/>
      <c r="C404" s="52"/>
      <c r="D404" s="52"/>
      <c r="E404" s="52"/>
      <c r="F404" s="52"/>
      <c r="G404" s="52"/>
      <c r="H404" s="52"/>
      <c r="I404" s="52"/>
      <c r="J404" s="52"/>
      <c r="K404" s="52"/>
      <c r="L404" s="52"/>
      <c r="M404" s="52"/>
      <c r="N404" s="52"/>
      <c r="O404" s="52"/>
    </row>
    <row r="405">
      <c r="A405" s="52"/>
      <c r="B405" s="52"/>
      <c r="C405" s="52"/>
      <c r="D405" s="52"/>
      <c r="E405" s="52"/>
      <c r="F405" s="52"/>
      <c r="G405" s="52"/>
      <c r="H405" s="52"/>
      <c r="I405" s="52"/>
      <c r="J405" s="52"/>
      <c r="K405" s="52"/>
      <c r="L405" s="52"/>
      <c r="M405" s="52"/>
      <c r="N405" s="52"/>
      <c r="O405" s="52"/>
    </row>
    <row r="406">
      <c r="A406" s="52"/>
      <c r="B406" s="52"/>
      <c r="C406" s="52"/>
      <c r="D406" s="52"/>
      <c r="E406" s="52"/>
      <c r="F406" s="52"/>
      <c r="G406" s="52"/>
      <c r="H406" s="52"/>
      <c r="I406" s="52"/>
      <c r="J406" s="52"/>
      <c r="K406" s="52"/>
      <c r="L406" s="52"/>
      <c r="M406" s="52"/>
      <c r="N406" s="52"/>
      <c r="O406" s="52"/>
    </row>
    <row r="407">
      <c r="A407" s="52"/>
      <c r="B407" s="52"/>
      <c r="C407" s="52"/>
      <c r="D407" s="52"/>
      <c r="E407" s="52"/>
      <c r="F407" s="52"/>
      <c r="G407" s="52"/>
      <c r="H407" s="52"/>
      <c r="I407" s="52"/>
      <c r="J407" s="52"/>
      <c r="K407" s="52"/>
      <c r="L407" s="52"/>
      <c r="M407" s="52"/>
      <c r="N407" s="52"/>
      <c r="O407" s="52"/>
    </row>
    <row r="408">
      <c r="A408" s="52"/>
      <c r="B408" s="52"/>
      <c r="C408" s="52"/>
      <c r="D408" s="52"/>
      <c r="E408" s="52"/>
      <c r="F408" s="52"/>
      <c r="G408" s="52"/>
      <c r="H408" s="52"/>
      <c r="I408" s="52"/>
      <c r="J408" s="52"/>
      <c r="K408" s="52"/>
      <c r="L408" s="52"/>
      <c r="M408" s="52"/>
      <c r="N408" s="52"/>
      <c r="O408" s="52"/>
    </row>
    <row r="409">
      <c r="A409" s="52"/>
      <c r="B409" s="52"/>
      <c r="C409" s="52"/>
      <c r="D409" s="52"/>
      <c r="E409" s="52"/>
      <c r="F409" s="52"/>
      <c r="G409" s="52"/>
      <c r="H409" s="52"/>
      <c r="I409" s="52"/>
      <c r="J409" s="52"/>
      <c r="K409" s="52"/>
      <c r="L409" s="52"/>
      <c r="M409" s="52"/>
      <c r="N409" s="52"/>
      <c r="O409" s="52"/>
    </row>
    <row r="410">
      <c r="A410" s="52"/>
      <c r="B410" s="52"/>
      <c r="C410" s="52"/>
      <c r="D410" s="52"/>
      <c r="E410" s="52"/>
      <c r="F410" s="52"/>
      <c r="G410" s="52"/>
      <c r="H410" s="52"/>
      <c r="I410" s="52"/>
      <c r="J410" s="52"/>
      <c r="K410" s="52"/>
      <c r="L410" s="52"/>
      <c r="M410" s="52"/>
      <c r="N410" s="52"/>
      <c r="O410" s="52"/>
    </row>
    <row r="411">
      <c r="A411" s="52"/>
      <c r="B411" s="52"/>
      <c r="C411" s="52"/>
      <c r="D411" s="52"/>
      <c r="E411" s="52"/>
      <c r="F411" s="52"/>
      <c r="G411" s="52"/>
      <c r="H411" s="52"/>
      <c r="I411" s="52"/>
      <c r="J411" s="52"/>
      <c r="K411" s="52"/>
      <c r="L411" s="52"/>
      <c r="M411" s="52"/>
      <c r="N411" s="52"/>
      <c r="O411" s="52"/>
    </row>
    <row r="412">
      <c r="A412" s="52"/>
      <c r="B412" s="52"/>
      <c r="C412" s="52"/>
      <c r="D412" s="52"/>
      <c r="E412" s="52"/>
      <c r="F412" s="52"/>
      <c r="G412" s="52"/>
      <c r="H412" s="52"/>
      <c r="I412" s="52"/>
      <c r="J412" s="52"/>
      <c r="K412" s="52"/>
      <c r="L412" s="52"/>
      <c r="M412" s="52"/>
      <c r="N412" s="52"/>
      <c r="O412" s="52"/>
    </row>
    <row r="413">
      <c r="A413" s="52"/>
      <c r="B413" s="52"/>
      <c r="C413" s="52"/>
      <c r="D413" s="52"/>
      <c r="E413" s="52"/>
      <c r="F413" s="52"/>
      <c r="G413" s="52"/>
      <c r="H413" s="52"/>
      <c r="I413" s="52"/>
      <c r="J413" s="52"/>
      <c r="K413" s="52"/>
      <c r="L413" s="52"/>
      <c r="M413" s="52"/>
      <c r="N413" s="52"/>
      <c r="O413" s="52"/>
    </row>
    <row r="414">
      <c r="A414" s="52"/>
      <c r="B414" s="52"/>
      <c r="C414" s="52"/>
      <c r="D414" s="52"/>
      <c r="E414" s="52"/>
      <c r="F414" s="52"/>
      <c r="G414" s="52"/>
      <c r="H414" s="52"/>
      <c r="I414" s="52"/>
      <c r="J414" s="52"/>
      <c r="K414" s="52"/>
      <c r="L414" s="52"/>
      <c r="M414" s="52"/>
      <c r="N414" s="52"/>
      <c r="O414" s="52"/>
    </row>
    <row r="415">
      <c r="A415" s="52"/>
      <c r="B415" s="52"/>
      <c r="C415" s="52"/>
      <c r="D415" s="52"/>
      <c r="E415" s="52"/>
      <c r="F415" s="52"/>
      <c r="G415" s="52"/>
      <c r="H415" s="52"/>
      <c r="I415" s="52"/>
      <c r="J415" s="52"/>
      <c r="K415" s="52"/>
      <c r="L415" s="52"/>
      <c r="M415" s="52"/>
      <c r="N415" s="52"/>
      <c r="O415" s="52"/>
    </row>
    <row r="416">
      <c r="A416" s="52"/>
      <c r="B416" s="52"/>
      <c r="C416" s="52"/>
      <c r="D416" s="52"/>
      <c r="E416" s="52"/>
      <c r="F416" s="52"/>
      <c r="G416" s="52"/>
      <c r="H416" s="52"/>
      <c r="I416" s="52"/>
      <c r="J416" s="52"/>
      <c r="K416" s="52"/>
      <c r="L416" s="52"/>
      <c r="M416" s="52"/>
      <c r="N416" s="52"/>
      <c r="O416" s="52"/>
    </row>
    <row r="417">
      <c r="A417" s="52"/>
      <c r="B417" s="52"/>
      <c r="C417" s="52"/>
      <c r="D417" s="52"/>
      <c r="E417" s="52"/>
      <c r="F417" s="52"/>
      <c r="G417" s="52"/>
      <c r="H417" s="52"/>
      <c r="I417" s="52"/>
      <c r="J417" s="52"/>
      <c r="K417" s="52"/>
      <c r="L417" s="52"/>
      <c r="M417" s="52"/>
      <c r="N417" s="52"/>
      <c r="O417" s="52"/>
    </row>
    <row r="418">
      <c r="A418" s="52"/>
      <c r="B418" s="52"/>
      <c r="C418" s="52"/>
      <c r="D418" s="52"/>
      <c r="E418" s="52"/>
      <c r="F418" s="52"/>
      <c r="G418" s="52"/>
      <c r="H418" s="52"/>
      <c r="I418" s="52"/>
      <c r="J418" s="52"/>
      <c r="K418" s="52"/>
      <c r="L418" s="52"/>
      <c r="M418" s="52"/>
      <c r="N418" s="52"/>
      <c r="O418" s="52"/>
    </row>
    <row r="419">
      <c r="A419" s="52"/>
      <c r="B419" s="52"/>
      <c r="C419" s="52"/>
      <c r="D419" s="52"/>
      <c r="E419" s="52"/>
      <c r="F419" s="52"/>
      <c r="G419" s="52"/>
      <c r="H419" s="52"/>
      <c r="I419" s="52"/>
      <c r="J419" s="52"/>
      <c r="K419" s="52"/>
      <c r="L419" s="52"/>
      <c r="M419" s="52"/>
      <c r="N419" s="52"/>
      <c r="O419" s="52"/>
    </row>
    <row r="420">
      <c r="A420" s="52"/>
      <c r="B420" s="52"/>
      <c r="C420" s="52"/>
      <c r="D420" s="52"/>
      <c r="E420" s="52"/>
      <c r="F420" s="52"/>
      <c r="G420" s="52"/>
      <c r="H420" s="52"/>
      <c r="I420" s="52"/>
      <c r="J420" s="52"/>
      <c r="K420" s="52"/>
      <c r="L420" s="52"/>
      <c r="M420" s="52"/>
      <c r="N420" s="52"/>
      <c r="O420" s="52"/>
    </row>
    <row r="421">
      <c r="A421" s="52"/>
      <c r="B421" s="52"/>
      <c r="C421" s="52"/>
      <c r="D421" s="52"/>
      <c r="E421" s="52"/>
      <c r="F421" s="52"/>
      <c r="G421" s="52"/>
      <c r="H421" s="52"/>
      <c r="I421" s="52"/>
      <c r="J421" s="52"/>
      <c r="K421" s="52"/>
      <c r="L421" s="52"/>
      <c r="M421" s="52"/>
      <c r="N421" s="52"/>
      <c r="O421" s="52"/>
    </row>
    <row r="422">
      <c r="A422" s="52"/>
      <c r="B422" s="52"/>
      <c r="C422" s="52"/>
      <c r="D422" s="52"/>
      <c r="E422" s="52"/>
      <c r="F422" s="52"/>
      <c r="G422" s="52"/>
      <c r="H422" s="52"/>
      <c r="I422" s="52"/>
      <c r="J422" s="52"/>
      <c r="K422" s="52"/>
      <c r="L422" s="52"/>
      <c r="M422" s="52"/>
      <c r="N422" s="52"/>
      <c r="O422" s="52"/>
    </row>
    <row r="423">
      <c r="A423" s="52"/>
      <c r="B423" s="52"/>
      <c r="C423" s="52"/>
      <c r="D423" s="52"/>
      <c r="E423" s="52"/>
      <c r="F423" s="52"/>
      <c r="G423" s="52"/>
      <c r="H423" s="52"/>
      <c r="I423" s="52"/>
      <c r="J423" s="52"/>
      <c r="K423" s="52"/>
      <c r="L423" s="52"/>
      <c r="M423" s="52"/>
      <c r="N423" s="52"/>
      <c r="O423" s="52"/>
    </row>
    <row r="424">
      <c r="A424" s="52"/>
      <c r="B424" s="52"/>
      <c r="C424" s="52"/>
      <c r="D424" s="52"/>
      <c r="E424" s="52"/>
      <c r="F424" s="52"/>
      <c r="G424" s="52"/>
      <c r="H424" s="52"/>
      <c r="I424" s="52"/>
      <c r="J424" s="52"/>
      <c r="K424" s="52"/>
      <c r="L424" s="52"/>
      <c r="M424" s="52"/>
      <c r="N424" s="52"/>
      <c r="O424" s="52"/>
    </row>
    <row r="425">
      <c r="A425" s="52"/>
      <c r="B425" s="52"/>
      <c r="C425" s="52"/>
      <c r="D425" s="52"/>
      <c r="E425" s="52"/>
      <c r="F425" s="52"/>
      <c r="G425" s="52"/>
      <c r="H425" s="52"/>
      <c r="I425" s="52"/>
      <c r="J425" s="52"/>
      <c r="K425" s="52"/>
      <c r="L425" s="52"/>
      <c r="M425" s="52"/>
      <c r="N425" s="52"/>
      <c r="O425" s="52"/>
    </row>
    <row r="426">
      <c r="A426" s="52"/>
      <c r="B426" s="52"/>
      <c r="C426" s="52"/>
      <c r="D426" s="52"/>
      <c r="E426" s="52"/>
      <c r="F426" s="52"/>
      <c r="G426" s="52"/>
      <c r="H426" s="52"/>
      <c r="I426" s="52"/>
      <c r="J426" s="52"/>
      <c r="K426" s="52"/>
      <c r="L426" s="52"/>
      <c r="M426" s="52"/>
      <c r="N426" s="52"/>
      <c r="O426" s="52"/>
    </row>
    <row r="427">
      <c r="A427" s="52"/>
      <c r="B427" s="52"/>
      <c r="C427" s="52"/>
      <c r="D427" s="52"/>
      <c r="E427" s="52"/>
      <c r="F427" s="52"/>
      <c r="G427" s="52"/>
      <c r="H427" s="52"/>
      <c r="I427" s="52"/>
      <c r="J427" s="52"/>
      <c r="K427" s="52"/>
      <c r="L427" s="52"/>
      <c r="M427" s="52"/>
      <c r="N427" s="52"/>
      <c r="O427" s="52"/>
    </row>
    <row r="428">
      <c r="A428" s="52"/>
      <c r="B428" s="52"/>
      <c r="C428" s="52"/>
      <c r="D428" s="52"/>
      <c r="E428" s="52"/>
      <c r="F428" s="52"/>
      <c r="G428" s="52"/>
      <c r="H428" s="52"/>
      <c r="I428" s="52"/>
      <c r="J428" s="52"/>
      <c r="K428" s="52"/>
      <c r="L428" s="52"/>
      <c r="M428" s="52"/>
      <c r="N428" s="52"/>
      <c r="O428" s="52"/>
    </row>
    <row r="429">
      <c r="A429" s="52"/>
      <c r="B429" s="52"/>
      <c r="C429" s="52"/>
      <c r="D429" s="52"/>
      <c r="E429" s="52"/>
      <c r="F429" s="52"/>
      <c r="G429" s="52"/>
      <c r="H429" s="52"/>
      <c r="I429" s="52"/>
      <c r="J429" s="52"/>
      <c r="K429" s="52"/>
      <c r="L429" s="52"/>
      <c r="M429" s="52"/>
      <c r="N429" s="52"/>
      <c r="O429" s="52"/>
    </row>
    <row r="430">
      <c r="A430" s="52"/>
      <c r="B430" s="52"/>
      <c r="C430" s="52"/>
      <c r="D430" s="52"/>
      <c r="E430" s="52"/>
      <c r="F430" s="52"/>
      <c r="G430" s="52"/>
      <c r="H430" s="52"/>
      <c r="I430" s="52"/>
      <c r="J430" s="52"/>
      <c r="K430" s="52"/>
      <c r="L430" s="52"/>
      <c r="M430" s="52"/>
      <c r="N430" s="52"/>
      <c r="O430" s="52"/>
    </row>
    <row r="431">
      <c r="A431" s="52"/>
      <c r="B431" s="52"/>
      <c r="C431" s="52"/>
      <c r="D431" s="52"/>
      <c r="E431" s="52"/>
      <c r="F431" s="52"/>
      <c r="G431" s="52"/>
      <c r="H431" s="52"/>
      <c r="I431" s="52"/>
      <c r="J431" s="52"/>
      <c r="K431" s="52"/>
      <c r="L431" s="52"/>
      <c r="M431" s="52"/>
      <c r="N431" s="52"/>
      <c r="O431" s="52"/>
    </row>
    <row r="432">
      <c r="A432" s="52"/>
      <c r="B432" s="52"/>
      <c r="C432" s="52"/>
      <c r="D432" s="52"/>
      <c r="E432" s="52"/>
      <c r="F432" s="52"/>
      <c r="G432" s="52"/>
      <c r="H432" s="52"/>
      <c r="I432" s="52"/>
      <c r="J432" s="52"/>
      <c r="K432" s="52"/>
      <c r="L432" s="52"/>
      <c r="M432" s="52"/>
      <c r="N432" s="52"/>
      <c r="O432" s="52"/>
    </row>
    <row r="433">
      <c r="A433" s="52"/>
      <c r="B433" s="52"/>
      <c r="C433" s="52"/>
      <c r="D433" s="52"/>
      <c r="E433" s="52"/>
      <c r="F433" s="52"/>
      <c r="G433" s="52"/>
      <c r="H433" s="52"/>
      <c r="I433" s="52"/>
      <c r="J433" s="52"/>
      <c r="K433" s="52"/>
      <c r="L433" s="52"/>
      <c r="M433" s="52"/>
      <c r="N433" s="52"/>
      <c r="O433" s="52"/>
    </row>
    <row r="434">
      <c r="A434" s="52"/>
      <c r="B434" s="52"/>
      <c r="C434" s="52"/>
      <c r="D434" s="52"/>
      <c r="E434" s="52"/>
      <c r="F434" s="52"/>
      <c r="G434" s="52"/>
      <c r="H434" s="52"/>
      <c r="I434" s="52"/>
      <c r="J434" s="52"/>
      <c r="K434" s="52"/>
      <c r="L434" s="52"/>
      <c r="M434" s="52"/>
      <c r="N434" s="52"/>
      <c r="O434" s="52"/>
    </row>
    <row r="435">
      <c r="A435" s="52"/>
      <c r="B435" s="52"/>
      <c r="C435" s="52"/>
      <c r="D435" s="52"/>
      <c r="E435" s="52"/>
      <c r="F435" s="52"/>
      <c r="G435" s="52"/>
      <c r="H435" s="52"/>
      <c r="I435" s="52"/>
      <c r="J435" s="52"/>
      <c r="K435" s="52"/>
      <c r="L435" s="52"/>
      <c r="M435" s="52"/>
      <c r="N435" s="52"/>
      <c r="O435" s="52"/>
    </row>
    <row r="436">
      <c r="A436" s="52"/>
      <c r="B436" s="52"/>
      <c r="C436" s="52"/>
      <c r="D436" s="52"/>
      <c r="E436" s="52"/>
      <c r="F436" s="52"/>
      <c r="G436" s="52"/>
      <c r="H436" s="52"/>
      <c r="I436" s="52"/>
      <c r="J436" s="52"/>
      <c r="K436" s="52"/>
      <c r="L436" s="52"/>
      <c r="M436" s="52"/>
      <c r="N436" s="52"/>
      <c r="O436" s="52"/>
    </row>
    <row r="437">
      <c r="A437" s="52"/>
      <c r="B437" s="52"/>
      <c r="C437" s="52"/>
      <c r="D437" s="52"/>
      <c r="E437" s="52"/>
      <c r="F437" s="52"/>
      <c r="G437" s="52"/>
      <c r="H437" s="52"/>
      <c r="I437" s="52"/>
      <c r="J437" s="52"/>
      <c r="K437" s="52"/>
      <c r="L437" s="52"/>
      <c r="M437" s="52"/>
      <c r="N437" s="52"/>
      <c r="O437" s="52"/>
    </row>
    <row r="438">
      <c r="A438" s="52"/>
      <c r="B438" s="52"/>
      <c r="C438" s="52"/>
      <c r="D438" s="52"/>
      <c r="E438" s="52"/>
      <c r="F438" s="52"/>
      <c r="G438" s="52"/>
      <c r="H438" s="52"/>
      <c r="I438" s="52"/>
      <c r="J438" s="52"/>
      <c r="K438" s="52"/>
      <c r="L438" s="52"/>
      <c r="M438" s="52"/>
      <c r="N438" s="52"/>
      <c r="O438" s="52"/>
    </row>
    <row r="439">
      <c r="A439" s="52"/>
      <c r="B439" s="52"/>
      <c r="C439" s="52"/>
      <c r="D439" s="52"/>
      <c r="E439" s="52"/>
      <c r="F439" s="52"/>
      <c r="G439" s="52"/>
      <c r="H439" s="52"/>
      <c r="I439" s="52"/>
      <c r="J439" s="52"/>
      <c r="K439" s="52"/>
      <c r="L439" s="52"/>
      <c r="M439" s="52"/>
      <c r="N439" s="52"/>
      <c r="O439" s="52"/>
    </row>
    <row r="440">
      <c r="A440" s="52"/>
      <c r="B440" s="52"/>
      <c r="C440" s="52"/>
      <c r="D440" s="52"/>
      <c r="E440" s="52"/>
      <c r="F440" s="52"/>
      <c r="G440" s="52"/>
      <c r="H440" s="52"/>
      <c r="I440" s="52"/>
      <c r="J440" s="52"/>
      <c r="K440" s="52"/>
      <c r="L440" s="52"/>
      <c r="M440" s="52"/>
      <c r="N440" s="52"/>
      <c r="O440" s="52"/>
    </row>
    <row r="441">
      <c r="A441" s="52"/>
      <c r="B441" s="52"/>
      <c r="C441" s="52"/>
      <c r="D441" s="52"/>
      <c r="E441" s="52"/>
      <c r="F441" s="52"/>
      <c r="G441" s="52"/>
      <c r="H441" s="52"/>
      <c r="I441" s="52"/>
      <c r="J441" s="52"/>
      <c r="K441" s="52"/>
      <c r="L441" s="52"/>
      <c r="M441" s="52"/>
      <c r="N441" s="52"/>
      <c r="O441" s="52"/>
    </row>
    <row r="442">
      <c r="A442" s="52"/>
      <c r="B442" s="52"/>
      <c r="C442" s="52"/>
      <c r="D442" s="52"/>
      <c r="E442" s="52"/>
      <c r="F442" s="52"/>
      <c r="G442" s="52"/>
      <c r="H442" s="52"/>
      <c r="I442" s="52"/>
      <c r="J442" s="52"/>
      <c r="K442" s="52"/>
      <c r="L442" s="52"/>
      <c r="M442" s="52"/>
      <c r="N442" s="52"/>
      <c r="O442" s="52"/>
    </row>
    <row r="443">
      <c r="A443" s="52"/>
      <c r="B443" s="52"/>
      <c r="C443" s="52"/>
      <c r="D443" s="52"/>
      <c r="E443" s="52"/>
      <c r="F443" s="52"/>
      <c r="G443" s="52"/>
      <c r="H443" s="52"/>
      <c r="I443" s="52"/>
      <c r="J443" s="52"/>
      <c r="K443" s="52"/>
      <c r="L443" s="52"/>
      <c r="M443" s="52"/>
      <c r="N443" s="52"/>
      <c r="O443" s="52"/>
    </row>
    <row r="444">
      <c r="A444" s="52"/>
      <c r="B444" s="52"/>
      <c r="C444" s="52"/>
      <c r="D444" s="52"/>
      <c r="E444" s="52"/>
      <c r="F444" s="52"/>
      <c r="G444" s="52"/>
      <c r="H444" s="52"/>
      <c r="I444" s="52"/>
      <c r="J444" s="52"/>
      <c r="K444" s="52"/>
      <c r="L444" s="52"/>
      <c r="M444" s="52"/>
      <c r="N444" s="52"/>
      <c r="O444" s="52"/>
    </row>
    <row r="445">
      <c r="A445" s="52"/>
      <c r="B445" s="52"/>
      <c r="C445" s="52"/>
      <c r="D445" s="52"/>
      <c r="E445" s="52"/>
      <c r="F445" s="52"/>
      <c r="G445" s="52"/>
      <c r="H445" s="52"/>
      <c r="I445" s="52"/>
      <c r="J445" s="52"/>
      <c r="K445" s="52"/>
      <c r="L445" s="52"/>
      <c r="M445" s="52"/>
      <c r="N445" s="52"/>
      <c r="O445" s="52"/>
    </row>
    <row r="446">
      <c r="A446" s="52"/>
      <c r="B446" s="52"/>
      <c r="C446" s="52"/>
      <c r="D446" s="52"/>
      <c r="E446" s="52"/>
      <c r="F446" s="52"/>
      <c r="G446" s="52"/>
      <c r="H446" s="52"/>
      <c r="I446" s="52"/>
      <c r="J446" s="52"/>
      <c r="K446" s="52"/>
      <c r="L446" s="52"/>
      <c r="M446" s="52"/>
      <c r="N446" s="52"/>
      <c r="O446" s="52"/>
    </row>
    <row r="447">
      <c r="A447" s="52"/>
      <c r="B447" s="52"/>
      <c r="C447" s="52"/>
      <c r="D447" s="52"/>
      <c r="E447" s="52"/>
      <c r="F447" s="52"/>
      <c r="G447" s="52"/>
      <c r="H447" s="52"/>
      <c r="I447" s="52"/>
      <c r="J447" s="52"/>
      <c r="K447" s="52"/>
      <c r="L447" s="52"/>
      <c r="M447" s="52"/>
      <c r="N447" s="52"/>
      <c r="O447" s="52"/>
    </row>
    <row r="448">
      <c r="A448" s="52"/>
      <c r="B448" s="52"/>
      <c r="C448" s="52"/>
      <c r="D448" s="52"/>
      <c r="E448" s="52"/>
      <c r="F448" s="52"/>
      <c r="G448" s="52"/>
      <c r="H448" s="52"/>
      <c r="I448" s="52"/>
      <c r="J448" s="52"/>
      <c r="K448" s="52"/>
      <c r="L448" s="52"/>
      <c r="M448" s="52"/>
      <c r="N448" s="52"/>
      <c r="O448" s="52"/>
    </row>
    <row r="449">
      <c r="A449" s="52"/>
      <c r="B449" s="52"/>
      <c r="C449" s="52"/>
      <c r="D449" s="52"/>
      <c r="E449" s="52"/>
      <c r="F449" s="52"/>
      <c r="G449" s="52"/>
      <c r="H449" s="52"/>
      <c r="I449" s="52"/>
      <c r="J449" s="52"/>
      <c r="K449" s="52"/>
      <c r="L449" s="52"/>
      <c r="M449" s="52"/>
      <c r="N449" s="52"/>
      <c r="O449" s="52"/>
    </row>
    <row r="450">
      <c r="A450" s="52"/>
      <c r="B450" s="52"/>
      <c r="C450" s="52"/>
      <c r="D450" s="52"/>
      <c r="E450" s="52"/>
      <c r="F450" s="52"/>
      <c r="G450" s="52"/>
      <c r="H450" s="52"/>
      <c r="I450" s="52"/>
      <c r="J450" s="52"/>
      <c r="K450" s="52"/>
      <c r="L450" s="52"/>
      <c r="M450" s="52"/>
      <c r="N450" s="52"/>
      <c r="O450" s="52"/>
    </row>
    <row r="451">
      <c r="A451" s="52"/>
      <c r="B451" s="52"/>
      <c r="C451" s="52"/>
      <c r="D451" s="52"/>
      <c r="E451" s="52"/>
      <c r="F451" s="52"/>
      <c r="G451" s="52"/>
      <c r="H451" s="52"/>
      <c r="I451" s="52"/>
      <c r="J451" s="52"/>
      <c r="K451" s="52"/>
      <c r="L451" s="52"/>
      <c r="M451" s="52"/>
      <c r="N451" s="52"/>
      <c r="O451" s="52"/>
    </row>
    <row r="452">
      <c r="A452" s="52"/>
      <c r="B452" s="52"/>
      <c r="C452" s="52"/>
      <c r="D452" s="52"/>
      <c r="E452" s="52"/>
      <c r="F452" s="52"/>
      <c r="G452" s="52"/>
      <c r="H452" s="52"/>
      <c r="I452" s="52"/>
      <c r="J452" s="52"/>
      <c r="K452" s="52"/>
      <c r="L452" s="52"/>
      <c r="M452" s="52"/>
      <c r="N452" s="52"/>
      <c r="O452" s="52"/>
    </row>
    <row r="453">
      <c r="A453" s="52"/>
      <c r="B453" s="52"/>
      <c r="C453" s="52"/>
      <c r="D453" s="52"/>
      <c r="E453" s="52"/>
      <c r="F453" s="52"/>
      <c r="G453" s="52"/>
      <c r="H453" s="52"/>
      <c r="I453" s="52"/>
      <c r="J453" s="52"/>
      <c r="K453" s="52"/>
      <c r="L453" s="52"/>
      <c r="M453" s="52"/>
      <c r="N453" s="52"/>
      <c r="O453" s="52"/>
    </row>
    <row r="454">
      <c r="A454" s="52"/>
      <c r="B454" s="52"/>
      <c r="C454" s="52"/>
      <c r="D454" s="52"/>
      <c r="E454" s="52"/>
      <c r="F454" s="52"/>
      <c r="G454" s="52"/>
      <c r="H454" s="52"/>
      <c r="I454" s="52"/>
      <c r="J454" s="52"/>
      <c r="K454" s="52"/>
      <c r="L454" s="52"/>
      <c r="M454" s="52"/>
      <c r="N454" s="52"/>
      <c r="O454" s="52"/>
    </row>
    <row r="455">
      <c r="A455" s="52"/>
      <c r="B455" s="52"/>
      <c r="C455" s="52"/>
      <c r="D455" s="52"/>
      <c r="E455" s="52"/>
      <c r="F455" s="52"/>
      <c r="G455" s="52"/>
      <c r="H455" s="52"/>
      <c r="I455" s="52"/>
      <c r="J455" s="52"/>
      <c r="K455" s="52"/>
      <c r="L455" s="52"/>
      <c r="M455" s="52"/>
      <c r="N455" s="52"/>
      <c r="O455" s="52"/>
    </row>
    <row r="456">
      <c r="A456" s="52"/>
      <c r="B456" s="52"/>
      <c r="C456" s="52"/>
      <c r="D456" s="52"/>
      <c r="E456" s="52"/>
      <c r="F456" s="52"/>
      <c r="G456" s="52"/>
      <c r="H456" s="52"/>
      <c r="I456" s="52"/>
      <c r="J456" s="52"/>
      <c r="K456" s="52"/>
      <c r="L456" s="52"/>
      <c r="M456" s="52"/>
      <c r="N456" s="52"/>
      <c r="O456" s="52"/>
    </row>
    <row r="457">
      <c r="A457" s="52"/>
      <c r="B457" s="52"/>
      <c r="C457" s="52"/>
      <c r="D457" s="52"/>
      <c r="E457" s="52"/>
      <c r="F457" s="52"/>
      <c r="G457" s="52"/>
      <c r="H457" s="52"/>
      <c r="I457" s="52"/>
      <c r="J457" s="52"/>
      <c r="K457" s="52"/>
      <c r="L457" s="52"/>
      <c r="M457" s="52"/>
      <c r="N457" s="52"/>
      <c r="O457" s="52"/>
    </row>
    <row r="458">
      <c r="A458" s="52"/>
      <c r="B458" s="52"/>
      <c r="C458" s="52"/>
      <c r="D458" s="52"/>
      <c r="E458" s="52"/>
      <c r="F458" s="52"/>
      <c r="G458" s="52"/>
      <c r="H458" s="52"/>
      <c r="I458" s="52"/>
      <c r="J458" s="52"/>
      <c r="K458" s="52"/>
      <c r="L458" s="52"/>
      <c r="M458" s="52"/>
      <c r="N458" s="52"/>
      <c r="O458" s="52"/>
    </row>
    <row r="459">
      <c r="A459" s="52"/>
      <c r="B459" s="52"/>
      <c r="C459" s="52"/>
      <c r="D459" s="52"/>
      <c r="E459" s="52"/>
      <c r="F459" s="52"/>
      <c r="G459" s="52"/>
      <c r="H459" s="52"/>
      <c r="I459" s="52"/>
      <c r="J459" s="52"/>
      <c r="K459" s="52"/>
      <c r="L459" s="52"/>
      <c r="M459" s="52"/>
      <c r="N459" s="52"/>
      <c r="O459" s="52"/>
    </row>
    <row r="460">
      <c r="A460" s="52"/>
      <c r="B460" s="52"/>
      <c r="C460" s="52"/>
      <c r="D460" s="52"/>
      <c r="E460" s="52"/>
      <c r="F460" s="52"/>
      <c r="G460" s="52"/>
      <c r="H460" s="52"/>
      <c r="I460" s="52"/>
      <c r="J460" s="52"/>
      <c r="K460" s="52"/>
      <c r="L460" s="52"/>
      <c r="M460" s="52"/>
      <c r="N460" s="52"/>
      <c r="O460" s="52"/>
    </row>
    <row r="461">
      <c r="A461" s="52"/>
      <c r="B461" s="52"/>
      <c r="C461" s="52"/>
      <c r="D461" s="52"/>
      <c r="E461" s="52"/>
      <c r="F461" s="52"/>
      <c r="G461" s="52"/>
      <c r="H461" s="52"/>
      <c r="I461" s="52"/>
      <c r="J461" s="52"/>
      <c r="K461" s="52"/>
      <c r="L461" s="52"/>
      <c r="M461" s="52"/>
      <c r="N461" s="52"/>
      <c r="O461" s="52"/>
    </row>
    <row r="462">
      <c r="A462" s="52"/>
      <c r="B462" s="52"/>
      <c r="C462" s="52"/>
      <c r="D462" s="52"/>
      <c r="E462" s="52"/>
      <c r="F462" s="52"/>
      <c r="G462" s="52"/>
      <c r="H462" s="52"/>
      <c r="I462" s="52"/>
      <c r="J462" s="52"/>
      <c r="K462" s="52"/>
      <c r="L462" s="52"/>
      <c r="M462" s="52"/>
      <c r="N462" s="52"/>
      <c r="O462" s="52"/>
    </row>
    <row r="463">
      <c r="A463" s="52"/>
      <c r="B463" s="52"/>
      <c r="C463" s="52"/>
      <c r="D463" s="52"/>
      <c r="E463" s="52"/>
      <c r="F463" s="52"/>
      <c r="G463" s="52"/>
      <c r="H463" s="52"/>
      <c r="I463" s="52"/>
      <c r="J463" s="52"/>
      <c r="K463" s="52"/>
      <c r="L463" s="52"/>
      <c r="M463" s="52"/>
      <c r="N463" s="52"/>
      <c r="O463" s="52"/>
    </row>
    <row r="464">
      <c r="A464" s="52"/>
      <c r="B464" s="52"/>
      <c r="C464" s="52"/>
      <c r="D464" s="52"/>
      <c r="E464" s="52"/>
      <c r="F464" s="52"/>
      <c r="G464" s="52"/>
      <c r="H464" s="52"/>
      <c r="I464" s="52"/>
      <c r="J464" s="52"/>
      <c r="K464" s="52"/>
      <c r="L464" s="52"/>
      <c r="M464" s="52"/>
      <c r="N464" s="52"/>
      <c r="O464" s="52"/>
    </row>
    <row r="465">
      <c r="A465" s="52"/>
      <c r="B465" s="52"/>
      <c r="C465" s="52"/>
      <c r="D465" s="52"/>
      <c r="E465" s="52"/>
      <c r="F465" s="52"/>
      <c r="G465" s="52"/>
      <c r="H465" s="52"/>
      <c r="I465" s="52"/>
      <c r="J465" s="52"/>
      <c r="K465" s="52"/>
      <c r="L465" s="52"/>
      <c r="M465" s="52"/>
      <c r="N465" s="52"/>
      <c r="O465" s="52"/>
    </row>
    <row r="466">
      <c r="A466" s="52"/>
      <c r="B466" s="52"/>
      <c r="C466" s="52"/>
      <c r="D466" s="52"/>
      <c r="E466" s="52"/>
      <c r="F466" s="52"/>
      <c r="G466" s="52"/>
      <c r="H466" s="52"/>
      <c r="I466" s="52"/>
      <c r="J466" s="52"/>
      <c r="K466" s="52"/>
      <c r="L466" s="52"/>
      <c r="M466" s="52"/>
      <c r="N466" s="52"/>
      <c r="O466" s="52"/>
    </row>
    <row r="467">
      <c r="A467" s="52"/>
      <c r="B467" s="52"/>
      <c r="C467" s="52"/>
      <c r="D467" s="52"/>
      <c r="E467" s="52"/>
      <c r="F467" s="52"/>
      <c r="G467" s="52"/>
      <c r="H467" s="52"/>
      <c r="I467" s="52"/>
      <c r="J467" s="52"/>
      <c r="K467" s="52"/>
      <c r="L467" s="52"/>
      <c r="M467" s="52"/>
      <c r="N467" s="52"/>
      <c r="O467" s="52"/>
    </row>
    <row r="468">
      <c r="A468" s="52"/>
      <c r="B468" s="52"/>
      <c r="C468" s="52"/>
      <c r="D468" s="52"/>
      <c r="E468" s="52"/>
      <c r="F468" s="52"/>
      <c r="G468" s="52"/>
      <c r="H468" s="52"/>
      <c r="I468" s="52"/>
      <c r="J468" s="52"/>
      <c r="K468" s="52"/>
      <c r="L468" s="52"/>
      <c r="M468" s="52"/>
      <c r="N468" s="52"/>
      <c r="O468" s="52"/>
    </row>
    <row r="469">
      <c r="A469" s="52"/>
      <c r="B469" s="52"/>
      <c r="C469" s="52"/>
      <c r="D469" s="52"/>
      <c r="E469" s="52"/>
      <c r="F469" s="52"/>
      <c r="G469" s="52"/>
      <c r="H469" s="52"/>
      <c r="I469" s="52"/>
      <c r="J469" s="52"/>
      <c r="K469" s="52"/>
      <c r="L469" s="52"/>
      <c r="M469" s="52"/>
      <c r="N469" s="52"/>
      <c r="O469" s="52"/>
    </row>
    <row r="470">
      <c r="A470" s="52"/>
      <c r="B470" s="52"/>
      <c r="C470" s="52"/>
      <c r="D470" s="52"/>
      <c r="E470" s="52"/>
      <c r="F470" s="52"/>
      <c r="G470" s="52"/>
      <c r="H470" s="52"/>
      <c r="I470" s="52"/>
      <c r="J470" s="52"/>
      <c r="K470" s="52"/>
      <c r="L470" s="52"/>
      <c r="M470" s="52"/>
      <c r="N470" s="52"/>
      <c r="O470" s="52"/>
    </row>
    <row r="471">
      <c r="A471" s="52"/>
      <c r="B471" s="52"/>
      <c r="C471" s="52"/>
      <c r="D471" s="52"/>
      <c r="E471" s="52"/>
      <c r="F471" s="52"/>
      <c r="G471" s="52"/>
      <c r="H471" s="52"/>
      <c r="I471" s="52"/>
      <c r="J471" s="52"/>
      <c r="K471" s="52"/>
      <c r="L471" s="52"/>
      <c r="M471" s="52"/>
      <c r="N471" s="52"/>
      <c r="O471" s="52"/>
    </row>
    <row r="472">
      <c r="A472" s="52"/>
      <c r="B472" s="52"/>
      <c r="C472" s="52"/>
      <c r="D472" s="52"/>
      <c r="E472" s="52"/>
      <c r="F472" s="52"/>
      <c r="G472" s="52"/>
      <c r="H472" s="52"/>
      <c r="I472" s="52"/>
      <c r="J472" s="52"/>
      <c r="K472" s="52"/>
      <c r="L472" s="52"/>
      <c r="M472" s="52"/>
      <c r="N472" s="52"/>
      <c r="O472" s="52"/>
    </row>
    <row r="473">
      <c r="A473" s="52"/>
      <c r="B473" s="52"/>
      <c r="C473" s="52"/>
      <c r="D473" s="52"/>
      <c r="E473" s="52"/>
      <c r="F473" s="52"/>
      <c r="G473" s="52"/>
      <c r="H473" s="52"/>
      <c r="I473" s="52"/>
      <c r="J473" s="52"/>
      <c r="K473" s="52"/>
      <c r="L473" s="52"/>
      <c r="M473" s="52"/>
      <c r="N473" s="52"/>
      <c r="O473" s="52"/>
    </row>
    <row r="474">
      <c r="A474" s="52"/>
      <c r="B474" s="52"/>
      <c r="C474" s="52"/>
      <c r="D474" s="52"/>
      <c r="E474" s="52"/>
      <c r="F474" s="52"/>
      <c r="G474" s="52"/>
      <c r="H474" s="52"/>
      <c r="I474" s="52"/>
      <c r="J474" s="52"/>
      <c r="K474" s="52"/>
      <c r="L474" s="52"/>
      <c r="M474" s="52"/>
      <c r="N474" s="52"/>
      <c r="O474" s="52"/>
    </row>
    <row r="475">
      <c r="A475" s="52"/>
      <c r="B475" s="52"/>
      <c r="C475" s="52"/>
      <c r="D475" s="52"/>
      <c r="E475" s="52"/>
      <c r="F475" s="52"/>
      <c r="G475" s="52"/>
      <c r="H475" s="52"/>
      <c r="I475" s="52"/>
      <c r="J475" s="52"/>
      <c r="K475" s="52"/>
      <c r="L475" s="52"/>
      <c r="M475" s="52"/>
      <c r="N475" s="52"/>
      <c r="O475" s="52"/>
    </row>
    <row r="476">
      <c r="A476" s="52"/>
      <c r="B476" s="52"/>
      <c r="C476" s="52"/>
      <c r="D476" s="52"/>
      <c r="E476" s="52"/>
      <c r="F476" s="52"/>
      <c r="G476" s="52"/>
      <c r="H476" s="52"/>
      <c r="I476" s="52"/>
      <c r="J476" s="52"/>
      <c r="K476" s="52"/>
      <c r="L476" s="52"/>
      <c r="M476" s="52"/>
      <c r="N476" s="52"/>
      <c r="O476" s="52"/>
    </row>
    <row r="477">
      <c r="A477" s="52"/>
      <c r="B477" s="52"/>
      <c r="C477" s="52"/>
      <c r="D477" s="52"/>
      <c r="E477" s="52"/>
      <c r="F477" s="52"/>
      <c r="G477" s="52"/>
      <c r="H477" s="52"/>
      <c r="I477" s="52"/>
      <c r="J477" s="52"/>
      <c r="K477" s="52"/>
      <c r="L477" s="52"/>
      <c r="M477" s="52"/>
      <c r="N477" s="52"/>
      <c r="O477" s="52"/>
    </row>
    <row r="478">
      <c r="A478" s="52"/>
      <c r="B478" s="52"/>
      <c r="C478" s="52"/>
      <c r="D478" s="52"/>
      <c r="E478" s="52"/>
      <c r="F478" s="52"/>
      <c r="G478" s="52"/>
      <c r="H478" s="52"/>
      <c r="I478" s="52"/>
      <c r="J478" s="52"/>
      <c r="K478" s="52"/>
      <c r="L478" s="52"/>
      <c r="M478" s="52"/>
      <c r="N478" s="52"/>
      <c r="O478" s="52"/>
    </row>
    <row r="479">
      <c r="A479" s="52"/>
      <c r="B479" s="52"/>
      <c r="C479" s="52"/>
      <c r="D479" s="52"/>
      <c r="E479" s="52"/>
      <c r="F479" s="52"/>
      <c r="G479" s="52"/>
      <c r="H479" s="52"/>
      <c r="I479" s="52"/>
      <c r="J479" s="52"/>
      <c r="K479" s="52"/>
      <c r="L479" s="52"/>
      <c r="M479" s="52"/>
      <c r="N479" s="52"/>
      <c r="O479" s="52"/>
    </row>
    <row r="480">
      <c r="A480" s="52"/>
      <c r="B480" s="52"/>
      <c r="C480" s="52"/>
      <c r="D480" s="52"/>
      <c r="E480" s="52"/>
      <c r="F480" s="52"/>
      <c r="G480" s="52"/>
      <c r="H480" s="52"/>
      <c r="I480" s="52"/>
      <c r="J480" s="52"/>
      <c r="K480" s="52"/>
      <c r="L480" s="52"/>
      <c r="M480" s="52"/>
      <c r="N480" s="52"/>
      <c r="O480" s="52"/>
    </row>
    <row r="481">
      <c r="A481" s="52"/>
      <c r="B481" s="52"/>
      <c r="C481" s="52"/>
      <c r="D481" s="52"/>
      <c r="E481" s="52"/>
      <c r="F481" s="52"/>
      <c r="G481" s="52"/>
      <c r="H481" s="52"/>
      <c r="I481" s="52"/>
      <c r="J481" s="52"/>
      <c r="K481" s="52"/>
      <c r="L481" s="52"/>
      <c r="M481" s="52"/>
      <c r="N481" s="52"/>
      <c r="O481" s="52"/>
    </row>
    <row r="482">
      <c r="A482" s="52"/>
      <c r="B482" s="52"/>
      <c r="C482" s="52"/>
      <c r="D482" s="52"/>
      <c r="E482" s="52"/>
      <c r="F482" s="52"/>
      <c r="G482" s="52"/>
      <c r="H482" s="52"/>
      <c r="I482" s="52"/>
      <c r="J482" s="52"/>
      <c r="K482" s="52"/>
      <c r="L482" s="52"/>
      <c r="M482" s="52"/>
      <c r="N482" s="52"/>
      <c r="O482" s="52"/>
    </row>
    <row r="483">
      <c r="A483" s="52"/>
      <c r="B483" s="52"/>
      <c r="C483" s="52"/>
      <c r="D483" s="52"/>
      <c r="E483" s="52"/>
      <c r="F483" s="52"/>
      <c r="G483" s="52"/>
      <c r="H483" s="52"/>
      <c r="I483" s="52"/>
      <c r="J483" s="52"/>
      <c r="K483" s="52"/>
      <c r="L483" s="52"/>
      <c r="M483" s="52"/>
      <c r="N483" s="52"/>
      <c r="O483" s="52"/>
    </row>
    <row r="484">
      <c r="A484" s="52"/>
      <c r="B484" s="52"/>
      <c r="C484" s="52"/>
      <c r="D484" s="52"/>
      <c r="E484" s="52"/>
      <c r="F484" s="52"/>
      <c r="G484" s="52"/>
      <c r="H484" s="52"/>
      <c r="I484" s="52"/>
      <c r="J484" s="52"/>
      <c r="K484" s="52"/>
      <c r="L484" s="52"/>
      <c r="M484" s="52"/>
      <c r="N484" s="52"/>
      <c r="O484" s="52"/>
    </row>
    <row r="485">
      <c r="A485" s="52"/>
      <c r="B485" s="52"/>
      <c r="C485" s="52"/>
      <c r="D485" s="52"/>
      <c r="E485" s="52"/>
      <c r="F485" s="52"/>
      <c r="G485" s="52"/>
      <c r="H485" s="52"/>
      <c r="I485" s="52"/>
      <c r="J485" s="52"/>
      <c r="K485" s="52"/>
      <c r="L485" s="52"/>
      <c r="M485" s="52"/>
      <c r="N485" s="52"/>
      <c r="O485" s="52"/>
    </row>
    <row r="486">
      <c r="A486" s="52"/>
      <c r="B486" s="52"/>
      <c r="C486" s="52"/>
      <c r="D486" s="52"/>
      <c r="E486" s="52"/>
      <c r="F486" s="52"/>
      <c r="G486" s="52"/>
      <c r="H486" s="52"/>
      <c r="I486" s="52"/>
      <c r="J486" s="52"/>
      <c r="K486" s="52"/>
      <c r="L486" s="52"/>
      <c r="M486" s="52"/>
      <c r="N486" s="52"/>
      <c r="O486" s="52"/>
    </row>
    <row r="487">
      <c r="A487" s="52"/>
      <c r="B487" s="52"/>
      <c r="C487" s="52"/>
      <c r="D487" s="52"/>
      <c r="E487" s="52"/>
      <c r="F487" s="52"/>
      <c r="G487" s="52"/>
      <c r="H487" s="52"/>
      <c r="I487" s="52"/>
      <c r="J487" s="52"/>
      <c r="K487" s="52"/>
      <c r="L487" s="52"/>
      <c r="M487" s="52"/>
      <c r="N487" s="52"/>
      <c r="O487" s="52"/>
    </row>
    <row r="488">
      <c r="A488" s="52"/>
      <c r="B488" s="52"/>
      <c r="C488" s="52"/>
      <c r="D488" s="52"/>
      <c r="E488" s="52"/>
      <c r="F488" s="52"/>
      <c r="G488" s="52"/>
      <c r="H488" s="52"/>
      <c r="I488" s="52"/>
      <c r="J488" s="52"/>
      <c r="K488" s="52"/>
      <c r="L488" s="52"/>
      <c r="M488" s="52"/>
      <c r="N488" s="52"/>
      <c r="O488" s="52"/>
    </row>
    <row r="489">
      <c r="A489" s="52"/>
      <c r="B489" s="52"/>
      <c r="C489" s="52"/>
      <c r="D489" s="52"/>
      <c r="E489" s="52"/>
      <c r="F489" s="52"/>
      <c r="G489" s="52"/>
      <c r="H489" s="52"/>
      <c r="I489" s="52"/>
      <c r="J489" s="52"/>
      <c r="K489" s="52"/>
      <c r="L489" s="52"/>
      <c r="M489" s="52"/>
      <c r="N489" s="52"/>
      <c r="O489" s="52"/>
    </row>
    <row r="490">
      <c r="A490" s="52"/>
      <c r="B490" s="52"/>
      <c r="C490" s="52"/>
      <c r="D490" s="52"/>
      <c r="E490" s="52"/>
      <c r="F490" s="52"/>
      <c r="G490" s="52"/>
      <c r="H490" s="52"/>
      <c r="I490" s="52"/>
      <c r="J490" s="52"/>
      <c r="K490" s="52"/>
      <c r="L490" s="52"/>
      <c r="M490" s="52"/>
      <c r="N490" s="52"/>
      <c r="O490" s="52"/>
    </row>
    <row r="491">
      <c r="A491" s="52"/>
      <c r="B491" s="52"/>
      <c r="C491" s="52"/>
      <c r="D491" s="52"/>
      <c r="E491" s="52"/>
      <c r="F491" s="52"/>
      <c r="G491" s="52"/>
      <c r="H491" s="52"/>
      <c r="I491" s="52"/>
      <c r="J491" s="52"/>
      <c r="K491" s="52"/>
      <c r="L491" s="52"/>
      <c r="M491" s="52"/>
      <c r="N491" s="52"/>
      <c r="O491" s="52"/>
    </row>
    <row r="492">
      <c r="A492" s="52"/>
      <c r="B492" s="52"/>
      <c r="C492" s="52"/>
      <c r="D492" s="52"/>
      <c r="E492" s="52"/>
      <c r="F492" s="52"/>
      <c r="G492" s="52"/>
      <c r="H492" s="52"/>
      <c r="I492" s="52"/>
      <c r="J492" s="52"/>
      <c r="K492" s="52"/>
      <c r="L492" s="52"/>
      <c r="M492" s="52"/>
      <c r="N492" s="52"/>
      <c r="O492" s="52"/>
    </row>
    <row r="493">
      <c r="A493" s="52"/>
      <c r="B493" s="52"/>
      <c r="C493" s="52"/>
      <c r="D493" s="52"/>
      <c r="E493" s="52"/>
      <c r="F493" s="52"/>
      <c r="G493" s="52"/>
      <c r="H493" s="52"/>
      <c r="I493" s="52"/>
      <c r="J493" s="52"/>
      <c r="K493" s="52"/>
      <c r="L493" s="52"/>
      <c r="M493" s="52"/>
      <c r="N493" s="52"/>
      <c r="O493" s="52"/>
    </row>
    <row r="494">
      <c r="A494" s="52"/>
      <c r="B494" s="52"/>
      <c r="C494" s="52"/>
      <c r="D494" s="52"/>
      <c r="E494" s="52"/>
      <c r="F494" s="52"/>
      <c r="G494" s="52"/>
      <c r="H494" s="52"/>
      <c r="I494" s="52"/>
      <c r="J494" s="52"/>
      <c r="K494" s="52"/>
      <c r="L494" s="52"/>
      <c r="M494" s="52"/>
      <c r="N494" s="52"/>
      <c r="O494" s="52"/>
    </row>
    <row r="495">
      <c r="A495" s="52"/>
      <c r="B495" s="52"/>
      <c r="C495" s="52"/>
      <c r="D495" s="52"/>
      <c r="E495" s="52"/>
      <c r="F495" s="52"/>
      <c r="G495" s="52"/>
      <c r="H495" s="52"/>
      <c r="I495" s="52"/>
      <c r="J495" s="52"/>
      <c r="K495" s="52"/>
      <c r="L495" s="52"/>
      <c r="M495" s="52"/>
      <c r="N495" s="52"/>
      <c r="O495" s="52"/>
    </row>
    <row r="496">
      <c r="A496" s="52"/>
      <c r="B496" s="52"/>
      <c r="C496" s="52"/>
      <c r="D496" s="52"/>
      <c r="E496" s="52"/>
      <c r="F496" s="52"/>
      <c r="G496" s="52"/>
      <c r="H496" s="52"/>
      <c r="I496" s="52"/>
      <c r="J496" s="52"/>
      <c r="K496" s="52"/>
      <c r="L496" s="52"/>
      <c r="M496" s="52"/>
      <c r="N496" s="52"/>
      <c r="O496" s="52"/>
    </row>
    <row r="497">
      <c r="A497" s="52"/>
      <c r="B497" s="52"/>
      <c r="C497" s="52"/>
      <c r="D497" s="52"/>
      <c r="E497" s="52"/>
      <c r="F497" s="52"/>
      <c r="G497" s="52"/>
      <c r="H497" s="52"/>
      <c r="I497" s="52"/>
      <c r="J497" s="52"/>
      <c r="K497" s="52"/>
      <c r="L497" s="52"/>
      <c r="M497" s="52"/>
      <c r="N497" s="52"/>
      <c r="O497" s="52"/>
    </row>
    <row r="498">
      <c r="A498" s="52"/>
      <c r="B498" s="52"/>
      <c r="C498" s="52"/>
      <c r="D498" s="52"/>
      <c r="E498" s="52"/>
      <c r="F498" s="52"/>
      <c r="G498" s="52"/>
      <c r="H498" s="52"/>
      <c r="I498" s="52"/>
      <c r="J498" s="52"/>
      <c r="K498" s="52"/>
      <c r="L498" s="52"/>
      <c r="M498" s="52"/>
      <c r="N498" s="52"/>
      <c r="O498" s="52"/>
    </row>
    <row r="499">
      <c r="A499" s="52"/>
      <c r="B499" s="52"/>
      <c r="C499" s="52"/>
      <c r="D499" s="52"/>
      <c r="E499" s="52"/>
      <c r="F499" s="52"/>
      <c r="G499" s="52"/>
      <c r="H499" s="52"/>
      <c r="I499" s="52"/>
      <c r="J499" s="52"/>
      <c r="K499" s="52"/>
      <c r="L499" s="52"/>
      <c r="M499" s="52"/>
      <c r="N499" s="52"/>
      <c r="O499" s="52"/>
    </row>
    <row r="500">
      <c r="A500" s="52"/>
      <c r="B500" s="52"/>
      <c r="C500" s="52"/>
      <c r="D500" s="52"/>
      <c r="E500" s="52"/>
      <c r="F500" s="52"/>
      <c r="G500" s="52"/>
      <c r="H500" s="52"/>
      <c r="I500" s="52"/>
      <c r="J500" s="52"/>
      <c r="K500" s="52"/>
      <c r="L500" s="52"/>
      <c r="M500" s="52"/>
      <c r="N500" s="52"/>
      <c r="O500" s="52"/>
    </row>
    <row r="501">
      <c r="A501" s="52"/>
      <c r="B501" s="52"/>
      <c r="C501" s="52"/>
      <c r="D501" s="52"/>
      <c r="E501" s="52"/>
      <c r="F501" s="52"/>
      <c r="G501" s="52"/>
      <c r="H501" s="52"/>
      <c r="I501" s="52"/>
      <c r="J501" s="52"/>
      <c r="K501" s="52"/>
      <c r="L501" s="52"/>
      <c r="M501" s="52"/>
      <c r="N501" s="52"/>
      <c r="O501" s="52"/>
    </row>
    <row r="502">
      <c r="A502" s="52"/>
      <c r="B502" s="52"/>
      <c r="C502" s="52"/>
      <c r="D502" s="52"/>
      <c r="E502" s="52"/>
      <c r="F502" s="52"/>
      <c r="G502" s="52"/>
      <c r="H502" s="52"/>
      <c r="I502" s="52"/>
      <c r="J502" s="52"/>
      <c r="K502" s="52"/>
      <c r="L502" s="52"/>
      <c r="M502" s="52"/>
      <c r="N502" s="52"/>
      <c r="O502" s="52"/>
    </row>
    <row r="503">
      <c r="A503" s="52"/>
      <c r="B503" s="52"/>
      <c r="C503" s="52"/>
      <c r="D503" s="52"/>
      <c r="E503" s="52"/>
      <c r="F503" s="52"/>
      <c r="G503" s="52"/>
      <c r="H503" s="52"/>
      <c r="I503" s="52"/>
      <c r="J503" s="52"/>
      <c r="K503" s="52"/>
      <c r="L503" s="52"/>
      <c r="M503" s="52"/>
      <c r="N503" s="52"/>
      <c r="O503" s="52"/>
    </row>
    <row r="504">
      <c r="A504" s="52"/>
      <c r="B504" s="52"/>
      <c r="C504" s="52"/>
      <c r="D504" s="52"/>
      <c r="E504" s="52"/>
      <c r="F504" s="52"/>
      <c r="G504" s="52"/>
      <c r="H504" s="52"/>
      <c r="I504" s="52"/>
      <c r="J504" s="52"/>
      <c r="K504" s="52"/>
      <c r="L504" s="52"/>
      <c r="M504" s="52"/>
      <c r="N504" s="52"/>
      <c r="O504" s="52"/>
    </row>
    <row r="505">
      <c r="A505" s="52"/>
      <c r="B505" s="52"/>
      <c r="C505" s="52"/>
      <c r="D505" s="52"/>
      <c r="E505" s="52"/>
      <c r="F505" s="52"/>
      <c r="G505" s="52"/>
      <c r="H505" s="52"/>
      <c r="I505" s="52"/>
      <c r="J505" s="52"/>
      <c r="K505" s="52"/>
      <c r="L505" s="52"/>
      <c r="M505" s="52"/>
      <c r="N505" s="52"/>
      <c r="O505" s="52"/>
    </row>
    <row r="506">
      <c r="A506" s="52"/>
      <c r="B506" s="52"/>
      <c r="C506" s="52"/>
      <c r="D506" s="52"/>
      <c r="E506" s="52"/>
      <c r="F506" s="52"/>
      <c r="G506" s="52"/>
      <c r="H506" s="52"/>
      <c r="I506" s="52"/>
      <c r="J506" s="52"/>
      <c r="K506" s="52"/>
      <c r="L506" s="52"/>
      <c r="M506" s="52"/>
      <c r="N506" s="52"/>
      <c r="O506" s="52"/>
    </row>
    <row r="507">
      <c r="A507" s="52"/>
      <c r="B507" s="52"/>
      <c r="C507" s="52"/>
      <c r="D507" s="52"/>
      <c r="E507" s="52"/>
      <c r="F507" s="52"/>
      <c r="G507" s="52"/>
      <c r="H507" s="52"/>
      <c r="I507" s="52"/>
      <c r="J507" s="52"/>
      <c r="K507" s="52"/>
      <c r="L507" s="52"/>
      <c r="M507" s="52"/>
      <c r="N507" s="52"/>
      <c r="O507" s="52"/>
    </row>
    <row r="508">
      <c r="A508" s="52"/>
      <c r="B508" s="52"/>
      <c r="C508" s="52"/>
      <c r="D508" s="52"/>
      <c r="E508" s="52"/>
      <c r="F508" s="52"/>
      <c r="G508" s="52"/>
      <c r="H508" s="52"/>
      <c r="I508" s="52"/>
      <c r="J508" s="52"/>
      <c r="K508" s="52"/>
      <c r="L508" s="52"/>
      <c r="M508" s="52"/>
      <c r="N508" s="52"/>
      <c r="O508" s="52"/>
    </row>
    <row r="509">
      <c r="A509" s="52"/>
      <c r="B509" s="52"/>
      <c r="C509" s="52"/>
      <c r="D509" s="52"/>
      <c r="E509" s="52"/>
      <c r="F509" s="52"/>
      <c r="G509" s="52"/>
      <c r="H509" s="52"/>
      <c r="I509" s="52"/>
      <c r="J509" s="52"/>
      <c r="K509" s="52"/>
      <c r="L509" s="52"/>
      <c r="M509" s="52"/>
      <c r="N509" s="52"/>
      <c r="O509" s="52"/>
    </row>
    <row r="510">
      <c r="A510" s="52"/>
      <c r="B510" s="52"/>
      <c r="C510" s="52"/>
      <c r="D510" s="52"/>
      <c r="E510" s="52"/>
      <c r="F510" s="52"/>
      <c r="G510" s="52"/>
      <c r="H510" s="52"/>
      <c r="I510" s="52"/>
      <c r="J510" s="52"/>
      <c r="K510" s="52"/>
      <c r="L510" s="52"/>
      <c r="M510" s="52"/>
      <c r="N510" s="52"/>
      <c r="O510" s="52"/>
    </row>
    <row r="511">
      <c r="A511" s="52"/>
      <c r="B511" s="52"/>
      <c r="C511" s="52"/>
      <c r="D511" s="52"/>
      <c r="E511" s="52"/>
      <c r="F511" s="52"/>
      <c r="G511" s="52"/>
      <c r="H511" s="52"/>
      <c r="I511" s="52"/>
      <c r="J511" s="52"/>
      <c r="K511" s="52"/>
      <c r="L511" s="52"/>
      <c r="M511" s="52"/>
      <c r="N511" s="52"/>
      <c r="O511" s="52"/>
    </row>
    <row r="512">
      <c r="A512" s="52"/>
      <c r="B512" s="52"/>
      <c r="C512" s="52"/>
      <c r="D512" s="52"/>
      <c r="E512" s="52"/>
      <c r="F512" s="52"/>
      <c r="G512" s="52"/>
      <c r="H512" s="52"/>
      <c r="I512" s="52"/>
      <c r="J512" s="52"/>
      <c r="K512" s="52"/>
      <c r="L512" s="52"/>
      <c r="M512" s="52"/>
      <c r="N512" s="52"/>
      <c r="O512" s="52"/>
    </row>
    <row r="513">
      <c r="A513" s="52"/>
      <c r="B513" s="52"/>
      <c r="C513" s="52"/>
      <c r="D513" s="52"/>
      <c r="E513" s="52"/>
      <c r="F513" s="52"/>
      <c r="G513" s="52"/>
      <c r="H513" s="52"/>
      <c r="I513" s="52"/>
      <c r="J513" s="52"/>
      <c r="K513" s="52"/>
      <c r="L513" s="52"/>
      <c r="M513" s="52"/>
      <c r="N513" s="52"/>
      <c r="O513" s="52"/>
    </row>
    <row r="514">
      <c r="A514" s="52"/>
      <c r="B514" s="52"/>
      <c r="C514" s="52"/>
      <c r="D514" s="52"/>
      <c r="E514" s="52"/>
      <c r="F514" s="52"/>
      <c r="G514" s="52"/>
      <c r="H514" s="52"/>
      <c r="I514" s="52"/>
      <c r="J514" s="52"/>
      <c r="K514" s="52"/>
      <c r="L514" s="52"/>
      <c r="M514" s="52"/>
      <c r="N514" s="52"/>
      <c r="O514" s="52"/>
    </row>
    <row r="515">
      <c r="A515" s="52"/>
      <c r="B515" s="52"/>
      <c r="C515" s="52"/>
      <c r="D515" s="52"/>
      <c r="E515" s="52"/>
      <c r="F515" s="52"/>
      <c r="G515" s="52"/>
      <c r="H515" s="52"/>
      <c r="I515" s="52"/>
      <c r="J515" s="52"/>
      <c r="K515" s="52"/>
      <c r="L515" s="52"/>
      <c r="M515" s="52"/>
      <c r="N515" s="52"/>
      <c r="O515" s="52"/>
    </row>
    <row r="516">
      <c r="A516" s="52"/>
      <c r="B516" s="52"/>
      <c r="C516" s="52"/>
      <c r="D516" s="52"/>
      <c r="E516" s="52"/>
      <c r="F516" s="52"/>
      <c r="G516" s="52"/>
      <c r="H516" s="52"/>
      <c r="I516" s="52"/>
      <c r="J516" s="52"/>
      <c r="K516" s="52"/>
      <c r="L516" s="52"/>
      <c r="M516" s="52"/>
      <c r="N516" s="52"/>
      <c r="O516" s="52"/>
    </row>
    <row r="517">
      <c r="A517" s="52"/>
      <c r="B517" s="52"/>
      <c r="C517" s="52"/>
      <c r="D517" s="52"/>
      <c r="E517" s="52"/>
      <c r="F517" s="52"/>
      <c r="G517" s="52"/>
      <c r="H517" s="52"/>
      <c r="I517" s="52"/>
      <c r="J517" s="52"/>
      <c r="K517" s="52"/>
      <c r="L517" s="52"/>
      <c r="M517" s="52"/>
      <c r="N517" s="52"/>
      <c r="O517" s="52"/>
    </row>
    <row r="518">
      <c r="A518" s="52"/>
      <c r="B518" s="52"/>
      <c r="C518" s="52"/>
      <c r="D518" s="52"/>
      <c r="E518" s="52"/>
      <c r="F518" s="52"/>
      <c r="G518" s="52"/>
      <c r="H518" s="52"/>
      <c r="I518" s="52"/>
      <c r="J518" s="52"/>
      <c r="K518" s="52"/>
      <c r="L518" s="52"/>
      <c r="M518" s="52"/>
      <c r="N518" s="52"/>
      <c r="O518" s="52"/>
    </row>
    <row r="519">
      <c r="A519" s="52"/>
      <c r="B519" s="52"/>
      <c r="C519" s="52"/>
      <c r="D519" s="52"/>
      <c r="E519" s="52"/>
      <c r="F519" s="52"/>
      <c r="G519" s="52"/>
      <c r="H519" s="52"/>
      <c r="I519" s="52"/>
      <c r="J519" s="52"/>
      <c r="K519" s="52"/>
      <c r="L519" s="52"/>
      <c r="M519" s="52"/>
      <c r="N519" s="52"/>
      <c r="O519" s="52"/>
    </row>
    <row r="520">
      <c r="A520" s="52"/>
      <c r="B520" s="52"/>
      <c r="C520" s="52"/>
      <c r="D520" s="52"/>
      <c r="E520" s="52"/>
      <c r="F520" s="52"/>
      <c r="G520" s="52"/>
      <c r="H520" s="52"/>
      <c r="I520" s="52"/>
      <c r="J520" s="52"/>
      <c r="K520" s="52"/>
      <c r="L520" s="52"/>
      <c r="M520" s="52"/>
      <c r="N520" s="52"/>
      <c r="O520" s="52"/>
    </row>
    <row r="521">
      <c r="A521" s="52"/>
      <c r="B521" s="52"/>
      <c r="C521" s="52"/>
      <c r="D521" s="52"/>
      <c r="E521" s="52"/>
      <c r="F521" s="52"/>
      <c r="G521" s="52"/>
      <c r="H521" s="52"/>
      <c r="I521" s="52"/>
      <c r="J521" s="52"/>
      <c r="K521" s="52"/>
      <c r="L521" s="52"/>
      <c r="M521" s="52"/>
      <c r="N521" s="52"/>
      <c r="O521" s="52"/>
    </row>
    <row r="522">
      <c r="A522" s="52"/>
      <c r="B522" s="52"/>
      <c r="C522" s="52"/>
      <c r="D522" s="52"/>
      <c r="E522" s="52"/>
      <c r="F522" s="52"/>
      <c r="G522" s="52"/>
      <c r="H522" s="52"/>
      <c r="I522" s="52"/>
      <c r="J522" s="52"/>
      <c r="K522" s="52"/>
      <c r="L522" s="52"/>
      <c r="M522" s="52"/>
      <c r="N522" s="52"/>
      <c r="O522" s="52"/>
    </row>
    <row r="523">
      <c r="A523" s="52"/>
      <c r="B523" s="52"/>
      <c r="C523" s="52"/>
      <c r="D523" s="52"/>
      <c r="E523" s="52"/>
      <c r="F523" s="52"/>
      <c r="G523" s="52"/>
      <c r="H523" s="52"/>
      <c r="I523" s="52"/>
      <c r="J523" s="52"/>
      <c r="K523" s="52"/>
      <c r="L523" s="52"/>
      <c r="M523" s="52"/>
      <c r="N523" s="52"/>
      <c r="O523" s="52"/>
    </row>
    <row r="524">
      <c r="A524" s="52"/>
      <c r="B524" s="52"/>
      <c r="C524" s="52"/>
      <c r="D524" s="52"/>
      <c r="E524" s="52"/>
      <c r="F524" s="52"/>
      <c r="G524" s="52"/>
      <c r="H524" s="52"/>
      <c r="I524" s="52"/>
      <c r="J524" s="52"/>
      <c r="K524" s="52"/>
      <c r="L524" s="52"/>
      <c r="M524" s="52"/>
      <c r="N524" s="52"/>
      <c r="O524" s="52"/>
    </row>
    <row r="525">
      <c r="A525" s="52"/>
      <c r="B525" s="52"/>
      <c r="C525" s="52"/>
      <c r="D525" s="52"/>
      <c r="E525" s="52"/>
      <c r="F525" s="52"/>
      <c r="G525" s="52"/>
      <c r="H525" s="52"/>
      <c r="I525" s="52"/>
      <c r="J525" s="52"/>
      <c r="K525" s="52"/>
      <c r="L525" s="52"/>
      <c r="M525" s="52"/>
      <c r="N525" s="52"/>
      <c r="O525" s="52"/>
    </row>
    <row r="526">
      <c r="A526" s="52"/>
      <c r="B526" s="52"/>
      <c r="C526" s="52"/>
      <c r="D526" s="52"/>
      <c r="E526" s="52"/>
      <c r="F526" s="52"/>
      <c r="G526" s="52"/>
      <c r="H526" s="52"/>
      <c r="I526" s="52"/>
      <c r="J526" s="52"/>
      <c r="K526" s="52"/>
      <c r="L526" s="52"/>
      <c r="M526" s="52"/>
      <c r="N526" s="52"/>
      <c r="O526" s="52"/>
    </row>
    <row r="527">
      <c r="A527" s="52"/>
      <c r="B527" s="52"/>
      <c r="C527" s="52"/>
      <c r="D527" s="52"/>
      <c r="E527" s="52"/>
      <c r="F527" s="52"/>
      <c r="G527" s="52"/>
      <c r="H527" s="52"/>
      <c r="I527" s="52"/>
      <c r="J527" s="52"/>
      <c r="K527" s="52"/>
      <c r="L527" s="52"/>
      <c r="M527" s="52"/>
      <c r="N527" s="52"/>
      <c r="O527" s="52"/>
    </row>
    <row r="528">
      <c r="A528" s="52"/>
      <c r="B528" s="52"/>
      <c r="C528" s="52"/>
      <c r="D528" s="52"/>
      <c r="E528" s="52"/>
      <c r="F528" s="52"/>
      <c r="G528" s="52"/>
      <c r="H528" s="52"/>
      <c r="I528" s="52"/>
      <c r="J528" s="52"/>
      <c r="K528" s="52"/>
      <c r="L528" s="52"/>
      <c r="M528" s="52"/>
      <c r="N528" s="52"/>
      <c r="O528" s="52"/>
    </row>
    <row r="529">
      <c r="A529" s="52"/>
      <c r="B529" s="52"/>
      <c r="C529" s="52"/>
      <c r="D529" s="52"/>
      <c r="E529" s="52"/>
      <c r="F529" s="52"/>
      <c r="G529" s="52"/>
      <c r="H529" s="52"/>
      <c r="I529" s="52"/>
      <c r="J529" s="52"/>
      <c r="K529" s="52"/>
      <c r="L529" s="52"/>
      <c r="M529" s="52"/>
      <c r="N529" s="52"/>
      <c r="O529" s="52"/>
    </row>
    <row r="530">
      <c r="A530" s="52"/>
      <c r="B530" s="52"/>
      <c r="C530" s="52"/>
      <c r="D530" s="52"/>
      <c r="E530" s="52"/>
      <c r="F530" s="52"/>
      <c r="G530" s="52"/>
      <c r="H530" s="52"/>
      <c r="I530" s="52"/>
      <c r="J530" s="52"/>
      <c r="K530" s="52"/>
      <c r="L530" s="52"/>
      <c r="M530" s="52"/>
      <c r="N530" s="52"/>
      <c r="O530" s="52"/>
    </row>
    <row r="531">
      <c r="A531" s="52"/>
      <c r="B531" s="52"/>
      <c r="C531" s="52"/>
      <c r="D531" s="52"/>
      <c r="E531" s="52"/>
      <c r="F531" s="52"/>
      <c r="G531" s="52"/>
      <c r="H531" s="52"/>
      <c r="I531" s="52"/>
      <c r="J531" s="52"/>
      <c r="K531" s="52"/>
      <c r="L531" s="52"/>
      <c r="M531" s="52"/>
      <c r="N531" s="52"/>
      <c r="O531" s="52"/>
    </row>
    <row r="532">
      <c r="A532" s="52"/>
      <c r="B532" s="52"/>
      <c r="C532" s="52"/>
      <c r="D532" s="52"/>
      <c r="E532" s="52"/>
      <c r="F532" s="52"/>
      <c r="G532" s="52"/>
      <c r="H532" s="52"/>
      <c r="I532" s="52"/>
      <c r="J532" s="52"/>
      <c r="K532" s="52"/>
      <c r="L532" s="52"/>
      <c r="M532" s="52"/>
      <c r="N532" s="52"/>
      <c r="O532" s="52"/>
    </row>
    <row r="533">
      <c r="A533" s="52"/>
      <c r="B533" s="52"/>
      <c r="C533" s="52"/>
      <c r="D533" s="52"/>
      <c r="E533" s="52"/>
      <c r="F533" s="52"/>
      <c r="G533" s="52"/>
      <c r="H533" s="52"/>
      <c r="I533" s="52"/>
      <c r="J533" s="52"/>
      <c r="K533" s="52"/>
      <c r="L533" s="52"/>
      <c r="M533" s="52"/>
      <c r="N533" s="52"/>
      <c r="O533" s="52"/>
    </row>
    <row r="534">
      <c r="A534" s="52"/>
      <c r="B534" s="52"/>
      <c r="C534" s="52"/>
      <c r="D534" s="52"/>
      <c r="E534" s="52"/>
      <c r="F534" s="52"/>
      <c r="G534" s="52"/>
      <c r="H534" s="52"/>
      <c r="I534" s="52"/>
      <c r="J534" s="52"/>
      <c r="K534" s="52"/>
      <c r="L534" s="52"/>
      <c r="M534" s="52"/>
      <c r="N534" s="52"/>
      <c r="O534" s="52"/>
    </row>
    <row r="535">
      <c r="A535" s="52"/>
      <c r="B535" s="52"/>
      <c r="C535" s="52"/>
      <c r="D535" s="52"/>
      <c r="E535" s="52"/>
      <c r="F535" s="52"/>
      <c r="G535" s="52"/>
      <c r="H535" s="52"/>
      <c r="I535" s="52"/>
      <c r="J535" s="52"/>
      <c r="K535" s="52"/>
      <c r="L535" s="52"/>
      <c r="M535" s="52"/>
      <c r="N535" s="52"/>
      <c r="O535" s="52"/>
    </row>
    <row r="536">
      <c r="A536" s="52"/>
      <c r="B536" s="52"/>
      <c r="C536" s="52"/>
      <c r="D536" s="52"/>
      <c r="E536" s="52"/>
      <c r="F536" s="52"/>
      <c r="G536" s="52"/>
      <c r="H536" s="52"/>
      <c r="I536" s="52"/>
      <c r="J536" s="52"/>
      <c r="K536" s="52"/>
      <c r="L536" s="52"/>
      <c r="M536" s="52"/>
      <c r="N536" s="52"/>
      <c r="O536" s="52"/>
    </row>
    <row r="537">
      <c r="A537" s="52"/>
      <c r="B537" s="52"/>
      <c r="C537" s="52"/>
      <c r="D537" s="52"/>
      <c r="E537" s="52"/>
      <c r="F537" s="52"/>
      <c r="G537" s="52"/>
      <c r="H537" s="52"/>
      <c r="I537" s="52"/>
      <c r="J537" s="52"/>
      <c r="K537" s="52"/>
      <c r="L537" s="52"/>
      <c r="M537" s="52"/>
      <c r="N537" s="52"/>
      <c r="O537" s="52"/>
    </row>
    <row r="538">
      <c r="A538" s="52"/>
      <c r="B538" s="52"/>
      <c r="C538" s="52"/>
      <c r="D538" s="52"/>
      <c r="E538" s="52"/>
      <c r="F538" s="52"/>
      <c r="G538" s="52"/>
      <c r="H538" s="52"/>
      <c r="I538" s="52"/>
      <c r="J538" s="52"/>
      <c r="K538" s="52"/>
      <c r="L538" s="52"/>
      <c r="M538" s="52"/>
      <c r="N538" s="52"/>
      <c r="O538" s="52"/>
    </row>
    <row r="539">
      <c r="A539" s="52"/>
      <c r="B539" s="52"/>
      <c r="C539" s="52"/>
      <c r="D539" s="52"/>
      <c r="E539" s="52"/>
      <c r="F539" s="52"/>
      <c r="G539" s="52"/>
      <c r="H539" s="52"/>
      <c r="I539" s="52"/>
      <c r="J539" s="52"/>
      <c r="K539" s="52"/>
      <c r="L539" s="52"/>
      <c r="M539" s="52"/>
      <c r="N539" s="52"/>
      <c r="O539" s="52"/>
    </row>
    <row r="540">
      <c r="A540" s="52"/>
      <c r="B540" s="52"/>
      <c r="C540" s="52"/>
      <c r="D540" s="52"/>
      <c r="E540" s="52"/>
      <c r="F540" s="52"/>
      <c r="G540" s="52"/>
      <c r="H540" s="52"/>
      <c r="I540" s="52"/>
      <c r="J540" s="52"/>
      <c r="K540" s="52"/>
      <c r="L540" s="52"/>
      <c r="M540" s="52"/>
      <c r="N540" s="52"/>
      <c r="O540" s="52"/>
    </row>
    <row r="541">
      <c r="A541" s="52"/>
      <c r="B541" s="52"/>
      <c r="C541" s="52"/>
      <c r="D541" s="52"/>
      <c r="E541" s="52"/>
      <c r="F541" s="52"/>
      <c r="G541" s="52"/>
      <c r="H541" s="52"/>
      <c r="I541" s="52"/>
      <c r="J541" s="52"/>
      <c r="K541" s="52"/>
      <c r="L541" s="52"/>
      <c r="M541" s="52"/>
      <c r="N541" s="52"/>
      <c r="O541" s="52"/>
    </row>
    <row r="542">
      <c r="A542" s="52"/>
      <c r="B542" s="52"/>
      <c r="C542" s="52"/>
      <c r="D542" s="52"/>
      <c r="E542" s="52"/>
      <c r="F542" s="52"/>
      <c r="G542" s="52"/>
      <c r="H542" s="52"/>
      <c r="I542" s="52"/>
      <c r="J542" s="52"/>
      <c r="K542" s="52"/>
      <c r="L542" s="52"/>
      <c r="M542" s="52"/>
      <c r="N542" s="52"/>
      <c r="O542" s="52"/>
    </row>
    <row r="543">
      <c r="A543" s="52"/>
      <c r="B543" s="52"/>
      <c r="C543" s="52"/>
      <c r="D543" s="52"/>
      <c r="E543" s="52"/>
      <c r="F543" s="52"/>
      <c r="G543" s="52"/>
      <c r="H543" s="52"/>
      <c r="I543" s="52"/>
      <c r="J543" s="52"/>
      <c r="K543" s="52"/>
      <c r="L543" s="52"/>
      <c r="M543" s="52"/>
      <c r="N543" s="52"/>
      <c r="O543" s="52"/>
    </row>
    <row r="544">
      <c r="A544" s="52"/>
      <c r="B544" s="52"/>
      <c r="C544" s="52"/>
      <c r="D544" s="52"/>
      <c r="E544" s="52"/>
      <c r="F544" s="52"/>
      <c r="G544" s="52"/>
      <c r="H544" s="52"/>
      <c r="I544" s="52"/>
      <c r="J544" s="52"/>
      <c r="K544" s="52"/>
      <c r="L544" s="52"/>
      <c r="M544" s="52"/>
      <c r="N544" s="52"/>
      <c r="O544" s="52"/>
    </row>
    <row r="545">
      <c r="A545" s="52"/>
      <c r="B545" s="52"/>
      <c r="C545" s="52"/>
      <c r="D545" s="52"/>
      <c r="E545" s="52"/>
      <c r="F545" s="52"/>
      <c r="G545" s="52"/>
      <c r="H545" s="52"/>
      <c r="I545" s="52"/>
      <c r="J545" s="52"/>
      <c r="K545" s="52"/>
      <c r="L545" s="52"/>
      <c r="M545" s="52"/>
      <c r="N545" s="52"/>
      <c r="O545" s="52"/>
    </row>
    <row r="546">
      <c r="A546" s="52"/>
      <c r="B546" s="52"/>
      <c r="C546" s="52"/>
      <c r="D546" s="52"/>
      <c r="E546" s="52"/>
      <c r="F546" s="52"/>
      <c r="G546" s="52"/>
      <c r="H546" s="52"/>
      <c r="I546" s="52"/>
      <c r="J546" s="52"/>
      <c r="K546" s="52"/>
      <c r="L546" s="52"/>
      <c r="M546" s="52"/>
      <c r="N546" s="52"/>
      <c r="O546" s="52"/>
    </row>
    <row r="547">
      <c r="A547" s="52"/>
      <c r="B547" s="52"/>
      <c r="C547" s="52"/>
      <c r="D547" s="52"/>
      <c r="E547" s="52"/>
      <c r="F547" s="52"/>
      <c r="G547" s="52"/>
      <c r="H547" s="52"/>
      <c r="I547" s="52"/>
      <c r="J547" s="52"/>
      <c r="K547" s="52"/>
      <c r="L547" s="52"/>
      <c r="M547" s="52"/>
      <c r="N547" s="52"/>
      <c r="O547" s="52"/>
    </row>
    <row r="548">
      <c r="A548" s="52"/>
      <c r="B548" s="52"/>
      <c r="C548" s="52"/>
      <c r="D548" s="52"/>
      <c r="E548" s="52"/>
      <c r="F548" s="52"/>
      <c r="G548" s="52"/>
      <c r="H548" s="52"/>
      <c r="I548" s="52"/>
      <c r="J548" s="52"/>
      <c r="K548" s="52"/>
      <c r="L548" s="52"/>
      <c r="M548" s="52"/>
      <c r="N548" s="52"/>
      <c r="O548" s="52"/>
    </row>
    <row r="549">
      <c r="A549" s="52"/>
      <c r="B549" s="52"/>
      <c r="C549" s="52"/>
      <c r="D549" s="52"/>
      <c r="E549" s="52"/>
      <c r="F549" s="52"/>
      <c r="G549" s="52"/>
      <c r="H549" s="52"/>
      <c r="I549" s="52"/>
      <c r="J549" s="52"/>
      <c r="K549" s="52"/>
      <c r="L549" s="52"/>
      <c r="M549" s="52"/>
      <c r="N549" s="52"/>
      <c r="O549" s="52"/>
    </row>
    <row r="550">
      <c r="A550" s="52"/>
      <c r="B550" s="52"/>
      <c r="C550" s="52"/>
      <c r="D550" s="52"/>
      <c r="E550" s="52"/>
      <c r="F550" s="52"/>
      <c r="G550" s="52"/>
      <c r="H550" s="52"/>
      <c r="I550" s="52"/>
      <c r="J550" s="52"/>
      <c r="K550" s="52"/>
      <c r="L550" s="52"/>
      <c r="M550" s="52"/>
      <c r="N550" s="52"/>
      <c r="O550" s="52"/>
    </row>
    <row r="551">
      <c r="A551" s="52"/>
      <c r="B551" s="52"/>
      <c r="C551" s="52"/>
      <c r="D551" s="52"/>
      <c r="E551" s="52"/>
      <c r="F551" s="52"/>
      <c r="G551" s="52"/>
      <c r="H551" s="52"/>
      <c r="I551" s="52"/>
      <c r="J551" s="52"/>
      <c r="K551" s="52"/>
      <c r="L551" s="52"/>
      <c r="M551" s="52"/>
      <c r="N551" s="52"/>
      <c r="O551" s="52"/>
    </row>
    <row r="552">
      <c r="A552" s="52"/>
      <c r="B552" s="52"/>
      <c r="C552" s="52"/>
      <c r="D552" s="52"/>
      <c r="E552" s="52"/>
      <c r="F552" s="52"/>
      <c r="G552" s="52"/>
      <c r="H552" s="52"/>
      <c r="I552" s="52"/>
      <c r="J552" s="52"/>
      <c r="K552" s="52"/>
      <c r="L552" s="52"/>
      <c r="M552" s="52"/>
      <c r="N552" s="52"/>
      <c r="O552" s="52"/>
    </row>
    <row r="553">
      <c r="A553" s="52"/>
      <c r="B553" s="52"/>
      <c r="C553" s="52"/>
      <c r="D553" s="52"/>
      <c r="E553" s="52"/>
      <c r="F553" s="52"/>
      <c r="G553" s="52"/>
      <c r="H553" s="52"/>
      <c r="I553" s="52"/>
      <c r="J553" s="52"/>
      <c r="K553" s="52"/>
      <c r="L553" s="52"/>
      <c r="M553" s="52"/>
      <c r="N553" s="52"/>
      <c r="O553" s="52"/>
    </row>
    <row r="554">
      <c r="A554" s="52"/>
      <c r="B554" s="52"/>
      <c r="C554" s="52"/>
      <c r="D554" s="52"/>
      <c r="E554" s="52"/>
      <c r="F554" s="52"/>
      <c r="G554" s="52"/>
      <c r="H554" s="52"/>
      <c r="I554" s="52"/>
      <c r="J554" s="52"/>
      <c r="K554" s="52"/>
      <c r="L554" s="52"/>
      <c r="M554" s="52"/>
      <c r="N554" s="52"/>
      <c r="O554" s="52"/>
    </row>
    <row r="555">
      <c r="A555" s="52"/>
      <c r="B555" s="52"/>
      <c r="C555" s="52"/>
      <c r="D555" s="52"/>
      <c r="E555" s="52"/>
      <c r="F555" s="52"/>
      <c r="G555" s="52"/>
      <c r="H555" s="52"/>
      <c r="I555" s="52"/>
      <c r="J555" s="52"/>
      <c r="K555" s="52"/>
      <c r="L555" s="52"/>
      <c r="M555" s="52"/>
      <c r="N555" s="52"/>
      <c r="O555" s="52"/>
    </row>
    <row r="556">
      <c r="A556" s="52"/>
      <c r="B556" s="52"/>
      <c r="C556" s="52"/>
      <c r="D556" s="52"/>
      <c r="E556" s="52"/>
      <c r="F556" s="52"/>
      <c r="G556" s="52"/>
      <c r="H556" s="52"/>
      <c r="I556" s="52"/>
      <c r="J556" s="52"/>
      <c r="K556" s="52"/>
      <c r="L556" s="52"/>
      <c r="M556" s="52"/>
      <c r="N556" s="52"/>
      <c r="O556" s="52"/>
    </row>
    <row r="557">
      <c r="A557" s="52"/>
      <c r="B557" s="52"/>
      <c r="C557" s="52"/>
      <c r="D557" s="52"/>
      <c r="E557" s="52"/>
      <c r="F557" s="52"/>
      <c r="G557" s="52"/>
      <c r="H557" s="52"/>
      <c r="I557" s="52"/>
      <c r="J557" s="52"/>
      <c r="K557" s="52"/>
      <c r="L557" s="52"/>
      <c r="M557" s="52"/>
      <c r="N557" s="52"/>
      <c r="O557" s="52"/>
    </row>
    <row r="558">
      <c r="A558" s="52"/>
      <c r="B558" s="52"/>
      <c r="C558" s="52"/>
      <c r="D558" s="52"/>
      <c r="E558" s="52"/>
      <c r="F558" s="52"/>
      <c r="G558" s="52"/>
      <c r="H558" s="52"/>
      <c r="I558" s="52"/>
      <c r="J558" s="52"/>
      <c r="K558" s="52"/>
      <c r="L558" s="52"/>
      <c r="M558" s="52"/>
      <c r="N558" s="52"/>
      <c r="O558" s="52"/>
    </row>
    <row r="559">
      <c r="A559" s="52"/>
      <c r="B559" s="52"/>
      <c r="C559" s="52"/>
      <c r="D559" s="52"/>
      <c r="E559" s="52"/>
      <c r="F559" s="52"/>
      <c r="G559" s="52"/>
      <c r="H559" s="52"/>
      <c r="I559" s="52"/>
      <c r="J559" s="52"/>
      <c r="K559" s="52"/>
      <c r="L559" s="52"/>
      <c r="M559" s="52"/>
      <c r="N559" s="52"/>
      <c r="O559" s="52"/>
    </row>
    <row r="560">
      <c r="A560" s="52"/>
      <c r="B560" s="52"/>
      <c r="C560" s="52"/>
      <c r="D560" s="52"/>
      <c r="E560" s="52"/>
      <c r="F560" s="52"/>
      <c r="G560" s="52"/>
      <c r="H560" s="52"/>
      <c r="I560" s="52"/>
      <c r="J560" s="52"/>
      <c r="K560" s="52"/>
      <c r="L560" s="52"/>
      <c r="M560" s="52"/>
      <c r="N560" s="52"/>
      <c r="O560" s="52"/>
    </row>
    <row r="561">
      <c r="A561" s="52"/>
      <c r="B561" s="52"/>
      <c r="C561" s="52"/>
      <c r="D561" s="52"/>
      <c r="E561" s="52"/>
      <c r="F561" s="52"/>
      <c r="G561" s="52"/>
      <c r="H561" s="52"/>
      <c r="I561" s="52"/>
      <c r="J561" s="52"/>
      <c r="K561" s="52"/>
      <c r="L561" s="52"/>
      <c r="M561" s="52"/>
      <c r="N561" s="52"/>
      <c r="O561" s="52"/>
    </row>
    <row r="562">
      <c r="A562" s="52"/>
      <c r="B562" s="52"/>
      <c r="C562" s="52"/>
      <c r="D562" s="52"/>
      <c r="E562" s="52"/>
      <c r="F562" s="52"/>
      <c r="G562" s="52"/>
      <c r="H562" s="52"/>
      <c r="I562" s="52"/>
      <c r="J562" s="52"/>
      <c r="K562" s="52"/>
      <c r="L562" s="52"/>
      <c r="M562" s="52"/>
      <c r="N562" s="52"/>
      <c r="O562" s="52"/>
    </row>
    <row r="563">
      <c r="A563" s="52"/>
      <c r="B563" s="52"/>
      <c r="C563" s="52"/>
      <c r="D563" s="52"/>
      <c r="E563" s="52"/>
      <c r="F563" s="52"/>
      <c r="G563" s="52"/>
      <c r="H563" s="52"/>
      <c r="I563" s="52"/>
      <c r="J563" s="52"/>
      <c r="K563" s="52"/>
      <c r="L563" s="52"/>
      <c r="M563" s="52"/>
      <c r="N563" s="52"/>
      <c r="O563" s="52"/>
    </row>
    <row r="564">
      <c r="A564" s="52"/>
      <c r="B564" s="52"/>
      <c r="C564" s="52"/>
      <c r="D564" s="52"/>
      <c r="E564" s="52"/>
      <c r="F564" s="52"/>
      <c r="G564" s="52"/>
      <c r="H564" s="52"/>
      <c r="I564" s="52"/>
      <c r="J564" s="52"/>
      <c r="K564" s="52"/>
      <c r="L564" s="52"/>
      <c r="M564" s="52"/>
      <c r="N564" s="52"/>
      <c r="O564" s="52"/>
    </row>
    <row r="565">
      <c r="A565" s="52"/>
      <c r="B565" s="52"/>
      <c r="C565" s="52"/>
      <c r="D565" s="52"/>
      <c r="E565" s="52"/>
      <c r="F565" s="52"/>
      <c r="G565" s="52"/>
      <c r="H565" s="52"/>
      <c r="I565" s="52"/>
      <c r="J565" s="52"/>
      <c r="K565" s="52"/>
      <c r="L565" s="52"/>
      <c r="M565" s="52"/>
      <c r="N565" s="52"/>
      <c r="O565" s="52"/>
    </row>
    <row r="566">
      <c r="A566" s="52"/>
      <c r="B566" s="52"/>
      <c r="C566" s="52"/>
      <c r="D566" s="52"/>
      <c r="E566" s="52"/>
      <c r="F566" s="52"/>
      <c r="G566" s="52"/>
      <c r="H566" s="52"/>
      <c r="I566" s="52"/>
      <c r="J566" s="52"/>
      <c r="K566" s="52"/>
      <c r="L566" s="52"/>
      <c r="M566" s="52"/>
      <c r="N566" s="52"/>
      <c r="O566" s="52"/>
    </row>
    <row r="567">
      <c r="A567" s="52"/>
      <c r="B567" s="52"/>
      <c r="C567" s="52"/>
      <c r="D567" s="52"/>
      <c r="E567" s="52"/>
      <c r="F567" s="52"/>
      <c r="G567" s="52"/>
      <c r="H567" s="52"/>
      <c r="I567" s="52"/>
      <c r="J567" s="52"/>
      <c r="K567" s="52"/>
      <c r="L567" s="52"/>
      <c r="M567" s="52"/>
      <c r="N567" s="52"/>
      <c r="O567" s="52"/>
    </row>
    <row r="568">
      <c r="A568" s="52"/>
      <c r="B568" s="52"/>
      <c r="C568" s="52"/>
      <c r="D568" s="52"/>
      <c r="E568" s="52"/>
      <c r="F568" s="52"/>
      <c r="G568" s="52"/>
      <c r="H568" s="52"/>
      <c r="I568" s="52"/>
      <c r="J568" s="52"/>
      <c r="K568" s="52"/>
      <c r="L568" s="52"/>
      <c r="M568" s="52"/>
      <c r="N568" s="52"/>
      <c r="O568" s="52"/>
    </row>
    <row r="569">
      <c r="A569" s="52"/>
      <c r="B569" s="52"/>
      <c r="C569" s="52"/>
      <c r="D569" s="52"/>
      <c r="E569" s="52"/>
      <c r="F569" s="52"/>
      <c r="G569" s="52"/>
      <c r="H569" s="52"/>
      <c r="I569" s="52"/>
      <c r="J569" s="52"/>
      <c r="K569" s="52"/>
      <c r="L569" s="52"/>
      <c r="M569" s="52"/>
      <c r="N569" s="52"/>
      <c r="O569" s="52"/>
    </row>
    <row r="570">
      <c r="A570" s="52"/>
      <c r="B570" s="52"/>
      <c r="C570" s="52"/>
      <c r="D570" s="52"/>
      <c r="E570" s="52"/>
      <c r="F570" s="52"/>
      <c r="G570" s="52"/>
      <c r="H570" s="52"/>
      <c r="I570" s="52"/>
      <c r="J570" s="52"/>
      <c r="K570" s="52"/>
      <c r="L570" s="52"/>
      <c r="M570" s="52"/>
      <c r="N570" s="52"/>
      <c r="O570" s="52"/>
    </row>
    <row r="571">
      <c r="A571" s="52"/>
      <c r="B571" s="52"/>
      <c r="C571" s="52"/>
      <c r="D571" s="52"/>
      <c r="E571" s="52"/>
      <c r="F571" s="52"/>
      <c r="G571" s="52"/>
      <c r="H571" s="52"/>
      <c r="I571" s="52"/>
      <c r="J571" s="52"/>
      <c r="K571" s="52"/>
      <c r="L571" s="52"/>
      <c r="M571" s="52"/>
      <c r="N571" s="52"/>
      <c r="O571" s="52"/>
    </row>
    <row r="572">
      <c r="A572" s="52"/>
      <c r="B572" s="52"/>
      <c r="C572" s="52"/>
      <c r="D572" s="52"/>
      <c r="E572" s="52"/>
      <c r="F572" s="52"/>
      <c r="G572" s="52"/>
      <c r="H572" s="52"/>
      <c r="I572" s="52"/>
      <c r="J572" s="52"/>
      <c r="K572" s="52"/>
      <c r="L572" s="52"/>
      <c r="M572" s="52"/>
      <c r="N572" s="52"/>
      <c r="O572" s="52"/>
    </row>
    <row r="573">
      <c r="A573" s="52"/>
      <c r="B573" s="52"/>
      <c r="C573" s="52"/>
      <c r="D573" s="52"/>
      <c r="E573" s="52"/>
      <c r="F573" s="52"/>
      <c r="G573" s="52"/>
      <c r="H573" s="52"/>
      <c r="I573" s="52"/>
      <c r="J573" s="52"/>
      <c r="K573" s="52"/>
      <c r="L573" s="52"/>
      <c r="M573" s="52"/>
      <c r="N573" s="52"/>
      <c r="O573" s="52"/>
    </row>
    <row r="574">
      <c r="A574" s="52"/>
      <c r="B574" s="52"/>
      <c r="C574" s="52"/>
      <c r="D574" s="52"/>
      <c r="E574" s="52"/>
      <c r="F574" s="52"/>
      <c r="G574" s="52"/>
      <c r="H574" s="52"/>
      <c r="I574" s="52"/>
      <c r="J574" s="52"/>
      <c r="K574" s="52"/>
      <c r="L574" s="52"/>
      <c r="M574" s="52"/>
      <c r="N574" s="52"/>
      <c r="O574" s="52"/>
    </row>
    <row r="575">
      <c r="A575" s="52"/>
      <c r="B575" s="52"/>
      <c r="C575" s="52"/>
      <c r="D575" s="52"/>
      <c r="E575" s="52"/>
      <c r="F575" s="52"/>
      <c r="G575" s="52"/>
      <c r="H575" s="52"/>
      <c r="I575" s="52"/>
      <c r="J575" s="52"/>
      <c r="K575" s="52"/>
      <c r="L575" s="52"/>
      <c r="M575" s="52"/>
      <c r="N575" s="52"/>
      <c r="O575" s="52"/>
    </row>
    <row r="576">
      <c r="A576" s="52"/>
      <c r="B576" s="52"/>
      <c r="C576" s="52"/>
      <c r="D576" s="52"/>
      <c r="E576" s="52"/>
      <c r="F576" s="52"/>
      <c r="G576" s="52"/>
      <c r="H576" s="52"/>
      <c r="I576" s="52"/>
      <c r="J576" s="52"/>
      <c r="K576" s="52"/>
      <c r="L576" s="52"/>
      <c r="M576" s="52"/>
      <c r="N576" s="52"/>
      <c r="O576" s="52"/>
    </row>
    <row r="577">
      <c r="A577" s="52"/>
      <c r="B577" s="52"/>
      <c r="C577" s="52"/>
      <c r="D577" s="52"/>
      <c r="E577" s="52"/>
      <c r="F577" s="52"/>
      <c r="G577" s="52"/>
      <c r="H577" s="52"/>
      <c r="I577" s="52"/>
      <c r="J577" s="52"/>
      <c r="K577" s="52"/>
      <c r="L577" s="52"/>
      <c r="M577" s="52"/>
      <c r="N577" s="52"/>
      <c r="O577" s="52"/>
    </row>
    <row r="578">
      <c r="A578" s="52"/>
      <c r="B578" s="52"/>
      <c r="C578" s="52"/>
      <c r="D578" s="52"/>
      <c r="E578" s="52"/>
      <c r="F578" s="52"/>
      <c r="G578" s="52"/>
      <c r="H578" s="52"/>
      <c r="I578" s="52"/>
      <c r="J578" s="52"/>
      <c r="K578" s="52"/>
      <c r="L578" s="52"/>
      <c r="M578" s="52"/>
      <c r="N578" s="52"/>
      <c r="O578" s="52"/>
    </row>
    <row r="579">
      <c r="A579" s="52"/>
      <c r="B579" s="52"/>
      <c r="C579" s="52"/>
      <c r="D579" s="52"/>
      <c r="E579" s="52"/>
      <c r="F579" s="52"/>
      <c r="G579" s="52"/>
      <c r="H579" s="52"/>
      <c r="I579" s="52"/>
      <c r="J579" s="52"/>
      <c r="K579" s="52"/>
      <c r="L579" s="52"/>
      <c r="M579" s="52"/>
      <c r="N579" s="52"/>
      <c r="O579" s="52"/>
    </row>
    <row r="580">
      <c r="A580" s="52"/>
      <c r="B580" s="52"/>
      <c r="C580" s="52"/>
      <c r="D580" s="52"/>
      <c r="E580" s="52"/>
      <c r="F580" s="52"/>
      <c r="G580" s="52"/>
      <c r="H580" s="52"/>
      <c r="I580" s="52"/>
      <c r="J580" s="52"/>
      <c r="K580" s="52"/>
      <c r="L580" s="52"/>
      <c r="M580" s="52"/>
      <c r="N580" s="52"/>
      <c r="O580" s="52"/>
    </row>
    <row r="581">
      <c r="A581" s="52"/>
      <c r="B581" s="52"/>
      <c r="C581" s="52"/>
      <c r="D581" s="52"/>
      <c r="E581" s="52"/>
      <c r="F581" s="52"/>
      <c r="G581" s="52"/>
      <c r="H581" s="52"/>
      <c r="I581" s="52"/>
      <c r="J581" s="52"/>
      <c r="K581" s="52"/>
      <c r="L581" s="52"/>
      <c r="M581" s="52"/>
      <c r="N581" s="52"/>
      <c r="O581" s="52"/>
    </row>
    <row r="582">
      <c r="A582" s="52"/>
      <c r="B582" s="52"/>
      <c r="C582" s="52"/>
      <c r="D582" s="52"/>
      <c r="E582" s="52"/>
      <c r="F582" s="52"/>
      <c r="G582" s="52"/>
      <c r="H582" s="52"/>
      <c r="I582" s="52"/>
      <c r="J582" s="52"/>
      <c r="K582" s="52"/>
      <c r="L582" s="52"/>
      <c r="M582" s="52"/>
      <c r="N582" s="52"/>
      <c r="O582" s="52"/>
    </row>
    <row r="583">
      <c r="A583" s="52"/>
      <c r="B583" s="52"/>
      <c r="C583" s="52"/>
      <c r="D583" s="52"/>
      <c r="E583" s="52"/>
      <c r="F583" s="52"/>
      <c r="G583" s="52"/>
      <c r="H583" s="52"/>
      <c r="I583" s="52"/>
      <c r="J583" s="52"/>
      <c r="K583" s="52"/>
      <c r="L583" s="52"/>
      <c r="M583" s="52"/>
      <c r="N583" s="52"/>
      <c r="O583" s="52"/>
    </row>
    <row r="584">
      <c r="A584" s="52"/>
      <c r="B584" s="52"/>
      <c r="C584" s="52"/>
      <c r="D584" s="52"/>
      <c r="E584" s="52"/>
      <c r="F584" s="52"/>
      <c r="G584" s="52"/>
      <c r="H584" s="52"/>
      <c r="I584" s="52"/>
      <c r="J584" s="52"/>
      <c r="K584" s="52"/>
      <c r="L584" s="52"/>
      <c r="M584" s="52"/>
      <c r="N584" s="52"/>
      <c r="O584" s="52"/>
    </row>
    <row r="585">
      <c r="A585" s="52"/>
      <c r="B585" s="52"/>
      <c r="C585" s="52"/>
      <c r="D585" s="52"/>
      <c r="E585" s="52"/>
      <c r="F585" s="52"/>
      <c r="G585" s="52"/>
      <c r="H585" s="52"/>
      <c r="I585" s="52"/>
      <c r="J585" s="52"/>
      <c r="K585" s="52"/>
      <c r="L585" s="52"/>
      <c r="M585" s="52"/>
      <c r="N585" s="52"/>
      <c r="O585" s="52"/>
    </row>
    <row r="586">
      <c r="A586" s="52"/>
      <c r="B586" s="52"/>
      <c r="C586" s="52"/>
      <c r="D586" s="52"/>
      <c r="E586" s="52"/>
      <c r="F586" s="52"/>
      <c r="G586" s="52"/>
      <c r="H586" s="52"/>
      <c r="I586" s="52"/>
      <c r="J586" s="52"/>
      <c r="K586" s="52"/>
      <c r="L586" s="52"/>
      <c r="M586" s="52"/>
      <c r="N586" s="52"/>
      <c r="O586" s="52"/>
    </row>
    <row r="587">
      <c r="A587" s="52"/>
      <c r="B587" s="52"/>
      <c r="C587" s="52"/>
      <c r="D587" s="52"/>
      <c r="E587" s="52"/>
      <c r="F587" s="52"/>
      <c r="G587" s="52"/>
      <c r="H587" s="52"/>
      <c r="I587" s="52"/>
      <c r="J587" s="52"/>
      <c r="K587" s="52"/>
      <c r="L587" s="52"/>
      <c r="M587" s="52"/>
      <c r="N587" s="52"/>
      <c r="O587" s="52"/>
    </row>
    <row r="588">
      <c r="A588" s="52"/>
      <c r="B588" s="52"/>
      <c r="C588" s="52"/>
      <c r="D588" s="52"/>
      <c r="E588" s="52"/>
      <c r="F588" s="52"/>
      <c r="G588" s="52"/>
      <c r="H588" s="52"/>
      <c r="I588" s="52"/>
      <c r="J588" s="52"/>
      <c r="K588" s="52"/>
      <c r="L588" s="52"/>
      <c r="M588" s="52"/>
      <c r="N588" s="52"/>
      <c r="O588" s="52"/>
    </row>
    <row r="589">
      <c r="A589" s="52"/>
      <c r="B589" s="52"/>
      <c r="C589" s="52"/>
      <c r="D589" s="52"/>
      <c r="E589" s="52"/>
      <c r="F589" s="52"/>
      <c r="G589" s="52"/>
      <c r="H589" s="52"/>
      <c r="I589" s="52"/>
      <c r="J589" s="52"/>
      <c r="K589" s="52"/>
      <c r="L589" s="52"/>
      <c r="M589" s="52"/>
      <c r="N589" s="52"/>
      <c r="O589" s="52"/>
    </row>
    <row r="590">
      <c r="A590" s="52"/>
      <c r="B590" s="52"/>
      <c r="C590" s="52"/>
      <c r="D590" s="52"/>
      <c r="E590" s="52"/>
      <c r="F590" s="52"/>
      <c r="G590" s="52"/>
      <c r="H590" s="52"/>
      <c r="I590" s="52"/>
      <c r="J590" s="52"/>
      <c r="K590" s="52"/>
      <c r="L590" s="52"/>
      <c r="M590" s="52"/>
      <c r="N590" s="52"/>
      <c r="O590" s="52"/>
    </row>
    <row r="591">
      <c r="A591" s="52"/>
      <c r="B591" s="52"/>
      <c r="C591" s="52"/>
      <c r="D591" s="52"/>
      <c r="E591" s="52"/>
      <c r="F591" s="52"/>
      <c r="G591" s="52"/>
      <c r="H591" s="52"/>
      <c r="I591" s="52"/>
      <c r="J591" s="52"/>
      <c r="K591" s="52"/>
      <c r="L591" s="52"/>
      <c r="M591" s="52"/>
      <c r="N591" s="52"/>
      <c r="O591" s="52"/>
    </row>
    <row r="592">
      <c r="A592" s="52"/>
      <c r="B592" s="52"/>
      <c r="C592" s="52"/>
      <c r="D592" s="52"/>
      <c r="E592" s="52"/>
      <c r="F592" s="52"/>
      <c r="G592" s="52"/>
      <c r="H592" s="52"/>
      <c r="I592" s="52"/>
      <c r="J592" s="52"/>
      <c r="K592" s="52"/>
      <c r="L592" s="52"/>
      <c r="M592" s="52"/>
      <c r="N592" s="52"/>
      <c r="O592" s="52"/>
    </row>
    <row r="593">
      <c r="A593" s="52"/>
      <c r="B593" s="52"/>
      <c r="C593" s="52"/>
      <c r="D593" s="52"/>
      <c r="E593" s="52"/>
      <c r="F593" s="52"/>
      <c r="G593" s="52"/>
      <c r="H593" s="52"/>
      <c r="I593" s="52"/>
      <c r="J593" s="52"/>
      <c r="K593" s="52"/>
      <c r="L593" s="52"/>
      <c r="M593" s="52"/>
      <c r="N593" s="52"/>
      <c r="O593" s="52"/>
    </row>
    <row r="594">
      <c r="A594" s="52"/>
      <c r="B594" s="52"/>
      <c r="C594" s="52"/>
      <c r="D594" s="52"/>
      <c r="E594" s="52"/>
      <c r="F594" s="52"/>
      <c r="G594" s="52"/>
      <c r="H594" s="52"/>
      <c r="I594" s="52"/>
      <c r="J594" s="52"/>
      <c r="K594" s="52"/>
      <c r="L594" s="52"/>
      <c r="M594" s="52"/>
      <c r="N594" s="52"/>
      <c r="O594" s="52"/>
    </row>
    <row r="595">
      <c r="A595" s="52"/>
      <c r="B595" s="52"/>
      <c r="C595" s="52"/>
      <c r="D595" s="52"/>
      <c r="E595" s="52"/>
      <c r="F595" s="52"/>
      <c r="G595" s="52"/>
      <c r="H595" s="52"/>
      <c r="I595" s="52"/>
      <c r="J595" s="52"/>
      <c r="K595" s="52"/>
      <c r="L595" s="52"/>
      <c r="M595" s="52"/>
      <c r="N595" s="52"/>
      <c r="O595" s="52"/>
    </row>
    <row r="596">
      <c r="A596" s="52"/>
      <c r="B596" s="52"/>
      <c r="C596" s="52"/>
      <c r="D596" s="52"/>
      <c r="E596" s="52"/>
      <c r="F596" s="52"/>
      <c r="G596" s="52"/>
      <c r="H596" s="52"/>
      <c r="I596" s="52"/>
      <c r="J596" s="52"/>
      <c r="K596" s="52"/>
      <c r="L596" s="52"/>
      <c r="M596" s="52"/>
      <c r="N596" s="52"/>
      <c r="O596" s="52"/>
    </row>
    <row r="597">
      <c r="A597" s="52"/>
      <c r="B597" s="52"/>
      <c r="C597" s="52"/>
      <c r="D597" s="52"/>
      <c r="E597" s="52"/>
      <c r="F597" s="52"/>
      <c r="G597" s="52"/>
      <c r="H597" s="52"/>
      <c r="I597" s="52"/>
      <c r="J597" s="52"/>
      <c r="K597" s="52"/>
      <c r="L597" s="52"/>
      <c r="M597" s="52"/>
      <c r="N597" s="52"/>
      <c r="O597" s="52"/>
    </row>
    <row r="598">
      <c r="A598" s="52"/>
      <c r="B598" s="52"/>
      <c r="C598" s="52"/>
      <c r="D598" s="52"/>
      <c r="E598" s="52"/>
      <c r="F598" s="52"/>
      <c r="G598" s="52"/>
      <c r="H598" s="52"/>
      <c r="I598" s="52"/>
      <c r="J598" s="52"/>
      <c r="K598" s="52"/>
      <c r="L598" s="52"/>
      <c r="M598" s="52"/>
      <c r="N598" s="52"/>
      <c r="O598" s="52"/>
    </row>
    <row r="599">
      <c r="A599" s="52"/>
      <c r="B599" s="52"/>
      <c r="C599" s="52"/>
      <c r="D599" s="52"/>
      <c r="E599" s="52"/>
      <c r="F599" s="52"/>
      <c r="G599" s="52"/>
      <c r="H599" s="52"/>
      <c r="I599" s="52"/>
      <c r="J599" s="52"/>
      <c r="K599" s="52"/>
      <c r="L599" s="52"/>
      <c r="M599" s="52"/>
      <c r="N599" s="52"/>
      <c r="O599" s="52"/>
    </row>
    <row r="600">
      <c r="A600" s="52"/>
      <c r="B600" s="52"/>
      <c r="C600" s="52"/>
      <c r="D600" s="52"/>
      <c r="E600" s="52"/>
      <c r="F600" s="52"/>
      <c r="G600" s="52"/>
      <c r="H600" s="52"/>
      <c r="I600" s="52"/>
      <c r="J600" s="52"/>
      <c r="K600" s="52"/>
      <c r="L600" s="52"/>
      <c r="M600" s="52"/>
      <c r="N600" s="52"/>
      <c r="O600" s="52"/>
    </row>
    <row r="601">
      <c r="A601" s="52"/>
      <c r="B601" s="52"/>
      <c r="C601" s="52"/>
      <c r="D601" s="52"/>
      <c r="E601" s="52"/>
      <c r="F601" s="52"/>
      <c r="G601" s="52"/>
      <c r="H601" s="52"/>
      <c r="I601" s="52"/>
      <c r="J601" s="52"/>
      <c r="K601" s="52"/>
      <c r="L601" s="52"/>
      <c r="M601" s="52"/>
      <c r="N601" s="52"/>
      <c r="O601" s="52"/>
    </row>
    <row r="602">
      <c r="A602" s="52"/>
      <c r="B602" s="52"/>
      <c r="C602" s="52"/>
      <c r="D602" s="52"/>
      <c r="E602" s="52"/>
      <c r="F602" s="52"/>
      <c r="G602" s="52"/>
      <c r="H602" s="52"/>
      <c r="I602" s="52"/>
      <c r="J602" s="52"/>
      <c r="K602" s="52"/>
      <c r="L602" s="52"/>
      <c r="M602" s="52"/>
      <c r="N602" s="52"/>
      <c r="O602" s="52"/>
    </row>
    <row r="603">
      <c r="A603" s="52"/>
      <c r="B603" s="52"/>
      <c r="C603" s="52"/>
      <c r="D603" s="52"/>
      <c r="E603" s="52"/>
      <c r="F603" s="52"/>
      <c r="G603" s="52"/>
      <c r="H603" s="52"/>
      <c r="I603" s="52"/>
      <c r="J603" s="52"/>
      <c r="K603" s="52"/>
      <c r="L603" s="52"/>
      <c r="M603" s="52"/>
      <c r="N603" s="52"/>
      <c r="O603" s="52"/>
    </row>
    <row r="604">
      <c r="A604" s="52"/>
      <c r="B604" s="52"/>
      <c r="C604" s="52"/>
      <c r="D604" s="52"/>
      <c r="E604" s="52"/>
      <c r="F604" s="52"/>
      <c r="G604" s="52"/>
      <c r="H604" s="52"/>
      <c r="I604" s="52"/>
      <c r="J604" s="52"/>
      <c r="K604" s="52"/>
      <c r="L604" s="52"/>
      <c r="M604" s="52"/>
      <c r="N604" s="52"/>
      <c r="O604" s="52"/>
    </row>
    <row r="605">
      <c r="A605" s="52"/>
      <c r="B605" s="52"/>
      <c r="C605" s="52"/>
      <c r="D605" s="52"/>
      <c r="E605" s="52"/>
      <c r="F605" s="52"/>
      <c r="G605" s="52"/>
      <c r="H605" s="52"/>
      <c r="I605" s="52"/>
      <c r="J605" s="52"/>
      <c r="K605" s="52"/>
      <c r="L605" s="52"/>
      <c r="M605" s="52"/>
      <c r="N605" s="52"/>
      <c r="O605" s="52"/>
    </row>
    <row r="606">
      <c r="A606" s="52"/>
      <c r="B606" s="52"/>
      <c r="C606" s="52"/>
      <c r="D606" s="52"/>
      <c r="E606" s="52"/>
      <c r="F606" s="52"/>
      <c r="G606" s="52"/>
      <c r="H606" s="52"/>
      <c r="I606" s="52"/>
      <c r="J606" s="52"/>
      <c r="K606" s="52"/>
      <c r="L606" s="52"/>
      <c r="M606" s="52"/>
      <c r="N606" s="52"/>
      <c r="O606" s="52"/>
    </row>
    <row r="607">
      <c r="A607" s="52"/>
      <c r="B607" s="52"/>
      <c r="C607" s="52"/>
      <c r="D607" s="52"/>
      <c r="E607" s="52"/>
      <c r="F607" s="52"/>
      <c r="G607" s="52"/>
      <c r="H607" s="52"/>
      <c r="I607" s="52"/>
      <c r="J607" s="52"/>
      <c r="K607" s="52"/>
      <c r="L607" s="52"/>
      <c r="M607" s="52"/>
      <c r="N607" s="52"/>
      <c r="O607" s="52"/>
    </row>
    <row r="608">
      <c r="A608" s="52"/>
      <c r="B608" s="52"/>
      <c r="C608" s="52"/>
      <c r="D608" s="52"/>
      <c r="E608" s="52"/>
      <c r="F608" s="52"/>
      <c r="G608" s="52"/>
      <c r="H608" s="52"/>
      <c r="I608" s="52"/>
      <c r="J608" s="52"/>
      <c r="K608" s="52"/>
      <c r="L608" s="52"/>
      <c r="M608" s="52"/>
      <c r="N608" s="52"/>
      <c r="O608" s="52"/>
    </row>
    <row r="609">
      <c r="A609" s="52"/>
      <c r="B609" s="52"/>
      <c r="C609" s="52"/>
      <c r="D609" s="52"/>
      <c r="E609" s="52"/>
      <c r="F609" s="52"/>
      <c r="G609" s="52"/>
      <c r="H609" s="52"/>
      <c r="I609" s="52"/>
      <c r="J609" s="52"/>
      <c r="K609" s="52"/>
      <c r="L609" s="52"/>
      <c r="M609" s="52"/>
      <c r="N609" s="52"/>
      <c r="O609" s="52"/>
    </row>
    <row r="610">
      <c r="A610" s="52"/>
      <c r="B610" s="52"/>
      <c r="C610" s="52"/>
      <c r="D610" s="52"/>
      <c r="E610" s="52"/>
      <c r="F610" s="52"/>
      <c r="G610" s="52"/>
      <c r="H610" s="52"/>
      <c r="I610" s="52"/>
      <c r="J610" s="52"/>
      <c r="K610" s="52"/>
      <c r="L610" s="52"/>
      <c r="M610" s="52"/>
      <c r="N610" s="52"/>
      <c r="O610" s="52"/>
    </row>
    <row r="611">
      <c r="A611" s="52"/>
      <c r="B611" s="52"/>
      <c r="C611" s="52"/>
      <c r="D611" s="52"/>
      <c r="E611" s="52"/>
      <c r="F611" s="52"/>
      <c r="G611" s="52"/>
      <c r="H611" s="52"/>
      <c r="I611" s="52"/>
      <c r="J611" s="52"/>
      <c r="K611" s="52"/>
      <c r="L611" s="52"/>
      <c r="M611" s="52"/>
      <c r="N611" s="52"/>
      <c r="O611" s="52"/>
    </row>
    <row r="612">
      <c r="A612" s="52"/>
      <c r="B612" s="52"/>
      <c r="C612" s="52"/>
      <c r="D612" s="52"/>
      <c r="E612" s="52"/>
      <c r="F612" s="52"/>
      <c r="G612" s="52"/>
      <c r="H612" s="52"/>
      <c r="I612" s="52"/>
      <c r="J612" s="52"/>
      <c r="K612" s="52"/>
      <c r="L612" s="52"/>
      <c r="M612" s="52"/>
      <c r="N612" s="52"/>
      <c r="O612" s="52"/>
    </row>
    <row r="613">
      <c r="A613" s="52"/>
      <c r="B613" s="52"/>
      <c r="C613" s="52"/>
      <c r="D613" s="52"/>
      <c r="E613" s="52"/>
      <c r="F613" s="52"/>
      <c r="G613" s="52"/>
      <c r="H613" s="52"/>
      <c r="I613" s="52"/>
      <c r="J613" s="52"/>
      <c r="K613" s="52"/>
      <c r="L613" s="52"/>
      <c r="M613" s="52"/>
      <c r="N613" s="52"/>
      <c r="O613" s="52"/>
    </row>
    <row r="614">
      <c r="A614" s="52"/>
      <c r="B614" s="52"/>
      <c r="C614" s="52"/>
      <c r="D614" s="52"/>
      <c r="E614" s="52"/>
      <c r="F614" s="52"/>
      <c r="G614" s="52"/>
      <c r="H614" s="52"/>
      <c r="I614" s="52"/>
      <c r="J614" s="52"/>
      <c r="K614" s="52"/>
      <c r="L614" s="52"/>
      <c r="M614" s="52"/>
      <c r="N614" s="52"/>
      <c r="O614" s="52"/>
    </row>
    <row r="615">
      <c r="A615" s="52"/>
      <c r="B615" s="52"/>
      <c r="C615" s="52"/>
      <c r="D615" s="52"/>
      <c r="E615" s="52"/>
      <c r="F615" s="52"/>
      <c r="G615" s="52"/>
      <c r="H615" s="52"/>
      <c r="I615" s="52"/>
      <c r="J615" s="52"/>
      <c r="K615" s="52"/>
      <c r="L615" s="52"/>
      <c r="M615" s="52"/>
      <c r="N615" s="52"/>
      <c r="O615" s="52"/>
    </row>
    <row r="616">
      <c r="A616" s="52"/>
      <c r="B616" s="52"/>
      <c r="C616" s="52"/>
      <c r="D616" s="52"/>
      <c r="E616" s="52"/>
      <c r="F616" s="52"/>
      <c r="G616" s="52"/>
      <c r="H616" s="52"/>
      <c r="I616" s="52"/>
      <c r="J616" s="52"/>
      <c r="K616" s="52"/>
      <c r="L616" s="52"/>
      <c r="M616" s="52"/>
      <c r="N616" s="52"/>
      <c r="O616" s="52"/>
    </row>
    <row r="617">
      <c r="A617" s="52"/>
      <c r="B617" s="52"/>
      <c r="C617" s="52"/>
      <c r="D617" s="52"/>
      <c r="E617" s="52"/>
      <c r="F617" s="52"/>
      <c r="G617" s="52"/>
      <c r="H617" s="52"/>
      <c r="I617" s="52"/>
      <c r="J617" s="52"/>
      <c r="K617" s="52"/>
      <c r="L617" s="52"/>
      <c r="M617" s="52"/>
      <c r="N617" s="52"/>
      <c r="O617" s="52"/>
    </row>
    <row r="618">
      <c r="A618" s="52"/>
      <c r="B618" s="52"/>
      <c r="C618" s="52"/>
      <c r="D618" s="52"/>
      <c r="E618" s="52"/>
      <c r="F618" s="52"/>
      <c r="G618" s="52"/>
      <c r="H618" s="52"/>
      <c r="I618" s="52"/>
      <c r="J618" s="52"/>
      <c r="K618" s="52"/>
      <c r="L618" s="52"/>
      <c r="M618" s="52"/>
      <c r="N618" s="52"/>
      <c r="O618" s="52"/>
    </row>
    <row r="619">
      <c r="A619" s="52"/>
      <c r="B619" s="52"/>
      <c r="C619" s="52"/>
      <c r="D619" s="52"/>
      <c r="E619" s="52"/>
      <c r="F619" s="52"/>
      <c r="G619" s="52"/>
      <c r="H619" s="52"/>
      <c r="I619" s="52"/>
      <c r="J619" s="52"/>
      <c r="K619" s="52"/>
      <c r="L619" s="52"/>
      <c r="M619" s="52"/>
      <c r="N619" s="52"/>
      <c r="O619" s="52"/>
    </row>
    <row r="620">
      <c r="A620" s="52"/>
      <c r="B620" s="52"/>
      <c r="C620" s="52"/>
      <c r="D620" s="52"/>
      <c r="E620" s="52"/>
      <c r="F620" s="52"/>
      <c r="G620" s="52"/>
      <c r="H620" s="52"/>
      <c r="I620" s="52"/>
      <c r="J620" s="52"/>
      <c r="K620" s="52"/>
      <c r="L620" s="52"/>
      <c r="M620" s="52"/>
      <c r="N620" s="52"/>
      <c r="O620" s="52"/>
    </row>
    <row r="621">
      <c r="A621" s="52"/>
      <c r="B621" s="52"/>
      <c r="C621" s="52"/>
      <c r="D621" s="52"/>
      <c r="E621" s="52"/>
      <c r="F621" s="52"/>
      <c r="G621" s="52"/>
      <c r="H621" s="52"/>
      <c r="I621" s="52"/>
      <c r="J621" s="52"/>
      <c r="K621" s="52"/>
      <c r="L621" s="52"/>
      <c r="M621" s="52"/>
      <c r="N621" s="52"/>
      <c r="O621" s="52"/>
    </row>
    <row r="622">
      <c r="A622" s="52"/>
      <c r="B622" s="52"/>
      <c r="C622" s="52"/>
      <c r="D622" s="52"/>
      <c r="E622" s="52"/>
      <c r="F622" s="52"/>
      <c r="G622" s="52"/>
      <c r="H622" s="52"/>
      <c r="I622" s="52"/>
      <c r="J622" s="52"/>
      <c r="K622" s="52"/>
      <c r="L622" s="52"/>
      <c r="M622" s="52"/>
      <c r="N622" s="52"/>
      <c r="O622" s="52"/>
    </row>
    <row r="623">
      <c r="A623" s="52"/>
      <c r="B623" s="52"/>
      <c r="C623" s="52"/>
      <c r="D623" s="52"/>
      <c r="E623" s="52"/>
      <c r="F623" s="52"/>
      <c r="G623" s="52"/>
      <c r="H623" s="52"/>
      <c r="I623" s="52"/>
      <c r="J623" s="52"/>
      <c r="K623" s="52"/>
      <c r="L623" s="52"/>
      <c r="M623" s="52"/>
      <c r="N623" s="52"/>
      <c r="O623" s="52"/>
    </row>
    <row r="624">
      <c r="A624" s="52"/>
      <c r="B624" s="52"/>
      <c r="C624" s="52"/>
      <c r="D624" s="52"/>
      <c r="E624" s="52"/>
      <c r="F624" s="52"/>
      <c r="G624" s="52"/>
      <c r="H624" s="52"/>
      <c r="I624" s="52"/>
      <c r="J624" s="52"/>
      <c r="K624" s="52"/>
      <c r="L624" s="52"/>
      <c r="M624" s="52"/>
      <c r="N624" s="52"/>
      <c r="O624" s="52"/>
    </row>
    <row r="625">
      <c r="A625" s="52"/>
      <c r="B625" s="52"/>
      <c r="C625" s="52"/>
      <c r="D625" s="52"/>
      <c r="E625" s="52"/>
      <c r="F625" s="52"/>
      <c r="G625" s="52"/>
      <c r="H625" s="52"/>
      <c r="I625" s="52"/>
      <c r="J625" s="52"/>
      <c r="K625" s="52"/>
      <c r="L625" s="52"/>
      <c r="M625" s="52"/>
      <c r="N625" s="52"/>
      <c r="O625" s="52"/>
    </row>
    <row r="626">
      <c r="A626" s="52"/>
      <c r="B626" s="52"/>
      <c r="C626" s="52"/>
      <c r="D626" s="52"/>
      <c r="E626" s="52"/>
      <c r="F626" s="52"/>
      <c r="G626" s="52"/>
      <c r="H626" s="52"/>
      <c r="I626" s="52"/>
      <c r="J626" s="52"/>
      <c r="K626" s="52"/>
      <c r="L626" s="52"/>
      <c r="M626" s="52"/>
      <c r="N626" s="52"/>
      <c r="O626" s="52"/>
    </row>
    <row r="627">
      <c r="A627" s="52"/>
      <c r="B627" s="52"/>
      <c r="C627" s="52"/>
      <c r="D627" s="52"/>
      <c r="E627" s="52"/>
      <c r="F627" s="52"/>
      <c r="G627" s="52"/>
      <c r="H627" s="52"/>
      <c r="I627" s="52"/>
      <c r="J627" s="52"/>
      <c r="K627" s="52"/>
      <c r="L627" s="52"/>
      <c r="M627" s="52"/>
      <c r="N627" s="52"/>
      <c r="O627" s="52"/>
    </row>
    <row r="628">
      <c r="A628" s="52"/>
      <c r="B628" s="52"/>
      <c r="C628" s="52"/>
      <c r="D628" s="52"/>
      <c r="E628" s="52"/>
      <c r="F628" s="52"/>
      <c r="G628" s="52"/>
      <c r="H628" s="52"/>
      <c r="I628" s="52"/>
      <c r="J628" s="52"/>
      <c r="K628" s="52"/>
      <c r="L628" s="52"/>
      <c r="M628" s="52"/>
      <c r="N628" s="52"/>
      <c r="O628" s="52"/>
    </row>
    <row r="629">
      <c r="A629" s="52"/>
      <c r="B629" s="52"/>
      <c r="C629" s="52"/>
      <c r="D629" s="52"/>
      <c r="E629" s="52"/>
      <c r="F629" s="52"/>
      <c r="G629" s="52"/>
      <c r="H629" s="52"/>
      <c r="I629" s="52"/>
      <c r="J629" s="52"/>
      <c r="K629" s="52"/>
      <c r="L629" s="52"/>
      <c r="M629" s="52"/>
      <c r="N629" s="52"/>
      <c r="O629" s="52"/>
    </row>
    <row r="630">
      <c r="A630" s="52"/>
      <c r="B630" s="52"/>
      <c r="C630" s="52"/>
      <c r="D630" s="52"/>
      <c r="E630" s="52"/>
      <c r="F630" s="52"/>
      <c r="G630" s="52"/>
      <c r="H630" s="52"/>
      <c r="I630" s="52"/>
      <c r="J630" s="52"/>
      <c r="K630" s="52"/>
      <c r="L630" s="52"/>
      <c r="M630" s="52"/>
      <c r="N630" s="52"/>
      <c r="O630" s="52"/>
    </row>
    <row r="631">
      <c r="A631" s="52"/>
      <c r="B631" s="52"/>
      <c r="C631" s="52"/>
      <c r="D631" s="52"/>
      <c r="E631" s="52"/>
      <c r="F631" s="52"/>
      <c r="G631" s="52"/>
      <c r="H631" s="52"/>
      <c r="I631" s="52"/>
      <c r="J631" s="52"/>
      <c r="K631" s="52"/>
      <c r="L631" s="52"/>
      <c r="M631" s="52"/>
      <c r="N631" s="52"/>
      <c r="O631" s="52"/>
    </row>
    <row r="632">
      <c r="A632" s="52"/>
      <c r="B632" s="52"/>
      <c r="C632" s="52"/>
      <c r="D632" s="52"/>
      <c r="E632" s="52"/>
      <c r="F632" s="52"/>
      <c r="G632" s="52"/>
      <c r="H632" s="52"/>
      <c r="I632" s="52"/>
      <c r="J632" s="52"/>
      <c r="K632" s="52"/>
      <c r="L632" s="52"/>
      <c r="M632" s="52"/>
      <c r="N632" s="52"/>
      <c r="O632" s="52"/>
    </row>
    <row r="633">
      <c r="A633" s="52"/>
      <c r="B633" s="52"/>
      <c r="C633" s="52"/>
      <c r="D633" s="52"/>
      <c r="E633" s="52"/>
      <c r="F633" s="52"/>
      <c r="G633" s="52"/>
      <c r="H633" s="52"/>
      <c r="I633" s="52"/>
      <c r="J633" s="52"/>
      <c r="K633" s="52"/>
      <c r="L633" s="52"/>
      <c r="M633" s="52"/>
      <c r="N633" s="52"/>
      <c r="O633" s="52"/>
    </row>
    <row r="634">
      <c r="A634" s="52"/>
      <c r="B634" s="52"/>
      <c r="C634" s="52"/>
      <c r="D634" s="52"/>
      <c r="E634" s="52"/>
      <c r="F634" s="52"/>
      <c r="G634" s="52"/>
      <c r="H634" s="52"/>
      <c r="I634" s="52"/>
      <c r="J634" s="52"/>
      <c r="K634" s="52"/>
      <c r="L634" s="52"/>
      <c r="M634" s="52"/>
      <c r="N634" s="52"/>
      <c r="O634" s="52"/>
    </row>
    <row r="635">
      <c r="A635" s="52"/>
      <c r="B635" s="52"/>
      <c r="C635" s="52"/>
      <c r="D635" s="52"/>
      <c r="E635" s="52"/>
      <c r="F635" s="52"/>
      <c r="G635" s="52"/>
      <c r="H635" s="52"/>
      <c r="I635" s="52"/>
      <c r="J635" s="52"/>
      <c r="K635" s="52"/>
      <c r="L635" s="52"/>
      <c r="M635" s="52"/>
      <c r="N635" s="52"/>
      <c r="O635" s="52"/>
    </row>
    <row r="636">
      <c r="A636" s="52"/>
      <c r="B636" s="52"/>
      <c r="C636" s="52"/>
      <c r="D636" s="52"/>
      <c r="E636" s="52"/>
      <c r="F636" s="52"/>
      <c r="G636" s="52"/>
      <c r="H636" s="52"/>
      <c r="I636" s="52"/>
      <c r="J636" s="52"/>
      <c r="K636" s="52"/>
      <c r="L636" s="52"/>
      <c r="M636" s="52"/>
      <c r="N636" s="52"/>
      <c r="O636" s="52"/>
    </row>
    <row r="637">
      <c r="A637" s="52"/>
      <c r="B637" s="52"/>
      <c r="C637" s="52"/>
      <c r="D637" s="52"/>
      <c r="E637" s="52"/>
      <c r="F637" s="52"/>
      <c r="G637" s="52"/>
      <c r="H637" s="52"/>
      <c r="I637" s="52"/>
      <c r="J637" s="52"/>
      <c r="K637" s="52"/>
      <c r="L637" s="52"/>
      <c r="M637" s="52"/>
      <c r="N637" s="52"/>
      <c r="O637" s="52"/>
    </row>
    <row r="638">
      <c r="A638" s="52"/>
      <c r="B638" s="52"/>
      <c r="C638" s="52"/>
      <c r="D638" s="52"/>
      <c r="E638" s="52"/>
      <c r="F638" s="52"/>
      <c r="G638" s="52"/>
      <c r="H638" s="52"/>
      <c r="I638" s="52"/>
      <c r="J638" s="52"/>
      <c r="K638" s="52"/>
      <c r="L638" s="52"/>
      <c r="M638" s="52"/>
      <c r="N638" s="52"/>
      <c r="O638" s="52"/>
    </row>
    <row r="639">
      <c r="A639" s="52"/>
      <c r="B639" s="52"/>
      <c r="C639" s="52"/>
      <c r="D639" s="52"/>
      <c r="E639" s="52"/>
      <c r="F639" s="52"/>
      <c r="G639" s="52"/>
      <c r="H639" s="52"/>
      <c r="I639" s="52"/>
      <c r="J639" s="52"/>
      <c r="K639" s="52"/>
      <c r="L639" s="52"/>
      <c r="M639" s="52"/>
      <c r="N639" s="52"/>
      <c r="O639" s="52"/>
    </row>
    <row r="640">
      <c r="A640" s="52"/>
      <c r="B640" s="52"/>
      <c r="C640" s="52"/>
      <c r="D640" s="52"/>
      <c r="E640" s="52"/>
      <c r="F640" s="52"/>
      <c r="G640" s="52"/>
      <c r="H640" s="52"/>
      <c r="I640" s="52"/>
      <c r="J640" s="52"/>
      <c r="K640" s="52"/>
      <c r="L640" s="52"/>
      <c r="M640" s="52"/>
      <c r="N640" s="52"/>
      <c r="O640" s="52"/>
    </row>
    <row r="641">
      <c r="A641" s="52"/>
      <c r="B641" s="52"/>
      <c r="C641" s="52"/>
      <c r="D641" s="52"/>
      <c r="E641" s="52"/>
      <c r="F641" s="52"/>
      <c r="G641" s="52"/>
      <c r="H641" s="52"/>
      <c r="I641" s="52"/>
      <c r="J641" s="52"/>
      <c r="K641" s="52"/>
      <c r="L641" s="52"/>
      <c r="M641" s="52"/>
      <c r="N641" s="52"/>
      <c r="O641" s="52"/>
    </row>
    <row r="642">
      <c r="A642" s="52"/>
      <c r="B642" s="52"/>
      <c r="C642" s="52"/>
      <c r="D642" s="52"/>
      <c r="E642" s="52"/>
      <c r="F642" s="52"/>
      <c r="G642" s="52"/>
      <c r="H642" s="52"/>
      <c r="I642" s="52"/>
      <c r="J642" s="52"/>
      <c r="K642" s="52"/>
      <c r="L642" s="52"/>
      <c r="M642" s="52"/>
      <c r="N642" s="52"/>
      <c r="O642" s="52"/>
    </row>
    <row r="643">
      <c r="A643" s="52"/>
      <c r="B643" s="52"/>
      <c r="C643" s="52"/>
      <c r="D643" s="52"/>
      <c r="E643" s="52"/>
      <c r="F643" s="52"/>
      <c r="G643" s="52"/>
      <c r="H643" s="52"/>
      <c r="I643" s="52"/>
      <c r="J643" s="52"/>
      <c r="K643" s="52"/>
      <c r="L643" s="52"/>
      <c r="M643" s="52"/>
      <c r="N643" s="52"/>
      <c r="O643" s="52"/>
    </row>
    <row r="644">
      <c r="A644" s="52"/>
      <c r="B644" s="52"/>
      <c r="C644" s="52"/>
      <c r="D644" s="52"/>
      <c r="E644" s="52"/>
      <c r="F644" s="52"/>
      <c r="G644" s="52"/>
      <c r="H644" s="52"/>
      <c r="I644" s="52"/>
      <c r="J644" s="52"/>
      <c r="K644" s="52"/>
      <c r="L644" s="52"/>
      <c r="M644" s="52"/>
      <c r="N644" s="52"/>
      <c r="O644" s="52"/>
    </row>
    <row r="645">
      <c r="A645" s="52"/>
      <c r="B645" s="52"/>
      <c r="C645" s="52"/>
      <c r="D645" s="52"/>
      <c r="E645" s="52"/>
      <c r="F645" s="52"/>
      <c r="G645" s="52"/>
      <c r="H645" s="52"/>
      <c r="I645" s="52"/>
      <c r="J645" s="52"/>
      <c r="K645" s="52"/>
      <c r="L645" s="52"/>
      <c r="M645" s="52"/>
      <c r="N645" s="52"/>
      <c r="O645" s="52"/>
    </row>
    <row r="646">
      <c r="A646" s="52"/>
      <c r="B646" s="52"/>
      <c r="C646" s="52"/>
      <c r="D646" s="52"/>
      <c r="E646" s="52"/>
      <c r="F646" s="52"/>
      <c r="G646" s="52"/>
      <c r="H646" s="52"/>
      <c r="I646" s="52"/>
      <c r="J646" s="52"/>
      <c r="K646" s="52"/>
      <c r="L646" s="52"/>
      <c r="M646" s="52"/>
      <c r="N646" s="52"/>
      <c r="O646" s="52"/>
    </row>
    <row r="647">
      <c r="A647" s="52"/>
      <c r="B647" s="52"/>
      <c r="C647" s="52"/>
      <c r="D647" s="52"/>
      <c r="E647" s="52"/>
      <c r="F647" s="52"/>
      <c r="G647" s="52"/>
      <c r="H647" s="52"/>
      <c r="I647" s="52"/>
      <c r="J647" s="52"/>
      <c r="K647" s="52"/>
      <c r="L647" s="52"/>
      <c r="M647" s="52"/>
      <c r="N647" s="52"/>
      <c r="O647" s="52"/>
    </row>
    <row r="648">
      <c r="A648" s="52"/>
      <c r="B648" s="52"/>
      <c r="C648" s="52"/>
      <c r="D648" s="52"/>
      <c r="E648" s="52"/>
      <c r="F648" s="52"/>
      <c r="G648" s="52"/>
      <c r="H648" s="52"/>
      <c r="I648" s="52"/>
      <c r="J648" s="52"/>
      <c r="K648" s="52"/>
      <c r="L648" s="52"/>
      <c r="M648" s="52"/>
      <c r="N648" s="52"/>
      <c r="O648" s="52"/>
    </row>
    <row r="649">
      <c r="A649" s="52"/>
      <c r="B649" s="52"/>
      <c r="C649" s="52"/>
      <c r="D649" s="52"/>
      <c r="E649" s="52"/>
      <c r="F649" s="52"/>
      <c r="G649" s="52"/>
      <c r="H649" s="52"/>
      <c r="I649" s="52"/>
      <c r="J649" s="52"/>
      <c r="K649" s="52"/>
      <c r="L649" s="52"/>
      <c r="M649" s="52"/>
      <c r="N649" s="52"/>
      <c r="O649" s="52"/>
    </row>
    <row r="650">
      <c r="A650" s="52"/>
      <c r="B650" s="52"/>
      <c r="C650" s="52"/>
      <c r="D650" s="52"/>
      <c r="E650" s="52"/>
      <c r="F650" s="52"/>
      <c r="G650" s="52"/>
      <c r="H650" s="52"/>
      <c r="I650" s="52"/>
      <c r="J650" s="52"/>
      <c r="K650" s="52"/>
      <c r="L650" s="52"/>
      <c r="M650" s="52"/>
      <c r="N650" s="52"/>
      <c r="O650" s="52"/>
    </row>
    <row r="651">
      <c r="A651" s="52"/>
      <c r="B651" s="52"/>
      <c r="C651" s="52"/>
      <c r="D651" s="52"/>
      <c r="E651" s="52"/>
      <c r="F651" s="52"/>
      <c r="G651" s="52"/>
      <c r="H651" s="52"/>
      <c r="I651" s="52"/>
      <c r="J651" s="52"/>
      <c r="K651" s="52"/>
      <c r="L651" s="52"/>
      <c r="M651" s="52"/>
      <c r="N651" s="52"/>
      <c r="O651" s="52"/>
    </row>
    <row r="652">
      <c r="A652" s="52"/>
      <c r="B652" s="52"/>
      <c r="C652" s="52"/>
      <c r="D652" s="52"/>
      <c r="E652" s="52"/>
      <c r="F652" s="52"/>
      <c r="G652" s="52"/>
      <c r="H652" s="52"/>
      <c r="I652" s="52"/>
      <c r="J652" s="52"/>
      <c r="K652" s="52"/>
      <c r="L652" s="52"/>
      <c r="M652" s="52"/>
      <c r="N652" s="52"/>
      <c r="O652" s="52"/>
    </row>
    <row r="653">
      <c r="A653" s="52"/>
      <c r="B653" s="52"/>
      <c r="C653" s="52"/>
      <c r="D653" s="52"/>
      <c r="E653" s="52"/>
      <c r="F653" s="52"/>
      <c r="G653" s="52"/>
      <c r="H653" s="52"/>
      <c r="I653" s="52"/>
      <c r="J653" s="52"/>
      <c r="K653" s="52"/>
      <c r="L653" s="52"/>
      <c r="M653" s="52"/>
      <c r="N653" s="52"/>
      <c r="O653" s="52"/>
    </row>
    <row r="654">
      <c r="A654" s="52"/>
      <c r="B654" s="52"/>
      <c r="C654" s="52"/>
      <c r="D654" s="52"/>
      <c r="E654" s="52"/>
      <c r="F654" s="52"/>
      <c r="G654" s="52"/>
      <c r="H654" s="52"/>
      <c r="I654" s="52"/>
      <c r="J654" s="52"/>
      <c r="K654" s="52"/>
      <c r="L654" s="52"/>
      <c r="M654" s="52"/>
      <c r="N654" s="52"/>
      <c r="O654" s="52"/>
    </row>
    <row r="655">
      <c r="A655" s="52"/>
      <c r="B655" s="52"/>
      <c r="C655" s="52"/>
      <c r="D655" s="52"/>
      <c r="E655" s="52"/>
      <c r="F655" s="52"/>
      <c r="G655" s="52"/>
      <c r="H655" s="52"/>
      <c r="I655" s="52"/>
      <c r="J655" s="52"/>
      <c r="K655" s="52"/>
      <c r="L655" s="52"/>
      <c r="M655" s="52"/>
      <c r="N655" s="52"/>
      <c r="O655" s="52"/>
    </row>
    <row r="656">
      <c r="A656" s="52"/>
      <c r="B656" s="52"/>
      <c r="C656" s="52"/>
      <c r="D656" s="52"/>
      <c r="E656" s="52"/>
      <c r="F656" s="52"/>
      <c r="G656" s="52"/>
      <c r="H656" s="52"/>
      <c r="I656" s="52"/>
      <c r="J656" s="52"/>
      <c r="K656" s="52"/>
      <c r="L656" s="52"/>
      <c r="M656" s="52"/>
      <c r="N656" s="52"/>
      <c r="O656" s="52"/>
    </row>
    <row r="657">
      <c r="A657" s="52"/>
      <c r="B657" s="52"/>
      <c r="C657" s="52"/>
      <c r="D657" s="52"/>
      <c r="E657" s="52"/>
      <c r="F657" s="52"/>
      <c r="G657" s="52"/>
      <c r="H657" s="52"/>
      <c r="I657" s="52"/>
      <c r="J657" s="52"/>
      <c r="K657" s="52"/>
      <c r="L657" s="52"/>
      <c r="M657" s="52"/>
      <c r="N657" s="52"/>
      <c r="O657" s="52"/>
    </row>
    <row r="658">
      <c r="A658" s="52"/>
      <c r="B658" s="52"/>
      <c r="C658" s="52"/>
      <c r="D658" s="52"/>
      <c r="E658" s="52"/>
      <c r="F658" s="52"/>
      <c r="G658" s="52"/>
      <c r="H658" s="52"/>
      <c r="I658" s="52"/>
      <c r="J658" s="52"/>
      <c r="K658" s="52"/>
      <c r="L658" s="52"/>
      <c r="M658" s="52"/>
      <c r="N658" s="52"/>
      <c r="O658" s="52"/>
    </row>
    <row r="659">
      <c r="A659" s="52"/>
      <c r="B659" s="52"/>
      <c r="C659" s="52"/>
      <c r="D659" s="52"/>
      <c r="E659" s="52"/>
      <c r="F659" s="52"/>
      <c r="G659" s="52"/>
      <c r="H659" s="52"/>
      <c r="I659" s="52"/>
      <c r="J659" s="52"/>
      <c r="K659" s="52"/>
      <c r="L659" s="52"/>
      <c r="M659" s="52"/>
      <c r="N659" s="52"/>
      <c r="O659" s="52"/>
    </row>
    <row r="660">
      <c r="A660" s="52"/>
      <c r="B660" s="52"/>
      <c r="C660" s="52"/>
      <c r="D660" s="52"/>
      <c r="E660" s="52"/>
      <c r="F660" s="52"/>
      <c r="G660" s="52"/>
      <c r="H660" s="52"/>
      <c r="I660" s="52"/>
      <c r="J660" s="52"/>
      <c r="K660" s="52"/>
      <c r="L660" s="52"/>
      <c r="M660" s="52"/>
      <c r="N660" s="52"/>
      <c r="O660" s="52"/>
    </row>
    <row r="661">
      <c r="A661" s="52"/>
      <c r="B661" s="52"/>
      <c r="C661" s="52"/>
      <c r="D661" s="52"/>
      <c r="E661" s="52"/>
      <c r="F661" s="52"/>
      <c r="G661" s="52"/>
      <c r="H661" s="52"/>
      <c r="I661" s="52"/>
      <c r="J661" s="52"/>
      <c r="K661" s="52"/>
      <c r="L661" s="52"/>
      <c r="M661" s="52"/>
      <c r="N661" s="52"/>
      <c r="O661" s="52"/>
    </row>
    <row r="662">
      <c r="A662" s="52"/>
      <c r="B662" s="52"/>
      <c r="C662" s="52"/>
      <c r="D662" s="52"/>
      <c r="E662" s="52"/>
      <c r="F662" s="52"/>
      <c r="G662" s="52"/>
      <c r="H662" s="52"/>
      <c r="I662" s="52"/>
      <c r="J662" s="52"/>
      <c r="K662" s="52"/>
      <c r="L662" s="52"/>
      <c r="M662" s="52"/>
      <c r="N662" s="52"/>
      <c r="O662" s="52"/>
    </row>
    <row r="663">
      <c r="A663" s="52"/>
      <c r="B663" s="52"/>
      <c r="C663" s="52"/>
      <c r="D663" s="52"/>
      <c r="E663" s="52"/>
      <c r="F663" s="52"/>
      <c r="G663" s="52"/>
      <c r="H663" s="52"/>
      <c r="I663" s="52"/>
      <c r="J663" s="52"/>
      <c r="K663" s="52"/>
      <c r="L663" s="52"/>
      <c r="M663" s="52"/>
      <c r="N663" s="52"/>
      <c r="O663" s="52"/>
    </row>
    <row r="664">
      <c r="A664" s="52"/>
      <c r="B664" s="52"/>
      <c r="C664" s="52"/>
      <c r="D664" s="52"/>
      <c r="E664" s="52"/>
      <c r="F664" s="52"/>
      <c r="G664" s="52"/>
      <c r="H664" s="52"/>
      <c r="I664" s="52"/>
      <c r="J664" s="52"/>
      <c r="K664" s="52"/>
      <c r="L664" s="52"/>
      <c r="M664" s="52"/>
      <c r="N664" s="52"/>
      <c r="O664" s="52"/>
    </row>
    <row r="665">
      <c r="A665" s="52"/>
      <c r="B665" s="52"/>
      <c r="C665" s="52"/>
      <c r="D665" s="52"/>
      <c r="E665" s="52"/>
      <c r="F665" s="52"/>
      <c r="G665" s="52"/>
      <c r="H665" s="52"/>
      <c r="I665" s="52"/>
      <c r="J665" s="52"/>
      <c r="K665" s="52"/>
      <c r="L665" s="52"/>
      <c r="M665" s="52"/>
      <c r="N665" s="52"/>
      <c r="O665" s="52"/>
    </row>
    <row r="666">
      <c r="A666" s="52"/>
      <c r="B666" s="52"/>
      <c r="C666" s="52"/>
      <c r="D666" s="52"/>
      <c r="E666" s="52"/>
      <c r="F666" s="52"/>
      <c r="G666" s="52"/>
      <c r="H666" s="52"/>
      <c r="I666" s="52"/>
      <c r="J666" s="52"/>
      <c r="K666" s="52"/>
      <c r="L666" s="52"/>
      <c r="M666" s="52"/>
      <c r="N666" s="52"/>
      <c r="O666" s="52"/>
    </row>
    <row r="667">
      <c r="A667" s="52"/>
      <c r="B667" s="52"/>
      <c r="C667" s="52"/>
      <c r="D667" s="52"/>
      <c r="E667" s="52"/>
      <c r="F667" s="52"/>
      <c r="G667" s="52"/>
      <c r="H667" s="52"/>
      <c r="I667" s="52"/>
      <c r="J667" s="52"/>
      <c r="K667" s="52"/>
      <c r="L667" s="52"/>
      <c r="M667" s="52"/>
      <c r="N667" s="52"/>
      <c r="O667" s="52"/>
    </row>
    <row r="668">
      <c r="A668" s="52"/>
      <c r="B668" s="52"/>
      <c r="C668" s="52"/>
      <c r="D668" s="52"/>
      <c r="E668" s="52"/>
      <c r="F668" s="52"/>
      <c r="G668" s="52"/>
      <c r="H668" s="52"/>
      <c r="I668" s="52"/>
      <c r="J668" s="52"/>
      <c r="K668" s="52"/>
      <c r="L668" s="52"/>
      <c r="M668" s="52"/>
      <c r="N668" s="52"/>
      <c r="O668" s="52"/>
    </row>
    <row r="669">
      <c r="A669" s="52"/>
      <c r="B669" s="52"/>
      <c r="C669" s="52"/>
      <c r="D669" s="52"/>
      <c r="E669" s="52"/>
      <c r="F669" s="52"/>
      <c r="G669" s="52"/>
      <c r="H669" s="52"/>
      <c r="I669" s="52"/>
      <c r="J669" s="52"/>
      <c r="K669" s="52"/>
      <c r="L669" s="52"/>
      <c r="M669" s="52"/>
      <c r="N669" s="52"/>
      <c r="O669" s="52"/>
    </row>
    <row r="670">
      <c r="A670" s="52"/>
      <c r="B670" s="52"/>
      <c r="C670" s="52"/>
      <c r="D670" s="52"/>
      <c r="E670" s="52"/>
      <c r="F670" s="52"/>
      <c r="G670" s="52"/>
      <c r="H670" s="52"/>
      <c r="I670" s="52"/>
      <c r="J670" s="52"/>
      <c r="K670" s="52"/>
      <c r="L670" s="52"/>
      <c r="M670" s="52"/>
      <c r="N670" s="52"/>
      <c r="O670" s="52"/>
    </row>
    <row r="671">
      <c r="A671" s="52"/>
      <c r="B671" s="52"/>
      <c r="C671" s="52"/>
      <c r="D671" s="52"/>
      <c r="E671" s="52"/>
      <c r="F671" s="52"/>
      <c r="G671" s="52"/>
      <c r="H671" s="52"/>
      <c r="I671" s="52"/>
      <c r="J671" s="52"/>
      <c r="K671" s="52"/>
      <c r="L671" s="52"/>
      <c r="M671" s="52"/>
      <c r="N671" s="52"/>
      <c r="O671" s="52"/>
    </row>
    <row r="672">
      <c r="A672" s="52"/>
      <c r="B672" s="52"/>
      <c r="C672" s="52"/>
      <c r="D672" s="52"/>
      <c r="E672" s="52"/>
      <c r="F672" s="52"/>
      <c r="G672" s="52"/>
      <c r="H672" s="52"/>
      <c r="I672" s="52"/>
      <c r="J672" s="52"/>
      <c r="K672" s="52"/>
      <c r="L672" s="52"/>
      <c r="M672" s="52"/>
      <c r="N672" s="52"/>
      <c r="O672" s="52"/>
    </row>
    <row r="673">
      <c r="A673" s="52"/>
      <c r="B673" s="52"/>
      <c r="C673" s="52"/>
      <c r="D673" s="52"/>
      <c r="E673" s="52"/>
      <c r="F673" s="52"/>
      <c r="G673" s="52"/>
      <c r="H673" s="52"/>
      <c r="I673" s="52"/>
      <c r="J673" s="52"/>
      <c r="K673" s="52"/>
      <c r="L673" s="52"/>
      <c r="M673" s="52"/>
      <c r="N673" s="52"/>
      <c r="O673" s="52"/>
    </row>
    <row r="674">
      <c r="A674" s="52"/>
      <c r="B674" s="52"/>
      <c r="C674" s="52"/>
      <c r="D674" s="52"/>
      <c r="E674" s="52"/>
      <c r="F674" s="52"/>
      <c r="G674" s="52"/>
      <c r="H674" s="52"/>
      <c r="I674" s="52"/>
      <c r="J674" s="52"/>
      <c r="K674" s="52"/>
      <c r="L674" s="52"/>
      <c r="M674" s="52"/>
      <c r="N674" s="52"/>
      <c r="O674" s="52"/>
    </row>
    <row r="675">
      <c r="A675" s="52"/>
      <c r="B675" s="52"/>
      <c r="C675" s="52"/>
      <c r="D675" s="52"/>
      <c r="E675" s="52"/>
      <c r="F675" s="52"/>
      <c r="G675" s="52"/>
      <c r="H675" s="52"/>
      <c r="I675" s="52"/>
      <c r="J675" s="52"/>
      <c r="K675" s="52"/>
      <c r="L675" s="52"/>
      <c r="M675" s="52"/>
      <c r="N675" s="52"/>
      <c r="O675" s="52"/>
    </row>
    <row r="676">
      <c r="A676" s="52"/>
      <c r="B676" s="52"/>
      <c r="C676" s="52"/>
      <c r="D676" s="52"/>
      <c r="E676" s="52"/>
      <c r="F676" s="52"/>
      <c r="G676" s="52"/>
      <c r="H676" s="52"/>
      <c r="I676" s="52"/>
      <c r="J676" s="52"/>
      <c r="K676" s="52"/>
      <c r="L676" s="52"/>
      <c r="M676" s="52"/>
      <c r="N676" s="52"/>
      <c r="O676" s="52"/>
    </row>
    <row r="677">
      <c r="A677" s="52"/>
      <c r="B677" s="52"/>
      <c r="C677" s="52"/>
      <c r="D677" s="52"/>
      <c r="E677" s="52"/>
      <c r="F677" s="52"/>
      <c r="G677" s="52"/>
      <c r="H677" s="52"/>
      <c r="I677" s="52"/>
      <c r="J677" s="52"/>
      <c r="K677" s="52"/>
      <c r="L677" s="52"/>
      <c r="M677" s="52"/>
      <c r="N677" s="52"/>
      <c r="O677" s="52"/>
    </row>
    <row r="678">
      <c r="A678" s="52"/>
      <c r="B678" s="52"/>
      <c r="C678" s="52"/>
      <c r="D678" s="52"/>
      <c r="E678" s="52"/>
      <c r="F678" s="52"/>
      <c r="G678" s="52"/>
      <c r="H678" s="52"/>
      <c r="I678" s="52"/>
      <c r="J678" s="52"/>
      <c r="K678" s="52"/>
      <c r="L678" s="52"/>
      <c r="M678" s="52"/>
      <c r="N678" s="52"/>
      <c r="O678" s="52"/>
    </row>
    <row r="679">
      <c r="A679" s="52"/>
      <c r="B679" s="52"/>
      <c r="C679" s="52"/>
      <c r="D679" s="52"/>
      <c r="E679" s="52"/>
      <c r="F679" s="52"/>
      <c r="G679" s="52"/>
      <c r="H679" s="52"/>
      <c r="I679" s="52"/>
      <c r="J679" s="52"/>
      <c r="K679" s="52"/>
      <c r="L679" s="52"/>
      <c r="M679" s="52"/>
      <c r="N679" s="52"/>
      <c r="O679" s="52"/>
    </row>
    <row r="680">
      <c r="A680" s="52"/>
      <c r="B680" s="52"/>
      <c r="C680" s="52"/>
      <c r="D680" s="52"/>
      <c r="E680" s="52"/>
      <c r="F680" s="52"/>
      <c r="G680" s="52"/>
      <c r="H680" s="52"/>
      <c r="I680" s="52"/>
      <c r="J680" s="52"/>
      <c r="K680" s="52"/>
      <c r="L680" s="52"/>
      <c r="M680" s="52"/>
      <c r="N680" s="52"/>
      <c r="O680" s="52"/>
    </row>
    <row r="681">
      <c r="A681" s="52"/>
      <c r="B681" s="52"/>
      <c r="C681" s="52"/>
      <c r="D681" s="52"/>
      <c r="E681" s="52"/>
      <c r="F681" s="52"/>
      <c r="G681" s="52"/>
      <c r="H681" s="52"/>
      <c r="I681" s="52"/>
      <c r="J681" s="52"/>
      <c r="K681" s="52"/>
      <c r="L681" s="52"/>
      <c r="M681" s="52"/>
      <c r="N681" s="52"/>
      <c r="O681" s="52"/>
    </row>
    <row r="682">
      <c r="A682" s="52"/>
      <c r="B682" s="52"/>
      <c r="C682" s="52"/>
      <c r="D682" s="52"/>
      <c r="E682" s="52"/>
      <c r="F682" s="52"/>
      <c r="G682" s="52"/>
      <c r="H682" s="52"/>
      <c r="I682" s="52"/>
      <c r="J682" s="52"/>
      <c r="K682" s="52"/>
      <c r="L682" s="52"/>
      <c r="M682" s="52"/>
      <c r="N682" s="52"/>
      <c r="O682" s="52"/>
    </row>
    <row r="683">
      <c r="A683" s="52"/>
      <c r="B683" s="52"/>
      <c r="C683" s="52"/>
      <c r="D683" s="52"/>
      <c r="E683" s="52"/>
      <c r="F683" s="52"/>
      <c r="G683" s="52"/>
      <c r="H683" s="52"/>
      <c r="I683" s="52"/>
      <c r="J683" s="52"/>
      <c r="K683" s="52"/>
      <c r="L683" s="52"/>
      <c r="M683" s="52"/>
      <c r="N683" s="52"/>
      <c r="O683" s="52"/>
    </row>
    <row r="684">
      <c r="A684" s="52"/>
      <c r="B684" s="52"/>
      <c r="C684" s="52"/>
      <c r="D684" s="52"/>
      <c r="E684" s="52"/>
      <c r="F684" s="52"/>
      <c r="G684" s="52"/>
      <c r="H684" s="52"/>
      <c r="I684" s="52"/>
      <c r="J684" s="52"/>
      <c r="K684" s="52"/>
      <c r="L684" s="52"/>
      <c r="M684" s="52"/>
      <c r="N684" s="52"/>
      <c r="O684" s="52"/>
    </row>
    <row r="685">
      <c r="A685" s="52"/>
      <c r="B685" s="52"/>
      <c r="C685" s="52"/>
      <c r="D685" s="52"/>
      <c r="E685" s="52"/>
      <c r="F685" s="52"/>
      <c r="G685" s="52"/>
      <c r="H685" s="52"/>
      <c r="I685" s="52"/>
      <c r="J685" s="52"/>
      <c r="K685" s="52"/>
      <c r="L685" s="52"/>
      <c r="M685" s="52"/>
      <c r="N685" s="52"/>
      <c r="O685" s="52"/>
    </row>
    <row r="686">
      <c r="A686" s="52"/>
      <c r="B686" s="52"/>
      <c r="C686" s="52"/>
      <c r="D686" s="52"/>
      <c r="E686" s="52"/>
      <c r="F686" s="52"/>
      <c r="G686" s="52"/>
      <c r="H686" s="52"/>
      <c r="I686" s="52"/>
      <c r="J686" s="52"/>
      <c r="K686" s="52"/>
      <c r="L686" s="52"/>
      <c r="M686" s="52"/>
      <c r="N686" s="52"/>
      <c r="O686" s="52"/>
    </row>
    <row r="687">
      <c r="A687" s="52"/>
      <c r="B687" s="52"/>
      <c r="C687" s="52"/>
      <c r="D687" s="52"/>
      <c r="E687" s="52"/>
      <c r="F687" s="52"/>
      <c r="G687" s="52"/>
      <c r="H687" s="52"/>
      <c r="I687" s="52"/>
      <c r="J687" s="52"/>
      <c r="K687" s="52"/>
      <c r="L687" s="52"/>
      <c r="M687" s="52"/>
      <c r="N687" s="52"/>
      <c r="O687" s="52"/>
    </row>
    <row r="688">
      <c r="A688" s="52"/>
      <c r="B688" s="52"/>
      <c r="C688" s="52"/>
      <c r="D688" s="52"/>
      <c r="E688" s="52"/>
      <c r="F688" s="52"/>
      <c r="G688" s="52"/>
      <c r="H688" s="52"/>
      <c r="I688" s="52"/>
      <c r="J688" s="52"/>
      <c r="K688" s="52"/>
      <c r="L688" s="52"/>
      <c r="M688" s="52"/>
      <c r="N688" s="52"/>
      <c r="O688" s="52"/>
    </row>
    <row r="689">
      <c r="A689" s="52"/>
      <c r="B689" s="52"/>
      <c r="C689" s="52"/>
      <c r="D689" s="52"/>
      <c r="E689" s="52"/>
      <c r="F689" s="52"/>
      <c r="G689" s="52"/>
      <c r="H689" s="52"/>
      <c r="I689" s="52"/>
      <c r="J689" s="52"/>
      <c r="K689" s="52"/>
      <c r="L689" s="52"/>
      <c r="M689" s="52"/>
      <c r="N689" s="52"/>
      <c r="O689" s="52"/>
    </row>
    <row r="690">
      <c r="A690" s="52"/>
      <c r="B690" s="52"/>
      <c r="C690" s="52"/>
      <c r="D690" s="52"/>
      <c r="E690" s="52"/>
      <c r="F690" s="52"/>
      <c r="G690" s="52"/>
      <c r="H690" s="52"/>
      <c r="I690" s="52"/>
      <c r="J690" s="52"/>
      <c r="K690" s="52"/>
      <c r="L690" s="52"/>
      <c r="M690" s="52"/>
      <c r="N690" s="52"/>
      <c r="O690" s="52"/>
    </row>
    <row r="691">
      <c r="A691" s="52"/>
      <c r="B691" s="52"/>
      <c r="C691" s="52"/>
      <c r="D691" s="52"/>
      <c r="E691" s="52"/>
      <c r="F691" s="52"/>
      <c r="G691" s="52"/>
      <c r="H691" s="52"/>
      <c r="I691" s="52"/>
      <c r="J691" s="52"/>
      <c r="K691" s="52"/>
      <c r="L691" s="52"/>
      <c r="M691" s="52"/>
      <c r="N691" s="52"/>
      <c r="O691" s="52"/>
    </row>
    <row r="692">
      <c r="A692" s="52"/>
      <c r="B692" s="52"/>
      <c r="C692" s="52"/>
      <c r="D692" s="52"/>
      <c r="E692" s="52"/>
      <c r="F692" s="52"/>
      <c r="G692" s="52"/>
      <c r="H692" s="52"/>
      <c r="I692" s="52"/>
      <c r="J692" s="52"/>
      <c r="K692" s="52"/>
      <c r="L692" s="52"/>
      <c r="M692" s="52"/>
      <c r="N692" s="52"/>
      <c r="O692" s="52"/>
    </row>
    <row r="693">
      <c r="A693" s="52"/>
      <c r="B693" s="52"/>
      <c r="C693" s="52"/>
      <c r="D693" s="52"/>
      <c r="E693" s="52"/>
      <c r="F693" s="52"/>
      <c r="G693" s="52"/>
      <c r="H693" s="52"/>
      <c r="I693" s="52"/>
      <c r="J693" s="52"/>
      <c r="K693" s="52"/>
      <c r="L693" s="52"/>
      <c r="M693" s="52"/>
      <c r="N693" s="52"/>
      <c r="O693" s="52"/>
    </row>
    <row r="694">
      <c r="A694" s="52"/>
      <c r="B694" s="52"/>
      <c r="C694" s="52"/>
      <c r="D694" s="52"/>
      <c r="E694" s="52"/>
      <c r="F694" s="52"/>
      <c r="G694" s="52"/>
      <c r="H694" s="52"/>
      <c r="I694" s="52"/>
      <c r="J694" s="52"/>
      <c r="K694" s="52"/>
      <c r="L694" s="52"/>
      <c r="M694" s="52"/>
      <c r="N694" s="52"/>
      <c r="O694" s="52"/>
    </row>
    <row r="695">
      <c r="A695" s="52"/>
      <c r="B695" s="52"/>
      <c r="C695" s="52"/>
      <c r="D695" s="52"/>
      <c r="E695" s="52"/>
      <c r="F695" s="52"/>
      <c r="G695" s="52"/>
      <c r="H695" s="52"/>
      <c r="I695" s="52"/>
      <c r="J695" s="52"/>
      <c r="K695" s="52"/>
      <c r="L695" s="52"/>
      <c r="M695" s="52"/>
      <c r="N695" s="52"/>
      <c r="O695" s="52"/>
    </row>
    <row r="696">
      <c r="A696" s="52"/>
      <c r="B696" s="52"/>
      <c r="C696" s="52"/>
      <c r="D696" s="52"/>
      <c r="E696" s="52"/>
      <c r="F696" s="52"/>
      <c r="G696" s="52"/>
      <c r="H696" s="52"/>
      <c r="I696" s="52"/>
      <c r="J696" s="52"/>
      <c r="K696" s="52"/>
      <c r="L696" s="52"/>
      <c r="M696" s="52"/>
      <c r="N696" s="52"/>
      <c r="O696" s="52"/>
    </row>
    <row r="697">
      <c r="A697" s="52"/>
      <c r="B697" s="52"/>
      <c r="C697" s="52"/>
      <c r="D697" s="52"/>
      <c r="E697" s="52"/>
      <c r="F697" s="52"/>
      <c r="G697" s="52"/>
      <c r="H697" s="52"/>
      <c r="I697" s="52"/>
      <c r="J697" s="52"/>
      <c r="K697" s="52"/>
      <c r="L697" s="52"/>
      <c r="M697" s="52"/>
      <c r="N697" s="52"/>
      <c r="O697" s="52"/>
    </row>
    <row r="698">
      <c r="A698" s="52"/>
      <c r="B698" s="52"/>
      <c r="C698" s="52"/>
      <c r="D698" s="52"/>
      <c r="E698" s="52"/>
      <c r="F698" s="52"/>
      <c r="G698" s="52"/>
      <c r="H698" s="52"/>
      <c r="I698" s="52"/>
      <c r="J698" s="52"/>
      <c r="K698" s="52"/>
      <c r="L698" s="52"/>
      <c r="M698" s="52"/>
      <c r="N698" s="52"/>
      <c r="O698" s="52"/>
    </row>
    <row r="699">
      <c r="A699" s="52"/>
      <c r="B699" s="52"/>
      <c r="C699" s="52"/>
      <c r="D699" s="52"/>
      <c r="E699" s="52"/>
      <c r="F699" s="52"/>
      <c r="G699" s="52"/>
      <c r="H699" s="52"/>
      <c r="I699" s="52"/>
      <c r="J699" s="52"/>
      <c r="K699" s="52"/>
      <c r="L699" s="52"/>
      <c r="M699" s="52"/>
      <c r="N699" s="52"/>
      <c r="O699" s="52"/>
    </row>
    <row r="700">
      <c r="A700" s="52"/>
      <c r="B700" s="52"/>
      <c r="C700" s="52"/>
      <c r="D700" s="52"/>
      <c r="E700" s="52"/>
      <c r="F700" s="52"/>
      <c r="G700" s="52"/>
      <c r="H700" s="52"/>
      <c r="I700" s="52"/>
      <c r="J700" s="52"/>
      <c r="K700" s="52"/>
      <c r="L700" s="52"/>
      <c r="M700" s="52"/>
      <c r="N700" s="52"/>
      <c r="O700" s="52"/>
    </row>
    <row r="701">
      <c r="A701" s="52"/>
      <c r="B701" s="52"/>
      <c r="C701" s="52"/>
      <c r="D701" s="52"/>
      <c r="E701" s="52"/>
      <c r="F701" s="52"/>
      <c r="G701" s="52"/>
      <c r="H701" s="52"/>
      <c r="I701" s="52"/>
      <c r="J701" s="52"/>
      <c r="K701" s="52"/>
      <c r="L701" s="52"/>
      <c r="M701" s="52"/>
      <c r="N701" s="52"/>
      <c r="O701" s="52"/>
    </row>
    <row r="702">
      <c r="A702" s="52"/>
      <c r="B702" s="52"/>
      <c r="C702" s="52"/>
      <c r="D702" s="52"/>
      <c r="E702" s="52"/>
      <c r="F702" s="52"/>
      <c r="G702" s="52"/>
      <c r="H702" s="52"/>
      <c r="I702" s="52"/>
      <c r="J702" s="52"/>
      <c r="K702" s="52"/>
      <c r="L702" s="52"/>
      <c r="M702" s="52"/>
      <c r="N702" s="52"/>
      <c r="O702" s="52"/>
    </row>
    <row r="703">
      <c r="A703" s="52"/>
      <c r="B703" s="52"/>
      <c r="C703" s="52"/>
      <c r="D703" s="52"/>
      <c r="E703" s="52"/>
      <c r="F703" s="52"/>
      <c r="G703" s="52"/>
      <c r="H703" s="52"/>
      <c r="I703" s="52"/>
      <c r="J703" s="52"/>
      <c r="K703" s="52"/>
      <c r="L703" s="52"/>
      <c r="M703" s="52"/>
      <c r="N703" s="52"/>
      <c r="O703" s="52"/>
    </row>
    <row r="704">
      <c r="A704" s="52"/>
      <c r="B704" s="52"/>
      <c r="C704" s="52"/>
      <c r="D704" s="52"/>
      <c r="E704" s="52"/>
      <c r="F704" s="52"/>
      <c r="G704" s="52"/>
      <c r="H704" s="52"/>
      <c r="I704" s="52"/>
      <c r="J704" s="52"/>
      <c r="K704" s="52"/>
      <c r="L704" s="52"/>
      <c r="M704" s="52"/>
      <c r="N704" s="52"/>
      <c r="O704" s="52"/>
    </row>
    <row r="705">
      <c r="A705" s="52"/>
      <c r="B705" s="52"/>
      <c r="C705" s="52"/>
      <c r="D705" s="52"/>
      <c r="E705" s="52"/>
      <c r="F705" s="52"/>
      <c r="G705" s="52"/>
      <c r="H705" s="52"/>
      <c r="I705" s="52"/>
      <c r="J705" s="52"/>
      <c r="K705" s="52"/>
      <c r="L705" s="52"/>
      <c r="M705" s="52"/>
      <c r="N705" s="52"/>
      <c r="O705" s="52"/>
    </row>
    <row r="706">
      <c r="A706" s="52"/>
      <c r="B706" s="52"/>
      <c r="C706" s="52"/>
      <c r="D706" s="52"/>
      <c r="E706" s="52"/>
      <c r="F706" s="52"/>
      <c r="G706" s="52"/>
      <c r="H706" s="52"/>
      <c r="I706" s="52"/>
      <c r="J706" s="52"/>
      <c r="K706" s="52"/>
      <c r="L706" s="52"/>
      <c r="M706" s="52"/>
      <c r="N706" s="52"/>
      <c r="O706" s="52"/>
    </row>
    <row r="707">
      <c r="A707" s="52"/>
      <c r="B707" s="52"/>
      <c r="C707" s="52"/>
      <c r="D707" s="52"/>
      <c r="E707" s="52"/>
      <c r="F707" s="52"/>
      <c r="G707" s="52"/>
      <c r="H707" s="52"/>
      <c r="I707" s="52"/>
      <c r="J707" s="52"/>
      <c r="K707" s="52"/>
      <c r="L707" s="52"/>
      <c r="M707" s="52"/>
      <c r="N707" s="52"/>
      <c r="O707" s="52"/>
    </row>
    <row r="708">
      <c r="A708" s="52"/>
      <c r="B708" s="52"/>
      <c r="C708" s="52"/>
      <c r="D708" s="52"/>
      <c r="E708" s="52"/>
      <c r="F708" s="52"/>
      <c r="G708" s="52"/>
      <c r="H708" s="52"/>
      <c r="I708" s="52"/>
      <c r="J708" s="52"/>
      <c r="K708" s="52"/>
      <c r="L708" s="52"/>
      <c r="M708" s="52"/>
      <c r="N708" s="52"/>
      <c r="O708" s="52"/>
    </row>
    <row r="709">
      <c r="A709" s="52"/>
      <c r="B709" s="52"/>
      <c r="C709" s="52"/>
      <c r="D709" s="52"/>
      <c r="E709" s="52"/>
      <c r="F709" s="52"/>
      <c r="G709" s="52"/>
      <c r="H709" s="52"/>
      <c r="I709" s="52"/>
      <c r="J709" s="52"/>
      <c r="K709" s="52"/>
      <c r="L709" s="52"/>
      <c r="M709" s="52"/>
      <c r="N709" s="52"/>
      <c r="O709" s="52"/>
    </row>
    <row r="710">
      <c r="A710" s="52"/>
      <c r="B710" s="52"/>
      <c r="C710" s="52"/>
      <c r="D710" s="52"/>
      <c r="E710" s="52"/>
      <c r="F710" s="52"/>
      <c r="G710" s="52"/>
      <c r="H710" s="52"/>
      <c r="I710" s="52"/>
      <c r="J710" s="52"/>
      <c r="K710" s="52"/>
      <c r="L710" s="52"/>
      <c r="M710" s="52"/>
      <c r="N710" s="52"/>
      <c r="O710" s="52"/>
    </row>
    <row r="711">
      <c r="A711" s="52"/>
      <c r="B711" s="52"/>
      <c r="C711" s="52"/>
      <c r="D711" s="52"/>
      <c r="E711" s="52"/>
      <c r="F711" s="52"/>
      <c r="G711" s="52"/>
      <c r="H711" s="52"/>
      <c r="I711" s="52"/>
      <c r="J711" s="52"/>
      <c r="K711" s="52"/>
      <c r="L711" s="52"/>
      <c r="M711" s="52"/>
      <c r="N711" s="52"/>
      <c r="O711" s="52"/>
    </row>
    <row r="712">
      <c r="A712" s="52"/>
      <c r="B712" s="52"/>
      <c r="C712" s="52"/>
      <c r="D712" s="52"/>
      <c r="E712" s="52"/>
      <c r="F712" s="52"/>
      <c r="G712" s="52"/>
      <c r="H712" s="52"/>
      <c r="I712" s="52"/>
      <c r="J712" s="52"/>
      <c r="K712" s="52"/>
      <c r="L712" s="52"/>
      <c r="M712" s="52"/>
      <c r="N712" s="52"/>
      <c r="O712" s="52"/>
    </row>
    <row r="713">
      <c r="A713" s="52"/>
      <c r="B713" s="52"/>
      <c r="C713" s="52"/>
      <c r="D713" s="52"/>
      <c r="E713" s="52"/>
      <c r="F713" s="52"/>
      <c r="G713" s="52"/>
      <c r="H713" s="52"/>
      <c r="I713" s="52"/>
      <c r="J713" s="52"/>
      <c r="K713" s="52"/>
      <c r="L713" s="52"/>
      <c r="M713" s="52"/>
      <c r="N713" s="52"/>
      <c r="O713" s="52"/>
    </row>
    <row r="714">
      <c r="A714" s="52"/>
      <c r="B714" s="52"/>
      <c r="C714" s="52"/>
      <c r="D714" s="52"/>
      <c r="E714" s="52"/>
      <c r="F714" s="52"/>
      <c r="G714" s="52"/>
      <c r="H714" s="52"/>
      <c r="I714" s="52"/>
      <c r="J714" s="52"/>
      <c r="K714" s="52"/>
      <c r="L714" s="52"/>
      <c r="M714" s="52"/>
      <c r="N714" s="52"/>
      <c r="O714" s="52"/>
    </row>
    <row r="715">
      <c r="A715" s="52"/>
      <c r="B715" s="52"/>
      <c r="C715" s="52"/>
      <c r="D715" s="52"/>
      <c r="E715" s="52"/>
      <c r="F715" s="52"/>
      <c r="G715" s="52"/>
      <c r="H715" s="52"/>
      <c r="I715" s="52"/>
      <c r="J715" s="52"/>
      <c r="K715" s="52"/>
      <c r="L715" s="52"/>
      <c r="M715" s="52"/>
      <c r="N715" s="52"/>
      <c r="O715" s="52"/>
    </row>
    <row r="716">
      <c r="A716" s="52"/>
      <c r="B716" s="52"/>
      <c r="C716" s="52"/>
      <c r="D716" s="52"/>
      <c r="E716" s="52"/>
      <c r="F716" s="52"/>
      <c r="G716" s="52"/>
      <c r="H716" s="52"/>
      <c r="I716" s="52"/>
      <c r="J716" s="52"/>
      <c r="K716" s="52"/>
      <c r="L716" s="52"/>
      <c r="M716" s="52"/>
      <c r="N716" s="52"/>
      <c r="O716" s="52"/>
    </row>
    <row r="717">
      <c r="A717" s="52"/>
      <c r="B717" s="52"/>
      <c r="C717" s="52"/>
      <c r="D717" s="52"/>
      <c r="E717" s="52"/>
      <c r="F717" s="52"/>
      <c r="G717" s="52"/>
      <c r="H717" s="52"/>
      <c r="I717" s="52"/>
      <c r="J717" s="52"/>
      <c r="K717" s="52"/>
      <c r="L717" s="52"/>
      <c r="M717" s="52"/>
      <c r="N717" s="52"/>
      <c r="O717" s="52"/>
    </row>
    <row r="718">
      <c r="A718" s="52"/>
      <c r="B718" s="52"/>
      <c r="C718" s="52"/>
      <c r="D718" s="52"/>
      <c r="E718" s="52"/>
      <c r="F718" s="52"/>
      <c r="G718" s="52"/>
      <c r="H718" s="52"/>
      <c r="I718" s="52"/>
      <c r="J718" s="52"/>
      <c r="K718" s="52"/>
      <c r="L718" s="52"/>
      <c r="M718" s="52"/>
      <c r="N718" s="52"/>
      <c r="O718" s="52"/>
    </row>
    <row r="719">
      <c r="A719" s="52"/>
      <c r="B719" s="52"/>
      <c r="C719" s="52"/>
      <c r="D719" s="52"/>
      <c r="E719" s="52"/>
      <c r="F719" s="52"/>
      <c r="G719" s="52"/>
      <c r="H719" s="52"/>
      <c r="I719" s="52"/>
      <c r="J719" s="52"/>
      <c r="K719" s="52"/>
      <c r="L719" s="52"/>
      <c r="M719" s="52"/>
      <c r="N719" s="52"/>
      <c r="O719" s="52"/>
    </row>
    <row r="720">
      <c r="A720" s="52"/>
      <c r="B720" s="52"/>
      <c r="C720" s="52"/>
      <c r="D720" s="52"/>
      <c r="E720" s="52"/>
      <c r="F720" s="52"/>
      <c r="G720" s="52"/>
      <c r="H720" s="52"/>
      <c r="I720" s="52"/>
      <c r="J720" s="52"/>
      <c r="K720" s="52"/>
      <c r="L720" s="52"/>
      <c r="M720" s="52"/>
      <c r="N720" s="52"/>
      <c r="O720" s="52"/>
    </row>
    <row r="721">
      <c r="A721" s="52"/>
      <c r="B721" s="52"/>
      <c r="C721" s="52"/>
      <c r="D721" s="52"/>
      <c r="E721" s="52"/>
      <c r="F721" s="52"/>
      <c r="G721" s="52"/>
      <c r="H721" s="52"/>
      <c r="I721" s="52"/>
      <c r="J721" s="52"/>
      <c r="K721" s="52"/>
      <c r="L721" s="52"/>
      <c r="M721" s="52"/>
      <c r="N721" s="52"/>
      <c r="O721" s="52"/>
    </row>
    <row r="722">
      <c r="A722" s="52"/>
      <c r="B722" s="52"/>
      <c r="C722" s="52"/>
      <c r="D722" s="52"/>
      <c r="E722" s="52"/>
      <c r="F722" s="52"/>
      <c r="G722" s="52"/>
      <c r="H722" s="52"/>
      <c r="I722" s="52"/>
      <c r="J722" s="52"/>
      <c r="K722" s="52"/>
      <c r="L722" s="52"/>
      <c r="M722" s="52"/>
      <c r="N722" s="52"/>
      <c r="O722" s="52"/>
    </row>
    <row r="723">
      <c r="A723" s="52"/>
      <c r="B723" s="52"/>
      <c r="C723" s="52"/>
      <c r="D723" s="52"/>
      <c r="E723" s="52"/>
      <c r="F723" s="52"/>
      <c r="G723" s="52"/>
      <c r="H723" s="52"/>
      <c r="I723" s="52"/>
      <c r="J723" s="52"/>
      <c r="K723" s="52"/>
      <c r="L723" s="52"/>
      <c r="M723" s="52"/>
      <c r="N723" s="52"/>
      <c r="O723" s="52"/>
    </row>
    <row r="724">
      <c r="A724" s="52"/>
      <c r="B724" s="52"/>
      <c r="C724" s="52"/>
      <c r="D724" s="52"/>
      <c r="E724" s="52"/>
      <c r="F724" s="52"/>
      <c r="G724" s="52"/>
      <c r="H724" s="52"/>
      <c r="I724" s="52"/>
      <c r="J724" s="52"/>
      <c r="K724" s="52"/>
      <c r="L724" s="52"/>
      <c r="M724" s="52"/>
      <c r="N724" s="52"/>
      <c r="O724" s="52"/>
    </row>
    <row r="725">
      <c r="A725" s="52"/>
      <c r="B725" s="52"/>
      <c r="C725" s="52"/>
      <c r="D725" s="52"/>
      <c r="E725" s="52"/>
      <c r="F725" s="52"/>
      <c r="G725" s="52"/>
      <c r="H725" s="52"/>
      <c r="I725" s="52"/>
      <c r="J725" s="52"/>
      <c r="K725" s="52"/>
      <c r="L725" s="52"/>
      <c r="M725" s="52"/>
      <c r="N725" s="52"/>
      <c r="O725" s="52"/>
    </row>
    <row r="726">
      <c r="A726" s="52"/>
      <c r="B726" s="52"/>
      <c r="C726" s="52"/>
      <c r="D726" s="52"/>
      <c r="E726" s="52"/>
      <c r="F726" s="52"/>
      <c r="G726" s="52"/>
      <c r="H726" s="52"/>
      <c r="I726" s="52"/>
      <c r="J726" s="52"/>
      <c r="K726" s="52"/>
      <c r="L726" s="52"/>
      <c r="M726" s="52"/>
      <c r="N726" s="52"/>
      <c r="O726" s="52"/>
    </row>
    <row r="727">
      <c r="A727" s="52"/>
      <c r="B727" s="52"/>
      <c r="C727" s="52"/>
      <c r="D727" s="52"/>
      <c r="E727" s="52"/>
      <c r="F727" s="52"/>
      <c r="G727" s="52"/>
      <c r="H727" s="52"/>
      <c r="I727" s="52"/>
      <c r="J727" s="52"/>
      <c r="K727" s="52"/>
      <c r="L727" s="52"/>
      <c r="M727" s="52"/>
      <c r="N727" s="52"/>
      <c r="O727" s="52"/>
    </row>
    <row r="728">
      <c r="A728" s="52"/>
      <c r="B728" s="52"/>
      <c r="C728" s="52"/>
      <c r="D728" s="52"/>
      <c r="E728" s="52"/>
      <c r="F728" s="52"/>
      <c r="G728" s="52"/>
      <c r="H728" s="52"/>
      <c r="I728" s="52"/>
      <c r="J728" s="52"/>
      <c r="K728" s="52"/>
      <c r="L728" s="52"/>
      <c r="M728" s="52"/>
      <c r="N728" s="52"/>
      <c r="O728" s="52"/>
    </row>
    <row r="729">
      <c r="A729" s="52"/>
      <c r="B729" s="52"/>
      <c r="C729" s="52"/>
      <c r="D729" s="52"/>
      <c r="E729" s="52"/>
      <c r="F729" s="52"/>
      <c r="G729" s="52"/>
      <c r="H729" s="52"/>
      <c r="I729" s="52"/>
      <c r="J729" s="52"/>
      <c r="K729" s="52"/>
      <c r="L729" s="52"/>
      <c r="M729" s="52"/>
      <c r="N729" s="52"/>
      <c r="O729" s="52"/>
    </row>
    <row r="730">
      <c r="A730" s="52"/>
      <c r="B730" s="52"/>
      <c r="C730" s="52"/>
      <c r="D730" s="52"/>
      <c r="E730" s="52"/>
      <c r="F730" s="52"/>
      <c r="G730" s="52"/>
      <c r="H730" s="52"/>
      <c r="I730" s="52"/>
      <c r="J730" s="52"/>
      <c r="K730" s="52"/>
      <c r="L730" s="52"/>
      <c r="M730" s="52"/>
      <c r="N730" s="52"/>
      <c r="O730" s="52"/>
    </row>
    <row r="731">
      <c r="A731" s="52"/>
      <c r="B731" s="52"/>
      <c r="C731" s="52"/>
      <c r="D731" s="52"/>
      <c r="E731" s="52"/>
      <c r="F731" s="52"/>
      <c r="G731" s="52"/>
      <c r="H731" s="52"/>
      <c r="I731" s="52"/>
      <c r="J731" s="52"/>
      <c r="K731" s="52"/>
      <c r="L731" s="52"/>
      <c r="M731" s="52"/>
      <c r="N731" s="52"/>
      <c r="O731" s="52"/>
    </row>
    <row r="732">
      <c r="A732" s="52"/>
      <c r="B732" s="52"/>
      <c r="C732" s="52"/>
      <c r="D732" s="52"/>
      <c r="E732" s="52"/>
      <c r="F732" s="52"/>
      <c r="G732" s="52"/>
      <c r="H732" s="52"/>
      <c r="I732" s="52"/>
      <c r="J732" s="52"/>
      <c r="K732" s="52"/>
      <c r="L732" s="52"/>
      <c r="M732" s="52"/>
      <c r="N732" s="52"/>
      <c r="O732" s="52"/>
    </row>
    <row r="733">
      <c r="A733" s="52"/>
      <c r="B733" s="52"/>
      <c r="C733" s="52"/>
      <c r="D733" s="52"/>
      <c r="E733" s="52"/>
      <c r="F733" s="52"/>
      <c r="G733" s="52"/>
      <c r="H733" s="52"/>
      <c r="I733" s="52"/>
      <c r="J733" s="52"/>
      <c r="K733" s="52"/>
      <c r="L733" s="52"/>
      <c r="M733" s="52"/>
      <c r="N733" s="52"/>
      <c r="O733" s="52"/>
    </row>
    <row r="734">
      <c r="A734" s="52"/>
      <c r="B734" s="52"/>
      <c r="C734" s="52"/>
      <c r="D734" s="52"/>
      <c r="E734" s="52"/>
      <c r="F734" s="52"/>
      <c r="G734" s="52"/>
      <c r="H734" s="52"/>
      <c r="I734" s="52"/>
      <c r="J734" s="52"/>
      <c r="K734" s="52"/>
      <c r="L734" s="52"/>
      <c r="M734" s="52"/>
      <c r="N734" s="52"/>
      <c r="O734" s="52"/>
    </row>
    <row r="735">
      <c r="A735" s="52"/>
      <c r="B735" s="52"/>
      <c r="C735" s="52"/>
      <c r="D735" s="52"/>
      <c r="E735" s="52"/>
      <c r="F735" s="52"/>
      <c r="G735" s="52"/>
      <c r="H735" s="52"/>
      <c r="I735" s="52"/>
      <c r="J735" s="52"/>
      <c r="K735" s="52"/>
      <c r="L735" s="52"/>
      <c r="M735" s="52"/>
      <c r="N735" s="52"/>
      <c r="O735" s="52"/>
    </row>
    <row r="736">
      <c r="A736" s="52"/>
      <c r="B736" s="52"/>
      <c r="C736" s="52"/>
      <c r="D736" s="52"/>
      <c r="E736" s="52"/>
      <c r="F736" s="52"/>
      <c r="G736" s="52"/>
      <c r="H736" s="52"/>
      <c r="I736" s="52"/>
      <c r="J736" s="52"/>
      <c r="K736" s="52"/>
      <c r="L736" s="52"/>
      <c r="M736" s="52"/>
      <c r="N736" s="52"/>
      <c r="O736" s="52"/>
    </row>
    <row r="737">
      <c r="A737" s="52"/>
      <c r="B737" s="52"/>
      <c r="C737" s="52"/>
      <c r="D737" s="52"/>
      <c r="E737" s="52"/>
      <c r="F737" s="52"/>
      <c r="G737" s="52"/>
      <c r="H737" s="52"/>
      <c r="I737" s="52"/>
      <c r="J737" s="52"/>
      <c r="K737" s="52"/>
      <c r="L737" s="52"/>
      <c r="M737" s="52"/>
      <c r="N737" s="52"/>
      <c r="O737" s="52"/>
    </row>
    <row r="738">
      <c r="A738" s="52"/>
      <c r="B738" s="52"/>
      <c r="C738" s="52"/>
      <c r="D738" s="52"/>
      <c r="E738" s="52"/>
      <c r="F738" s="52"/>
      <c r="G738" s="52"/>
      <c r="H738" s="52"/>
      <c r="I738" s="52"/>
      <c r="J738" s="52"/>
      <c r="K738" s="52"/>
      <c r="L738" s="52"/>
      <c r="M738" s="52"/>
      <c r="N738" s="52"/>
      <c r="O738" s="52"/>
    </row>
    <row r="739">
      <c r="A739" s="52"/>
      <c r="B739" s="52"/>
      <c r="C739" s="52"/>
      <c r="D739" s="52"/>
      <c r="E739" s="52"/>
      <c r="F739" s="52"/>
      <c r="G739" s="52"/>
      <c r="H739" s="52"/>
      <c r="I739" s="52"/>
      <c r="J739" s="52"/>
      <c r="K739" s="52"/>
      <c r="L739" s="52"/>
      <c r="M739" s="52"/>
      <c r="N739" s="52"/>
      <c r="O739" s="52"/>
    </row>
    <row r="740">
      <c r="A740" s="52"/>
      <c r="B740" s="52"/>
      <c r="C740" s="52"/>
      <c r="D740" s="52"/>
      <c r="E740" s="52"/>
      <c r="F740" s="52"/>
      <c r="G740" s="52"/>
      <c r="H740" s="52"/>
      <c r="I740" s="52"/>
      <c r="J740" s="52"/>
      <c r="K740" s="52"/>
      <c r="L740" s="52"/>
      <c r="M740" s="52"/>
      <c r="N740" s="52"/>
      <c r="O740" s="52"/>
    </row>
    <row r="741">
      <c r="A741" s="52"/>
      <c r="B741" s="52"/>
      <c r="C741" s="52"/>
      <c r="D741" s="52"/>
      <c r="E741" s="52"/>
      <c r="F741" s="52"/>
      <c r="G741" s="52"/>
      <c r="H741" s="52"/>
      <c r="I741" s="52"/>
      <c r="J741" s="52"/>
      <c r="K741" s="52"/>
      <c r="L741" s="52"/>
      <c r="M741" s="52"/>
      <c r="N741" s="52"/>
      <c r="O741" s="52"/>
    </row>
    <row r="742">
      <c r="A742" s="52"/>
      <c r="B742" s="52"/>
      <c r="C742" s="52"/>
      <c r="D742" s="52"/>
      <c r="E742" s="52"/>
      <c r="F742" s="52"/>
      <c r="G742" s="52"/>
      <c r="H742" s="52"/>
      <c r="I742" s="52"/>
      <c r="J742" s="52"/>
      <c r="K742" s="52"/>
      <c r="L742" s="52"/>
      <c r="M742" s="52"/>
      <c r="N742" s="52"/>
      <c r="O742" s="52"/>
    </row>
    <row r="743">
      <c r="A743" s="52"/>
      <c r="B743" s="52"/>
      <c r="C743" s="52"/>
      <c r="D743" s="52"/>
      <c r="E743" s="52"/>
      <c r="F743" s="52"/>
      <c r="G743" s="52"/>
      <c r="H743" s="52"/>
      <c r="I743" s="52"/>
      <c r="J743" s="52"/>
      <c r="K743" s="52"/>
      <c r="L743" s="52"/>
      <c r="M743" s="52"/>
      <c r="N743" s="52"/>
      <c r="O743" s="52"/>
    </row>
    <row r="744">
      <c r="A744" s="52"/>
      <c r="B744" s="52"/>
      <c r="C744" s="52"/>
      <c r="D744" s="52"/>
      <c r="E744" s="52"/>
      <c r="F744" s="52"/>
      <c r="G744" s="52"/>
      <c r="H744" s="52"/>
      <c r="I744" s="52"/>
      <c r="J744" s="52"/>
      <c r="K744" s="52"/>
      <c r="L744" s="52"/>
      <c r="M744" s="52"/>
      <c r="N744" s="52"/>
      <c r="O744" s="52"/>
    </row>
    <row r="745">
      <c r="A745" s="52"/>
      <c r="B745" s="52"/>
      <c r="C745" s="52"/>
      <c r="D745" s="52"/>
      <c r="E745" s="52"/>
      <c r="F745" s="52"/>
      <c r="G745" s="52"/>
      <c r="H745" s="52"/>
      <c r="I745" s="52"/>
      <c r="J745" s="52"/>
      <c r="K745" s="52"/>
      <c r="L745" s="52"/>
      <c r="M745" s="52"/>
      <c r="N745" s="52"/>
      <c r="O745" s="52"/>
    </row>
    <row r="746">
      <c r="A746" s="52"/>
      <c r="B746" s="52"/>
      <c r="C746" s="52"/>
      <c r="D746" s="52"/>
      <c r="E746" s="52"/>
      <c r="F746" s="52"/>
      <c r="G746" s="52"/>
      <c r="H746" s="52"/>
      <c r="I746" s="52"/>
      <c r="J746" s="52"/>
      <c r="K746" s="52"/>
      <c r="L746" s="52"/>
      <c r="M746" s="52"/>
      <c r="N746" s="52"/>
      <c r="O746" s="52"/>
    </row>
    <row r="747">
      <c r="A747" s="52"/>
      <c r="B747" s="52"/>
      <c r="C747" s="52"/>
      <c r="D747" s="52"/>
      <c r="E747" s="52"/>
      <c r="F747" s="52"/>
      <c r="G747" s="52"/>
      <c r="H747" s="52"/>
      <c r="I747" s="52"/>
      <c r="J747" s="52"/>
      <c r="K747" s="52"/>
      <c r="L747" s="52"/>
      <c r="M747" s="52"/>
      <c r="N747" s="52"/>
      <c r="O747" s="52"/>
    </row>
    <row r="748">
      <c r="A748" s="52"/>
      <c r="B748" s="52"/>
      <c r="C748" s="52"/>
      <c r="D748" s="52"/>
      <c r="E748" s="52"/>
      <c r="F748" s="52"/>
      <c r="G748" s="52"/>
      <c r="H748" s="52"/>
      <c r="I748" s="52"/>
      <c r="J748" s="52"/>
      <c r="K748" s="52"/>
      <c r="L748" s="52"/>
      <c r="M748" s="52"/>
      <c r="N748" s="52"/>
      <c r="O748" s="52"/>
    </row>
    <row r="749">
      <c r="A749" s="52"/>
      <c r="B749" s="52"/>
      <c r="C749" s="52"/>
      <c r="D749" s="52"/>
      <c r="E749" s="52"/>
      <c r="F749" s="52"/>
      <c r="G749" s="52"/>
      <c r="H749" s="52"/>
      <c r="I749" s="52"/>
      <c r="J749" s="52"/>
      <c r="K749" s="52"/>
      <c r="L749" s="52"/>
      <c r="M749" s="52"/>
      <c r="N749" s="52"/>
      <c r="O749" s="52"/>
    </row>
    <row r="750">
      <c r="A750" s="52"/>
      <c r="B750" s="52"/>
      <c r="C750" s="52"/>
      <c r="D750" s="52"/>
      <c r="E750" s="52"/>
      <c r="F750" s="52"/>
      <c r="G750" s="52"/>
      <c r="H750" s="52"/>
      <c r="I750" s="52"/>
      <c r="J750" s="52"/>
      <c r="K750" s="52"/>
      <c r="L750" s="52"/>
      <c r="M750" s="52"/>
      <c r="N750" s="52"/>
      <c r="O750" s="52"/>
    </row>
    <row r="751">
      <c r="A751" s="52"/>
      <c r="B751" s="52"/>
      <c r="C751" s="52"/>
      <c r="D751" s="52"/>
      <c r="E751" s="52"/>
      <c r="F751" s="52"/>
      <c r="G751" s="52"/>
      <c r="H751" s="52"/>
      <c r="I751" s="52"/>
      <c r="J751" s="52"/>
      <c r="K751" s="52"/>
      <c r="L751" s="52"/>
      <c r="M751" s="52"/>
      <c r="N751" s="52"/>
      <c r="O751" s="52"/>
    </row>
    <row r="752">
      <c r="A752" s="52"/>
      <c r="B752" s="52"/>
      <c r="C752" s="52"/>
      <c r="D752" s="52"/>
      <c r="E752" s="52"/>
      <c r="F752" s="52"/>
      <c r="G752" s="52"/>
      <c r="H752" s="52"/>
      <c r="I752" s="52"/>
      <c r="J752" s="52"/>
      <c r="K752" s="52"/>
      <c r="L752" s="52"/>
      <c r="M752" s="52"/>
      <c r="N752" s="52"/>
      <c r="O752" s="52"/>
    </row>
    <row r="753">
      <c r="A753" s="52"/>
      <c r="B753" s="52"/>
      <c r="C753" s="52"/>
      <c r="D753" s="52"/>
      <c r="E753" s="52"/>
      <c r="F753" s="52"/>
      <c r="G753" s="52"/>
      <c r="H753" s="52"/>
      <c r="I753" s="52"/>
      <c r="J753" s="52"/>
      <c r="K753" s="52"/>
      <c r="L753" s="52"/>
      <c r="M753" s="52"/>
      <c r="N753" s="52"/>
      <c r="O753" s="52"/>
    </row>
    <row r="754">
      <c r="A754" s="52"/>
      <c r="B754" s="52"/>
      <c r="C754" s="52"/>
      <c r="D754" s="52"/>
      <c r="E754" s="52"/>
      <c r="F754" s="52"/>
      <c r="G754" s="52"/>
      <c r="H754" s="52"/>
      <c r="I754" s="52"/>
      <c r="J754" s="52"/>
      <c r="K754" s="52"/>
      <c r="L754" s="52"/>
      <c r="M754" s="52"/>
      <c r="N754" s="52"/>
      <c r="O754" s="52"/>
    </row>
    <row r="755">
      <c r="A755" s="52"/>
      <c r="B755" s="52"/>
      <c r="C755" s="52"/>
      <c r="D755" s="52"/>
      <c r="E755" s="52"/>
      <c r="F755" s="52"/>
      <c r="G755" s="52"/>
      <c r="H755" s="52"/>
      <c r="I755" s="52"/>
      <c r="J755" s="52"/>
      <c r="K755" s="52"/>
      <c r="L755" s="52"/>
      <c r="M755" s="52"/>
      <c r="N755" s="52"/>
      <c r="O755" s="52"/>
    </row>
    <row r="756">
      <c r="A756" s="52"/>
      <c r="B756" s="52"/>
      <c r="C756" s="52"/>
      <c r="D756" s="52"/>
      <c r="E756" s="52"/>
      <c r="F756" s="52"/>
      <c r="G756" s="52"/>
      <c r="H756" s="52"/>
      <c r="I756" s="52"/>
      <c r="J756" s="52"/>
      <c r="K756" s="52"/>
      <c r="L756" s="52"/>
      <c r="M756" s="52"/>
      <c r="N756" s="52"/>
      <c r="O756" s="52"/>
    </row>
    <row r="757">
      <c r="A757" s="52"/>
      <c r="B757" s="52"/>
      <c r="C757" s="52"/>
      <c r="D757" s="52"/>
      <c r="E757" s="52"/>
      <c r="F757" s="52"/>
      <c r="G757" s="52"/>
      <c r="H757" s="52"/>
      <c r="I757" s="52"/>
      <c r="J757" s="52"/>
      <c r="K757" s="52"/>
      <c r="L757" s="52"/>
      <c r="M757" s="52"/>
      <c r="N757" s="52"/>
      <c r="O757" s="52"/>
    </row>
    <row r="758">
      <c r="A758" s="52"/>
      <c r="B758" s="52"/>
      <c r="C758" s="52"/>
      <c r="D758" s="52"/>
      <c r="E758" s="52"/>
      <c r="F758" s="52"/>
      <c r="G758" s="52"/>
      <c r="H758" s="52"/>
      <c r="I758" s="52"/>
      <c r="J758" s="52"/>
      <c r="K758" s="52"/>
      <c r="L758" s="52"/>
      <c r="M758" s="52"/>
      <c r="N758" s="52"/>
      <c r="O758" s="52"/>
    </row>
    <row r="759">
      <c r="A759" s="52"/>
      <c r="B759" s="52"/>
      <c r="C759" s="52"/>
      <c r="D759" s="52"/>
      <c r="E759" s="52"/>
      <c r="F759" s="52"/>
      <c r="G759" s="52"/>
      <c r="H759" s="52"/>
      <c r="I759" s="52"/>
      <c r="J759" s="52"/>
      <c r="K759" s="52"/>
      <c r="L759" s="52"/>
      <c r="M759" s="52"/>
      <c r="N759" s="52"/>
      <c r="O759" s="52"/>
    </row>
    <row r="760">
      <c r="A760" s="52"/>
      <c r="B760" s="52"/>
      <c r="C760" s="52"/>
      <c r="D760" s="52"/>
      <c r="E760" s="52"/>
      <c r="F760" s="52"/>
      <c r="G760" s="52"/>
      <c r="H760" s="52"/>
      <c r="I760" s="52"/>
      <c r="J760" s="52"/>
      <c r="K760" s="52"/>
      <c r="L760" s="52"/>
      <c r="M760" s="52"/>
      <c r="N760" s="52"/>
      <c r="O760" s="52"/>
    </row>
    <row r="761">
      <c r="A761" s="52"/>
      <c r="B761" s="52"/>
      <c r="C761" s="52"/>
      <c r="D761" s="52"/>
      <c r="E761" s="52"/>
      <c r="F761" s="52"/>
      <c r="G761" s="52"/>
      <c r="H761" s="52"/>
      <c r="I761" s="52"/>
      <c r="J761" s="52"/>
      <c r="K761" s="52"/>
      <c r="L761" s="52"/>
      <c r="M761" s="52"/>
      <c r="N761" s="52"/>
      <c r="O761" s="52"/>
    </row>
    <row r="762">
      <c r="A762" s="52"/>
      <c r="B762" s="52"/>
      <c r="C762" s="52"/>
      <c r="D762" s="52"/>
      <c r="E762" s="52"/>
      <c r="F762" s="52"/>
      <c r="G762" s="52"/>
      <c r="H762" s="52"/>
      <c r="I762" s="52"/>
      <c r="J762" s="52"/>
      <c r="K762" s="52"/>
      <c r="L762" s="52"/>
      <c r="M762" s="52"/>
      <c r="N762" s="52"/>
      <c r="O762" s="52"/>
    </row>
    <row r="763">
      <c r="A763" s="52"/>
      <c r="B763" s="52"/>
      <c r="C763" s="52"/>
      <c r="D763" s="52"/>
      <c r="E763" s="52"/>
      <c r="F763" s="52"/>
      <c r="G763" s="52"/>
      <c r="H763" s="52"/>
      <c r="I763" s="52"/>
      <c r="J763" s="52"/>
      <c r="K763" s="52"/>
      <c r="L763" s="52"/>
      <c r="M763" s="52"/>
      <c r="N763" s="52"/>
      <c r="O763" s="52"/>
    </row>
    <row r="764">
      <c r="A764" s="52"/>
      <c r="B764" s="52"/>
      <c r="C764" s="52"/>
      <c r="D764" s="52"/>
      <c r="E764" s="52"/>
      <c r="F764" s="52"/>
      <c r="G764" s="52"/>
      <c r="H764" s="52"/>
      <c r="I764" s="52"/>
      <c r="J764" s="52"/>
      <c r="K764" s="52"/>
      <c r="L764" s="52"/>
      <c r="M764" s="52"/>
      <c r="N764" s="52"/>
      <c r="O764" s="52"/>
    </row>
    <row r="765">
      <c r="A765" s="52"/>
      <c r="B765" s="52"/>
      <c r="C765" s="52"/>
      <c r="D765" s="52"/>
      <c r="E765" s="52"/>
      <c r="F765" s="52"/>
      <c r="G765" s="52"/>
      <c r="H765" s="52"/>
      <c r="I765" s="52"/>
      <c r="J765" s="52"/>
      <c r="K765" s="52"/>
      <c r="L765" s="52"/>
      <c r="M765" s="52"/>
      <c r="N765" s="52"/>
      <c r="O765" s="52"/>
    </row>
    <row r="766">
      <c r="A766" s="52"/>
      <c r="B766" s="52"/>
      <c r="C766" s="52"/>
      <c r="D766" s="52"/>
      <c r="E766" s="52"/>
      <c r="F766" s="52"/>
      <c r="G766" s="52"/>
      <c r="H766" s="52"/>
      <c r="I766" s="52"/>
      <c r="J766" s="52"/>
      <c r="K766" s="52"/>
      <c r="L766" s="52"/>
      <c r="M766" s="52"/>
      <c r="N766" s="52"/>
      <c r="O766" s="52"/>
    </row>
    <row r="767">
      <c r="A767" s="52"/>
      <c r="B767" s="52"/>
      <c r="C767" s="52"/>
      <c r="D767" s="52"/>
      <c r="E767" s="52"/>
      <c r="F767" s="52"/>
      <c r="G767" s="52"/>
      <c r="H767" s="52"/>
      <c r="I767" s="52"/>
      <c r="J767" s="52"/>
      <c r="K767" s="52"/>
      <c r="L767" s="52"/>
      <c r="M767" s="52"/>
      <c r="N767" s="52"/>
      <c r="O767" s="52"/>
    </row>
    <row r="768">
      <c r="A768" s="52"/>
      <c r="B768" s="52"/>
      <c r="C768" s="52"/>
      <c r="D768" s="52"/>
      <c r="E768" s="52"/>
      <c r="F768" s="52"/>
      <c r="G768" s="52"/>
      <c r="H768" s="52"/>
      <c r="I768" s="52"/>
      <c r="J768" s="52"/>
      <c r="K768" s="52"/>
      <c r="L768" s="52"/>
      <c r="M768" s="52"/>
      <c r="N768" s="52"/>
      <c r="O768" s="52"/>
    </row>
    <row r="769">
      <c r="A769" s="52"/>
      <c r="B769" s="52"/>
      <c r="C769" s="52"/>
      <c r="D769" s="52"/>
      <c r="E769" s="52"/>
      <c r="F769" s="52"/>
      <c r="G769" s="52"/>
      <c r="H769" s="52"/>
      <c r="I769" s="52"/>
      <c r="J769" s="52"/>
      <c r="K769" s="52"/>
      <c r="L769" s="52"/>
      <c r="M769" s="52"/>
      <c r="N769" s="52"/>
      <c r="O769" s="52"/>
    </row>
    <row r="770">
      <c r="A770" s="52"/>
      <c r="B770" s="52"/>
      <c r="C770" s="52"/>
      <c r="D770" s="52"/>
      <c r="E770" s="52"/>
      <c r="F770" s="52"/>
      <c r="G770" s="52"/>
      <c r="H770" s="52"/>
      <c r="I770" s="52"/>
      <c r="J770" s="52"/>
      <c r="K770" s="52"/>
      <c r="L770" s="52"/>
      <c r="M770" s="52"/>
      <c r="N770" s="52"/>
      <c r="O770" s="52"/>
    </row>
    <row r="771">
      <c r="A771" s="52"/>
      <c r="B771" s="52"/>
      <c r="C771" s="52"/>
      <c r="D771" s="52"/>
      <c r="E771" s="52"/>
      <c r="F771" s="52"/>
      <c r="G771" s="52"/>
      <c r="H771" s="52"/>
      <c r="I771" s="52"/>
      <c r="J771" s="52"/>
      <c r="K771" s="52"/>
      <c r="L771" s="52"/>
      <c r="M771" s="52"/>
      <c r="N771" s="52"/>
      <c r="O771" s="52"/>
    </row>
    <row r="772">
      <c r="A772" s="52"/>
      <c r="B772" s="52"/>
      <c r="C772" s="52"/>
      <c r="D772" s="52"/>
      <c r="E772" s="52"/>
      <c r="F772" s="52"/>
      <c r="G772" s="52"/>
      <c r="H772" s="52"/>
      <c r="I772" s="52"/>
      <c r="J772" s="52"/>
      <c r="K772" s="52"/>
      <c r="L772" s="52"/>
      <c r="M772" s="52"/>
      <c r="N772" s="52"/>
      <c r="O772" s="52"/>
    </row>
    <row r="773">
      <c r="A773" s="52"/>
      <c r="B773" s="52"/>
      <c r="C773" s="52"/>
      <c r="D773" s="52"/>
      <c r="E773" s="52"/>
      <c r="F773" s="52"/>
      <c r="G773" s="52"/>
      <c r="H773" s="52"/>
      <c r="I773" s="52"/>
      <c r="J773" s="52"/>
      <c r="K773" s="52"/>
      <c r="L773" s="52"/>
      <c r="M773" s="52"/>
      <c r="N773" s="52"/>
      <c r="O773" s="52"/>
    </row>
    <row r="774">
      <c r="A774" s="52"/>
      <c r="B774" s="52"/>
      <c r="C774" s="52"/>
      <c r="D774" s="52"/>
      <c r="E774" s="52"/>
      <c r="F774" s="52"/>
      <c r="G774" s="52"/>
      <c r="H774" s="52"/>
      <c r="I774" s="52"/>
      <c r="J774" s="52"/>
      <c r="K774" s="52"/>
      <c r="L774" s="52"/>
      <c r="M774" s="52"/>
      <c r="N774" s="52"/>
      <c r="O774" s="52"/>
    </row>
    <row r="775">
      <c r="A775" s="52"/>
      <c r="B775" s="52"/>
      <c r="C775" s="52"/>
      <c r="D775" s="52"/>
      <c r="E775" s="52"/>
      <c r="F775" s="52"/>
      <c r="G775" s="52"/>
      <c r="H775" s="52"/>
      <c r="I775" s="52"/>
      <c r="J775" s="52"/>
      <c r="K775" s="52"/>
      <c r="L775" s="52"/>
      <c r="M775" s="52"/>
      <c r="N775" s="52"/>
      <c r="O775" s="52"/>
    </row>
    <row r="776">
      <c r="A776" s="52"/>
      <c r="B776" s="52"/>
      <c r="C776" s="52"/>
      <c r="D776" s="52"/>
      <c r="E776" s="52"/>
      <c r="F776" s="52"/>
      <c r="G776" s="52"/>
      <c r="H776" s="52"/>
      <c r="I776" s="52"/>
      <c r="J776" s="52"/>
      <c r="K776" s="52"/>
      <c r="L776" s="52"/>
      <c r="M776" s="52"/>
      <c r="N776" s="52"/>
      <c r="O776" s="52"/>
    </row>
    <row r="777">
      <c r="A777" s="52"/>
      <c r="B777" s="52"/>
      <c r="C777" s="52"/>
      <c r="D777" s="52"/>
      <c r="E777" s="52"/>
      <c r="F777" s="52"/>
      <c r="G777" s="52"/>
      <c r="H777" s="52"/>
      <c r="I777" s="52"/>
      <c r="J777" s="52"/>
      <c r="K777" s="52"/>
      <c r="L777" s="52"/>
      <c r="M777" s="52"/>
      <c r="N777" s="52"/>
      <c r="O777" s="52"/>
    </row>
    <row r="778">
      <c r="A778" s="52"/>
      <c r="B778" s="52"/>
      <c r="C778" s="52"/>
      <c r="D778" s="52"/>
      <c r="E778" s="52"/>
      <c r="F778" s="52"/>
      <c r="G778" s="52"/>
      <c r="H778" s="52"/>
      <c r="I778" s="52"/>
      <c r="J778" s="52"/>
      <c r="K778" s="52"/>
      <c r="L778" s="52"/>
      <c r="M778" s="52"/>
      <c r="N778" s="52"/>
      <c r="O778" s="52"/>
    </row>
    <row r="779">
      <c r="A779" s="52"/>
      <c r="B779" s="52"/>
      <c r="C779" s="52"/>
      <c r="D779" s="52"/>
      <c r="E779" s="52"/>
      <c r="F779" s="52"/>
      <c r="G779" s="52"/>
      <c r="H779" s="52"/>
      <c r="I779" s="52"/>
      <c r="J779" s="52"/>
      <c r="K779" s="52"/>
      <c r="L779" s="52"/>
      <c r="M779" s="52"/>
      <c r="N779" s="52"/>
      <c r="O779" s="52"/>
    </row>
    <row r="780">
      <c r="A780" s="52"/>
      <c r="B780" s="52"/>
      <c r="C780" s="52"/>
      <c r="D780" s="52"/>
      <c r="E780" s="52"/>
      <c r="F780" s="52"/>
      <c r="G780" s="52"/>
      <c r="H780" s="52"/>
      <c r="I780" s="52"/>
      <c r="J780" s="52"/>
      <c r="K780" s="52"/>
      <c r="L780" s="52"/>
      <c r="M780" s="52"/>
      <c r="N780" s="52"/>
      <c r="O780" s="52"/>
    </row>
    <row r="781">
      <c r="A781" s="52"/>
      <c r="B781" s="52"/>
      <c r="C781" s="52"/>
      <c r="D781" s="52"/>
      <c r="E781" s="52"/>
      <c r="F781" s="52"/>
      <c r="G781" s="52"/>
      <c r="H781" s="52"/>
      <c r="I781" s="52"/>
      <c r="J781" s="52"/>
      <c r="K781" s="52"/>
      <c r="L781" s="52"/>
      <c r="M781" s="52"/>
      <c r="N781" s="52"/>
      <c r="O781" s="52"/>
    </row>
    <row r="782">
      <c r="A782" s="52"/>
      <c r="B782" s="52"/>
      <c r="C782" s="52"/>
      <c r="D782" s="52"/>
      <c r="E782" s="52"/>
      <c r="F782" s="52"/>
      <c r="G782" s="52"/>
      <c r="H782" s="52"/>
      <c r="I782" s="52"/>
      <c r="J782" s="52"/>
      <c r="K782" s="52"/>
      <c r="L782" s="52"/>
      <c r="M782" s="52"/>
      <c r="N782" s="52"/>
      <c r="O782" s="52"/>
    </row>
    <row r="783">
      <c r="A783" s="52"/>
      <c r="B783" s="52"/>
      <c r="C783" s="52"/>
      <c r="D783" s="52"/>
      <c r="E783" s="52"/>
      <c r="F783" s="52"/>
      <c r="G783" s="52"/>
      <c r="H783" s="52"/>
      <c r="I783" s="52"/>
      <c r="J783" s="52"/>
      <c r="K783" s="52"/>
      <c r="L783" s="52"/>
      <c r="M783" s="52"/>
      <c r="N783" s="52"/>
      <c r="O783" s="52"/>
    </row>
    <row r="784">
      <c r="A784" s="52"/>
      <c r="B784" s="52"/>
      <c r="C784" s="52"/>
      <c r="D784" s="52"/>
      <c r="E784" s="52"/>
      <c r="F784" s="52"/>
      <c r="G784" s="52"/>
      <c r="H784" s="52"/>
      <c r="I784" s="52"/>
      <c r="J784" s="52"/>
      <c r="K784" s="52"/>
      <c r="L784" s="52"/>
      <c r="M784" s="52"/>
      <c r="N784" s="52"/>
      <c r="O784" s="52"/>
    </row>
    <row r="785">
      <c r="A785" s="52"/>
      <c r="B785" s="52"/>
      <c r="C785" s="52"/>
      <c r="D785" s="52"/>
      <c r="E785" s="52"/>
      <c r="F785" s="52"/>
      <c r="G785" s="52"/>
      <c r="H785" s="52"/>
      <c r="I785" s="52"/>
      <c r="J785" s="52"/>
      <c r="K785" s="52"/>
      <c r="L785" s="52"/>
      <c r="M785" s="52"/>
      <c r="N785" s="52"/>
      <c r="O785" s="52"/>
    </row>
    <row r="786">
      <c r="A786" s="52"/>
      <c r="B786" s="52"/>
      <c r="C786" s="52"/>
      <c r="D786" s="52"/>
      <c r="E786" s="52"/>
      <c r="F786" s="52"/>
      <c r="G786" s="52"/>
      <c r="H786" s="52"/>
      <c r="I786" s="52"/>
      <c r="J786" s="52"/>
      <c r="K786" s="52"/>
      <c r="L786" s="52"/>
      <c r="M786" s="52"/>
      <c r="N786" s="52"/>
      <c r="O786" s="52"/>
    </row>
    <row r="787">
      <c r="A787" s="52"/>
      <c r="B787" s="52"/>
      <c r="C787" s="52"/>
      <c r="D787" s="52"/>
      <c r="E787" s="52"/>
      <c r="F787" s="52"/>
      <c r="G787" s="52"/>
      <c r="H787" s="52"/>
      <c r="I787" s="52"/>
      <c r="J787" s="52"/>
      <c r="K787" s="52"/>
      <c r="L787" s="52"/>
      <c r="M787" s="52"/>
      <c r="N787" s="52"/>
      <c r="O787" s="52"/>
    </row>
    <row r="788">
      <c r="A788" s="52"/>
      <c r="B788" s="52"/>
      <c r="C788" s="52"/>
      <c r="D788" s="52"/>
      <c r="E788" s="52"/>
      <c r="F788" s="52"/>
      <c r="G788" s="52"/>
      <c r="H788" s="52"/>
      <c r="I788" s="52"/>
      <c r="J788" s="52"/>
      <c r="K788" s="52"/>
      <c r="L788" s="52"/>
      <c r="M788" s="52"/>
      <c r="N788" s="52"/>
      <c r="O788" s="52"/>
    </row>
    <row r="789">
      <c r="A789" s="52"/>
      <c r="B789" s="52"/>
      <c r="C789" s="52"/>
      <c r="D789" s="52"/>
      <c r="E789" s="52"/>
      <c r="F789" s="52"/>
      <c r="G789" s="52"/>
      <c r="H789" s="52"/>
      <c r="I789" s="52"/>
      <c r="J789" s="52"/>
      <c r="K789" s="52"/>
      <c r="L789" s="52"/>
      <c r="M789" s="52"/>
      <c r="N789" s="52"/>
      <c r="O789" s="52"/>
    </row>
    <row r="790">
      <c r="A790" s="52"/>
      <c r="B790" s="52"/>
      <c r="C790" s="52"/>
      <c r="D790" s="52"/>
      <c r="E790" s="52"/>
      <c r="F790" s="52"/>
      <c r="G790" s="52"/>
      <c r="H790" s="52"/>
      <c r="I790" s="52"/>
      <c r="J790" s="52"/>
      <c r="K790" s="52"/>
      <c r="L790" s="52"/>
      <c r="M790" s="52"/>
      <c r="N790" s="52"/>
      <c r="O790" s="52"/>
    </row>
    <row r="791">
      <c r="A791" s="52"/>
      <c r="B791" s="52"/>
      <c r="C791" s="52"/>
      <c r="D791" s="52"/>
      <c r="E791" s="52"/>
      <c r="F791" s="52"/>
      <c r="G791" s="52"/>
      <c r="H791" s="52"/>
      <c r="I791" s="52"/>
      <c r="J791" s="52"/>
      <c r="K791" s="52"/>
      <c r="L791" s="52"/>
      <c r="M791" s="52"/>
      <c r="N791" s="52"/>
      <c r="O791" s="52"/>
    </row>
    <row r="792">
      <c r="A792" s="52"/>
      <c r="B792" s="52"/>
      <c r="C792" s="52"/>
      <c r="D792" s="52"/>
      <c r="E792" s="52"/>
      <c r="F792" s="52"/>
      <c r="G792" s="52"/>
      <c r="H792" s="52"/>
      <c r="I792" s="52"/>
      <c r="J792" s="52"/>
      <c r="K792" s="52"/>
      <c r="L792" s="52"/>
      <c r="M792" s="52"/>
      <c r="N792" s="52"/>
      <c r="O792" s="52"/>
    </row>
    <row r="793">
      <c r="A793" s="52"/>
      <c r="B793" s="52"/>
      <c r="C793" s="52"/>
      <c r="D793" s="52"/>
      <c r="E793" s="52"/>
      <c r="F793" s="52"/>
      <c r="G793" s="52"/>
      <c r="H793" s="52"/>
      <c r="I793" s="52"/>
      <c r="J793" s="52"/>
      <c r="K793" s="52"/>
      <c r="L793" s="52"/>
      <c r="M793" s="52"/>
      <c r="N793" s="52"/>
      <c r="O793" s="52"/>
    </row>
    <row r="794">
      <c r="A794" s="52"/>
      <c r="B794" s="52"/>
      <c r="C794" s="52"/>
      <c r="D794" s="52"/>
      <c r="E794" s="52"/>
      <c r="F794" s="52"/>
      <c r="G794" s="52"/>
      <c r="H794" s="52"/>
      <c r="I794" s="52"/>
      <c r="J794" s="52"/>
      <c r="K794" s="52"/>
      <c r="L794" s="52"/>
      <c r="M794" s="52"/>
      <c r="N794" s="52"/>
      <c r="O794" s="52"/>
    </row>
    <row r="795">
      <c r="A795" s="52"/>
      <c r="B795" s="52"/>
      <c r="C795" s="52"/>
      <c r="D795" s="52"/>
      <c r="E795" s="52"/>
      <c r="F795" s="52"/>
      <c r="G795" s="52"/>
      <c r="H795" s="52"/>
      <c r="I795" s="52"/>
      <c r="J795" s="52"/>
      <c r="K795" s="52"/>
      <c r="L795" s="52"/>
      <c r="M795" s="52"/>
      <c r="N795" s="52"/>
      <c r="O795" s="52"/>
    </row>
    <row r="796">
      <c r="A796" s="52"/>
      <c r="B796" s="52"/>
      <c r="C796" s="52"/>
      <c r="D796" s="52"/>
      <c r="E796" s="52"/>
      <c r="F796" s="52"/>
      <c r="G796" s="52"/>
      <c r="H796" s="52"/>
      <c r="I796" s="52"/>
      <c r="J796" s="52"/>
      <c r="K796" s="52"/>
      <c r="L796" s="52"/>
      <c r="M796" s="52"/>
      <c r="N796" s="52"/>
      <c r="O796" s="52"/>
    </row>
    <row r="797">
      <c r="A797" s="52"/>
      <c r="B797" s="52"/>
      <c r="C797" s="52"/>
      <c r="D797" s="52"/>
      <c r="E797" s="52"/>
      <c r="F797" s="52"/>
      <c r="G797" s="52"/>
      <c r="H797" s="52"/>
      <c r="I797" s="52"/>
      <c r="J797" s="52"/>
      <c r="K797" s="52"/>
      <c r="L797" s="52"/>
      <c r="M797" s="52"/>
      <c r="N797" s="52"/>
      <c r="O797" s="52"/>
    </row>
    <row r="798">
      <c r="A798" s="52"/>
      <c r="B798" s="52"/>
      <c r="C798" s="52"/>
      <c r="D798" s="52"/>
      <c r="E798" s="52"/>
      <c r="F798" s="52"/>
      <c r="G798" s="52"/>
      <c r="H798" s="52"/>
      <c r="I798" s="52"/>
      <c r="J798" s="52"/>
      <c r="K798" s="52"/>
      <c r="L798" s="52"/>
      <c r="M798" s="52"/>
      <c r="N798" s="52"/>
      <c r="O798" s="52"/>
    </row>
    <row r="799">
      <c r="A799" s="52"/>
      <c r="B799" s="52"/>
      <c r="C799" s="52"/>
      <c r="D799" s="52"/>
      <c r="E799" s="52"/>
      <c r="F799" s="52"/>
      <c r="G799" s="52"/>
      <c r="H799" s="52"/>
      <c r="I799" s="52"/>
      <c r="J799" s="52"/>
      <c r="K799" s="52"/>
      <c r="L799" s="52"/>
      <c r="M799" s="52"/>
      <c r="N799" s="52"/>
      <c r="O799" s="52"/>
    </row>
    <row r="800">
      <c r="A800" s="52"/>
      <c r="B800" s="52"/>
      <c r="C800" s="52"/>
      <c r="D800" s="52"/>
      <c r="E800" s="52"/>
      <c r="F800" s="52"/>
      <c r="G800" s="52"/>
      <c r="H800" s="52"/>
      <c r="I800" s="52"/>
      <c r="J800" s="52"/>
      <c r="K800" s="52"/>
      <c r="L800" s="52"/>
      <c r="M800" s="52"/>
      <c r="N800" s="52"/>
      <c r="O800" s="52"/>
    </row>
    <row r="801">
      <c r="A801" s="52"/>
      <c r="B801" s="52"/>
      <c r="C801" s="52"/>
      <c r="D801" s="52"/>
      <c r="E801" s="52"/>
      <c r="F801" s="52"/>
      <c r="G801" s="52"/>
      <c r="H801" s="52"/>
      <c r="I801" s="52"/>
      <c r="J801" s="52"/>
      <c r="K801" s="52"/>
      <c r="L801" s="52"/>
      <c r="M801" s="52"/>
      <c r="N801" s="52"/>
      <c r="O801" s="52"/>
    </row>
    <row r="802">
      <c r="A802" s="52"/>
      <c r="B802" s="52"/>
      <c r="C802" s="52"/>
      <c r="D802" s="52"/>
      <c r="E802" s="52"/>
      <c r="F802" s="52"/>
      <c r="G802" s="52"/>
      <c r="H802" s="52"/>
      <c r="I802" s="52"/>
      <c r="J802" s="52"/>
      <c r="K802" s="52"/>
      <c r="L802" s="52"/>
      <c r="M802" s="52"/>
      <c r="N802" s="52"/>
      <c r="O802" s="52"/>
    </row>
    <row r="803">
      <c r="A803" s="52"/>
      <c r="B803" s="52"/>
      <c r="C803" s="52"/>
      <c r="D803" s="52"/>
      <c r="E803" s="52"/>
      <c r="F803" s="52"/>
      <c r="G803" s="52"/>
      <c r="H803" s="52"/>
      <c r="I803" s="52"/>
      <c r="J803" s="52"/>
      <c r="K803" s="52"/>
      <c r="L803" s="52"/>
      <c r="M803" s="52"/>
      <c r="N803" s="52"/>
      <c r="O803" s="52"/>
    </row>
    <row r="804">
      <c r="A804" s="52"/>
      <c r="B804" s="52"/>
      <c r="C804" s="52"/>
      <c r="D804" s="52"/>
      <c r="E804" s="52"/>
      <c r="F804" s="52"/>
      <c r="G804" s="52"/>
      <c r="H804" s="52"/>
      <c r="I804" s="52"/>
      <c r="J804" s="52"/>
      <c r="K804" s="52"/>
      <c r="L804" s="52"/>
      <c r="M804" s="52"/>
      <c r="N804" s="52"/>
      <c r="O804" s="52"/>
    </row>
    <row r="805">
      <c r="A805" s="52"/>
      <c r="B805" s="52"/>
      <c r="C805" s="52"/>
      <c r="D805" s="52"/>
      <c r="E805" s="52"/>
      <c r="F805" s="52"/>
      <c r="G805" s="52"/>
      <c r="H805" s="52"/>
      <c r="I805" s="52"/>
      <c r="J805" s="52"/>
      <c r="K805" s="52"/>
      <c r="L805" s="52"/>
      <c r="M805" s="52"/>
      <c r="N805" s="52"/>
      <c r="O805" s="52"/>
    </row>
    <row r="806">
      <c r="A806" s="52"/>
      <c r="B806" s="52"/>
      <c r="C806" s="52"/>
      <c r="D806" s="52"/>
      <c r="E806" s="52"/>
      <c r="F806" s="52"/>
      <c r="G806" s="52"/>
      <c r="H806" s="52"/>
      <c r="I806" s="52"/>
      <c r="J806" s="52"/>
      <c r="K806" s="52"/>
      <c r="L806" s="52"/>
      <c r="M806" s="52"/>
      <c r="N806" s="52"/>
      <c r="O806" s="52"/>
    </row>
    <row r="807">
      <c r="A807" s="52"/>
      <c r="B807" s="52"/>
      <c r="C807" s="52"/>
      <c r="D807" s="52"/>
      <c r="E807" s="52"/>
      <c r="F807" s="52"/>
      <c r="G807" s="52"/>
      <c r="H807" s="52"/>
      <c r="I807" s="52"/>
      <c r="J807" s="52"/>
      <c r="K807" s="52"/>
      <c r="L807" s="52"/>
      <c r="M807" s="52"/>
      <c r="N807" s="52"/>
      <c r="O807" s="52"/>
    </row>
    <row r="808">
      <c r="A808" s="52"/>
      <c r="B808" s="52"/>
      <c r="C808" s="52"/>
      <c r="D808" s="52"/>
      <c r="E808" s="52"/>
      <c r="F808" s="52"/>
      <c r="G808" s="52"/>
      <c r="H808" s="52"/>
      <c r="I808" s="52"/>
      <c r="J808" s="52"/>
      <c r="K808" s="52"/>
      <c r="L808" s="52"/>
      <c r="M808" s="52"/>
      <c r="N808" s="52"/>
      <c r="O808" s="52"/>
    </row>
    <row r="809">
      <c r="A809" s="52"/>
      <c r="B809" s="52"/>
      <c r="C809" s="52"/>
      <c r="D809" s="52"/>
      <c r="E809" s="52"/>
      <c r="F809" s="52"/>
      <c r="G809" s="52"/>
      <c r="H809" s="52"/>
      <c r="I809" s="52"/>
      <c r="J809" s="52"/>
      <c r="K809" s="52"/>
      <c r="L809" s="52"/>
      <c r="M809" s="52"/>
      <c r="N809" s="52"/>
      <c r="O809" s="52"/>
    </row>
    <row r="810">
      <c r="A810" s="52"/>
      <c r="B810" s="52"/>
      <c r="C810" s="52"/>
      <c r="D810" s="52"/>
      <c r="E810" s="52"/>
      <c r="F810" s="52"/>
      <c r="G810" s="52"/>
      <c r="H810" s="52"/>
      <c r="I810" s="52"/>
      <c r="J810" s="52"/>
      <c r="K810" s="52"/>
      <c r="L810" s="52"/>
      <c r="M810" s="52"/>
      <c r="N810" s="52"/>
      <c r="O810" s="52"/>
    </row>
    <row r="811">
      <c r="A811" s="52"/>
      <c r="B811" s="52"/>
      <c r="C811" s="52"/>
      <c r="D811" s="52"/>
      <c r="E811" s="52"/>
      <c r="F811" s="52"/>
      <c r="G811" s="52"/>
      <c r="H811" s="52"/>
      <c r="I811" s="52"/>
      <c r="J811" s="52"/>
      <c r="K811" s="52"/>
      <c r="L811" s="52"/>
      <c r="M811" s="52"/>
      <c r="N811" s="52"/>
      <c r="O811" s="52"/>
    </row>
    <row r="812">
      <c r="A812" s="52"/>
      <c r="B812" s="52"/>
      <c r="C812" s="52"/>
      <c r="D812" s="52"/>
      <c r="E812" s="52"/>
      <c r="F812" s="52"/>
      <c r="G812" s="52"/>
      <c r="H812" s="52"/>
      <c r="I812" s="52"/>
      <c r="J812" s="52"/>
      <c r="K812" s="52"/>
      <c r="L812" s="52"/>
      <c r="M812" s="52"/>
      <c r="N812" s="52"/>
      <c r="O812" s="52"/>
    </row>
    <row r="813">
      <c r="A813" s="52"/>
      <c r="B813" s="52"/>
      <c r="C813" s="52"/>
      <c r="D813" s="52"/>
      <c r="E813" s="52"/>
      <c r="F813" s="52"/>
      <c r="G813" s="52"/>
      <c r="H813" s="52"/>
      <c r="I813" s="52"/>
      <c r="J813" s="52"/>
      <c r="K813" s="52"/>
      <c r="L813" s="52"/>
      <c r="M813" s="52"/>
      <c r="N813" s="52"/>
      <c r="O813" s="52"/>
    </row>
    <row r="814">
      <c r="A814" s="52"/>
      <c r="B814" s="52"/>
      <c r="C814" s="52"/>
      <c r="D814" s="52"/>
      <c r="E814" s="52"/>
      <c r="F814" s="52"/>
      <c r="G814" s="52"/>
      <c r="H814" s="52"/>
      <c r="I814" s="52"/>
      <c r="J814" s="52"/>
      <c r="K814" s="52"/>
      <c r="L814" s="52"/>
      <c r="M814" s="52"/>
      <c r="N814" s="52"/>
      <c r="O814" s="52"/>
    </row>
    <row r="815">
      <c r="A815" s="52"/>
      <c r="B815" s="52"/>
      <c r="C815" s="52"/>
      <c r="D815" s="52"/>
      <c r="E815" s="52"/>
      <c r="F815" s="52"/>
      <c r="G815" s="52"/>
      <c r="H815" s="52"/>
      <c r="I815" s="52"/>
      <c r="J815" s="52"/>
      <c r="K815" s="52"/>
      <c r="L815" s="52"/>
      <c r="M815" s="52"/>
      <c r="N815" s="52"/>
      <c r="O815" s="52"/>
    </row>
    <row r="816">
      <c r="A816" s="52"/>
      <c r="B816" s="52"/>
      <c r="C816" s="52"/>
      <c r="D816" s="52"/>
      <c r="E816" s="52"/>
      <c r="F816" s="52"/>
      <c r="G816" s="52"/>
      <c r="H816" s="52"/>
      <c r="I816" s="52"/>
      <c r="J816" s="52"/>
      <c r="K816" s="52"/>
      <c r="L816" s="52"/>
      <c r="M816" s="52"/>
      <c r="N816" s="52"/>
      <c r="O816" s="52"/>
    </row>
    <row r="817">
      <c r="A817" s="52"/>
      <c r="B817" s="52"/>
      <c r="C817" s="52"/>
      <c r="D817" s="52"/>
      <c r="E817" s="52"/>
      <c r="F817" s="52"/>
      <c r="G817" s="52"/>
      <c r="H817" s="52"/>
      <c r="I817" s="52"/>
      <c r="J817" s="52"/>
      <c r="K817" s="52"/>
      <c r="L817" s="52"/>
      <c r="M817" s="52"/>
      <c r="N817" s="52"/>
      <c r="O817" s="52"/>
    </row>
    <row r="818">
      <c r="A818" s="52"/>
      <c r="B818" s="52"/>
      <c r="C818" s="52"/>
      <c r="D818" s="52"/>
      <c r="E818" s="52"/>
      <c r="F818" s="52"/>
      <c r="G818" s="52"/>
      <c r="H818" s="52"/>
      <c r="I818" s="52"/>
      <c r="J818" s="52"/>
      <c r="K818" s="52"/>
      <c r="L818" s="52"/>
      <c r="M818" s="52"/>
      <c r="N818" s="52"/>
      <c r="O818" s="52"/>
    </row>
    <row r="819">
      <c r="A819" s="52"/>
      <c r="B819" s="52"/>
      <c r="C819" s="52"/>
      <c r="D819" s="52"/>
      <c r="E819" s="52"/>
      <c r="F819" s="52"/>
      <c r="G819" s="52"/>
      <c r="H819" s="52"/>
      <c r="I819" s="52"/>
      <c r="J819" s="52"/>
      <c r="K819" s="52"/>
      <c r="L819" s="52"/>
      <c r="M819" s="52"/>
      <c r="N819" s="52"/>
      <c r="O819" s="52"/>
    </row>
    <row r="820">
      <c r="A820" s="52"/>
      <c r="B820" s="52"/>
      <c r="C820" s="52"/>
      <c r="D820" s="52"/>
      <c r="E820" s="52"/>
      <c r="F820" s="52"/>
      <c r="G820" s="52"/>
      <c r="H820" s="52"/>
      <c r="I820" s="52"/>
      <c r="J820" s="52"/>
      <c r="K820" s="52"/>
      <c r="L820" s="52"/>
      <c r="M820" s="52"/>
      <c r="N820" s="52"/>
      <c r="O820" s="52"/>
    </row>
    <row r="821">
      <c r="A821" s="52"/>
      <c r="B821" s="52"/>
      <c r="C821" s="52"/>
      <c r="D821" s="52"/>
      <c r="E821" s="52"/>
      <c r="F821" s="52"/>
      <c r="G821" s="52"/>
      <c r="H821" s="52"/>
      <c r="I821" s="52"/>
      <c r="J821" s="52"/>
      <c r="K821" s="52"/>
      <c r="L821" s="52"/>
      <c r="M821" s="52"/>
      <c r="N821" s="52"/>
      <c r="O821" s="52"/>
    </row>
    <row r="822">
      <c r="A822" s="52"/>
      <c r="B822" s="52"/>
      <c r="C822" s="52"/>
      <c r="D822" s="52"/>
      <c r="E822" s="52"/>
      <c r="F822" s="52"/>
      <c r="G822" s="52"/>
      <c r="H822" s="52"/>
      <c r="I822" s="52"/>
      <c r="J822" s="52"/>
      <c r="K822" s="52"/>
      <c r="L822" s="52"/>
      <c r="M822" s="52"/>
      <c r="N822" s="52"/>
      <c r="O822" s="52"/>
    </row>
    <row r="823">
      <c r="A823" s="52"/>
      <c r="B823" s="52"/>
      <c r="C823" s="52"/>
      <c r="D823" s="52"/>
      <c r="E823" s="52"/>
      <c r="F823" s="52"/>
      <c r="G823" s="52"/>
      <c r="H823" s="52"/>
      <c r="I823" s="52"/>
      <c r="J823" s="52"/>
      <c r="K823" s="52"/>
      <c r="L823" s="52"/>
      <c r="M823" s="52"/>
      <c r="N823" s="52"/>
      <c r="O823" s="52"/>
    </row>
    <row r="824">
      <c r="A824" s="52"/>
      <c r="B824" s="52"/>
      <c r="C824" s="52"/>
      <c r="D824" s="52"/>
      <c r="E824" s="52"/>
      <c r="F824" s="52"/>
      <c r="G824" s="52"/>
      <c r="H824" s="52"/>
      <c r="I824" s="52"/>
      <c r="J824" s="52"/>
      <c r="K824" s="52"/>
      <c r="L824" s="52"/>
      <c r="M824" s="52"/>
      <c r="N824" s="52"/>
      <c r="O824" s="52"/>
    </row>
    <row r="825">
      <c r="A825" s="52"/>
      <c r="B825" s="52"/>
      <c r="C825" s="52"/>
      <c r="D825" s="52"/>
      <c r="E825" s="52"/>
      <c r="F825" s="52"/>
      <c r="G825" s="52"/>
      <c r="H825" s="52"/>
      <c r="I825" s="52"/>
      <c r="J825" s="52"/>
      <c r="K825" s="52"/>
      <c r="L825" s="52"/>
      <c r="M825" s="52"/>
      <c r="N825" s="52"/>
      <c r="O825" s="52"/>
    </row>
    <row r="826">
      <c r="A826" s="52"/>
      <c r="B826" s="52"/>
      <c r="C826" s="52"/>
      <c r="D826" s="52"/>
      <c r="E826" s="52"/>
      <c r="F826" s="52"/>
      <c r="G826" s="52"/>
      <c r="H826" s="52"/>
      <c r="I826" s="52"/>
      <c r="J826" s="52"/>
      <c r="K826" s="52"/>
      <c r="L826" s="52"/>
      <c r="M826" s="52"/>
      <c r="N826" s="52"/>
      <c r="O826" s="52"/>
    </row>
    <row r="827">
      <c r="A827" s="52"/>
      <c r="B827" s="52"/>
      <c r="C827" s="52"/>
      <c r="D827" s="52"/>
      <c r="E827" s="52"/>
      <c r="F827" s="52"/>
      <c r="G827" s="52"/>
      <c r="H827" s="52"/>
      <c r="I827" s="52"/>
      <c r="J827" s="52"/>
      <c r="K827" s="52"/>
      <c r="L827" s="52"/>
      <c r="M827" s="52"/>
      <c r="N827" s="52"/>
      <c r="O827" s="52"/>
    </row>
    <row r="828">
      <c r="A828" s="52"/>
      <c r="B828" s="52"/>
      <c r="C828" s="52"/>
      <c r="D828" s="52"/>
      <c r="E828" s="52"/>
      <c r="F828" s="52"/>
      <c r="G828" s="52"/>
      <c r="H828" s="52"/>
      <c r="I828" s="52"/>
      <c r="J828" s="52"/>
      <c r="K828" s="52"/>
      <c r="L828" s="52"/>
      <c r="M828" s="52"/>
      <c r="N828" s="52"/>
      <c r="O828" s="52"/>
    </row>
    <row r="829">
      <c r="A829" s="52"/>
      <c r="B829" s="52"/>
      <c r="C829" s="52"/>
      <c r="D829" s="52"/>
      <c r="E829" s="52"/>
      <c r="F829" s="52"/>
      <c r="G829" s="52"/>
      <c r="H829" s="52"/>
      <c r="I829" s="52"/>
      <c r="J829" s="52"/>
      <c r="K829" s="52"/>
      <c r="L829" s="52"/>
      <c r="M829" s="52"/>
      <c r="N829" s="52"/>
      <c r="O829" s="52"/>
    </row>
    <row r="830">
      <c r="A830" s="52"/>
      <c r="B830" s="52"/>
      <c r="C830" s="52"/>
      <c r="D830" s="52"/>
      <c r="E830" s="52"/>
      <c r="F830" s="52"/>
      <c r="G830" s="52"/>
      <c r="H830" s="52"/>
      <c r="I830" s="52"/>
      <c r="J830" s="52"/>
      <c r="K830" s="52"/>
      <c r="L830" s="52"/>
      <c r="M830" s="52"/>
      <c r="N830" s="52"/>
      <c r="O830" s="52"/>
    </row>
    <row r="831">
      <c r="A831" s="52"/>
      <c r="B831" s="52"/>
      <c r="C831" s="52"/>
      <c r="D831" s="52"/>
      <c r="E831" s="52"/>
      <c r="F831" s="52"/>
      <c r="G831" s="52"/>
      <c r="H831" s="52"/>
      <c r="I831" s="52"/>
      <c r="J831" s="52"/>
      <c r="K831" s="52"/>
      <c r="L831" s="52"/>
      <c r="M831" s="52"/>
      <c r="N831" s="52"/>
      <c r="O831" s="52"/>
    </row>
    <row r="832">
      <c r="A832" s="52"/>
      <c r="B832" s="52"/>
      <c r="C832" s="52"/>
      <c r="D832" s="52"/>
      <c r="E832" s="52"/>
      <c r="F832" s="52"/>
      <c r="G832" s="52"/>
      <c r="H832" s="52"/>
      <c r="I832" s="52"/>
      <c r="J832" s="52"/>
      <c r="K832" s="52"/>
      <c r="L832" s="52"/>
      <c r="M832" s="52"/>
      <c r="N832" s="52"/>
      <c r="O832" s="52"/>
    </row>
    <row r="833">
      <c r="A833" s="52"/>
      <c r="B833" s="52"/>
      <c r="C833" s="52"/>
      <c r="D833" s="52"/>
      <c r="E833" s="52"/>
      <c r="F833" s="52"/>
      <c r="G833" s="52"/>
      <c r="H833" s="52"/>
      <c r="I833" s="52"/>
      <c r="J833" s="52"/>
      <c r="K833" s="52"/>
      <c r="L833" s="52"/>
      <c r="M833" s="52"/>
      <c r="N833" s="52"/>
      <c r="O833" s="52"/>
    </row>
    <row r="834">
      <c r="A834" s="52"/>
      <c r="B834" s="52"/>
      <c r="C834" s="52"/>
      <c r="D834" s="52"/>
      <c r="E834" s="52"/>
      <c r="F834" s="52"/>
      <c r="G834" s="52"/>
      <c r="H834" s="52"/>
      <c r="I834" s="52"/>
      <c r="J834" s="52"/>
      <c r="K834" s="52"/>
      <c r="L834" s="52"/>
      <c r="M834" s="52"/>
      <c r="N834" s="52"/>
      <c r="O834" s="52"/>
    </row>
    <row r="835">
      <c r="A835" s="52"/>
      <c r="B835" s="52"/>
      <c r="C835" s="52"/>
      <c r="D835" s="52"/>
      <c r="E835" s="52"/>
      <c r="F835" s="52"/>
      <c r="G835" s="52"/>
      <c r="H835" s="52"/>
      <c r="I835" s="52"/>
      <c r="J835" s="52"/>
      <c r="K835" s="52"/>
      <c r="L835" s="52"/>
      <c r="M835" s="52"/>
      <c r="N835" s="52"/>
      <c r="O835" s="52"/>
    </row>
    <row r="836">
      <c r="A836" s="52"/>
      <c r="B836" s="52"/>
      <c r="C836" s="52"/>
      <c r="D836" s="52"/>
      <c r="E836" s="52"/>
      <c r="F836" s="52"/>
      <c r="G836" s="52"/>
      <c r="H836" s="52"/>
      <c r="I836" s="52"/>
      <c r="J836" s="52"/>
      <c r="K836" s="52"/>
      <c r="L836" s="52"/>
      <c r="M836" s="52"/>
      <c r="N836" s="52"/>
      <c r="O836" s="52"/>
    </row>
    <row r="837">
      <c r="A837" s="52"/>
      <c r="B837" s="52"/>
      <c r="C837" s="52"/>
      <c r="D837" s="52"/>
      <c r="E837" s="52"/>
      <c r="F837" s="52"/>
      <c r="G837" s="52"/>
      <c r="H837" s="52"/>
      <c r="I837" s="52"/>
      <c r="J837" s="52"/>
      <c r="K837" s="52"/>
      <c r="L837" s="52"/>
      <c r="M837" s="52"/>
      <c r="N837" s="52"/>
      <c r="O837" s="52"/>
    </row>
    <row r="838">
      <c r="A838" s="52"/>
      <c r="B838" s="52"/>
      <c r="C838" s="52"/>
      <c r="D838" s="52"/>
      <c r="E838" s="52"/>
      <c r="F838" s="52"/>
      <c r="G838" s="52"/>
      <c r="H838" s="52"/>
      <c r="I838" s="52"/>
      <c r="J838" s="52"/>
      <c r="K838" s="52"/>
      <c r="L838" s="52"/>
      <c r="M838" s="52"/>
      <c r="N838" s="52"/>
      <c r="O838" s="52"/>
    </row>
    <row r="839">
      <c r="A839" s="52"/>
      <c r="B839" s="52"/>
      <c r="C839" s="52"/>
      <c r="D839" s="52"/>
      <c r="E839" s="52"/>
      <c r="F839" s="52"/>
      <c r="G839" s="52"/>
      <c r="H839" s="52"/>
      <c r="I839" s="52"/>
      <c r="J839" s="52"/>
      <c r="K839" s="52"/>
      <c r="L839" s="52"/>
      <c r="M839" s="52"/>
      <c r="N839" s="52"/>
      <c r="O839" s="52"/>
    </row>
    <row r="840">
      <c r="A840" s="52"/>
      <c r="B840" s="52"/>
      <c r="C840" s="52"/>
      <c r="D840" s="52"/>
      <c r="E840" s="52"/>
      <c r="F840" s="52"/>
      <c r="G840" s="52"/>
      <c r="H840" s="52"/>
      <c r="I840" s="52"/>
      <c r="J840" s="52"/>
      <c r="K840" s="52"/>
      <c r="L840" s="52"/>
      <c r="M840" s="52"/>
      <c r="N840" s="52"/>
      <c r="O840" s="52"/>
    </row>
    <row r="841">
      <c r="A841" s="52"/>
      <c r="B841" s="52"/>
      <c r="C841" s="52"/>
      <c r="D841" s="52"/>
      <c r="E841" s="52"/>
      <c r="F841" s="52"/>
      <c r="G841" s="52"/>
      <c r="H841" s="52"/>
      <c r="I841" s="52"/>
      <c r="J841" s="52"/>
      <c r="K841" s="52"/>
      <c r="L841" s="52"/>
      <c r="M841" s="52"/>
      <c r="N841" s="52"/>
      <c r="O841" s="52"/>
    </row>
    <row r="842">
      <c r="A842" s="52"/>
      <c r="B842" s="52"/>
      <c r="C842" s="52"/>
      <c r="D842" s="52"/>
      <c r="E842" s="52"/>
      <c r="F842" s="52"/>
      <c r="G842" s="52"/>
      <c r="H842" s="52"/>
      <c r="I842" s="52"/>
      <c r="J842" s="52"/>
      <c r="K842" s="52"/>
      <c r="L842" s="52"/>
      <c r="M842" s="52"/>
      <c r="N842" s="52"/>
      <c r="O842" s="52"/>
    </row>
    <row r="843">
      <c r="A843" s="52"/>
      <c r="B843" s="52"/>
      <c r="C843" s="52"/>
      <c r="D843" s="52"/>
      <c r="E843" s="52"/>
      <c r="F843" s="52"/>
      <c r="G843" s="52"/>
      <c r="H843" s="52"/>
      <c r="I843" s="52"/>
      <c r="J843" s="52"/>
      <c r="K843" s="52"/>
      <c r="L843" s="52"/>
      <c r="M843" s="52"/>
      <c r="N843" s="52"/>
      <c r="O843" s="52"/>
    </row>
    <row r="844">
      <c r="A844" s="52"/>
      <c r="B844" s="52"/>
      <c r="C844" s="52"/>
      <c r="D844" s="52"/>
      <c r="E844" s="52"/>
      <c r="F844" s="52"/>
      <c r="G844" s="52"/>
      <c r="H844" s="52"/>
      <c r="I844" s="52"/>
      <c r="J844" s="52"/>
      <c r="K844" s="52"/>
      <c r="L844" s="52"/>
      <c r="M844" s="52"/>
      <c r="N844" s="52"/>
      <c r="O844" s="52"/>
    </row>
    <row r="845">
      <c r="A845" s="52"/>
      <c r="B845" s="52"/>
      <c r="C845" s="52"/>
      <c r="D845" s="52"/>
      <c r="E845" s="52"/>
      <c r="F845" s="52"/>
      <c r="G845" s="52"/>
      <c r="H845" s="52"/>
      <c r="I845" s="52"/>
      <c r="J845" s="52"/>
      <c r="K845" s="52"/>
      <c r="L845" s="52"/>
      <c r="M845" s="52"/>
      <c r="N845" s="52"/>
      <c r="O845" s="52"/>
    </row>
    <row r="846">
      <c r="A846" s="52"/>
      <c r="B846" s="52"/>
      <c r="C846" s="52"/>
      <c r="D846" s="52"/>
      <c r="E846" s="52"/>
      <c r="F846" s="52"/>
      <c r="G846" s="52"/>
      <c r="H846" s="52"/>
      <c r="I846" s="52"/>
      <c r="J846" s="52"/>
      <c r="K846" s="52"/>
      <c r="L846" s="52"/>
      <c r="M846" s="52"/>
      <c r="N846" s="52"/>
      <c r="O846" s="52"/>
    </row>
    <row r="847">
      <c r="A847" s="52"/>
      <c r="B847" s="52"/>
      <c r="C847" s="52"/>
      <c r="D847" s="52"/>
      <c r="E847" s="52"/>
      <c r="F847" s="52"/>
      <c r="G847" s="52"/>
      <c r="H847" s="52"/>
      <c r="I847" s="52"/>
      <c r="J847" s="52"/>
      <c r="K847" s="52"/>
      <c r="L847" s="52"/>
      <c r="M847" s="52"/>
      <c r="N847" s="52"/>
      <c r="O847" s="52"/>
    </row>
    <row r="848">
      <c r="A848" s="52"/>
      <c r="B848" s="52"/>
      <c r="C848" s="52"/>
      <c r="D848" s="52"/>
      <c r="E848" s="52"/>
      <c r="F848" s="52"/>
      <c r="G848" s="52"/>
      <c r="H848" s="52"/>
      <c r="I848" s="52"/>
      <c r="J848" s="52"/>
      <c r="K848" s="52"/>
      <c r="L848" s="52"/>
      <c r="M848" s="52"/>
      <c r="N848" s="52"/>
      <c r="O848" s="52"/>
    </row>
    <row r="849">
      <c r="A849" s="52"/>
      <c r="B849" s="52"/>
      <c r="C849" s="52"/>
      <c r="D849" s="52"/>
      <c r="E849" s="52"/>
      <c r="F849" s="52"/>
      <c r="G849" s="52"/>
      <c r="H849" s="52"/>
      <c r="I849" s="52"/>
      <c r="J849" s="52"/>
      <c r="K849" s="52"/>
      <c r="L849" s="52"/>
      <c r="M849" s="52"/>
      <c r="N849" s="52"/>
      <c r="O849" s="52"/>
    </row>
    <row r="850">
      <c r="A850" s="52"/>
      <c r="B850" s="52"/>
      <c r="C850" s="52"/>
      <c r="D850" s="52"/>
      <c r="E850" s="52"/>
      <c r="F850" s="52"/>
      <c r="G850" s="52"/>
      <c r="H850" s="52"/>
      <c r="I850" s="52"/>
      <c r="J850" s="52"/>
      <c r="K850" s="52"/>
      <c r="L850" s="52"/>
      <c r="M850" s="52"/>
      <c r="N850" s="52"/>
      <c r="O850" s="52"/>
    </row>
    <row r="851">
      <c r="A851" s="52"/>
      <c r="B851" s="52"/>
      <c r="C851" s="52"/>
      <c r="D851" s="52"/>
      <c r="E851" s="52"/>
      <c r="F851" s="52"/>
      <c r="G851" s="52"/>
      <c r="H851" s="52"/>
      <c r="I851" s="52"/>
      <c r="J851" s="52"/>
      <c r="K851" s="52"/>
      <c r="L851" s="52"/>
      <c r="M851" s="52"/>
      <c r="N851" s="52"/>
      <c r="O851" s="52"/>
    </row>
    <row r="852">
      <c r="A852" s="52"/>
      <c r="B852" s="52"/>
      <c r="C852" s="52"/>
      <c r="D852" s="52"/>
      <c r="E852" s="52"/>
      <c r="F852" s="52"/>
      <c r="G852" s="52"/>
      <c r="H852" s="52"/>
      <c r="I852" s="52"/>
      <c r="J852" s="52"/>
      <c r="K852" s="52"/>
      <c r="L852" s="52"/>
      <c r="M852" s="52"/>
      <c r="N852" s="52"/>
      <c r="O852" s="52"/>
    </row>
    <row r="853">
      <c r="A853" s="52"/>
      <c r="B853" s="52"/>
      <c r="C853" s="52"/>
      <c r="D853" s="52"/>
      <c r="E853" s="52"/>
      <c r="F853" s="52"/>
      <c r="G853" s="52"/>
      <c r="H853" s="52"/>
      <c r="I853" s="52"/>
      <c r="J853" s="52"/>
      <c r="K853" s="52"/>
      <c r="L853" s="52"/>
      <c r="M853" s="52"/>
      <c r="N853" s="52"/>
      <c r="O853" s="52"/>
    </row>
    <row r="854">
      <c r="A854" s="52"/>
      <c r="B854" s="52"/>
      <c r="C854" s="52"/>
      <c r="D854" s="52"/>
      <c r="E854" s="52"/>
      <c r="F854" s="52"/>
      <c r="G854" s="52"/>
      <c r="H854" s="52"/>
      <c r="I854" s="52"/>
      <c r="J854" s="52"/>
      <c r="K854" s="52"/>
      <c r="L854" s="52"/>
      <c r="M854" s="52"/>
      <c r="N854" s="52"/>
      <c r="O854" s="52"/>
    </row>
    <row r="855">
      <c r="A855" s="52"/>
      <c r="B855" s="52"/>
      <c r="C855" s="52"/>
      <c r="D855" s="52"/>
      <c r="E855" s="52"/>
      <c r="F855" s="52"/>
      <c r="G855" s="52"/>
      <c r="H855" s="52"/>
      <c r="I855" s="52"/>
      <c r="J855" s="52"/>
      <c r="K855" s="52"/>
      <c r="L855" s="52"/>
      <c r="M855" s="52"/>
      <c r="N855" s="52"/>
      <c r="O855" s="52"/>
    </row>
    <row r="856">
      <c r="A856" s="52"/>
      <c r="B856" s="52"/>
      <c r="C856" s="52"/>
      <c r="D856" s="52"/>
      <c r="E856" s="52"/>
      <c r="F856" s="52"/>
      <c r="G856" s="52"/>
      <c r="H856" s="52"/>
      <c r="I856" s="52"/>
      <c r="J856" s="52"/>
      <c r="K856" s="52"/>
      <c r="L856" s="52"/>
      <c r="M856" s="52"/>
      <c r="N856" s="52"/>
      <c r="O856" s="52"/>
    </row>
    <row r="857">
      <c r="A857" s="52"/>
      <c r="B857" s="52"/>
      <c r="C857" s="52"/>
      <c r="D857" s="52"/>
      <c r="E857" s="52"/>
      <c r="F857" s="52"/>
      <c r="G857" s="52"/>
      <c r="H857" s="52"/>
      <c r="I857" s="52"/>
      <c r="J857" s="52"/>
      <c r="K857" s="52"/>
      <c r="L857" s="52"/>
      <c r="M857" s="52"/>
      <c r="N857" s="52"/>
      <c r="O857" s="52"/>
    </row>
    <row r="858">
      <c r="A858" s="52"/>
      <c r="B858" s="52"/>
      <c r="C858" s="52"/>
      <c r="D858" s="52"/>
      <c r="E858" s="52"/>
      <c r="F858" s="52"/>
      <c r="G858" s="52"/>
      <c r="H858" s="52"/>
      <c r="I858" s="52"/>
      <c r="J858" s="52"/>
      <c r="K858" s="52"/>
      <c r="L858" s="52"/>
      <c r="M858" s="52"/>
      <c r="N858" s="52"/>
      <c r="O858" s="52"/>
    </row>
    <row r="859">
      <c r="A859" s="52"/>
      <c r="B859" s="52"/>
      <c r="C859" s="52"/>
      <c r="D859" s="52"/>
      <c r="E859" s="52"/>
      <c r="F859" s="52"/>
      <c r="G859" s="52"/>
      <c r="H859" s="52"/>
      <c r="I859" s="52"/>
      <c r="J859" s="52"/>
      <c r="K859" s="52"/>
      <c r="L859" s="52"/>
      <c r="M859" s="52"/>
      <c r="N859" s="52"/>
      <c r="O859" s="52"/>
    </row>
    <row r="860">
      <c r="A860" s="52"/>
      <c r="B860" s="52"/>
      <c r="C860" s="52"/>
      <c r="D860" s="52"/>
      <c r="E860" s="52"/>
      <c r="F860" s="52"/>
      <c r="G860" s="52"/>
      <c r="H860" s="52"/>
      <c r="I860" s="52"/>
      <c r="J860" s="52"/>
      <c r="K860" s="52"/>
      <c r="L860" s="52"/>
      <c r="M860" s="52"/>
      <c r="N860" s="52"/>
      <c r="O860" s="52"/>
    </row>
    <row r="861">
      <c r="A861" s="52"/>
      <c r="B861" s="52"/>
      <c r="C861" s="52"/>
      <c r="D861" s="52"/>
      <c r="E861" s="52"/>
      <c r="F861" s="52"/>
      <c r="G861" s="52"/>
      <c r="H861" s="52"/>
      <c r="I861" s="52"/>
      <c r="J861" s="52"/>
      <c r="K861" s="52"/>
      <c r="L861" s="52"/>
      <c r="M861" s="52"/>
      <c r="N861" s="52"/>
      <c r="O861" s="52"/>
    </row>
    <row r="862">
      <c r="A862" s="52"/>
      <c r="B862" s="52"/>
      <c r="C862" s="52"/>
      <c r="D862" s="52"/>
      <c r="E862" s="52"/>
      <c r="F862" s="52"/>
      <c r="G862" s="52"/>
      <c r="H862" s="52"/>
      <c r="I862" s="52"/>
      <c r="J862" s="52"/>
      <c r="K862" s="52"/>
      <c r="L862" s="52"/>
      <c r="M862" s="52"/>
      <c r="N862" s="52"/>
      <c r="O862" s="52"/>
    </row>
    <row r="863">
      <c r="A863" s="52"/>
      <c r="B863" s="52"/>
      <c r="C863" s="52"/>
      <c r="D863" s="52"/>
      <c r="E863" s="52"/>
      <c r="F863" s="52"/>
      <c r="G863" s="52"/>
      <c r="H863" s="52"/>
      <c r="I863" s="52"/>
      <c r="J863" s="52"/>
      <c r="K863" s="52"/>
      <c r="L863" s="52"/>
      <c r="M863" s="52"/>
      <c r="N863" s="52"/>
      <c r="O863" s="52"/>
    </row>
    <row r="864">
      <c r="A864" s="52"/>
      <c r="B864" s="52"/>
      <c r="C864" s="52"/>
      <c r="D864" s="52"/>
      <c r="E864" s="52"/>
      <c r="F864" s="52"/>
      <c r="G864" s="52"/>
      <c r="H864" s="52"/>
      <c r="I864" s="52"/>
      <c r="J864" s="52"/>
      <c r="K864" s="52"/>
      <c r="L864" s="52"/>
      <c r="M864" s="52"/>
      <c r="N864" s="52"/>
      <c r="O864" s="52"/>
    </row>
    <row r="865">
      <c r="A865" s="52"/>
      <c r="B865" s="52"/>
      <c r="C865" s="52"/>
      <c r="D865" s="52"/>
      <c r="E865" s="52"/>
      <c r="F865" s="52"/>
      <c r="G865" s="52"/>
      <c r="H865" s="52"/>
      <c r="I865" s="52"/>
      <c r="J865" s="52"/>
      <c r="K865" s="52"/>
      <c r="L865" s="52"/>
      <c r="M865" s="52"/>
      <c r="N865" s="52"/>
      <c r="O865" s="52"/>
    </row>
    <row r="866">
      <c r="A866" s="52"/>
      <c r="B866" s="52"/>
      <c r="C866" s="52"/>
      <c r="D866" s="52"/>
      <c r="E866" s="52"/>
      <c r="F866" s="52"/>
      <c r="G866" s="52"/>
      <c r="H866" s="52"/>
      <c r="I866" s="52"/>
      <c r="J866" s="52"/>
      <c r="K866" s="52"/>
      <c r="L866" s="52"/>
      <c r="M866" s="52"/>
      <c r="N866" s="52"/>
      <c r="O866" s="52"/>
    </row>
    <row r="867">
      <c r="A867" s="52"/>
      <c r="B867" s="52"/>
      <c r="C867" s="52"/>
      <c r="D867" s="52"/>
      <c r="E867" s="52"/>
      <c r="F867" s="52"/>
      <c r="G867" s="52"/>
      <c r="H867" s="52"/>
      <c r="I867" s="52"/>
      <c r="J867" s="52"/>
      <c r="K867" s="52"/>
      <c r="L867" s="52"/>
      <c r="M867" s="52"/>
      <c r="N867" s="52"/>
      <c r="O867" s="52"/>
    </row>
    <row r="868">
      <c r="A868" s="52"/>
      <c r="B868" s="52"/>
      <c r="C868" s="52"/>
      <c r="D868" s="52"/>
      <c r="E868" s="52"/>
      <c r="F868" s="52"/>
      <c r="G868" s="52"/>
      <c r="H868" s="52"/>
      <c r="I868" s="52"/>
      <c r="J868" s="52"/>
      <c r="K868" s="52"/>
      <c r="L868" s="52"/>
      <c r="M868" s="52"/>
      <c r="N868" s="52"/>
      <c r="O868" s="52"/>
    </row>
    <row r="869">
      <c r="A869" s="52"/>
      <c r="B869" s="52"/>
      <c r="C869" s="52"/>
      <c r="D869" s="52"/>
      <c r="E869" s="52"/>
      <c r="F869" s="52"/>
      <c r="G869" s="52"/>
      <c r="H869" s="52"/>
      <c r="I869" s="52"/>
      <c r="J869" s="52"/>
      <c r="K869" s="52"/>
      <c r="L869" s="52"/>
      <c r="M869" s="52"/>
      <c r="N869" s="52"/>
      <c r="O869" s="52"/>
    </row>
    <row r="870">
      <c r="A870" s="52"/>
      <c r="B870" s="52"/>
      <c r="C870" s="52"/>
      <c r="D870" s="52"/>
      <c r="E870" s="52"/>
      <c r="F870" s="52"/>
      <c r="G870" s="52"/>
      <c r="H870" s="52"/>
      <c r="I870" s="52"/>
      <c r="J870" s="52"/>
      <c r="K870" s="52"/>
      <c r="L870" s="52"/>
      <c r="M870" s="52"/>
      <c r="N870" s="52"/>
      <c r="O870" s="52"/>
    </row>
    <row r="871">
      <c r="A871" s="52"/>
      <c r="B871" s="52"/>
      <c r="C871" s="52"/>
      <c r="D871" s="52"/>
      <c r="E871" s="52"/>
      <c r="F871" s="52"/>
      <c r="G871" s="52"/>
      <c r="H871" s="52"/>
      <c r="I871" s="52"/>
      <c r="J871" s="52"/>
      <c r="K871" s="52"/>
      <c r="L871" s="52"/>
      <c r="M871" s="52"/>
      <c r="N871" s="52"/>
      <c r="O871" s="52"/>
    </row>
    <row r="872">
      <c r="A872" s="52"/>
      <c r="B872" s="52"/>
      <c r="C872" s="52"/>
      <c r="D872" s="52"/>
      <c r="E872" s="52"/>
      <c r="F872" s="52"/>
      <c r="G872" s="52"/>
      <c r="H872" s="52"/>
      <c r="I872" s="52"/>
      <c r="J872" s="52"/>
      <c r="K872" s="52"/>
      <c r="L872" s="52"/>
      <c r="M872" s="52"/>
      <c r="N872" s="52"/>
      <c r="O872" s="52"/>
    </row>
    <row r="873">
      <c r="A873" s="52"/>
      <c r="B873" s="52"/>
      <c r="C873" s="52"/>
      <c r="D873" s="52"/>
      <c r="E873" s="52"/>
      <c r="F873" s="52"/>
      <c r="G873" s="52"/>
      <c r="H873" s="52"/>
      <c r="I873" s="52"/>
      <c r="J873" s="52"/>
      <c r="K873" s="52"/>
      <c r="L873" s="52"/>
      <c r="M873" s="52"/>
      <c r="N873" s="52"/>
      <c r="O873" s="52"/>
    </row>
    <row r="874">
      <c r="A874" s="52"/>
      <c r="B874" s="52"/>
      <c r="C874" s="52"/>
      <c r="D874" s="52"/>
      <c r="E874" s="52"/>
      <c r="F874" s="52"/>
      <c r="G874" s="52"/>
      <c r="H874" s="52"/>
      <c r="I874" s="52"/>
      <c r="J874" s="52"/>
      <c r="K874" s="52"/>
      <c r="L874" s="52"/>
      <c r="M874" s="52"/>
      <c r="N874" s="52"/>
      <c r="O874" s="52"/>
    </row>
    <row r="875">
      <c r="A875" s="52"/>
      <c r="B875" s="52"/>
      <c r="C875" s="52"/>
      <c r="D875" s="52"/>
      <c r="E875" s="52"/>
      <c r="F875" s="52"/>
      <c r="G875" s="52"/>
      <c r="H875" s="52"/>
      <c r="I875" s="52"/>
      <c r="J875" s="52"/>
      <c r="K875" s="52"/>
      <c r="L875" s="52"/>
      <c r="M875" s="52"/>
      <c r="N875" s="52"/>
      <c r="O875" s="52"/>
    </row>
    <row r="876">
      <c r="A876" s="52"/>
      <c r="B876" s="52"/>
      <c r="C876" s="52"/>
      <c r="D876" s="52"/>
      <c r="E876" s="52"/>
      <c r="F876" s="52"/>
      <c r="G876" s="52"/>
      <c r="H876" s="52"/>
      <c r="I876" s="52"/>
      <c r="J876" s="52"/>
      <c r="K876" s="52"/>
      <c r="L876" s="52"/>
      <c r="M876" s="52"/>
      <c r="N876" s="52"/>
      <c r="O876" s="52"/>
    </row>
    <row r="877">
      <c r="A877" s="52"/>
      <c r="B877" s="52"/>
      <c r="C877" s="52"/>
      <c r="D877" s="52"/>
      <c r="E877" s="52"/>
      <c r="F877" s="52"/>
      <c r="G877" s="52"/>
      <c r="H877" s="52"/>
      <c r="I877" s="52"/>
      <c r="J877" s="52"/>
      <c r="K877" s="52"/>
      <c r="L877" s="52"/>
      <c r="M877" s="52"/>
      <c r="N877" s="52"/>
      <c r="O877" s="52"/>
    </row>
    <row r="878">
      <c r="A878" s="52"/>
      <c r="B878" s="52"/>
      <c r="C878" s="52"/>
      <c r="D878" s="52"/>
      <c r="E878" s="52"/>
      <c r="F878" s="52"/>
      <c r="G878" s="52"/>
      <c r="H878" s="52"/>
      <c r="I878" s="52"/>
      <c r="J878" s="52"/>
      <c r="K878" s="52"/>
      <c r="L878" s="52"/>
      <c r="M878" s="52"/>
      <c r="N878" s="52"/>
      <c r="O878" s="52"/>
    </row>
    <row r="879">
      <c r="A879" s="52"/>
      <c r="B879" s="52"/>
      <c r="C879" s="52"/>
      <c r="D879" s="52"/>
      <c r="E879" s="52"/>
      <c r="F879" s="52"/>
      <c r="G879" s="52"/>
      <c r="H879" s="52"/>
      <c r="I879" s="52"/>
      <c r="J879" s="52"/>
      <c r="K879" s="52"/>
      <c r="L879" s="52"/>
      <c r="M879" s="52"/>
      <c r="N879" s="52"/>
      <c r="O879" s="52"/>
    </row>
    <row r="880">
      <c r="A880" s="52"/>
      <c r="B880" s="52"/>
      <c r="C880" s="52"/>
      <c r="D880" s="52"/>
      <c r="E880" s="52"/>
      <c r="F880" s="52"/>
      <c r="G880" s="52"/>
      <c r="H880" s="52"/>
      <c r="I880" s="52"/>
      <c r="J880" s="52"/>
      <c r="K880" s="52"/>
      <c r="L880" s="52"/>
      <c r="M880" s="52"/>
      <c r="N880" s="52"/>
      <c r="O880" s="52"/>
    </row>
    <row r="881">
      <c r="A881" s="52"/>
      <c r="B881" s="52"/>
      <c r="C881" s="52"/>
      <c r="D881" s="52"/>
      <c r="E881" s="52"/>
      <c r="F881" s="52"/>
      <c r="G881" s="52"/>
      <c r="H881" s="52"/>
      <c r="I881" s="52"/>
      <c r="J881" s="52"/>
      <c r="K881" s="52"/>
      <c r="L881" s="52"/>
      <c r="M881" s="52"/>
      <c r="N881" s="52"/>
      <c r="O881" s="52"/>
    </row>
    <row r="882">
      <c r="A882" s="52"/>
      <c r="B882" s="52"/>
      <c r="C882" s="52"/>
      <c r="D882" s="52"/>
      <c r="E882" s="52"/>
      <c r="F882" s="52"/>
      <c r="G882" s="52"/>
      <c r="H882" s="52"/>
      <c r="I882" s="52"/>
      <c r="J882" s="52"/>
      <c r="K882" s="52"/>
      <c r="L882" s="52"/>
      <c r="M882" s="52"/>
      <c r="N882" s="52"/>
      <c r="O882" s="52"/>
    </row>
    <row r="883">
      <c r="A883" s="52"/>
      <c r="B883" s="52"/>
      <c r="C883" s="52"/>
      <c r="D883" s="52"/>
      <c r="E883" s="52"/>
      <c r="F883" s="52"/>
      <c r="G883" s="52"/>
      <c r="H883" s="52"/>
      <c r="I883" s="52"/>
      <c r="J883" s="52"/>
      <c r="K883" s="52"/>
      <c r="L883" s="52"/>
      <c r="M883" s="52"/>
      <c r="N883" s="52"/>
      <c r="O883" s="52"/>
    </row>
    <row r="884">
      <c r="A884" s="52"/>
      <c r="B884" s="52"/>
      <c r="C884" s="52"/>
      <c r="D884" s="52"/>
      <c r="E884" s="52"/>
      <c r="F884" s="52"/>
      <c r="G884" s="52"/>
      <c r="H884" s="52"/>
      <c r="I884" s="52"/>
      <c r="J884" s="52"/>
      <c r="K884" s="52"/>
      <c r="L884" s="52"/>
      <c r="M884" s="52"/>
      <c r="N884" s="52"/>
      <c r="O884" s="52"/>
    </row>
    <row r="885">
      <c r="A885" s="52"/>
      <c r="B885" s="52"/>
      <c r="C885" s="52"/>
      <c r="D885" s="52"/>
      <c r="E885" s="52"/>
      <c r="F885" s="52"/>
      <c r="G885" s="52"/>
      <c r="H885" s="52"/>
      <c r="I885" s="52"/>
      <c r="J885" s="52"/>
      <c r="K885" s="52"/>
      <c r="L885" s="52"/>
      <c r="M885" s="52"/>
      <c r="N885" s="52"/>
      <c r="O885" s="52"/>
    </row>
    <row r="886">
      <c r="A886" s="52"/>
      <c r="B886" s="52"/>
      <c r="C886" s="52"/>
      <c r="D886" s="52"/>
      <c r="E886" s="52"/>
      <c r="F886" s="52"/>
      <c r="G886" s="52"/>
      <c r="H886" s="52"/>
      <c r="I886" s="52"/>
      <c r="J886" s="52"/>
      <c r="K886" s="52"/>
      <c r="L886" s="52"/>
      <c r="M886" s="52"/>
      <c r="N886" s="52"/>
      <c r="O886" s="52"/>
    </row>
    <row r="887">
      <c r="A887" s="52"/>
      <c r="B887" s="52"/>
      <c r="C887" s="52"/>
      <c r="D887" s="52"/>
      <c r="E887" s="52"/>
      <c r="F887" s="52"/>
      <c r="G887" s="52"/>
      <c r="H887" s="52"/>
      <c r="I887" s="52"/>
      <c r="J887" s="52"/>
      <c r="K887" s="52"/>
      <c r="L887" s="52"/>
      <c r="M887" s="52"/>
      <c r="N887" s="52"/>
      <c r="O887" s="52"/>
    </row>
    <row r="888">
      <c r="A888" s="52"/>
      <c r="B888" s="52"/>
      <c r="C888" s="52"/>
      <c r="D888" s="52"/>
      <c r="E888" s="52"/>
      <c r="F888" s="52"/>
      <c r="G888" s="52"/>
      <c r="H888" s="52"/>
      <c r="I888" s="52"/>
      <c r="J888" s="52"/>
      <c r="K888" s="52"/>
      <c r="L888" s="52"/>
      <c r="M888" s="52"/>
      <c r="N888" s="52"/>
      <c r="O888" s="52"/>
    </row>
    <row r="889">
      <c r="A889" s="52"/>
      <c r="B889" s="52"/>
      <c r="C889" s="52"/>
      <c r="D889" s="52"/>
      <c r="E889" s="52"/>
      <c r="F889" s="52"/>
      <c r="G889" s="52"/>
      <c r="H889" s="52"/>
      <c r="I889" s="52"/>
      <c r="J889" s="52"/>
      <c r="K889" s="52"/>
      <c r="L889" s="52"/>
      <c r="M889" s="52"/>
      <c r="N889" s="52"/>
      <c r="O889" s="52"/>
    </row>
    <row r="890">
      <c r="A890" s="52"/>
      <c r="B890" s="52"/>
      <c r="C890" s="52"/>
      <c r="D890" s="52"/>
      <c r="E890" s="52"/>
      <c r="F890" s="52"/>
      <c r="G890" s="52"/>
      <c r="H890" s="52"/>
      <c r="I890" s="52"/>
      <c r="J890" s="52"/>
      <c r="K890" s="52"/>
      <c r="L890" s="52"/>
      <c r="M890" s="52"/>
      <c r="N890" s="52"/>
      <c r="O890" s="52"/>
    </row>
    <row r="891">
      <c r="A891" s="52"/>
      <c r="B891" s="52"/>
      <c r="C891" s="52"/>
      <c r="D891" s="52"/>
      <c r="E891" s="52"/>
      <c r="F891" s="52"/>
      <c r="G891" s="52"/>
      <c r="H891" s="52"/>
      <c r="I891" s="52"/>
      <c r="J891" s="52"/>
      <c r="K891" s="52"/>
      <c r="L891" s="52"/>
      <c r="M891" s="52"/>
      <c r="N891" s="52"/>
      <c r="O891" s="52"/>
    </row>
    <row r="892">
      <c r="A892" s="52"/>
      <c r="B892" s="52"/>
      <c r="C892" s="52"/>
      <c r="D892" s="52"/>
      <c r="E892" s="52"/>
      <c r="F892" s="52"/>
      <c r="G892" s="52"/>
      <c r="H892" s="52"/>
      <c r="I892" s="52"/>
      <c r="J892" s="52"/>
      <c r="K892" s="52"/>
      <c r="L892" s="52"/>
      <c r="M892" s="52"/>
      <c r="N892" s="52"/>
      <c r="O892" s="52"/>
    </row>
    <row r="893">
      <c r="A893" s="52"/>
      <c r="B893" s="52"/>
      <c r="C893" s="52"/>
      <c r="D893" s="52"/>
      <c r="E893" s="52"/>
      <c r="F893" s="52"/>
      <c r="G893" s="52"/>
      <c r="H893" s="52"/>
      <c r="I893" s="52"/>
      <c r="J893" s="52"/>
      <c r="K893" s="52"/>
      <c r="L893" s="52"/>
      <c r="M893" s="52"/>
      <c r="N893" s="52"/>
      <c r="O893" s="52"/>
    </row>
    <row r="894">
      <c r="A894" s="52"/>
      <c r="B894" s="52"/>
      <c r="C894" s="52"/>
      <c r="D894" s="52"/>
      <c r="E894" s="52"/>
      <c r="F894" s="52"/>
      <c r="G894" s="52"/>
      <c r="H894" s="52"/>
      <c r="I894" s="52"/>
      <c r="J894" s="52"/>
      <c r="K894" s="52"/>
      <c r="L894" s="52"/>
      <c r="M894" s="52"/>
      <c r="N894" s="52"/>
      <c r="O894" s="52"/>
    </row>
    <row r="895">
      <c r="A895" s="52"/>
      <c r="B895" s="52"/>
      <c r="C895" s="52"/>
      <c r="D895" s="52"/>
      <c r="E895" s="52"/>
      <c r="F895" s="52"/>
      <c r="G895" s="52"/>
      <c r="H895" s="52"/>
      <c r="I895" s="52"/>
      <c r="J895" s="52"/>
      <c r="K895" s="52"/>
      <c r="L895" s="52"/>
      <c r="M895" s="52"/>
      <c r="N895" s="52"/>
      <c r="O895" s="52"/>
    </row>
    <row r="896">
      <c r="A896" s="52"/>
      <c r="B896" s="52"/>
      <c r="C896" s="52"/>
      <c r="D896" s="52"/>
      <c r="E896" s="52"/>
      <c r="F896" s="52"/>
      <c r="G896" s="52"/>
      <c r="H896" s="52"/>
      <c r="I896" s="52"/>
      <c r="J896" s="52"/>
      <c r="K896" s="52"/>
      <c r="L896" s="52"/>
      <c r="M896" s="52"/>
      <c r="N896" s="52"/>
      <c r="O896" s="52"/>
    </row>
    <row r="897">
      <c r="A897" s="52"/>
      <c r="B897" s="52"/>
      <c r="C897" s="52"/>
      <c r="D897" s="52"/>
      <c r="E897" s="52"/>
      <c r="F897" s="52"/>
      <c r="G897" s="52"/>
      <c r="H897" s="52"/>
      <c r="I897" s="52"/>
      <c r="J897" s="52"/>
      <c r="K897" s="52"/>
      <c r="L897" s="52"/>
      <c r="M897" s="52"/>
      <c r="N897" s="52"/>
      <c r="O897" s="52"/>
    </row>
    <row r="898">
      <c r="A898" s="52"/>
      <c r="B898" s="52"/>
      <c r="C898" s="52"/>
      <c r="D898" s="52"/>
      <c r="E898" s="52"/>
      <c r="F898" s="52"/>
      <c r="G898" s="52"/>
      <c r="H898" s="52"/>
      <c r="I898" s="52"/>
      <c r="J898" s="52"/>
      <c r="K898" s="52"/>
      <c r="L898" s="52"/>
      <c r="M898" s="52"/>
      <c r="N898" s="52"/>
      <c r="O898" s="52"/>
    </row>
    <row r="899">
      <c r="A899" s="52"/>
      <c r="B899" s="52"/>
      <c r="C899" s="52"/>
      <c r="D899" s="52"/>
      <c r="E899" s="52"/>
      <c r="F899" s="52"/>
      <c r="G899" s="52"/>
      <c r="H899" s="52"/>
      <c r="I899" s="52"/>
      <c r="J899" s="52"/>
      <c r="K899" s="52"/>
      <c r="L899" s="52"/>
      <c r="M899" s="52"/>
      <c r="N899" s="52"/>
      <c r="O899" s="52"/>
    </row>
    <row r="900">
      <c r="A900" s="52"/>
      <c r="B900" s="52"/>
      <c r="C900" s="52"/>
      <c r="D900" s="52"/>
      <c r="E900" s="52"/>
      <c r="F900" s="52"/>
      <c r="G900" s="52"/>
      <c r="H900" s="52"/>
      <c r="I900" s="52"/>
      <c r="J900" s="52"/>
      <c r="K900" s="52"/>
      <c r="L900" s="52"/>
      <c r="M900" s="52"/>
      <c r="N900" s="52"/>
      <c r="O900" s="52"/>
    </row>
    <row r="901">
      <c r="A901" s="52"/>
      <c r="B901" s="52"/>
      <c r="C901" s="52"/>
      <c r="D901" s="52"/>
      <c r="E901" s="52"/>
      <c r="F901" s="52"/>
      <c r="G901" s="52"/>
      <c r="H901" s="52"/>
      <c r="I901" s="52"/>
      <c r="J901" s="52"/>
      <c r="K901" s="52"/>
      <c r="L901" s="52"/>
      <c r="M901" s="52"/>
      <c r="N901" s="52"/>
      <c r="O901" s="52"/>
    </row>
    <row r="902">
      <c r="A902" s="52"/>
      <c r="B902" s="52"/>
      <c r="C902" s="52"/>
      <c r="D902" s="52"/>
      <c r="E902" s="52"/>
      <c r="F902" s="52"/>
      <c r="G902" s="52"/>
      <c r="H902" s="52"/>
      <c r="I902" s="52"/>
      <c r="J902" s="52"/>
      <c r="K902" s="52"/>
      <c r="L902" s="52"/>
      <c r="M902" s="52"/>
      <c r="N902" s="52"/>
      <c r="O902" s="52"/>
    </row>
    <row r="903">
      <c r="A903" s="52"/>
      <c r="B903" s="52"/>
      <c r="C903" s="52"/>
      <c r="D903" s="52"/>
      <c r="E903" s="52"/>
      <c r="F903" s="52"/>
      <c r="G903" s="52"/>
      <c r="H903" s="52"/>
      <c r="I903" s="52"/>
      <c r="J903" s="52"/>
      <c r="K903" s="52"/>
      <c r="L903" s="52"/>
      <c r="M903" s="52"/>
      <c r="N903" s="52"/>
      <c r="O903" s="52"/>
    </row>
    <row r="904">
      <c r="A904" s="52"/>
      <c r="B904" s="52"/>
      <c r="C904" s="52"/>
      <c r="D904" s="52"/>
      <c r="E904" s="52"/>
      <c r="F904" s="52"/>
      <c r="G904" s="52"/>
      <c r="H904" s="52"/>
      <c r="I904" s="52"/>
      <c r="J904" s="52"/>
      <c r="K904" s="52"/>
      <c r="L904" s="52"/>
      <c r="M904" s="52"/>
      <c r="N904" s="52"/>
      <c r="O904" s="52"/>
    </row>
    <row r="905">
      <c r="A905" s="52"/>
      <c r="B905" s="52"/>
      <c r="C905" s="52"/>
      <c r="D905" s="52"/>
      <c r="E905" s="52"/>
      <c r="F905" s="52"/>
      <c r="G905" s="52"/>
      <c r="H905" s="52"/>
      <c r="I905" s="52"/>
      <c r="J905" s="52"/>
      <c r="K905" s="52"/>
      <c r="L905" s="52"/>
      <c r="M905" s="52"/>
      <c r="N905" s="52"/>
      <c r="O905" s="52"/>
    </row>
    <row r="906">
      <c r="A906" s="52"/>
      <c r="B906" s="52"/>
      <c r="C906" s="52"/>
      <c r="D906" s="52"/>
      <c r="E906" s="52"/>
      <c r="F906" s="52"/>
      <c r="G906" s="52"/>
      <c r="H906" s="52"/>
      <c r="I906" s="52"/>
      <c r="J906" s="52"/>
      <c r="K906" s="52"/>
      <c r="L906" s="52"/>
      <c r="M906" s="52"/>
      <c r="N906" s="52"/>
      <c r="O906" s="52"/>
    </row>
    <row r="907">
      <c r="A907" s="52"/>
      <c r="B907" s="52"/>
      <c r="C907" s="52"/>
      <c r="D907" s="52"/>
      <c r="E907" s="52"/>
      <c r="F907" s="52"/>
      <c r="G907" s="52"/>
      <c r="H907" s="52"/>
      <c r="I907" s="52"/>
      <c r="J907" s="52"/>
      <c r="K907" s="52"/>
      <c r="L907" s="52"/>
      <c r="M907" s="52"/>
      <c r="N907" s="52"/>
      <c r="O907" s="52"/>
    </row>
    <row r="908">
      <c r="A908" s="52"/>
      <c r="B908" s="52"/>
      <c r="C908" s="52"/>
      <c r="D908" s="52"/>
      <c r="E908" s="52"/>
      <c r="F908" s="52"/>
      <c r="G908" s="52"/>
      <c r="H908" s="52"/>
      <c r="I908" s="52"/>
      <c r="J908" s="52"/>
      <c r="K908" s="52"/>
      <c r="L908" s="52"/>
      <c r="M908" s="52"/>
      <c r="N908" s="52"/>
      <c r="O908" s="52"/>
    </row>
    <row r="909">
      <c r="A909" s="52"/>
      <c r="B909" s="52"/>
      <c r="C909" s="52"/>
      <c r="D909" s="52"/>
      <c r="E909" s="52"/>
      <c r="F909" s="52"/>
      <c r="G909" s="52"/>
      <c r="H909" s="52"/>
      <c r="I909" s="52"/>
      <c r="J909" s="52"/>
      <c r="K909" s="52"/>
      <c r="L909" s="52"/>
      <c r="M909" s="52"/>
      <c r="N909" s="52"/>
      <c r="O909" s="52"/>
    </row>
    <row r="910">
      <c r="A910" s="52"/>
      <c r="B910" s="52"/>
      <c r="C910" s="52"/>
      <c r="D910" s="52"/>
      <c r="E910" s="52"/>
      <c r="F910" s="52"/>
      <c r="G910" s="52"/>
      <c r="H910" s="52"/>
      <c r="I910" s="52"/>
      <c r="J910" s="52"/>
      <c r="K910" s="52"/>
      <c r="L910" s="52"/>
      <c r="M910" s="52"/>
      <c r="N910" s="52"/>
      <c r="O910" s="52"/>
    </row>
    <row r="911">
      <c r="A911" s="52"/>
      <c r="B911" s="52"/>
      <c r="C911" s="52"/>
      <c r="D911" s="52"/>
      <c r="E911" s="52"/>
      <c r="F911" s="52"/>
      <c r="G911" s="52"/>
      <c r="H911" s="52"/>
      <c r="I911" s="52"/>
      <c r="J911" s="52"/>
      <c r="K911" s="52"/>
      <c r="L911" s="52"/>
      <c r="M911" s="52"/>
      <c r="N911" s="52"/>
      <c r="O911" s="52"/>
    </row>
    <row r="912">
      <c r="A912" s="52"/>
      <c r="B912" s="52"/>
      <c r="C912" s="52"/>
      <c r="D912" s="52"/>
      <c r="E912" s="52"/>
      <c r="F912" s="52"/>
      <c r="G912" s="52"/>
      <c r="H912" s="52"/>
      <c r="I912" s="52"/>
      <c r="J912" s="52"/>
      <c r="K912" s="52"/>
      <c r="L912" s="52"/>
      <c r="M912" s="52"/>
      <c r="N912" s="52"/>
      <c r="O912" s="52"/>
    </row>
    <row r="913">
      <c r="A913" s="52"/>
      <c r="B913" s="52"/>
      <c r="C913" s="52"/>
      <c r="D913" s="52"/>
      <c r="E913" s="52"/>
      <c r="F913" s="52"/>
      <c r="G913" s="52"/>
      <c r="H913" s="52"/>
      <c r="I913" s="52"/>
      <c r="J913" s="52"/>
      <c r="K913" s="52"/>
      <c r="L913" s="52"/>
      <c r="M913" s="52"/>
      <c r="N913" s="52"/>
      <c r="O913" s="52"/>
    </row>
    <row r="914">
      <c r="A914" s="52"/>
      <c r="B914" s="52"/>
      <c r="C914" s="52"/>
      <c r="D914" s="52"/>
      <c r="E914" s="52"/>
      <c r="F914" s="52"/>
      <c r="G914" s="52"/>
      <c r="H914" s="52"/>
      <c r="I914" s="52"/>
      <c r="J914" s="52"/>
      <c r="K914" s="52"/>
      <c r="L914" s="52"/>
      <c r="M914" s="52"/>
      <c r="N914" s="52"/>
      <c r="O914" s="52"/>
    </row>
    <row r="915">
      <c r="A915" s="52"/>
      <c r="B915" s="52"/>
      <c r="C915" s="52"/>
      <c r="D915" s="52"/>
      <c r="E915" s="52"/>
      <c r="F915" s="52"/>
      <c r="G915" s="52"/>
      <c r="H915" s="52"/>
      <c r="I915" s="52"/>
      <c r="J915" s="52"/>
      <c r="K915" s="52"/>
      <c r="L915" s="52"/>
      <c r="M915" s="52"/>
      <c r="N915" s="52"/>
      <c r="O915" s="52"/>
    </row>
    <row r="916">
      <c r="A916" s="52"/>
      <c r="B916" s="52"/>
      <c r="C916" s="52"/>
      <c r="D916" s="52"/>
      <c r="E916" s="52"/>
      <c r="F916" s="52"/>
      <c r="G916" s="52"/>
      <c r="H916" s="52"/>
      <c r="I916" s="52"/>
      <c r="J916" s="52"/>
      <c r="K916" s="52"/>
      <c r="L916" s="52"/>
      <c r="M916" s="52"/>
      <c r="N916" s="52"/>
      <c r="O916" s="52"/>
    </row>
    <row r="917">
      <c r="A917" s="52"/>
      <c r="B917" s="52"/>
      <c r="C917" s="52"/>
      <c r="D917" s="52"/>
      <c r="E917" s="52"/>
      <c r="F917" s="52"/>
      <c r="G917" s="52"/>
      <c r="H917" s="52"/>
      <c r="I917" s="52"/>
      <c r="J917" s="52"/>
      <c r="K917" s="52"/>
      <c r="L917" s="52"/>
      <c r="M917" s="52"/>
      <c r="N917" s="52"/>
      <c r="O917" s="52"/>
    </row>
    <row r="918">
      <c r="A918" s="52"/>
      <c r="B918" s="52"/>
      <c r="C918" s="52"/>
      <c r="D918" s="52"/>
      <c r="E918" s="52"/>
      <c r="F918" s="52"/>
      <c r="G918" s="52"/>
      <c r="H918" s="52"/>
      <c r="I918" s="52"/>
      <c r="J918" s="52"/>
      <c r="K918" s="52"/>
      <c r="L918" s="52"/>
      <c r="M918" s="52"/>
      <c r="N918" s="52"/>
      <c r="O918" s="52"/>
    </row>
    <row r="919">
      <c r="A919" s="52"/>
      <c r="B919" s="52"/>
      <c r="C919" s="52"/>
      <c r="D919" s="52"/>
      <c r="E919" s="52"/>
      <c r="F919" s="52"/>
      <c r="G919" s="52"/>
      <c r="H919" s="52"/>
      <c r="I919" s="52"/>
      <c r="J919" s="52"/>
      <c r="K919" s="52"/>
      <c r="L919" s="52"/>
      <c r="M919" s="52"/>
      <c r="N919" s="52"/>
      <c r="O919" s="52"/>
    </row>
    <row r="920">
      <c r="A920" s="52"/>
      <c r="B920" s="52"/>
      <c r="C920" s="52"/>
      <c r="D920" s="52"/>
      <c r="E920" s="52"/>
      <c r="F920" s="52"/>
      <c r="G920" s="52"/>
      <c r="H920" s="52"/>
      <c r="I920" s="52"/>
      <c r="J920" s="52"/>
      <c r="K920" s="52"/>
      <c r="L920" s="52"/>
      <c r="M920" s="52"/>
      <c r="N920" s="52"/>
      <c r="O920" s="52"/>
    </row>
    <row r="921">
      <c r="A921" s="52"/>
      <c r="B921" s="52"/>
      <c r="C921" s="52"/>
      <c r="D921" s="52"/>
      <c r="E921" s="52"/>
      <c r="F921" s="52"/>
      <c r="G921" s="52"/>
      <c r="H921" s="52"/>
      <c r="I921" s="52"/>
      <c r="J921" s="52"/>
      <c r="K921" s="52"/>
      <c r="L921" s="52"/>
      <c r="M921" s="52"/>
      <c r="N921" s="52"/>
      <c r="O921" s="52"/>
    </row>
    <row r="922">
      <c r="A922" s="52"/>
      <c r="B922" s="52"/>
      <c r="C922" s="52"/>
      <c r="D922" s="52"/>
      <c r="E922" s="52"/>
      <c r="F922" s="52"/>
      <c r="G922" s="52"/>
      <c r="H922" s="52"/>
      <c r="I922" s="52"/>
      <c r="J922" s="52"/>
      <c r="K922" s="52"/>
      <c r="L922" s="52"/>
      <c r="M922" s="52"/>
      <c r="N922" s="52"/>
      <c r="O922" s="52"/>
    </row>
    <row r="923">
      <c r="A923" s="52"/>
      <c r="B923" s="52"/>
      <c r="C923" s="52"/>
      <c r="D923" s="52"/>
      <c r="E923" s="52"/>
      <c r="F923" s="52"/>
      <c r="G923" s="52"/>
      <c r="H923" s="52"/>
      <c r="I923" s="52"/>
      <c r="J923" s="52"/>
      <c r="K923" s="52"/>
      <c r="L923" s="52"/>
      <c r="M923" s="52"/>
      <c r="N923" s="52"/>
      <c r="O923" s="52"/>
    </row>
    <row r="924">
      <c r="A924" s="52"/>
      <c r="B924" s="52"/>
      <c r="C924" s="52"/>
      <c r="D924" s="52"/>
      <c r="E924" s="52"/>
      <c r="F924" s="52"/>
      <c r="G924" s="52"/>
      <c r="H924" s="52"/>
      <c r="I924" s="52"/>
      <c r="J924" s="52"/>
      <c r="K924" s="52"/>
      <c r="L924" s="52"/>
      <c r="M924" s="52"/>
      <c r="N924" s="52"/>
      <c r="O924" s="52"/>
    </row>
    <row r="925">
      <c r="A925" s="52"/>
      <c r="B925" s="52"/>
      <c r="C925" s="52"/>
      <c r="D925" s="52"/>
      <c r="E925" s="52"/>
      <c r="F925" s="52"/>
      <c r="G925" s="52"/>
      <c r="H925" s="52"/>
      <c r="I925" s="52"/>
      <c r="J925" s="52"/>
      <c r="K925" s="52"/>
      <c r="L925" s="52"/>
      <c r="M925" s="52"/>
      <c r="N925" s="52"/>
      <c r="O925" s="52"/>
    </row>
    <row r="926">
      <c r="A926" s="52"/>
      <c r="B926" s="52"/>
      <c r="C926" s="52"/>
      <c r="D926" s="52"/>
      <c r="E926" s="52"/>
      <c r="F926" s="52"/>
      <c r="G926" s="52"/>
      <c r="H926" s="52"/>
      <c r="I926" s="52"/>
      <c r="J926" s="52"/>
      <c r="K926" s="52"/>
      <c r="L926" s="52"/>
      <c r="M926" s="52"/>
      <c r="N926" s="52"/>
      <c r="O926" s="52"/>
    </row>
    <row r="927">
      <c r="A927" s="52"/>
      <c r="B927" s="52"/>
      <c r="C927" s="52"/>
      <c r="D927" s="52"/>
      <c r="E927" s="52"/>
      <c r="F927" s="52"/>
      <c r="G927" s="52"/>
      <c r="H927" s="52"/>
      <c r="I927" s="52"/>
      <c r="J927" s="52"/>
      <c r="K927" s="52"/>
      <c r="L927" s="52"/>
      <c r="M927" s="52"/>
      <c r="N927" s="52"/>
      <c r="O927" s="52"/>
    </row>
    <row r="928">
      <c r="A928" s="52"/>
      <c r="B928" s="52"/>
      <c r="C928" s="52"/>
      <c r="D928" s="52"/>
      <c r="E928" s="52"/>
      <c r="F928" s="52"/>
      <c r="G928" s="52"/>
      <c r="H928" s="52"/>
      <c r="I928" s="52"/>
      <c r="J928" s="52"/>
      <c r="K928" s="52"/>
      <c r="L928" s="52"/>
      <c r="M928" s="52"/>
      <c r="N928" s="52"/>
      <c r="O928" s="52"/>
    </row>
    <row r="929">
      <c r="A929" s="52"/>
      <c r="B929" s="52"/>
      <c r="C929" s="52"/>
      <c r="D929" s="52"/>
      <c r="E929" s="52"/>
      <c r="F929" s="52"/>
      <c r="G929" s="52"/>
      <c r="H929" s="52"/>
      <c r="I929" s="52"/>
      <c r="J929" s="52"/>
      <c r="K929" s="52"/>
      <c r="L929" s="52"/>
      <c r="M929" s="52"/>
      <c r="N929" s="52"/>
      <c r="O929" s="52"/>
    </row>
    <row r="930">
      <c r="A930" s="52"/>
      <c r="B930" s="52"/>
      <c r="C930" s="52"/>
      <c r="D930" s="52"/>
      <c r="E930" s="52"/>
      <c r="F930" s="52"/>
      <c r="G930" s="52"/>
      <c r="H930" s="52"/>
      <c r="I930" s="52"/>
      <c r="J930" s="52"/>
      <c r="K930" s="52"/>
      <c r="L930" s="52"/>
      <c r="M930" s="52"/>
      <c r="N930" s="52"/>
      <c r="O930" s="52"/>
    </row>
    <row r="931">
      <c r="A931" s="52"/>
      <c r="B931" s="52"/>
      <c r="C931" s="52"/>
      <c r="D931" s="52"/>
      <c r="E931" s="52"/>
      <c r="F931" s="52"/>
      <c r="G931" s="52"/>
      <c r="H931" s="52"/>
      <c r="I931" s="52"/>
      <c r="J931" s="52"/>
      <c r="K931" s="52"/>
      <c r="L931" s="52"/>
      <c r="M931" s="52"/>
      <c r="N931" s="52"/>
      <c r="O931" s="52"/>
    </row>
    <row r="932">
      <c r="A932" s="52"/>
      <c r="B932" s="52"/>
      <c r="C932" s="52"/>
      <c r="D932" s="52"/>
      <c r="E932" s="52"/>
      <c r="F932" s="52"/>
      <c r="G932" s="52"/>
      <c r="H932" s="52"/>
      <c r="I932" s="52"/>
      <c r="J932" s="52"/>
      <c r="K932" s="52"/>
      <c r="L932" s="52"/>
      <c r="M932" s="52"/>
      <c r="N932" s="52"/>
      <c r="O932" s="52"/>
    </row>
    <row r="933">
      <c r="A933" s="52"/>
      <c r="B933" s="52"/>
      <c r="C933" s="52"/>
      <c r="D933" s="52"/>
      <c r="E933" s="52"/>
      <c r="F933" s="52"/>
      <c r="G933" s="52"/>
      <c r="H933" s="52"/>
      <c r="I933" s="52"/>
      <c r="J933" s="52"/>
      <c r="K933" s="52"/>
      <c r="L933" s="52"/>
      <c r="M933" s="52"/>
      <c r="N933" s="52"/>
      <c r="O933" s="52"/>
    </row>
    <row r="934">
      <c r="A934" s="52"/>
      <c r="B934" s="52"/>
      <c r="C934" s="52"/>
      <c r="D934" s="52"/>
      <c r="E934" s="52"/>
      <c r="F934" s="52"/>
      <c r="G934" s="52"/>
      <c r="H934" s="52"/>
      <c r="I934" s="52"/>
      <c r="J934" s="52"/>
      <c r="K934" s="52"/>
      <c r="L934" s="52"/>
      <c r="M934" s="52"/>
      <c r="N934" s="52"/>
      <c r="O934" s="52"/>
    </row>
    <row r="935">
      <c r="A935" s="52"/>
      <c r="B935" s="52"/>
      <c r="C935" s="52"/>
      <c r="D935" s="52"/>
      <c r="E935" s="52"/>
      <c r="F935" s="52"/>
      <c r="G935" s="52"/>
      <c r="H935" s="52"/>
      <c r="I935" s="52"/>
      <c r="J935" s="52"/>
      <c r="K935" s="52"/>
      <c r="L935" s="52"/>
      <c r="M935" s="52"/>
      <c r="N935" s="52"/>
      <c r="O935" s="52"/>
    </row>
    <row r="936">
      <c r="A936" s="52"/>
      <c r="B936" s="52"/>
      <c r="C936" s="52"/>
      <c r="D936" s="52"/>
      <c r="E936" s="52"/>
      <c r="F936" s="52"/>
      <c r="G936" s="52"/>
      <c r="H936" s="52"/>
      <c r="I936" s="52"/>
      <c r="J936" s="52"/>
      <c r="K936" s="52"/>
      <c r="L936" s="52"/>
      <c r="M936" s="52"/>
      <c r="N936" s="52"/>
      <c r="O936" s="52"/>
    </row>
    <row r="937">
      <c r="A937" s="52"/>
      <c r="B937" s="52"/>
      <c r="C937" s="52"/>
      <c r="D937" s="52"/>
      <c r="E937" s="52"/>
      <c r="F937" s="52"/>
      <c r="G937" s="52"/>
      <c r="H937" s="52"/>
      <c r="I937" s="52"/>
      <c r="J937" s="52"/>
      <c r="K937" s="52"/>
      <c r="L937" s="52"/>
      <c r="M937" s="52"/>
      <c r="N937" s="52"/>
      <c r="O937" s="52"/>
    </row>
    <row r="938">
      <c r="A938" s="52"/>
      <c r="B938" s="52"/>
      <c r="C938" s="52"/>
      <c r="D938" s="52"/>
      <c r="E938" s="52"/>
      <c r="F938" s="52"/>
      <c r="G938" s="52"/>
      <c r="H938" s="52"/>
      <c r="I938" s="52"/>
      <c r="J938" s="52"/>
      <c r="K938" s="52"/>
      <c r="L938" s="52"/>
      <c r="M938" s="52"/>
      <c r="N938" s="52"/>
      <c r="O938" s="52"/>
    </row>
    <row r="939">
      <c r="A939" s="52"/>
      <c r="B939" s="52"/>
      <c r="C939" s="52"/>
      <c r="D939" s="52"/>
      <c r="E939" s="52"/>
      <c r="F939" s="52"/>
      <c r="G939" s="52"/>
      <c r="H939" s="52"/>
      <c r="I939" s="52"/>
      <c r="J939" s="52"/>
      <c r="K939" s="52"/>
      <c r="L939" s="52"/>
      <c r="M939" s="52"/>
      <c r="N939" s="52"/>
      <c r="O939" s="52"/>
    </row>
    <row r="940">
      <c r="A940" s="52"/>
      <c r="B940" s="52"/>
      <c r="C940" s="52"/>
      <c r="D940" s="52"/>
      <c r="E940" s="52"/>
      <c r="F940" s="52"/>
      <c r="G940" s="52"/>
      <c r="H940" s="52"/>
      <c r="I940" s="52"/>
      <c r="J940" s="52"/>
      <c r="K940" s="52"/>
      <c r="L940" s="52"/>
      <c r="M940" s="52"/>
      <c r="N940" s="52"/>
      <c r="O940" s="52"/>
    </row>
    <row r="941">
      <c r="A941" s="52"/>
      <c r="B941" s="52"/>
      <c r="C941" s="52"/>
      <c r="D941" s="52"/>
      <c r="E941" s="52"/>
      <c r="F941" s="52"/>
      <c r="G941" s="52"/>
      <c r="H941" s="52"/>
      <c r="I941" s="52"/>
      <c r="J941" s="52"/>
      <c r="K941" s="52"/>
      <c r="L941" s="52"/>
      <c r="M941" s="52"/>
      <c r="N941" s="52"/>
      <c r="O941" s="52"/>
    </row>
    <row r="942">
      <c r="A942" s="52"/>
      <c r="B942" s="52"/>
      <c r="C942" s="52"/>
      <c r="D942" s="52"/>
      <c r="E942" s="52"/>
      <c r="F942" s="52"/>
      <c r="G942" s="52"/>
      <c r="H942" s="52"/>
      <c r="I942" s="52"/>
      <c r="J942" s="52"/>
      <c r="K942" s="52"/>
      <c r="L942" s="52"/>
      <c r="M942" s="52"/>
      <c r="N942" s="52"/>
      <c r="O942" s="52"/>
    </row>
    <row r="943">
      <c r="A943" s="52"/>
      <c r="B943" s="52"/>
      <c r="C943" s="52"/>
      <c r="D943" s="52"/>
      <c r="E943" s="52"/>
      <c r="F943" s="52"/>
      <c r="G943" s="52"/>
      <c r="H943" s="52"/>
      <c r="I943" s="52"/>
      <c r="J943" s="52"/>
      <c r="K943" s="52"/>
      <c r="L943" s="52"/>
      <c r="M943" s="52"/>
      <c r="N943" s="52"/>
      <c r="O943" s="52"/>
    </row>
    <row r="944">
      <c r="A944" s="52"/>
      <c r="B944" s="52"/>
      <c r="C944" s="52"/>
      <c r="D944" s="52"/>
      <c r="E944" s="52"/>
      <c r="F944" s="52"/>
      <c r="G944" s="52"/>
      <c r="H944" s="52"/>
      <c r="I944" s="52"/>
      <c r="J944" s="52"/>
      <c r="K944" s="52"/>
      <c r="L944" s="52"/>
      <c r="M944" s="52"/>
      <c r="N944" s="52"/>
      <c r="O944" s="52"/>
    </row>
    <row r="945">
      <c r="A945" s="52"/>
      <c r="B945" s="52"/>
      <c r="C945" s="52"/>
      <c r="D945" s="52"/>
      <c r="E945" s="52"/>
      <c r="F945" s="52"/>
      <c r="G945" s="52"/>
      <c r="H945" s="52"/>
      <c r="I945" s="52"/>
      <c r="J945" s="52"/>
      <c r="K945" s="52"/>
      <c r="L945" s="52"/>
      <c r="M945" s="52"/>
      <c r="N945" s="52"/>
      <c r="O945" s="52"/>
    </row>
    <row r="946">
      <c r="A946" s="52"/>
      <c r="B946" s="52"/>
      <c r="C946" s="52"/>
      <c r="D946" s="52"/>
      <c r="E946" s="52"/>
      <c r="F946" s="52"/>
      <c r="G946" s="52"/>
      <c r="H946" s="52"/>
      <c r="I946" s="52"/>
      <c r="J946" s="52"/>
      <c r="K946" s="52"/>
      <c r="L946" s="52"/>
      <c r="M946" s="52"/>
      <c r="N946" s="52"/>
      <c r="O946" s="52"/>
    </row>
    <row r="947">
      <c r="A947" s="52"/>
      <c r="B947" s="52"/>
      <c r="C947" s="52"/>
      <c r="D947" s="52"/>
      <c r="E947" s="52"/>
      <c r="F947" s="52"/>
      <c r="G947" s="52"/>
      <c r="H947" s="52"/>
      <c r="I947" s="52"/>
      <c r="J947" s="52"/>
      <c r="K947" s="52"/>
      <c r="L947" s="52"/>
      <c r="M947" s="52"/>
      <c r="N947" s="52"/>
      <c r="O947" s="52"/>
    </row>
    <row r="948">
      <c r="A948" s="52"/>
      <c r="B948" s="52"/>
      <c r="C948" s="52"/>
      <c r="D948" s="52"/>
      <c r="E948" s="52"/>
      <c r="F948" s="52"/>
      <c r="G948" s="52"/>
      <c r="H948" s="52"/>
      <c r="I948" s="52"/>
      <c r="J948" s="52"/>
      <c r="K948" s="52"/>
      <c r="L948" s="52"/>
      <c r="M948" s="52"/>
      <c r="N948" s="52"/>
      <c r="O948" s="52"/>
    </row>
    <row r="949">
      <c r="A949" s="52"/>
      <c r="B949" s="52"/>
      <c r="C949" s="52"/>
      <c r="D949" s="52"/>
      <c r="E949" s="52"/>
      <c r="F949" s="52"/>
      <c r="G949" s="52"/>
      <c r="H949" s="52"/>
      <c r="I949" s="52"/>
      <c r="J949" s="52"/>
      <c r="K949" s="52"/>
      <c r="L949" s="52"/>
      <c r="M949" s="52"/>
      <c r="N949" s="52"/>
      <c r="O949" s="52"/>
    </row>
    <row r="950">
      <c r="A950" s="52"/>
      <c r="B950" s="52"/>
      <c r="C950" s="52"/>
      <c r="D950" s="52"/>
      <c r="E950" s="52"/>
      <c r="F950" s="52"/>
      <c r="G950" s="52"/>
      <c r="H950" s="52"/>
      <c r="I950" s="52"/>
      <c r="J950" s="52"/>
      <c r="K950" s="52"/>
      <c r="L950" s="52"/>
      <c r="M950" s="52"/>
      <c r="N950" s="52"/>
      <c r="O950" s="52"/>
    </row>
    <row r="951">
      <c r="A951" s="52"/>
      <c r="B951" s="52"/>
      <c r="C951" s="52"/>
      <c r="D951" s="52"/>
      <c r="E951" s="52"/>
      <c r="F951" s="52"/>
      <c r="G951" s="52"/>
      <c r="H951" s="52"/>
      <c r="I951" s="52"/>
      <c r="J951" s="52"/>
      <c r="K951" s="52"/>
      <c r="L951" s="52"/>
      <c r="M951" s="52"/>
      <c r="N951" s="52"/>
      <c r="O951" s="52"/>
    </row>
    <row r="952">
      <c r="A952" s="52"/>
      <c r="B952" s="52"/>
      <c r="C952" s="52"/>
      <c r="D952" s="52"/>
      <c r="E952" s="52"/>
      <c r="F952" s="52"/>
      <c r="G952" s="52"/>
      <c r="H952" s="52"/>
      <c r="I952" s="52"/>
      <c r="J952" s="52"/>
      <c r="K952" s="52"/>
      <c r="L952" s="52"/>
      <c r="M952" s="52"/>
      <c r="N952" s="52"/>
      <c r="O952" s="52"/>
    </row>
    <row r="953">
      <c r="A953" s="52"/>
      <c r="B953" s="52"/>
      <c r="C953" s="52"/>
      <c r="D953" s="52"/>
      <c r="E953" s="52"/>
      <c r="F953" s="52"/>
      <c r="G953" s="52"/>
      <c r="H953" s="52"/>
      <c r="I953" s="52"/>
      <c r="J953" s="52"/>
      <c r="K953" s="52"/>
      <c r="L953" s="52"/>
      <c r="M953" s="52"/>
      <c r="N953" s="52"/>
      <c r="O953" s="52"/>
    </row>
    <row r="954">
      <c r="A954" s="52"/>
      <c r="B954" s="52"/>
      <c r="C954" s="52"/>
      <c r="D954" s="52"/>
      <c r="E954" s="52"/>
      <c r="F954" s="52"/>
      <c r="G954" s="52"/>
      <c r="H954" s="52"/>
      <c r="I954" s="52"/>
      <c r="J954" s="52"/>
      <c r="K954" s="52"/>
      <c r="L954" s="52"/>
      <c r="M954" s="52"/>
      <c r="N954" s="52"/>
      <c r="O954" s="52"/>
    </row>
    <row r="955">
      <c r="A955" s="52"/>
      <c r="B955" s="52"/>
      <c r="C955" s="52"/>
      <c r="D955" s="52"/>
      <c r="E955" s="52"/>
      <c r="F955" s="52"/>
      <c r="G955" s="52"/>
      <c r="H955" s="52"/>
      <c r="I955" s="52"/>
      <c r="J955" s="52"/>
      <c r="K955" s="52"/>
      <c r="L955" s="52"/>
      <c r="M955" s="52"/>
      <c r="N955" s="52"/>
      <c r="O955" s="52"/>
    </row>
    <row r="956">
      <c r="A956" s="52"/>
      <c r="B956" s="52"/>
      <c r="C956" s="52"/>
      <c r="D956" s="52"/>
      <c r="E956" s="52"/>
      <c r="F956" s="52"/>
      <c r="G956" s="52"/>
      <c r="H956" s="52"/>
      <c r="I956" s="52"/>
      <c r="J956" s="52"/>
      <c r="K956" s="52"/>
      <c r="L956" s="52"/>
      <c r="M956" s="52"/>
      <c r="N956" s="52"/>
      <c r="O956" s="52"/>
    </row>
    <row r="957">
      <c r="A957" s="52"/>
      <c r="B957" s="52"/>
      <c r="C957" s="52"/>
      <c r="D957" s="52"/>
      <c r="E957" s="52"/>
      <c r="F957" s="52"/>
      <c r="G957" s="52"/>
      <c r="H957" s="52"/>
      <c r="I957" s="52"/>
      <c r="J957" s="52"/>
      <c r="K957" s="52"/>
      <c r="L957" s="52"/>
      <c r="M957" s="52"/>
      <c r="N957" s="52"/>
      <c r="O957" s="52"/>
    </row>
    <row r="958">
      <c r="A958" s="52"/>
      <c r="B958" s="52"/>
      <c r="C958" s="52"/>
      <c r="D958" s="52"/>
      <c r="E958" s="52"/>
      <c r="F958" s="52"/>
      <c r="G958" s="52"/>
      <c r="H958" s="52"/>
      <c r="I958" s="52"/>
      <c r="J958" s="52"/>
      <c r="K958" s="52"/>
      <c r="L958" s="52"/>
      <c r="M958" s="52"/>
      <c r="N958" s="52"/>
      <c r="O958" s="52"/>
    </row>
    <row r="959">
      <c r="A959" s="52"/>
      <c r="B959" s="52"/>
      <c r="C959" s="52"/>
      <c r="D959" s="52"/>
      <c r="E959" s="52"/>
      <c r="F959" s="52"/>
      <c r="G959" s="52"/>
      <c r="H959" s="52"/>
      <c r="I959" s="52"/>
      <c r="J959" s="52"/>
      <c r="K959" s="52"/>
      <c r="L959" s="52"/>
      <c r="M959" s="52"/>
      <c r="N959" s="52"/>
      <c r="O959" s="52"/>
    </row>
    <row r="960">
      <c r="A960" s="52"/>
      <c r="B960" s="52"/>
      <c r="C960" s="52"/>
      <c r="D960" s="52"/>
      <c r="E960" s="52"/>
      <c r="F960" s="52"/>
      <c r="G960" s="52"/>
      <c r="H960" s="52"/>
      <c r="I960" s="52"/>
      <c r="J960" s="52"/>
      <c r="K960" s="52"/>
      <c r="L960" s="52"/>
      <c r="M960" s="52"/>
      <c r="N960" s="52"/>
      <c r="O960" s="52"/>
    </row>
    <row r="961">
      <c r="A961" s="52"/>
      <c r="B961" s="52"/>
      <c r="C961" s="52"/>
      <c r="D961" s="52"/>
      <c r="E961" s="52"/>
      <c r="F961" s="52"/>
      <c r="G961" s="52"/>
      <c r="H961" s="52"/>
      <c r="I961" s="52"/>
      <c r="J961" s="52"/>
      <c r="K961" s="52"/>
      <c r="L961" s="52"/>
      <c r="M961" s="52"/>
      <c r="N961" s="52"/>
      <c r="O961" s="52"/>
    </row>
    <row r="962">
      <c r="A962" s="52"/>
      <c r="B962" s="52"/>
      <c r="C962" s="52"/>
      <c r="D962" s="52"/>
      <c r="E962" s="52"/>
      <c r="F962" s="52"/>
      <c r="G962" s="52"/>
      <c r="H962" s="52"/>
      <c r="I962" s="52"/>
      <c r="J962" s="52"/>
      <c r="K962" s="52"/>
      <c r="L962" s="52"/>
      <c r="M962" s="52"/>
      <c r="N962" s="52"/>
      <c r="O962" s="52"/>
    </row>
    <row r="963">
      <c r="A963" s="52"/>
      <c r="B963" s="52"/>
      <c r="C963" s="52"/>
      <c r="D963" s="52"/>
      <c r="E963" s="52"/>
      <c r="F963" s="52"/>
      <c r="G963" s="52"/>
      <c r="H963" s="52"/>
      <c r="I963" s="52"/>
      <c r="J963" s="52"/>
      <c r="K963" s="52"/>
      <c r="L963" s="52"/>
      <c r="M963" s="52"/>
      <c r="N963" s="52"/>
      <c r="O963" s="52"/>
    </row>
    <row r="964">
      <c r="A964" s="52"/>
      <c r="B964" s="52"/>
      <c r="C964" s="52"/>
      <c r="D964" s="52"/>
      <c r="E964" s="52"/>
      <c r="F964" s="52"/>
      <c r="G964" s="52"/>
      <c r="H964" s="52"/>
      <c r="I964" s="52"/>
      <c r="J964" s="52"/>
      <c r="K964" s="52"/>
      <c r="L964" s="52"/>
      <c r="M964" s="52"/>
      <c r="N964" s="52"/>
      <c r="O964" s="52"/>
    </row>
    <row r="965">
      <c r="A965" s="52"/>
      <c r="B965" s="52"/>
      <c r="C965" s="52"/>
      <c r="D965" s="52"/>
      <c r="E965" s="52"/>
      <c r="F965" s="52"/>
      <c r="G965" s="52"/>
      <c r="H965" s="52"/>
      <c r="I965" s="52"/>
      <c r="J965" s="52"/>
      <c r="K965" s="52"/>
      <c r="L965" s="52"/>
      <c r="M965" s="52"/>
      <c r="N965" s="52"/>
      <c r="O965" s="52"/>
    </row>
    <row r="966">
      <c r="A966" s="52"/>
      <c r="B966" s="52"/>
      <c r="C966" s="52"/>
      <c r="D966" s="52"/>
      <c r="E966" s="52"/>
      <c r="F966" s="52"/>
      <c r="G966" s="52"/>
      <c r="H966" s="52"/>
      <c r="I966" s="52"/>
      <c r="J966" s="52"/>
      <c r="K966" s="52"/>
      <c r="L966" s="52"/>
      <c r="M966" s="52"/>
      <c r="N966" s="52"/>
      <c r="O966" s="52"/>
    </row>
    <row r="967">
      <c r="A967" s="52"/>
      <c r="B967" s="52"/>
      <c r="C967" s="52"/>
      <c r="D967" s="52"/>
      <c r="E967" s="52"/>
      <c r="F967" s="52"/>
      <c r="G967" s="52"/>
      <c r="H967" s="52"/>
      <c r="I967" s="52"/>
      <c r="J967" s="52"/>
      <c r="K967" s="52"/>
      <c r="L967" s="52"/>
      <c r="M967" s="52"/>
      <c r="N967" s="52"/>
      <c r="O967" s="52"/>
    </row>
    <row r="968">
      <c r="A968" s="52"/>
      <c r="B968" s="52"/>
      <c r="C968" s="52"/>
      <c r="D968" s="52"/>
      <c r="E968" s="52"/>
      <c r="F968" s="52"/>
      <c r="G968" s="52"/>
      <c r="H968" s="52"/>
      <c r="I968" s="52"/>
      <c r="J968" s="52"/>
      <c r="K968" s="52"/>
      <c r="L968" s="52"/>
      <c r="M968" s="52"/>
      <c r="N968" s="52"/>
      <c r="O968" s="52"/>
    </row>
    <row r="969">
      <c r="A969" s="52"/>
      <c r="B969" s="52"/>
      <c r="C969" s="52"/>
      <c r="D969" s="52"/>
      <c r="E969" s="52"/>
      <c r="F969" s="52"/>
      <c r="G969" s="52"/>
      <c r="H969" s="52"/>
      <c r="I969" s="52"/>
      <c r="J969" s="52"/>
      <c r="K969" s="52"/>
      <c r="L969" s="52"/>
      <c r="M969" s="52"/>
      <c r="N969" s="52"/>
      <c r="O969" s="52"/>
    </row>
    <row r="970">
      <c r="A970" s="52"/>
      <c r="B970" s="52"/>
      <c r="C970" s="52"/>
      <c r="D970" s="52"/>
      <c r="E970" s="52"/>
      <c r="F970" s="52"/>
      <c r="G970" s="52"/>
      <c r="H970" s="52"/>
      <c r="I970" s="52"/>
      <c r="J970" s="52"/>
      <c r="K970" s="52"/>
      <c r="L970" s="52"/>
      <c r="M970" s="52"/>
      <c r="N970" s="52"/>
      <c r="O970" s="52"/>
    </row>
    <row r="971">
      <c r="A971" s="52"/>
      <c r="B971" s="52"/>
      <c r="C971" s="52"/>
      <c r="D971" s="52"/>
      <c r="E971" s="52"/>
      <c r="F971" s="52"/>
      <c r="G971" s="52"/>
      <c r="H971" s="52"/>
      <c r="I971" s="52"/>
      <c r="J971" s="52"/>
      <c r="K971" s="52"/>
      <c r="L971" s="52"/>
      <c r="M971" s="52"/>
      <c r="N971" s="52"/>
      <c r="O971" s="52"/>
    </row>
    <row r="972">
      <c r="A972" s="52"/>
      <c r="B972" s="52"/>
      <c r="C972" s="52"/>
      <c r="D972" s="52"/>
      <c r="E972" s="52"/>
      <c r="F972" s="52"/>
      <c r="G972" s="52"/>
      <c r="H972" s="52"/>
      <c r="I972" s="52"/>
      <c r="J972" s="52"/>
      <c r="K972" s="52"/>
      <c r="L972" s="52"/>
      <c r="M972" s="52"/>
      <c r="N972" s="52"/>
      <c r="O972" s="52"/>
    </row>
    <row r="973">
      <c r="A973" s="52"/>
      <c r="B973" s="52"/>
      <c r="C973" s="52"/>
      <c r="D973" s="52"/>
      <c r="E973" s="52"/>
      <c r="F973" s="52"/>
      <c r="G973" s="52"/>
      <c r="H973" s="52"/>
      <c r="I973" s="52"/>
      <c r="J973" s="52"/>
      <c r="K973" s="52"/>
      <c r="L973" s="52"/>
      <c r="M973" s="52"/>
      <c r="N973" s="52"/>
      <c r="O973" s="52"/>
    </row>
    <row r="974">
      <c r="A974" s="52"/>
      <c r="B974" s="52"/>
      <c r="C974" s="52"/>
      <c r="D974" s="52"/>
      <c r="E974" s="52"/>
      <c r="F974" s="52"/>
      <c r="G974" s="52"/>
      <c r="H974" s="52"/>
      <c r="I974" s="52"/>
      <c r="J974" s="52"/>
      <c r="K974" s="52"/>
      <c r="L974" s="52"/>
      <c r="M974" s="52"/>
      <c r="N974" s="52"/>
      <c r="O974" s="52"/>
    </row>
    <row r="975">
      <c r="A975" s="52"/>
      <c r="B975" s="52"/>
      <c r="C975" s="52"/>
      <c r="D975" s="52"/>
      <c r="E975" s="52"/>
      <c r="F975" s="52"/>
      <c r="G975" s="52"/>
      <c r="H975" s="52"/>
      <c r="I975" s="52"/>
      <c r="J975" s="52"/>
      <c r="K975" s="52"/>
      <c r="L975" s="52"/>
      <c r="M975" s="52"/>
      <c r="N975" s="52"/>
      <c r="O975" s="52"/>
    </row>
    <row r="976">
      <c r="A976" s="52"/>
      <c r="B976" s="52"/>
      <c r="C976" s="52"/>
      <c r="D976" s="52"/>
      <c r="E976" s="52"/>
      <c r="F976" s="52"/>
      <c r="G976" s="52"/>
      <c r="H976" s="52"/>
      <c r="I976" s="52"/>
      <c r="J976" s="52"/>
      <c r="K976" s="52"/>
      <c r="L976" s="52"/>
      <c r="M976" s="52"/>
      <c r="N976" s="52"/>
      <c r="O976" s="52"/>
    </row>
    <row r="977">
      <c r="A977" s="52"/>
      <c r="B977" s="52"/>
      <c r="C977" s="52"/>
      <c r="D977" s="52"/>
      <c r="E977" s="52"/>
      <c r="F977" s="52"/>
      <c r="G977" s="52"/>
      <c r="H977" s="52"/>
      <c r="I977" s="52"/>
      <c r="J977" s="52"/>
      <c r="K977" s="52"/>
      <c r="L977" s="52"/>
      <c r="M977" s="52"/>
      <c r="N977" s="52"/>
      <c r="O977" s="52"/>
    </row>
    <row r="978">
      <c r="A978" s="52"/>
      <c r="B978" s="52"/>
      <c r="C978" s="52"/>
      <c r="D978" s="52"/>
      <c r="E978" s="52"/>
      <c r="F978" s="52"/>
      <c r="G978" s="52"/>
      <c r="H978" s="52"/>
      <c r="I978" s="52"/>
      <c r="J978" s="52"/>
      <c r="K978" s="52"/>
      <c r="L978" s="52"/>
      <c r="M978" s="52"/>
      <c r="N978" s="52"/>
      <c r="O978" s="52"/>
    </row>
    <row r="979">
      <c r="A979" s="52"/>
      <c r="B979" s="52"/>
      <c r="C979" s="52"/>
      <c r="D979" s="52"/>
      <c r="E979" s="52"/>
      <c r="F979" s="52"/>
      <c r="G979" s="52"/>
      <c r="H979" s="52"/>
      <c r="I979" s="52"/>
      <c r="J979" s="52"/>
      <c r="K979" s="52"/>
      <c r="L979" s="52"/>
      <c r="M979" s="52"/>
      <c r="N979" s="52"/>
      <c r="O979" s="52"/>
    </row>
    <row r="980">
      <c r="A980" s="52"/>
      <c r="B980" s="52"/>
      <c r="C980" s="52"/>
      <c r="D980" s="52"/>
      <c r="E980" s="52"/>
      <c r="F980" s="52"/>
      <c r="G980" s="52"/>
      <c r="H980" s="52"/>
      <c r="I980" s="52"/>
      <c r="J980" s="52"/>
      <c r="K980" s="52"/>
      <c r="L980" s="52"/>
      <c r="M980" s="52"/>
      <c r="N980" s="52"/>
      <c r="O980" s="52"/>
    </row>
    <row r="981">
      <c r="A981" s="52"/>
      <c r="B981" s="52"/>
      <c r="C981" s="52"/>
      <c r="D981" s="52"/>
      <c r="E981" s="52"/>
      <c r="F981" s="52"/>
      <c r="G981" s="52"/>
      <c r="H981" s="52"/>
      <c r="I981" s="52"/>
      <c r="J981" s="52"/>
      <c r="K981" s="52"/>
      <c r="L981" s="52"/>
      <c r="M981" s="52"/>
      <c r="N981" s="52"/>
      <c r="O981" s="52"/>
    </row>
    <row r="982">
      <c r="A982" s="52"/>
      <c r="B982" s="52"/>
      <c r="C982" s="52"/>
      <c r="D982" s="52"/>
      <c r="E982" s="52"/>
      <c r="F982" s="52"/>
      <c r="G982" s="52"/>
      <c r="H982" s="52"/>
      <c r="I982" s="52"/>
      <c r="J982" s="52"/>
      <c r="K982" s="52"/>
      <c r="L982" s="52"/>
      <c r="M982" s="52"/>
      <c r="N982" s="52"/>
      <c r="O982" s="52"/>
    </row>
    <row r="983">
      <c r="A983" s="52"/>
      <c r="B983" s="52"/>
      <c r="C983" s="52"/>
      <c r="D983" s="52"/>
      <c r="E983" s="52"/>
      <c r="F983" s="52"/>
      <c r="G983" s="52"/>
      <c r="H983" s="52"/>
      <c r="I983" s="52"/>
      <c r="J983" s="52"/>
      <c r="K983" s="52"/>
      <c r="L983" s="52"/>
      <c r="M983" s="52"/>
      <c r="N983" s="52"/>
      <c r="O983" s="52"/>
    </row>
    <row r="984">
      <c r="A984" s="52"/>
      <c r="B984" s="52"/>
      <c r="C984" s="52"/>
      <c r="D984" s="52"/>
      <c r="E984" s="52"/>
      <c r="F984" s="52"/>
      <c r="G984" s="52"/>
      <c r="H984" s="52"/>
      <c r="I984" s="52"/>
      <c r="J984" s="52"/>
      <c r="K984" s="52"/>
      <c r="L984" s="52"/>
      <c r="M984" s="52"/>
      <c r="N984" s="52"/>
      <c r="O984" s="52"/>
    </row>
    <row r="985">
      <c r="A985" s="52"/>
      <c r="B985" s="52"/>
      <c r="C985" s="52"/>
      <c r="D985" s="52"/>
      <c r="E985" s="52"/>
      <c r="F985" s="52"/>
      <c r="G985" s="52"/>
      <c r="H985" s="52"/>
      <c r="I985" s="52"/>
      <c r="J985" s="52"/>
      <c r="K985" s="52"/>
      <c r="L985" s="52"/>
      <c r="M985" s="52"/>
      <c r="N985" s="52"/>
      <c r="O985" s="52"/>
    </row>
    <row r="986">
      <c r="A986" s="52"/>
      <c r="B986" s="52"/>
      <c r="C986" s="52"/>
      <c r="D986" s="52"/>
      <c r="E986" s="52"/>
      <c r="F986" s="52"/>
      <c r="G986" s="52"/>
      <c r="H986" s="52"/>
      <c r="I986" s="52"/>
      <c r="J986" s="52"/>
      <c r="K986" s="52"/>
      <c r="L986" s="52"/>
      <c r="M986" s="52"/>
      <c r="N986" s="52"/>
      <c r="O986" s="52"/>
    </row>
    <row r="987">
      <c r="A987" s="52"/>
      <c r="B987" s="52"/>
      <c r="C987" s="52"/>
      <c r="D987" s="52"/>
      <c r="E987" s="52"/>
      <c r="F987" s="52"/>
      <c r="G987" s="52"/>
      <c r="H987" s="52"/>
      <c r="I987" s="52"/>
      <c r="J987" s="52"/>
      <c r="K987" s="52"/>
      <c r="L987" s="52"/>
      <c r="M987" s="52"/>
      <c r="N987" s="52"/>
      <c r="O987" s="52"/>
    </row>
    <row r="988">
      <c r="A988" s="52"/>
      <c r="B988" s="52"/>
      <c r="C988" s="52"/>
      <c r="D988" s="52"/>
      <c r="E988" s="52"/>
      <c r="F988" s="52"/>
      <c r="G988" s="52"/>
      <c r="H988" s="52"/>
      <c r="I988" s="52"/>
      <c r="J988" s="52"/>
      <c r="K988" s="52"/>
      <c r="L988" s="52"/>
      <c r="M988" s="52"/>
      <c r="N988" s="52"/>
      <c r="O988" s="52"/>
    </row>
    <row r="989">
      <c r="A989" s="52"/>
      <c r="B989" s="52"/>
      <c r="C989" s="52"/>
      <c r="D989" s="52"/>
      <c r="E989" s="52"/>
      <c r="F989" s="52"/>
      <c r="G989" s="52"/>
      <c r="H989" s="52"/>
      <c r="I989" s="52"/>
      <c r="J989" s="52"/>
      <c r="K989" s="52"/>
      <c r="L989" s="52"/>
      <c r="M989" s="52"/>
      <c r="N989" s="52"/>
      <c r="O989" s="52"/>
    </row>
    <row r="990">
      <c r="A990" s="52"/>
      <c r="B990" s="52"/>
      <c r="C990" s="52"/>
      <c r="D990" s="52"/>
      <c r="E990" s="52"/>
      <c r="F990" s="52"/>
      <c r="G990" s="52"/>
      <c r="H990" s="52"/>
      <c r="I990" s="52"/>
      <c r="J990" s="52"/>
      <c r="K990" s="52"/>
      <c r="L990" s="52"/>
      <c r="M990" s="52"/>
      <c r="N990" s="52"/>
      <c r="O990" s="52"/>
    </row>
    <row r="991">
      <c r="A991" s="52"/>
      <c r="B991" s="52"/>
      <c r="C991" s="52"/>
      <c r="D991" s="52"/>
      <c r="E991" s="52"/>
      <c r="F991" s="52"/>
      <c r="G991" s="52"/>
      <c r="H991" s="52"/>
      <c r="I991" s="52"/>
      <c r="J991" s="52"/>
      <c r="K991" s="52"/>
      <c r="L991" s="52"/>
      <c r="M991" s="52"/>
      <c r="N991" s="52"/>
      <c r="O991" s="52"/>
    </row>
    <row r="992">
      <c r="A992" s="52"/>
      <c r="B992" s="52"/>
      <c r="C992" s="52"/>
      <c r="D992" s="52"/>
      <c r="E992" s="52"/>
      <c r="F992" s="52"/>
      <c r="G992" s="52"/>
      <c r="H992" s="52"/>
      <c r="I992" s="52"/>
      <c r="J992" s="52"/>
      <c r="K992" s="52"/>
      <c r="L992" s="52"/>
      <c r="M992" s="52"/>
      <c r="N992" s="52"/>
      <c r="O992" s="52"/>
    </row>
    <row r="993">
      <c r="A993" s="52"/>
      <c r="B993" s="52"/>
      <c r="C993" s="52"/>
      <c r="D993" s="52"/>
      <c r="E993" s="52"/>
      <c r="F993" s="52"/>
      <c r="G993" s="52"/>
      <c r="H993" s="52"/>
      <c r="I993" s="52"/>
      <c r="J993" s="52"/>
      <c r="K993" s="52"/>
      <c r="L993" s="52"/>
      <c r="M993" s="52"/>
      <c r="N993" s="52"/>
      <c r="O993" s="52"/>
    </row>
    <row r="994">
      <c r="A994" s="52"/>
      <c r="B994" s="52"/>
      <c r="C994" s="52"/>
      <c r="D994" s="52"/>
      <c r="E994" s="52"/>
      <c r="F994" s="52"/>
      <c r="G994" s="52"/>
      <c r="H994" s="52"/>
      <c r="I994" s="52"/>
      <c r="J994" s="52"/>
      <c r="K994" s="52"/>
      <c r="L994" s="52"/>
      <c r="M994" s="52"/>
      <c r="N994" s="52"/>
      <c r="O994" s="52"/>
    </row>
    <row r="995">
      <c r="A995" s="52"/>
      <c r="B995" s="52"/>
      <c r="C995" s="52"/>
      <c r="D995" s="52"/>
      <c r="E995" s="52"/>
      <c r="F995" s="52"/>
      <c r="G995" s="52"/>
      <c r="H995" s="52"/>
      <c r="I995" s="52"/>
      <c r="J995" s="52"/>
      <c r="K995" s="52"/>
      <c r="L995" s="52"/>
      <c r="M995" s="52"/>
      <c r="N995" s="52"/>
      <c r="O995" s="52"/>
    </row>
    <row r="996">
      <c r="A996" s="52"/>
      <c r="B996" s="52"/>
      <c r="C996" s="52"/>
      <c r="D996" s="52"/>
      <c r="E996" s="52"/>
      <c r="F996" s="52"/>
      <c r="G996" s="52"/>
      <c r="H996" s="52"/>
      <c r="I996" s="52"/>
      <c r="J996" s="52"/>
      <c r="K996" s="52"/>
      <c r="L996" s="52"/>
      <c r="M996" s="52"/>
      <c r="N996" s="52"/>
      <c r="O996" s="52"/>
    </row>
    <row r="997">
      <c r="A997" s="52"/>
      <c r="B997" s="52"/>
      <c r="C997" s="52"/>
      <c r="D997" s="52"/>
      <c r="E997" s="52"/>
      <c r="F997" s="52"/>
      <c r="G997" s="52"/>
      <c r="H997" s="52"/>
      <c r="I997" s="52"/>
      <c r="J997" s="52"/>
      <c r="K997" s="52"/>
      <c r="L997" s="52"/>
      <c r="M997" s="52"/>
      <c r="N997" s="52"/>
      <c r="O997" s="52"/>
    </row>
    <row r="998">
      <c r="A998" s="52"/>
      <c r="B998" s="52"/>
      <c r="C998" s="52"/>
      <c r="D998" s="52"/>
      <c r="E998" s="52"/>
      <c r="F998" s="52"/>
      <c r="G998" s="52"/>
      <c r="H998" s="52"/>
      <c r="I998" s="52"/>
      <c r="J998" s="52"/>
      <c r="K998" s="52"/>
      <c r="L998" s="52"/>
      <c r="M998" s="52"/>
      <c r="N998" s="52"/>
      <c r="O998" s="52"/>
    </row>
    <row r="999">
      <c r="A999" s="52"/>
      <c r="B999" s="52"/>
      <c r="C999" s="52"/>
      <c r="D999" s="52"/>
      <c r="E999" s="52"/>
      <c r="F999" s="52"/>
      <c r="G999" s="52"/>
      <c r="H999" s="52"/>
      <c r="I999" s="52"/>
      <c r="J999" s="52"/>
      <c r="K999" s="52"/>
      <c r="L999" s="52"/>
      <c r="M999" s="52"/>
      <c r="N999" s="52"/>
      <c r="O999" s="52"/>
    </row>
    <row r="1000">
      <c r="A1000" s="52"/>
      <c r="B1000" s="52"/>
      <c r="C1000" s="52"/>
      <c r="D1000" s="52"/>
      <c r="E1000" s="52"/>
      <c r="F1000" s="52"/>
      <c r="G1000" s="52"/>
      <c r="H1000" s="52"/>
      <c r="I1000" s="52"/>
      <c r="J1000" s="52"/>
      <c r="K1000" s="52"/>
      <c r="L1000" s="52"/>
      <c r="M1000" s="52"/>
      <c r="N1000" s="52"/>
      <c r="O1000" s="5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2" t="s">
        <v>1</v>
      </c>
      <c r="C1" s="3" t="s">
        <v>2</v>
      </c>
      <c r="D1" s="1" t="s">
        <v>4</v>
      </c>
      <c r="E1" s="1" t="s">
        <v>611</v>
      </c>
      <c r="F1" s="1" t="s">
        <v>612</v>
      </c>
      <c r="G1" s="1" t="s">
        <v>613</v>
      </c>
      <c r="H1" s="36" t="s">
        <v>614</v>
      </c>
      <c r="I1" s="1" t="s">
        <v>615</v>
      </c>
      <c r="J1" s="1" t="s">
        <v>5</v>
      </c>
      <c r="K1" s="1" t="s">
        <v>7</v>
      </c>
    </row>
    <row r="2">
      <c r="A2" s="7" t="s">
        <v>23</v>
      </c>
      <c r="B2" s="7" t="s">
        <v>24</v>
      </c>
      <c r="C2" s="29">
        <v>8400.0</v>
      </c>
      <c r="D2" s="7" t="s">
        <v>25</v>
      </c>
      <c r="E2" s="7" t="s">
        <v>616</v>
      </c>
      <c r="F2" s="26">
        <v>375.0</v>
      </c>
      <c r="G2" s="7" t="s">
        <v>617</v>
      </c>
      <c r="H2" s="7" t="s">
        <v>618</v>
      </c>
      <c r="I2" s="7" t="s">
        <v>12</v>
      </c>
      <c r="J2" s="7" t="s">
        <v>11</v>
      </c>
      <c r="K2" s="7"/>
    </row>
    <row r="3">
      <c r="A3" s="7" t="s">
        <v>20</v>
      </c>
      <c r="B3" s="7" t="s">
        <v>21</v>
      </c>
      <c r="C3" s="29">
        <v>126134.0</v>
      </c>
      <c r="D3" s="7" t="s">
        <v>22</v>
      </c>
      <c r="E3" s="7" t="s">
        <v>619</v>
      </c>
      <c r="F3" s="26">
        <v>584.0</v>
      </c>
      <c r="G3" s="7" t="s">
        <v>620</v>
      </c>
      <c r="H3" s="7" t="s">
        <v>621</v>
      </c>
      <c r="I3" s="7" t="s">
        <v>12</v>
      </c>
      <c r="J3" s="7" t="s">
        <v>11</v>
      </c>
      <c r="K3" s="7"/>
    </row>
    <row r="4">
      <c r="A4" s="7" t="s">
        <v>13</v>
      </c>
      <c r="B4" s="7" t="s">
        <v>14</v>
      </c>
      <c r="C4" s="29">
        <v>4821.0</v>
      </c>
      <c r="D4" s="7" t="s">
        <v>15</v>
      </c>
      <c r="E4" s="7" t="s">
        <v>622</v>
      </c>
      <c r="F4" s="26">
        <v>613.0</v>
      </c>
      <c r="G4" s="7" t="s">
        <v>623</v>
      </c>
      <c r="H4" s="7" t="s">
        <v>618</v>
      </c>
      <c r="I4" s="7" t="s">
        <v>624</v>
      </c>
      <c r="J4" s="7" t="s">
        <v>11</v>
      </c>
      <c r="K4" s="7"/>
    </row>
    <row r="5">
      <c r="A5" s="9" t="s">
        <v>67</v>
      </c>
      <c r="B5" s="7" t="s">
        <v>68</v>
      </c>
      <c r="C5" s="35">
        <v>109581.0</v>
      </c>
      <c r="D5" s="9" t="s">
        <v>69</v>
      </c>
      <c r="E5" s="9" t="s">
        <v>625</v>
      </c>
      <c r="F5" s="9">
        <v>652.0</v>
      </c>
      <c r="G5" s="9" t="s">
        <v>626</v>
      </c>
      <c r="H5" s="9" t="s">
        <v>626</v>
      </c>
      <c r="I5" s="9" t="s">
        <v>12</v>
      </c>
      <c r="J5" s="9" t="s">
        <v>11</v>
      </c>
    </row>
    <row r="6">
      <c r="A6" s="9" t="s">
        <v>65</v>
      </c>
      <c r="B6" s="7">
        <v>2.07082508E8</v>
      </c>
      <c r="C6" s="35">
        <v>209906.0</v>
      </c>
      <c r="D6" s="9" t="s">
        <v>66</v>
      </c>
      <c r="E6" s="9" t="s">
        <v>622</v>
      </c>
      <c r="F6" s="9">
        <v>735.0</v>
      </c>
      <c r="G6" s="9" t="s">
        <v>627</v>
      </c>
      <c r="H6" s="9" t="s">
        <v>628</v>
      </c>
      <c r="I6" s="9" t="s">
        <v>12</v>
      </c>
      <c r="J6" s="9" t="s">
        <v>11</v>
      </c>
    </row>
    <row r="7">
      <c r="A7" s="9" t="s">
        <v>63</v>
      </c>
      <c r="B7" s="7">
        <v>2.8275594E9</v>
      </c>
      <c r="C7" s="35">
        <v>23900.0</v>
      </c>
      <c r="D7" s="9" t="s">
        <v>64</v>
      </c>
      <c r="E7" s="9" t="s">
        <v>629</v>
      </c>
      <c r="F7" s="9">
        <v>764.0</v>
      </c>
      <c r="G7" s="9" t="s">
        <v>630</v>
      </c>
      <c r="H7" s="9" t="s">
        <v>631</v>
      </c>
      <c r="I7" s="9" t="s">
        <v>12</v>
      </c>
      <c r="J7" s="9" t="s">
        <v>11</v>
      </c>
    </row>
    <row r="8">
      <c r="A8" s="9" t="s">
        <v>61</v>
      </c>
      <c r="B8" s="7">
        <v>2.5991694E7</v>
      </c>
      <c r="C8" s="35">
        <v>1900000.0</v>
      </c>
      <c r="D8" s="9" t="s">
        <v>62</v>
      </c>
      <c r="E8" s="9" t="s">
        <v>622</v>
      </c>
      <c r="F8" s="9">
        <v>785.0</v>
      </c>
      <c r="G8" s="9" t="s">
        <v>632</v>
      </c>
      <c r="H8" s="9" t="s">
        <v>628</v>
      </c>
      <c r="I8" s="9" t="s">
        <v>12</v>
      </c>
      <c r="J8" s="9" t="s">
        <v>11</v>
      </c>
    </row>
    <row r="9">
      <c r="A9" s="9" t="s">
        <v>59</v>
      </c>
      <c r="B9" s="7">
        <v>2.274592214E9</v>
      </c>
      <c r="C9" s="35">
        <v>54342.0</v>
      </c>
      <c r="D9" s="9" t="s">
        <v>60</v>
      </c>
      <c r="E9" s="9" t="s">
        <v>622</v>
      </c>
      <c r="F9" s="9">
        <v>806.0</v>
      </c>
      <c r="G9" s="9" t="s">
        <v>633</v>
      </c>
      <c r="H9" s="9" t="s">
        <v>628</v>
      </c>
      <c r="I9" s="9" t="s">
        <v>12</v>
      </c>
      <c r="J9" s="9" t="s">
        <v>11</v>
      </c>
    </row>
    <row r="10">
      <c r="A10" s="9" t="s">
        <v>57</v>
      </c>
      <c r="B10" s="7">
        <v>1.43383314E8</v>
      </c>
      <c r="C10" s="35">
        <v>360906.0</v>
      </c>
      <c r="D10" s="9" t="s">
        <v>58</v>
      </c>
      <c r="E10" s="9" t="s">
        <v>634</v>
      </c>
      <c r="F10" s="9">
        <v>841.0</v>
      </c>
      <c r="G10" s="9" t="s">
        <v>626</v>
      </c>
      <c r="H10" s="9" t="s">
        <v>626</v>
      </c>
      <c r="I10" s="9" t="s">
        <v>12</v>
      </c>
      <c r="J10" s="9" t="s">
        <v>11</v>
      </c>
    </row>
    <row r="11">
      <c r="A11" s="9" t="s">
        <v>55</v>
      </c>
      <c r="B11" s="7"/>
      <c r="C11" s="35">
        <v>9500000.0</v>
      </c>
      <c r="D11" s="9" t="s">
        <v>56</v>
      </c>
      <c r="E11" s="9" t="s">
        <v>635</v>
      </c>
      <c r="F11" s="9">
        <v>876.0</v>
      </c>
      <c r="G11" s="9" t="s">
        <v>636</v>
      </c>
      <c r="H11" s="9" t="s">
        <v>628</v>
      </c>
      <c r="I11" s="9" t="s">
        <v>12</v>
      </c>
      <c r="J11" s="9" t="s">
        <v>11</v>
      </c>
    </row>
    <row r="12">
      <c r="A12" s="7" t="s">
        <v>9</v>
      </c>
      <c r="B12" s="7">
        <v>3.9941478E7</v>
      </c>
      <c r="C12" s="29">
        <v>950577.0</v>
      </c>
      <c r="D12" s="7" t="s">
        <v>10</v>
      </c>
      <c r="E12" s="7" t="s">
        <v>637</v>
      </c>
      <c r="F12" s="26">
        <v>968.0</v>
      </c>
      <c r="G12" s="7" t="s">
        <v>626</v>
      </c>
      <c r="H12" s="7" t="s">
        <v>626</v>
      </c>
      <c r="I12" s="7" t="s">
        <v>12</v>
      </c>
      <c r="J12" s="7" t="s">
        <v>11</v>
      </c>
      <c r="K12" s="7"/>
    </row>
    <row r="13">
      <c r="A13" s="9" t="s">
        <v>52</v>
      </c>
      <c r="B13" s="7" t="s">
        <v>53</v>
      </c>
      <c r="C13" s="35">
        <v>27548.0</v>
      </c>
      <c r="D13" s="9" t="s">
        <v>54</v>
      </c>
      <c r="E13" s="9" t="s">
        <v>638</v>
      </c>
      <c r="F13" s="9">
        <v>975.0</v>
      </c>
      <c r="G13" s="9" t="s">
        <v>639</v>
      </c>
      <c r="H13" s="9" t="s">
        <v>618</v>
      </c>
      <c r="I13" s="9" t="s">
        <v>12</v>
      </c>
      <c r="J13" s="9" t="s">
        <v>11</v>
      </c>
    </row>
    <row r="14">
      <c r="A14" s="9" t="s">
        <v>50</v>
      </c>
      <c r="B14" s="7">
        <v>2.04245399E8</v>
      </c>
      <c r="C14" s="35">
        <v>3554463.0</v>
      </c>
      <c r="D14" s="9" t="s">
        <v>51</v>
      </c>
      <c r="E14" s="9" t="s">
        <v>640</v>
      </c>
      <c r="F14" s="9">
        <v>1223.0</v>
      </c>
      <c r="G14" s="9" t="s">
        <v>626</v>
      </c>
      <c r="H14" s="9" t="s">
        <v>626</v>
      </c>
      <c r="I14" s="9" t="s">
        <v>12</v>
      </c>
      <c r="J14" s="9" t="s">
        <v>11</v>
      </c>
    </row>
    <row r="15">
      <c r="A15" s="9" t="s">
        <v>45</v>
      </c>
      <c r="B15" s="7">
        <v>2.26471812E9</v>
      </c>
      <c r="C15" s="35">
        <v>75461.0</v>
      </c>
      <c r="D15" s="9" t="s">
        <v>46</v>
      </c>
      <c r="E15" s="9" t="s">
        <v>641</v>
      </c>
      <c r="F15" s="9">
        <v>1371.0</v>
      </c>
      <c r="G15" s="9" t="s">
        <v>642</v>
      </c>
      <c r="H15" s="9" t="s">
        <v>618</v>
      </c>
      <c r="I15" s="9" t="s">
        <v>624</v>
      </c>
      <c r="J15" s="9" t="s">
        <v>11</v>
      </c>
    </row>
    <row r="16">
      <c r="A16" s="9" t="s">
        <v>43</v>
      </c>
      <c r="B16" s="7">
        <v>5.63646483E8</v>
      </c>
      <c r="C16" s="35">
        <v>164129.0</v>
      </c>
      <c r="D16" s="9" t="s">
        <v>44</v>
      </c>
      <c r="E16" s="9" t="s">
        <v>643</v>
      </c>
      <c r="F16" s="9">
        <v>1410.0</v>
      </c>
      <c r="G16" s="9" t="s">
        <v>626</v>
      </c>
      <c r="H16" s="9" t="s">
        <v>626</v>
      </c>
      <c r="I16" s="9" t="s">
        <v>12</v>
      </c>
      <c r="J16" s="9" t="s">
        <v>11</v>
      </c>
    </row>
    <row r="17">
      <c r="A17" s="9" t="s">
        <v>41</v>
      </c>
      <c r="B17" s="7">
        <v>1.19603478E8</v>
      </c>
      <c r="C17" s="35">
        <v>1149553.0</v>
      </c>
      <c r="D17" s="9" t="s">
        <v>42</v>
      </c>
      <c r="E17" s="9" t="s">
        <v>644</v>
      </c>
      <c r="F17" s="9">
        <v>3451.0</v>
      </c>
      <c r="G17" s="9" t="s">
        <v>626</v>
      </c>
      <c r="H17" s="9" t="s">
        <v>626</v>
      </c>
      <c r="I17" s="9" t="s">
        <v>12</v>
      </c>
      <c r="J17" s="9" t="s">
        <v>11</v>
      </c>
    </row>
    <row r="18">
      <c r="A18" s="9" t="s">
        <v>38</v>
      </c>
      <c r="B18" s="7" t="s">
        <v>39</v>
      </c>
      <c r="C18" s="35">
        <v>824503.0</v>
      </c>
      <c r="D18" s="9" t="s">
        <v>40</v>
      </c>
      <c r="E18" s="9" t="s">
        <v>622</v>
      </c>
      <c r="F18" s="9">
        <v>3577.0</v>
      </c>
      <c r="G18" s="9" t="s">
        <v>645</v>
      </c>
      <c r="H18" s="9" t="s">
        <v>618</v>
      </c>
      <c r="I18" s="9" t="s">
        <v>12</v>
      </c>
      <c r="J18" s="9" t="s">
        <v>11</v>
      </c>
    </row>
    <row r="19">
      <c r="A19" s="9" t="s">
        <v>36</v>
      </c>
      <c r="B19" s="7">
        <v>9.7091695E7</v>
      </c>
      <c r="C19" s="35">
        <v>266227.0</v>
      </c>
      <c r="D19" s="9" t="s">
        <v>37</v>
      </c>
      <c r="E19" s="9" t="s">
        <v>646</v>
      </c>
      <c r="F19" s="9">
        <v>3700.0</v>
      </c>
      <c r="G19" s="9" t="s">
        <v>647</v>
      </c>
      <c r="H19" s="9" t="s">
        <v>628</v>
      </c>
      <c r="I19" s="9" t="s">
        <v>12</v>
      </c>
      <c r="J19" s="9" t="s">
        <v>11</v>
      </c>
    </row>
    <row r="20">
      <c r="A20" s="9" t="s">
        <v>30</v>
      </c>
      <c r="B20" s="7">
        <v>2.877651816E9</v>
      </c>
      <c r="C20" s="35">
        <v>93578.0</v>
      </c>
      <c r="D20" s="9" t="s">
        <v>31</v>
      </c>
      <c r="E20" s="9" t="s">
        <v>648</v>
      </c>
      <c r="F20" s="9">
        <v>4917.0</v>
      </c>
      <c r="G20" s="9" t="s">
        <v>649</v>
      </c>
      <c r="H20" s="9" t="s">
        <v>618</v>
      </c>
      <c r="I20" s="9" t="s">
        <v>12</v>
      </c>
      <c r="J20" s="9" t="s">
        <v>11</v>
      </c>
    </row>
    <row r="21">
      <c r="A21" s="7" t="s">
        <v>100</v>
      </c>
      <c r="B21" s="7" t="s">
        <v>101</v>
      </c>
      <c r="C21" s="29">
        <v>2580.0</v>
      </c>
      <c r="D21" s="7" t="s">
        <v>102</v>
      </c>
      <c r="E21" s="7" t="s">
        <v>622</v>
      </c>
      <c r="F21" s="26">
        <v>332.0</v>
      </c>
      <c r="G21" s="7" t="s">
        <v>650</v>
      </c>
      <c r="H21" s="7" t="s">
        <v>651</v>
      </c>
      <c r="I21" s="7" t="s">
        <v>73</v>
      </c>
      <c r="J21" s="7" t="s">
        <v>72</v>
      </c>
      <c r="K21" s="7"/>
    </row>
    <row r="22">
      <c r="A22" s="7" t="s">
        <v>97</v>
      </c>
      <c r="B22" s="7" t="s">
        <v>98</v>
      </c>
      <c r="C22" s="29">
        <v>28706.0</v>
      </c>
      <c r="D22" s="7" t="s">
        <v>99</v>
      </c>
      <c r="E22" s="7" t="s">
        <v>622</v>
      </c>
      <c r="F22" s="26">
        <v>346.0</v>
      </c>
      <c r="G22" s="7" t="s">
        <v>652</v>
      </c>
      <c r="H22" s="7" t="s">
        <v>618</v>
      </c>
      <c r="I22" s="7" t="s">
        <v>73</v>
      </c>
      <c r="J22" s="7" t="s">
        <v>72</v>
      </c>
      <c r="K22" s="7"/>
    </row>
    <row r="23">
      <c r="A23" s="7" t="s">
        <v>94</v>
      </c>
      <c r="B23" s="7" t="s">
        <v>95</v>
      </c>
      <c r="C23" s="29">
        <v>315231.0</v>
      </c>
      <c r="D23" s="7" t="s">
        <v>96</v>
      </c>
      <c r="E23" s="7" t="s">
        <v>653</v>
      </c>
      <c r="F23" s="26">
        <v>365.0</v>
      </c>
      <c r="G23" s="7" t="s">
        <v>654</v>
      </c>
      <c r="H23" s="7" t="s">
        <v>655</v>
      </c>
      <c r="I23" s="7" t="s">
        <v>73</v>
      </c>
      <c r="J23" s="7" t="s">
        <v>72</v>
      </c>
      <c r="K23" s="7" t="s">
        <v>656</v>
      </c>
    </row>
    <row r="24">
      <c r="A24" s="7" t="s">
        <v>87</v>
      </c>
      <c r="B24" s="7">
        <v>3.049985808E9</v>
      </c>
      <c r="C24" s="29">
        <v>27660.0</v>
      </c>
      <c r="D24" s="7" t="s">
        <v>88</v>
      </c>
      <c r="E24" s="7" t="s">
        <v>622</v>
      </c>
      <c r="F24" s="26">
        <v>589.0</v>
      </c>
      <c r="G24" s="7" t="s">
        <v>657</v>
      </c>
      <c r="H24" s="7" t="s">
        <v>618</v>
      </c>
      <c r="I24" s="7" t="s">
        <v>73</v>
      </c>
      <c r="J24" s="7" t="s">
        <v>72</v>
      </c>
      <c r="K24" s="7"/>
    </row>
    <row r="25">
      <c r="A25" s="7" t="s">
        <v>81</v>
      </c>
      <c r="B25" s="7">
        <v>3.100662583E9</v>
      </c>
      <c r="C25" s="29">
        <v>114441.0</v>
      </c>
      <c r="D25" s="7" t="s">
        <v>81</v>
      </c>
      <c r="E25" s="7" t="s">
        <v>622</v>
      </c>
      <c r="F25" s="26">
        <v>695.0</v>
      </c>
      <c r="G25" s="7" t="s">
        <v>658</v>
      </c>
      <c r="H25" s="7" t="s">
        <v>618</v>
      </c>
      <c r="I25" s="7" t="s">
        <v>73</v>
      </c>
      <c r="J25" s="7" t="s">
        <v>72</v>
      </c>
      <c r="K25" s="7"/>
    </row>
    <row r="26">
      <c r="A26" s="7" t="s">
        <v>78</v>
      </c>
      <c r="B26" s="7" t="s">
        <v>79</v>
      </c>
      <c r="C26" s="29">
        <v>48356.0</v>
      </c>
      <c r="D26" s="7" t="s">
        <v>80</v>
      </c>
      <c r="E26" s="7" t="s">
        <v>659</v>
      </c>
      <c r="F26" s="26">
        <v>718.0</v>
      </c>
      <c r="G26" s="7" t="s">
        <v>660</v>
      </c>
      <c r="H26" s="7" t="s">
        <v>618</v>
      </c>
      <c r="I26" s="7" t="s">
        <v>73</v>
      </c>
      <c r="J26" s="7" t="s">
        <v>72</v>
      </c>
      <c r="K26" s="7"/>
    </row>
    <row r="27">
      <c r="A27" s="7" t="s">
        <v>76</v>
      </c>
      <c r="B27" s="7">
        <v>2.702451775E9</v>
      </c>
      <c r="C27" s="29">
        <v>192842.0</v>
      </c>
      <c r="D27" s="7" t="s">
        <v>77</v>
      </c>
      <c r="E27" s="7" t="s">
        <v>622</v>
      </c>
      <c r="F27" s="26">
        <v>813.0</v>
      </c>
      <c r="G27" s="7" t="s">
        <v>661</v>
      </c>
      <c r="H27" s="7" t="s">
        <v>662</v>
      </c>
      <c r="I27" s="7" t="s">
        <v>663</v>
      </c>
      <c r="J27" s="7" t="s">
        <v>72</v>
      </c>
      <c r="K27" s="7"/>
    </row>
    <row r="28">
      <c r="A28" s="9" t="s">
        <v>108</v>
      </c>
      <c r="B28" s="7">
        <v>4.99524198E8</v>
      </c>
      <c r="C28" s="35">
        <v>100766.0</v>
      </c>
      <c r="D28" s="9" t="s">
        <v>109</v>
      </c>
      <c r="E28" s="9" t="s">
        <v>646</v>
      </c>
      <c r="F28" s="9">
        <v>876.0</v>
      </c>
      <c r="G28" s="9" t="s">
        <v>664</v>
      </c>
      <c r="H28" s="9" t="s">
        <v>628</v>
      </c>
      <c r="I28" s="9" t="s">
        <v>665</v>
      </c>
      <c r="J28" s="9" t="s">
        <v>72</v>
      </c>
    </row>
    <row r="29">
      <c r="A29" s="9" t="s">
        <v>105</v>
      </c>
      <c r="B29" s="7" t="s">
        <v>106</v>
      </c>
      <c r="C29" s="35">
        <v>56783.0</v>
      </c>
      <c r="D29" s="9" t="s">
        <v>107</v>
      </c>
      <c r="E29" s="9" t="s">
        <v>622</v>
      </c>
      <c r="F29" s="9">
        <v>1073.0</v>
      </c>
      <c r="G29" s="9" t="s">
        <v>666</v>
      </c>
      <c r="H29" s="9" t="s">
        <v>628</v>
      </c>
      <c r="I29" s="9" t="s">
        <v>665</v>
      </c>
      <c r="J29" s="9" t="s">
        <v>72</v>
      </c>
      <c r="K29" s="9" t="s">
        <v>656</v>
      </c>
    </row>
    <row r="30">
      <c r="A30" s="7" t="s">
        <v>74</v>
      </c>
      <c r="B30" s="7">
        <v>1.531801543E9</v>
      </c>
      <c r="C30" s="29">
        <v>820401.0</v>
      </c>
      <c r="D30" s="7" t="s">
        <v>75</v>
      </c>
      <c r="E30" s="7" t="s">
        <v>667</v>
      </c>
      <c r="F30" s="26">
        <v>1172.0</v>
      </c>
      <c r="G30" s="7" t="s">
        <v>626</v>
      </c>
      <c r="H30" s="7" t="s">
        <v>626</v>
      </c>
      <c r="I30" s="7" t="s">
        <v>73</v>
      </c>
      <c r="J30" s="7" t="s">
        <v>72</v>
      </c>
      <c r="K30" s="7"/>
    </row>
    <row r="31">
      <c r="A31" s="7" t="s">
        <v>70</v>
      </c>
      <c r="B31" s="7">
        <v>1.597435105E9</v>
      </c>
      <c r="C31" s="37">
        <v>479036.0</v>
      </c>
      <c r="D31" s="7" t="s">
        <v>71</v>
      </c>
      <c r="E31" s="7" t="s">
        <v>622</v>
      </c>
      <c r="F31" s="26">
        <v>1837.0</v>
      </c>
      <c r="G31" s="7" t="s">
        <v>668</v>
      </c>
      <c r="H31" s="7" t="s">
        <v>626</v>
      </c>
      <c r="I31" s="7" t="s">
        <v>73</v>
      </c>
      <c r="J31" s="7" t="s">
        <v>72</v>
      </c>
      <c r="K31" s="7"/>
    </row>
    <row r="32">
      <c r="A32" s="7" t="s">
        <v>253</v>
      </c>
      <c r="B32" s="7" t="s">
        <v>254</v>
      </c>
      <c r="C32" s="29">
        <v>11836.0</v>
      </c>
      <c r="D32" s="7" t="s">
        <v>255</v>
      </c>
      <c r="E32" s="7" t="s">
        <v>622</v>
      </c>
      <c r="F32" s="26">
        <v>883.0</v>
      </c>
      <c r="G32" s="7" t="s">
        <v>669</v>
      </c>
      <c r="H32" s="7" t="s">
        <v>618</v>
      </c>
      <c r="I32" s="7" t="s">
        <v>12</v>
      </c>
      <c r="J32" s="7" t="s">
        <v>256</v>
      </c>
      <c r="K32" s="7"/>
    </row>
    <row r="33">
      <c r="A33" s="7" t="s">
        <v>374</v>
      </c>
      <c r="B33" s="7" t="s">
        <v>375</v>
      </c>
      <c r="C33" s="29">
        <v>43104.0</v>
      </c>
      <c r="D33" s="7" t="s">
        <v>376</v>
      </c>
      <c r="E33" s="7" t="s">
        <v>670</v>
      </c>
      <c r="F33" s="26">
        <v>329.0</v>
      </c>
      <c r="G33" s="7" t="s">
        <v>658</v>
      </c>
      <c r="H33" s="7" t="s">
        <v>671</v>
      </c>
      <c r="I33" s="7" t="s">
        <v>624</v>
      </c>
      <c r="J33" s="7" t="s">
        <v>32</v>
      </c>
      <c r="K33" s="7"/>
    </row>
    <row r="34">
      <c r="A34" s="7" t="s">
        <v>371</v>
      </c>
      <c r="B34" s="7" t="s">
        <v>372</v>
      </c>
      <c r="C34" s="29">
        <v>17892.0</v>
      </c>
      <c r="D34" s="7" t="s">
        <v>373</v>
      </c>
      <c r="E34" s="7" t="s">
        <v>672</v>
      </c>
      <c r="F34" s="26">
        <v>347.0</v>
      </c>
      <c r="G34" s="7" t="s">
        <v>626</v>
      </c>
      <c r="H34" s="7" t="s">
        <v>626</v>
      </c>
      <c r="I34" s="7" t="s">
        <v>12</v>
      </c>
      <c r="J34" s="7" t="s">
        <v>32</v>
      </c>
      <c r="K34" s="7"/>
    </row>
    <row r="35">
      <c r="A35" s="7" t="s">
        <v>369</v>
      </c>
      <c r="B35" s="7">
        <v>2.574169418E9</v>
      </c>
      <c r="C35" s="29">
        <v>133402.0</v>
      </c>
      <c r="D35" s="7" t="s">
        <v>370</v>
      </c>
      <c r="E35" s="7" t="s">
        <v>622</v>
      </c>
      <c r="F35" s="26">
        <v>357.0</v>
      </c>
      <c r="G35" s="7" t="s">
        <v>626</v>
      </c>
      <c r="H35" s="7" t="s">
        <v>626</v>
      </c>
      <c r="I35" s="7" t="s">
        <v>12</v>
      </c>
      <c r="J35" s="7" t="s">
        <v>32</v>
      </c>
      <c r="K35" s="7"/>
    </row>
    <row r="36">
      <c r="A36" s="7" t="s">
        <v>366</v>
      </c>
      <c r="B36" s="7" t="s">
        <v>367</v>
      </c>
      <c r="C36" s="29">
        <v>22653.0</v>
      </c>
      <c r="D36" s="7" t="s">
        <v>368</v>
      </c>
      <c r="E36" s="7" t="s">
        <v>673</v>
      </c>
      <c r="F36" s="26">
        <v>371.0</v>
      </c>
      <c r="G36" s="7" t="s">
        <v>674</v>
      </c>
      <c r="H36" s="7" t="s">
        <v>618</v>
      </c>
      <c r="I36" s="7" t="s">
        <v>624</v>
      </c>
      <c r="J36" s="7" t="s">
        <v>32</v>
      </c>
      <c r="K36" s="7"/>
    </row>
    <row r="37">
      <c r="A37" s="7" t="s">
        <v>363</v>
      </c>
      <c r="B37" s="7" t="s">
        <v>364</v>
      </c>
      <c r="C37" s="29">
        <v>9151.0</v>
      </c>
      <c r="D37" s="7" t="s">
        <v>365</v>
      </c>
      <c r="E37" s="7" t="s">
        <v>622</v>
      </c>
      <c r="F37" s="26">
        <v>379.0</v>
      </c>
      <c r="G37" s="7" t="s">
        <v>675</v>
      </c>
      <c r="H37" s="7" t="s">
        <v>618</v>
      </c>
      <c r="I37" s="7" t="s">
        <v>624</v>
      </c>
      <c r="J37" s="7" t="s">
        <v>32</v>
      </c>
      <c r="K37" s="7"/>
    </row>
    <row r="38">
      <c r="A38" s="7" t="s">
        <v>360</v>
      </c>
      <c r="B38" s="7" t="s">
        <v>361</v>
      </c>
      <c r="C38" s="29">
        <v>38495.0</v>
      </c>
      <c r="D38" s="7" t="s">
        <v>362</v>
      </c>
      <c r="E38" s="7" t="s">
        <v>622</v>
      </c>
      <c r="F38" s="26">
        <v>393.0</v>
      </c>
      <c r="G38" s="7" t="s">
        <v>676</v>
      </c>
      <c r="H38" s="7" t="s">
        <v>618</v>
      </c>
      <c r="I38" s="7" t="s">
        <v>73</v>
      </c>
      <c r="J38" s="7" t="s">
        <v>32</v>
      </c>
      <c r="K38" s="7"/>
    </row>
    <row r="39">
      <c r="A39" s="7" t="s">
        <v>357</v>
      </c>
      <c r="B39" s="7" t="s">
        <v>358</v>
      </c>
      <c r="C39" s="29">
        <v>27800.0</v>
      </c>
      <c r="D39" s="7" t="s">
        <v>359</v>
      </c>
      <c r="E39" s="7" t="s">
        <v>677</v>
      </c>
      <c r="F39" s="26">
        <v>395.0</v>
      </c>
      <c r="G39" s="7" t="s">
        <v>678</v>
      </c>
      <c r="H39" s="7" t="s">
        <v>662</v>
      </c>
      <c r="I39" s="7" t="s">
        <v>624</v>
      </c>
      <c r="J39" s="7" t="s">
        <v>32</v>
      </c>
      <c r="K39" s="7"/>
    </row>
    <row r="40">
      <c r="A40" s="7" t="s">
        <v>354</v>
      </c>
      <c r="B40" s="7" t="s">
        <v>355</v>
      </c>
      <c r="C40" s="29">
        <v>5315.0</v>
      </c>
      <c r="D40" s="7" t="s">
        <v>356</v>
      </c>
      <c r="E40" s="7" t="s">
        <v>622</v>
      </c>
      <c r="F40" s="26">
        <v>401.0</v>
      </c>
      <c r="G40" s="7" t="s">
        <v>679</v>
      </c>
      <c r="H40" s="7" t="s">
        <v>618</v>
      </c>
      <c r="I40" s="7" t="s">
        <v>624</v>
      </c>
      <c r="J40" s="7" t="s">
        <v>32</v>
      </c>
      <c r="K40" s="7"/>
    </row>
    <row r="41">
      <c r="A41" s="7" t="s">
        <v>351</v>
      </c>
      <c r="B41" s="7" t="s">
        <v>352</v>
      </c>
      <c r="C41" s="29">
        <v>27039.0</v>
      </c>
      <c r="D41" s="7" t="s">
        <v>353</v>
      </c>
      <c r="E41" s="7" t="s">
        <v>622</v>
      </c>
      <c r="F41" s="26">
        <v>406.0</v>
      </c>
      <c r="G41" s="7" t="s">
        <v>680</v>
      </c>
      <c r="H41" s="7" t="s">
        <v>618</v>
      </c>
      <c r="I41" s="7" t="s">
        <v>624</v>
      </c>
      <c r="J41" s="7" t="s">
        <v>32</v>
      </c>
      <c r="K41" s="7"/>
    </row>
    <row r="42">
      <c r="A42" s="7" t="s">
        <v>348</v>
      </c>
      <c r="B42" s="7" t="s">
        <v>349</v>
      </c>
      <c r="C42" s="29">
        <v>4527.0</v>
      </c>
      <c r="D42" s="7" t="s">
        <v>350</v>
      </c>
      <c r="E42" s="7" t="s">
        <v>681</v>
      </c>
      <c r="F42" s="26">
        <v>419.0</v>
      </c>
      <c r="G42" s="7" t="s">
        <v>662</v>
      </c>
      <c r="H42" s="7" t="s">
        <v>662</v>
      </c>
      <c r="I42" s="7" t="s">
        <v>682</v>
      </c>
      <c r="J42" s="7" t="s">
        <v>32</v>
      </c>
      <c r="K42" s="7"/>
    </row>
    <row r="43">
      <c r="A43" s="7" t="s">
        <v>345</v>
      </c>
      <c r="B43" s="7" t="s">
        <v>346</v>
      </c>
      <c r="C43" s="29">
        <v>71987.0</v>
      </c>
      <c r="D43" s="7" t="s">
        <v>347</v>
      </c>
      <c r="E43" s="7" t="s">
        <v>622</v>
      </c>
      <c r="F43" s="26">
        <v>429.0</v>
      </c>
      <c r="G43" s="7" t="s">
        <v>658</v>
      </c>
      <c r="H43" s="7" t="s">
        <v>618</v>
      </c>
      <c r="I43" s="7" t="s">
        <v>252</v>
      </c>
      <c r="J43" s="7" t="s">
        <v>32</v>
      </c>
      <c r="K43" s="7"/>
    </row>
    <row r="44">
      <c r="A44" s="7" t="s">
        <v>343</v>
      </c>
      <c r="B44" s="7">
        <v>1.18169394E8</v>
      </c>
      <c r="C44" s="29">
        <v>157914.0</v>
      </c>
      <c r="D44" s="7" t="s">
        <v>344</v>
      </c>
      <c r="E44" s="7" t="s">
        <v>683</v>
      </c>
      <c r="F44" s="26">
        <v>431.0</v>
      </c>
      <c r="G44" s="7" t="s">
        <v>684</v>
      </c>
      <c r="H44" s="7" t="s">
        <v>618</v>
      </c>
      <c r="I44" s="7" t="s">
        <v>682</v>
      </c>
      <c r="J44" s="7" t="s">
        <v>32</v>
      </c>
      <c r="K44" s="7"/>
    </row>
    <row r="45">
      <c r="A45" s="7" t="s">
        <v>340</v>
      </c>
      <c r="B45" s="7" t="s">
        <v>341</v>
      </c>
      <c r="C45" s="29">
        <v>116861.0</v>
      </c>
      <c r="D45" s="7" t="s">
        <v>342</v>
      </c>
      <c r="E45" s="7" t="s">
        <v>685</v>
      </c>
      <c r="F45" s="26">
        <v>433.0</v>
      </c>
      <c r="G45" s="7" t="s">
        <v>686</v>
      </c>
      <c r="H45" s="7" t="s">
        <v>618</v>
      </c>
      <c r="I45" s="7" t="s">
        <v>624</v>
      </c>
      <c r="J45" s="7" t="s">
        <v>32</v>
      </c>
      <c r="K45" s="7"/>
    </row>
    <row r="46">
      <c r="A46" s="7" t="s">
        <v>338</v>
      </c>
      <c r="B46" s="7">
        <v>3.06009218E8</v>
      </c>
      <c r="C46" s="29">
        <v>37275.0</v>
      </c>
      <c r="D46" s="7" t="s">
        <v>339</v>
      </c>
      <c r="E46" s="7" t="s">
        <v>622</v>
      </c>
      <c r="F46" s="26">
        <v>441.0</v>
      </c>
      <c r="G46" s="7" t="s">
        <v>687</v>
      </c>
      <c r="H46" s="7" t="s">
        <v>618</v>
      </c>
      <c r="I46" s="7" t="s">
        <v>682</v>
      </c>
      <c r="J46" s="7" t="s">
        <v>32</v>
      </c>
      <c r="K46" s="7"/>
    </row>
    <row r="47">
      <c r="A47" s="7" t="s">
        <v>336</v>
      </c>
      <c r="B47" s="7">
        <v>2.37407381E8</v>
      </c>
      <c r="C47" s="29">
        <v>30235.0</v>
      </c>
      <c r="D47" s="7" t="s">
        <v>337</v>
      </c>
      <c r="E47" s="7" t="s">
        <v>688</v>
      </c>
      <c r="F47" s="26">
        <v>442.0</v>
      </c>
      <c r="G47" s="7" t="s">
        <v>689</v>
      </c>
      <c r="H47" s="7" t="s">
        <v>618</v>
      </c>
      <c r="I47" s="7" t="s">
        <v>624</v>
      </c>
      <c r="J47" s="7" t="s">
        <v>32</v>
      </c>
      <c r="K47" s="7"/>
    </row>
    <row r="48">
      <c r="A48" s="7" t="s">
        <v>333</v>
      </c>
      <c r="B48" s="7" t="s">
        <v>334</v>
      </c>
      <c r="C48" s="29">
        <v>71606.0</v>
      </c>
      <c r="D48" s="7" t="s">
        <v>335</v>
      </c>
      <c r="E48" s="7" t="s">
        <v>619</v>
      </c>
      <c r="F48" s="26">
        <v>503.0</v>
      </c>
      <c r="G48" s="7" t="s">
        <v>658</v>
      </c>
      <c r="H48" s="7" t="s">
        <v>690</v>
      </c>
      <c r="I48" s="7" t="s">
        <v>252</v>
      </c>
      <c r="J48" s="7" t="s">
        <v>32</v>
      </c>
      <c r="K48" s="7"/>
    </row>
    <row r="49">
      <c r="A49" s="7" t="s">
        <v>330</v>
      </c>
      <c r="B49" s="7" t="s">
        <v>331</v>
      </c>
      <c r="C49" s="29">
        <v>35673.0</v>
      </c>
      <c r="D49" s="7" t="s">
        <v>332</v>
      </c>
      <c r="E49" s="7" t="s">
        <v>622</v>
      </c>
      <c r="F49" s="26">
        <v>507.0</v>
      </c>
      <c r="G49" s="7" t="s">
        <v>684</v>
      </c>
      <c r="H49" s="7" t="s">
        <v>618</v>
      </c>
      <c r="I49" s="7" t="s">
        <v>624</v>
      </c>
      <c r="J49" s="7" t="s">
        <v>32</v>
      </c>
      <c r="K49" s="7"/>
    </row>
    <row r="50">
      <c r="A50" s="7" t="s">
        <v>328</v>
      </c>
      <c r="B50" s="7">
        <v>8.0844188E7</v>
      </c>
      <c r="C50" s="29">
        <v>53781.0</v>
      </c>
      <c r="D50" s="7" t="s">
        <v>329</v>
      </c>
      <c r="E50" s="7" t="s">
        <v>691</v>
      </c>
      <c r="F50" s="26">
        <v>517.0</v>
      </c>
      <c r="G50" s="7" t="s">
        <v>692</v>
      </c>
      <c r="H50" s="7" t="s">
        <v>618</v>
      </c>
      <c r="I50" s="7" t="s">
        <v>624</v>
      </c>
      <c r="J50" s="7" t="s">
        <v>32</v>
      </c>
      <c r="K50" s="7"/>
    </row>
    <row r="51">
      <c r="A51" s="7" t="s">
        <v>325</v>
      </c>
      <c r="B51" s="7" t="s">
        <v>326</v>
      </c>
      <c r="C51" s="29">
        <v>13666.0</v>
      </c>
      <c r="D51" s="7" t="s">
        <v>327</v>
      </c>
      <c r="E51" s="7" t="s">
        <v>622</v>
      </c>
      <c r="F51" s="26">
        <v>535.0</v>
      </c>
      <c r="G51" s="7" t="s">
        <v>693</v>
      </c>
      <c r="H51" s="7" t="s">
        <v>618</v>
      </c>
      <c r="I51" s="7" t="s">
        <v>624</v>
      </c>
      <c r="J51" s="7" t="s">
        <v>32</v>
      </c>
      <c r="K51" s="7"/>
    </row>
    <row r="52">
      <c r="A52" s="7" t="s">
        <v>322</v>
      </c>
      <c r="B52" s="7" t="s">
        <v>323</v>
      </c>
      <c r="C52" s="29">
        <v>16518.0</v>
      </c>
      <c r="D52" s="7" t="s">
        <v>324</v>
      </c>
      <c r="E52" s="7" t="s">
        <v>694</v>
      </c>
      <c r="F52" s="26">
        <v>563.0</v>
      </c>
      <c r="G52" s="7" t="s">
        <v>695</v>
      </c>
      <c r="H52" s="7" t="s">
        <v>696</v>
      </c>
      <c r="I52" s="7" t="s">
        <v>624</v>
      </c>
      <c r="J52" s="7" t="s">
        <v>32</v>
      </c>
      <c r="K52" s="7"/>
    </row>
    <row r="53">
      <c r="A53" s="7" t="s">
        <v>319</v>
      </c>
      <c r="B53" s="7" t="s">
        <v>320</v>
      </c>
      <c r="C53" s="29">
        <v>66124.0</v>
      </c>
      <c r="D53" s="7" t="s">
        <v>321</v>
      </c>
      <c r="E53" s="7" t="s">
        <v>622</v>
      </c>
      <c r="F53" s="26">
        <v>573.0</v>
      </c>
      <c r="G53" s="7" t="s">
        <v>697</v>
      </c>
      <c r="H53" s="7" t="s">
        <v>621</v>
      </c>
      <c r="I53" s="7" t="s">
        <v>12</v>
      </c>
      <c r="J53" s="7" t="s">
        <v>32</v>
      </c>
      <c r="K53" s="7"/>
    </row>
    <row r="54">
      <c r="A54" s="7" t="s">
        <v>317</v>
      </c>
      <c r="B54" s="7">
        <v>2.9492916E7</v>
      </c>
      <c r="C54" s="29">
        <v>410548.0</v>
      </c>
      <c r="D54" s="7" t="s">
        <v>318</v>
      </c>
      <c r="E54" s="7" t="s">
        <v>698</v>
      </c>
      <c r="F54" s="26">
        <v>588.0</v>
      </c>
      <c r="G54" s="7" t="s">
        <v>626</v>
      </c>
      <c r="H54" s="7" t="s">
        <v>626</v>
      </c>
      <c r="I54" s="7" t="s">
        <v>12</v>
      </c>
      <c r="J54" s="7" t="s">
        <v>32</v>
      </c>
      <c r="K54" s="7"/>
    </row>
    <row r="55">
      <c r="A55" s="7" t="s">
        <v>314</v>
      </c>
      <c r="B55" s="7" t="s">
        <v>315</v>
      </c>
      <c r="C55" s="29">
        <v>124975.0</v>
      </c>
      <c r="D55" s="7" t="s">
        <v>316</v>
      </c>
      <c r="E55" s="7" t="s">
        <v>699</v>
      </c>
      <c r="F55" s="26">
        <v>629.0</v>
      </c>
      <c r="G55" s="7" t="s">
        <v>700</v>
      </c>
      <c r="H55" s="7" t="s">
        <v>618</v>
      </c>
      <c r="I55" s="7" t="s">
        <v>624</v>
      </c>
      <c r="J55" s="7" t="s">
        <v>32</v>
      </c>
      <c r="K55" s="7"/>
    </row>
    <row r="56">
      <c r="A56" s="7" t="s">
        <v>312</v>
      </c>
      <c r="B56" s="7">
        <v>3.232393554E9</v>
      </c>
      <c r="C56" s="29">
        <v>249390.0</v>
      </c>
      <c r="D56" s="7" t="s">
        <v>313</v>
      </c>
      <c r="E56" s="7" t="s">
        <v>622</v>
      </c>
      <c r="F56" s="26">
        <v>635.0</v>
      </c>
      <c r="G56" s="7" t="s">
        <v>626</v>
      </c>
      <c r="H56" s="7" t="s">
        <v>626</v>
      </c>
      <c r="I56" s="7" t="s">
        <v>701</v>
      </c>
      <c r="J56" s="7" t="s">
        <v>32</v>
      </c>
      <c r="K56" s="7"/>
    </row>
    <row r="57">
      <c r="A57" s="9" t="s">
        <v>444</v>
      </c>
      <c r="B57" s="7">
        <v>1.21321066E8</v>
      </c>
      <c r="C57" s="35">
        <v>25257.0</v>
      </c>
      <c r="D57" s="9" t="s">
        <v>445</v>
      </c>
      <c r="E57" s="9" t="s">
        <v>702</v>
      </c>
      <c r="F57" s="9">
        <v>643.0</v>
      </c>
      <c r="G57" s="9" t="s">
        <v>703</v>
      </c>
      <c r="H57" s="9" t="s">
        <v>628</v>
      </c>
      <c r="I57" s="9" t="s">
        <v>624</v>
      </c>
      <c r="J57" s="9" t="s">
        <v>32</v>
      </c>
    </row>
    <row r="58">
      <c r="A58" s="9" t="s">
        <v>442</v>
      </c>
      <c r="B58" s="7">
        <v>3.88011467E8</v>
      </c>
      <c r="C58" s="35">
        <v>13245.0</v>
      </c>
      <c r="D58" s="9" t="s">
        <v>443</v>
      </c>
      <c r="E58" s="9" t="s">
        <v>646</v>
      </c>
      <c r="F58" s="9">
        <v>693.0</v>
      </c>
      <c r="G58" s="9" t="s">
        <v>704</v>
      </c>
      <c r="H58" s="9" t="s">
        <v>628</v>
      </c>
      <c r="I58" s="9" t="s">
        <v>624</v>
      </c>
      <c r="J58" s="9" t="s">
        <v>32</v>
      </c>
    </row>
    <row r="59">
      <c r="A59" s="7" t="s">
        <v>310</v>
      </c>
      <c r="B59" s="7">
        <v>1.21645226E8</v>
      </c>
      <c r="C59" s="29">
        <v>179116.0</v>
      </c>
      <c r="D59" s="7" t="s">
        <v>311</v>
      </c>
      <c r="E59" s="7" t="s">
        <v>705</v>
      </c>
      <c r="F59" s="26">
        <v>705.0</v>
      </c>
      <c r="G59" s="7" t="s">
        <v>706</v>
      </c>
      <c r="H59" s="7" t="s">
        <v>628</v>
      </c>
      <c r="I59" s="7" t="s">
        <v>624</v>
      </c>
      <c r="J59" s="7" t="s">
        <v>32</v>
      </c>
      <c r="K59" s="7"/>
    </row>
    <row r="60">
      <c r="A60" s="7" t="s">
        <v>308</v>
      </c>
      <c r="B60" s="7">
        <v>1.536449396E9</v>
      </c>
      <c r="C60" s="29">
        <v>190235.0</v>
      </c>
      <c r="D60" s="7" t="s">
        <v>309</v>
      </c>
      <c r="E60" s="7" t="s">
        <v>622</v>
      </c>
      <c r="F60" s="26">
        <v>790.0</v>
      </c>
      <c r="G60" s="7" t="s">
        <v>707</v>
      </c>
      <c r="H60" s="7" t="s">
        <v>628</v>
      </c>
      <c r="I60" s="7" t="s">
        <v>624</v>
      </c>
      <c r="J60" s="7" t="s">
        <v>32</v>
      </c>
      <c r="K60" s="7"/>
    </row>
    <row r="61">
      <c r="A61" s="9" t="s">
        <v>440</v>
      </c>
      <c r="B61" s="7">
        <v>2.968468362E9</v>
      </c>
      <c r="C61" s="35">
        <v>78858.0</v>
      </c>
      <c r="D61" s="9" t="s">
        <v>441</v>
      </c>
      <c r="E61" s="9" t="s">
        <v>646</v>
      </c>
      <c r="F61" s="9">
        <v>793.0</v>
      </c>
      <c r="G61" s="9" t="s">
        <v>708</v>
      </c>
      <c r="H61" s="9" t="s">
        <v>628</v>
      </c>
      <c r="I61" s="9" t="s">
        <v>624</v>
      </c>
      <c r="J61" s="9" t="s">
        <v>32</v>
      </c>
    </row>
    <row r="62">
      <c r="A62" s="9" t="s">
        <v>438</v>
      </c>
      <c r="B62" s="7">
        <v>3.00692639E9</v>
      </c>
      <c r="C62" s="35">
        <v>60589.0</v>
      </c>
      <c r="D62" s="9" t="s">
        <v>439</v>
      </c>
      <c r="E62" s="9" t="s">
        <v>709</v>
      </c>
      <c r="F62" s="9">
        <v>844.0</v>
      </c>
      <c r="G62" s="9" t="s">
        <v>710</v>
      </c>
      <c r="H62" s="9" t="s">
        <v>628</v>
      </c>
      <c r="I62" s="9" t="s">
        <v>624</v>
      </c>
      <c r="J62" s="9" t="s">
        <v>32</v>
      </c>
    </row>
    <row r="63">
      <c r="A63" s="9" t="s">
        <v>435</v>
      </c>
      <c r="B63" s="7" t="s">
        <v>436</v>
      </c>
      <c r="C63" s="35">
        <v>117271.0</v>
      </c>
      <c r="D63" s="9" t="s">
        <v>437</v>
      </c>
      <c r="E63" s="9" t="s">
        <v>622</v>
      </c>
      <c r="F63" s="9">
        <v>845.0</v>
      </c>
      <c r="G63" s="9" t="s">
        <v>626</v>
      </c>
      <c r="H63" s="9" t="s">
        <v>626</v>
      </c>
      <c r="I63" s="9" t="s">
        <v>12</v>
      </c>
      <c r="J63" s="9" t="s">
        <v>32</v>
      </c>
    </row>
    <row r="64">
      <c r="A64" s="7" t="s">
        <v>306</v>
      </c>
      <c r="B64" s="7">
        <v>2.22793635E8</v>
      </c>
      <c r="C64" s="29">
        <v>303969.0</v>
      </c>
      <c r="D64" s="7" t="s">
        <v>307</v>
      </c>
      <c r="E64" s="7" t="s">
        <v>685</v>
      </c>
      <c r="F64" s="26">
        <v>887.0</v>
      </c>
      <c r="G64" s="7" t="s">
        <v>626</v>
      </c>
      <c r="H64" s="7" t="s">
        <v>626</v>
      </c>
      <c r="I64" s="7" t="s">
        <v>701</v>
      </c>
      <c r="J64" s="7" t="s">
        <v>32</v>
      </c>
      <c r="K64" s="7"/>
    </row>
    <row r="65">
      <c r="A65" s="9" t="s">
        <v>433</v>
      </c>
      <c r="B65" s="7">
        <v>4.67250563E8</v>
      </c>
      <c r="C65" s="35">
        <v>53414.0</v>
      </c>
      <c r="D65" s="9" t="s">
        <v>434</v>
      </c>
      <c r="E65" s="9" t="s">
        <v>711</v>
      </c>
      <c r="F65" s="9">
        <v>890.0</v>
      </c>
      <c r="G65" s="9" t="s">
        <v>712</v>
      </c>
      <c r="H65" s="9" t="s">
        <v>628</v>
      </c>
      <c r="I65" s="9" t="s">
        <v>624</v>
      </c>
      <c r="J65" s="9" t="s">
        <v>32</v>
      </c>
    </row>
    <row r="66">
      <c r="A66" s="9" t="s">
        <v>431</v>
      </c>
      <c r="B66" s="7">
        <v>9.4701166E7</v>
      </c>
      <c r="C66" s="35">
        <v>507857.0</v>
      </c>
      <c r="D66" s="9" t="s">
        <v>432</v>
      </c>
      <c r="E66" s="9" t="s">
        <v>625</v>
      </c>
      <c r="F66" s="9">
        <v>930.0</v>
      </c>
      <c r="G66" s="9" t="s">
        <v>713</v>
      </c>
      <c r="H66" s="9" t="s">
        <v>628</v>
      </c>
      <c r="I66" s="9" t="s">
        <v>624</v>
      </c>
      <c r="J66" s="9" t="s">
        <v>32</v>
      </c>
    </row>
    <row r="67">
      <c r="A67" s="7" t="s">
        <v>303</v>
      </c>
      <c r="B67" s="7" t="s">
        <v>304</v>
      </c>
      <c r="C67" s="29">
        <v>48159.0</v>
      </c>
      <c r="D67" s="7" t="s">
        <v>305</v>
      </c>
      <c r="E67" s="7" t="s">
        <v>714</v>
      </c>
      <c r="F67" s="26">
        <v>939.0</v>
      </c>
      <c r="G67" s="7" t="s">
        <v>715</v>
      </c>
      <c r="H67" s="7" t="s">
        <v>662</v>
      </c>
      <c r="I67" s="7" t="s">
        <v>624</v>
      </c>
      <c r="J67" s="7" t="s">
        <v>32</v>
      </c>
      <c r="K67" s="7"/>
    </row>
    <row r="68">
      <c r="A68" s="7" t="s">
        <v>300</v>
      </c>
      <c r="B68" s="7" t="s">
        <v>301</v>
      </c>
      <c r="C68" s="29">
        <v>58458.0</v>
      </c>
      <c r="D68" s="7" t="s">
        <v>302</v>
      </c>
      <c r="E68" s="7" t="s">
        <v>622</v>
      </c>
      <c r="F68" s="26">
        <v>1093.0</v>
      </c>
      <c r="G68" s="7" t="s">
        <v>716</v>
      </c>
      <c r="H68" s="7" t="s">
        <v>618</v>
      </c>
      <c r="I68" s="7" t="s">
        <v>624</v>
      </c>
      <c r="J68" s="7" t="s">
        <v>32</v>
      </c>
      <c r="K68" s="7"/>
    </row>
    <row r="69">
      <c r="A69" s="9" t="s">
        <v>429</v>
      </c>
      <c r="B69" s="7">
        <v>3.067777777E9</v>
      </c>
      <c r="C69" s="35">
        <v>13839.0</v>
      </c>
      <c r="D69" s="9" t="s">
        <v>430</v>
      </c>
      <c r="E69" s="9" t="s">
        <v>646</v>
      </c>
      <c r="F69" s="9">
        <v>1109.0</v>
      </c>
      <c r="G69" s="9" t="s">
        <v>717</v>
      </c>
      <c r="H69" s="9" t="s">
        <v>618</v>
      </c>
      <c r="I69" s="9" t="s">
        <v>624</v>
      </c>
      <c r="J69" s="9" t="s">
        <v>32</v>
      </c>
    </row>
    <row r="70">
      <c r="A70" s="7" t="s">
        <v>298</v>
      </c>
      <c r="B70" s="7">
        <v>2.58314028E8</v>
      </c>
      <c r="C70" s="29">
        <v>245989.0</v>
      </c>
      <c r="D70" s="7" t="s">
        <v>299</v>
      </c>
      <c r="E70" s="7" t="s">
        <v>718</v>
      </c>
      <c r="F70" s="26">
        <v>1141.0</v>
      </c>
      <c r="G70" s="7" t="s">
        <v>719</v>
      </c>
      <c r="H70" s="7" t="s">
        <v>662</v>
      </c>
      <c r="I70" s="7" t="s">
        <v>624</v>
      </c>
      <c r="J70" s="7" t="s">
        <v>32</v>
      </c>
      <c r="K70" s="7"/>
    </row>
    <row r="71">
      <c r="A71" s="9" t="s">
        <v>426</v>
      </c>
      <c r="B71" s="7" t="s">
        <v>427</v>
      </c>
      <c r="C71" s="35">
        <v>5636.0</v>
      </c>
      <c r="D71" s="9" t="s">
        <v>428</v>
      </c>
      <c r="E71" s="9" t="s">
        <v>622</v>
      </c>
      <c r="F71" s="9">
        <v>1197.0</v>
      </c>
      <c r="G71" s="9" t="s">
        <v>720</v>
      </c>
      <c r="H71" s="9" t="s">
        <v>618</v>
      </c>
      <c r="I71" s="9" t="s">
        <v>721</v>
      </c>
      <c r="J71" s="9" t="s">
        <v>32</v>
      </c>
    </row>
    <row r="72">
      <c r="A72" s="9" t="s">
        <v>423</v>
      </c>
      <c r="B72" s="7" t="s">
        <v>424</v>
      </c>
      <c r="C72" s="35">
        <v>89019.0</v>
      </c>
      <c r="D72" s="9" t="s">
        <v>425</v>
      </c>
      <c r="E72" s="9" t="s">
        <v>622</v>
      </c>
      <c r="F72" s="9">
        <v>1215.0</v>
      </c>
      <c r="G72" s="9" t="s">
        <v>722</v>
      </c>
      <c r="H72" s="9" t="s">
        <v>628</v>
      </c>
      <c r="I72" s="9" t="s">
        <v>624</v>
      </c>
      <c r="J72" s="9" t="s">
        <v>32</v>
      </c>
    </row>
    <row r="73">
      <c r="A73" s="9" t="s">
        <v>420</v>
      </c>
      <c r="B73" s="7" t="s">
        <v>421</v>
      </c>
      <c r="C73" s="35">
        <v>38412.0</v>
      </c>
      <c r="D73" s="9" t="s">
        <v>422</v>
      </c>
      <c r="E73" s="9" t="s">
        <v>622</v>
      </c>
      <c r="F73" s="9">
        <v>1222.0</v>
      </c>
      <c r="G73" s="9" t="s">
        <v>723</v>
      </c>
      <c r="H73" s="9" t="s">
        <v>628</v>
      </c>
      <c r="I73" s="9" t="s">
        <v>12</v>
      </c>
      <c r="J73" s="9" t="s">
        <v>32</v>
      </c>
    </row>
    <row r="74">
      <c r="A74" s="9" t="s">
        <v>418</v>
      </c>
      <c r="B74" s="7">
        <v>1.12551613E8</v>
      </c>
      <c r="C74" s="35">
        <v>515165.0</v>
      </c>
      <c r="D74" s="9" t="s">
        <v>419</v>
      </c>
      <c r="E74" s="9" t="s">
        <v>724</v>
      </c>
      <c r="F74" s="9">
        <v>1265.0</v>
      </c>
      <c r="G74" s="9" t="s">
        <v>725</v>
      </c>
      <c r="H74" s="9" t="s">
        <v>628</v>
      </c>
      <c r="I74" s="9" t="s">
        <v>624</v>
      </c>
      <c r="J74" s="9" t="s">
        <v>32</v>
      </c>
    </row>
    <row r="75">
      <c r="A75" s="7" t="s">
        <v>296</v>
      </c>
      <c r="B75" s="7">
        <v>2.865179814E9</v>
      </c>
      <c r="C75" s="29">
        <v>352413.0</v>
      </c>
      <c r="D75" s="7" t="s">
        <v>297</v>
      </c>
      <c r="E75" s="7" t="s">
        <v>694</v>
      </c>
      <c r="F75" s="26">
        <v>1267.0</v>
      </c>
      <c r="G75" s="7" t="s">
        <v>726</v>
      </c>
      <c r="H75" s="7" t="s">
        <v>618</v>
      </c>
      <c r="I75" s="7" t="s">
        <v>624</v>
      </c>
      <c r="J75" s="7" t="s">
        <v>32</v>
      </c>
      <c r="K75" s="7"/>
    </row>
    <row r="76">
      <c r="A76" s="7" t="s">
        <v>294</v>
      </c>
      <c r="B76" s="7">
        <v>2.8940967E7</v>
      </c>
      <c r="C76" s="29">
        <v>213161.0</v>
      </c>
      <c r="D76" s="7" t="s">
        <v>295</v>
      </c>
      <c r="E76" s="7" t="s">
        <v>727</v>
      </c>
      <c r="F76" s="26">
        <v>1294.0</v>
      </c>
      <c r="G76" s="7" t="s">
        <v>728</v>
      </c>
      <c r="H76" s="7" t="s">
        <v>628</v>
      </c>
      <c r="I76" s="7" t="s">
        <v>12</v>
      </c>
      <c r="J76" s="7" t="s">
        <v>32</v>
      </c>
      <c r="K76" s="7"/>
    </row>
    <row r="77">
      <c r="A77" s="9" t="s">
        <v>416</v>
      </c>
      <c r="B77" s="7">
        <v>5.5492844E7</v>
      </c>
      <c r="C77" s="35">
        <v>35760.0</v>
      </c>
      <c r="D77" s="9" t="s">
        <v>417</v>
      </c>
      <c r="E77" s="9" t="s">
        <v>641</v>
      </c>
      <c r="F77" s="9">
        <v>1367.0</v>
      </c>
      <c r="G77" s="9" t="s">
        <v>729</v>
      </c>
      <c r="H77" s="9" t="s">
        <v>662</v>
      </c>
      <c r="I77" s="9" t="s">
        <v>624</v>
      </c>
      <c r="J77" s="9" t="s">
        <v>32</v>
      </c>
    </row>
    <row r="78">
      <c r="A78" s="9" t="s">
        <v>413</v>
      </c>
      <c r="B78" s="7" t="s">
        <v>414</v>
      </c>
      <c r="C78" s="35">
        <v>32425.0</v>
      </c>
      <c r="D78" s="9" t="s">
        <v>415</v>
      </c>
      <c r="E78" s="9" t="s">
        <v>622</v>
      </c>
      <c r="F78" s="9">
        <v>1461.0</v>
      </c>
      <c r="G78" s="9" t="s">
        <v>730</v>
      </c>
      <c r="H78" s="9" t="s">
        <v>628</v>
      </c>
      <c r="I78" s="9" t="s">
        <v>624</v>
      </c>
      <c r="J78" s="9" t="s">
        <v>32</v>
      </c>
    </row>
    <row r="79">
      <c r="A79" s="7" t="s">
        <v>291</v>
      </c>
      <c r="B79" s="7" t="s">
        <v>292</v>
      </c>
      <c r="C79" s="38">
        <v>8340.0</v>
      </c>
      <c r="D79" s="7" t="s">
        <v>293</v>
      </c>
      <c r="E79" s="7" t="s">
        <v>731</v>
      </c>
      <c r="F79" s="26">
        <v>1548.0</v>
      </c>
      <c r="G79" s="7" t="s">
        <v>732</v>
      </c>
      <c r="H79" s="7" t="s">
        <v>618</v>
      </c>
      <c r="I79" s="7" t="s">
        <v>624</v>
      </c>
      <c r="J79" s="7" t="s">
        <v>32</v>
      </c>
      <c r="K79" s="7"/>
    </row>
    <row r="80">
      <c r="A80" s="7" t="s">
        <v>289</v>
      </c>
      <c r="B80" s="7">
        <v>2.32201624E8</v>
      </c>
      <c r="C80" s="29">
        <v>771185.0</v>
      </c>
      <c r="D80" s="7" t="s">
        <v>290</v>
      </c>
      <c r="E80" s="7" t="s">
        <v>733</v>
      </c>
      <c r="F80" s="26">
        <v>1648.0</v>
      </c>
      <c r="G80" s="7" t="s">
        <v>734</v>
      </c>
      <c r="H80" s="7" t="s">
        <v>662</v>
      </c>
      <c r="I80" s="7" t="s">
        <v>624</v>
      </c>
      <c r="J80" s="7" t="s">
        <v>32</v>
      </c>
      <c r="K80" s="7" t="s">
        <v>735</v>
      </c>
    </row>
    <row r="81">
      <c r="A81" s="9" t="s">
        <v>411</v>
      </c>
      <c r="B81" s="7">
        <v>1.52137205E8</v>
      </c>
      <c r="C81" s="35">
        <v>128036.0</v>
      </c>
      <c r="D81" s="9" t="s">
        <v>412</v>
      </c>
      <c r="E81" s="9" t="s">
        <v>736</v>
      </c>
      <c r="F81" s="9">
        <v>1792.0</v>
      </c>
      <c r="G81" s="9" t="s">
        <v>737</v>
      </c>
      <c r="H81" s="9" t="s">
        <v>628</v>
      </c>
      <c r="I81" s="9" t="s">
        <v>624</v>
      </c>
      <c r="J81" s="9" t="s">
        <v>32</v>
      </c>
    </row>
    <row r="82">
      <c r="A82" s="7" t="s">
        <v>287</v>
      </c>
      <c r="B82" s="7">
        <v>2.34866771E9</v>
      </c>
      <c r="C82" s="29">
        <v>164758.0</v>
      </c>
      <c r="D82" s="7" t="s">
        <v>288</v>
      </c>
      <c r="E82" s="7" t="s">
        <v>738</v>
      </c>
      <c r="F82" s="26">
        <v>1812.0</v>
      </c>
      <c r="G82" s="7" t="s">
        <v>739</v>
      </c>
      <c r="H82" s="7" t="s">
        <v>618</v>
      </c>
      <c r="I82" s="7" t="s">
        <v>624</v>
      </c>
      <c r="J82" s="7" t="s">
        <v>32</v>
      </c>
      <c r="K82" s="7"/>
    </row>
    <row r="83">
      <c r="A83" s="9" t="s">
        <v>408</v>
      </c>
      <c r="B83" s="7" t="s">
        <v>409</v>
      </c>
      <c r="C83" s="35">
        <v>110226.0</v>
      </c>
      <c r="D83" s="9" t="s">
        <v>410</v>
      </c>
      <c r="E83" s="9" t="s">
        <v>622</v>
      </c>
      <c r="F83" s="9">
        <v>2007.0</v>
      </c>
      <c r="G83" s="9" t="s">
        <v>740</v>
      </c>
      <c r="H83" s="9" t="s">
        <v>628</v>
      </c>
      <c r="I83" s="9" t="s">
        <v>624</v>
      </c>
      <c r="J83" s="9" t="s">
        <v>32</v>
      </c>
    </row>
    <row r="84">
      <c r="A84" s="9" t="s">
        <v>405</v>
      </c>
      <c r="B84" s="7" t="s">
        <v>406</v>
      </c>
      <c r="C84" s="35">
        <v>142059.0</v>
      </c>
      <c r="D84" s="9" t="s">
        <v>407</v>
      </c>
      <c r="E84" s="9" t="s">
        <v>622</v>
      </c>
      <c r="F84" s="9">
        <v>2053.0</v>
      </c>
      <c r="G84" s="9" t="s">
        <v>741</v>
      </c>
      <c r="H84" s="9" t="s">
        <v>628</v>
      </c>
      <c r="I84" s="9" t="s">
        <v>624</v>
      </c>
      <c r="J84" s="9" t="s">
        <v>32</v>
      </c>
    </row>
    <row r="85">
      <c r="A85" s="7" t="s">
        <v>284</v>
      </c>
      <c r="B85" s="7" t="s">
        <v>285</v>
      </c>
      <c r="C85" s="29">
        <v>160295.0</v>
      </c>
      <c r="D85" s="7" t="s">
        <v>286</v>
      </c>
      <c r="E85" s="7" t="s">
        <v>742</v>
      </c>
      <c r="F85" s="26">
        <v>2205.0</v>
      </c>
      <c r="G85" s="7" t="s">
        <v>741</v>
      </c>
      <c r="H85" s="7" t="s">
        <v>618</v>
      </c>
      <c r="I85" s="7" t="s">
        <v>624</v>
      </c>
      <c r="J85" s="7" t="s">
        <v>32</v>
      </c>
      <c r="K85" s="7"/>
    </row>
    <row r="86">
      <c r="A86" s="9" t="s">
        <v>402</v>
      </c>
      <c r="B86" s="7" t="s">
        <v>403</v>
      </c>
      <c r="C86" s="35">
        <v>28854.0</v>
      </c>
      <c r="D86" s="9" t="s">
        <v>404</v>
      </c>
      <c r="E86" s="9" t="s">
        <v>622</v>
      </c>
      <c r="F86" s="9">
        <v>2213.0</v>
      </c>
      <c r="G86" s="9" t="s">
        <v>743</v>
      </c>
      <c r="H86" s="9" t="s">
        <v>628</v>
      </c>
      <c r="I86" s="9" t="s">
        <v>624</v>
      </c>
      <c r="J86" s="9" t="s">
        <v>32</v>
      </c>
    </row>
    <row r="87">
      <c r="A87" s="9" t="s">
        <v>400</v>
      </c>
      <c r="B87" s="7">
        <v>3.2951422E8</v>
      </c>
      <c r="C87" s="35">
        <v>80879.0</v>
      </c>
      <c r="D87" s="9" t="s">
        <v>401</v>
      </c>
      <c r="E87" s="9" t="s">
        <v>744</v>
      </c>
      <c r="F87" s="9">
        <v>2329.0</v>
      </c>
      <c r="G87" s="9" t="s">
        <v>626</v>
      </c>
      <c r="H87" s="9" t="s">
        <v>626</v>
      </c>
      <c r="I87" s="9" t="s">
        <v>12</v>
      </c>
      <c r="J87" s="9" t="s">
        <v>32</v>
      </c>
    </row>
    <row r="88">
      <c r="A88" s="9" t="s">
        <v>398</v>
      </c>
      <c r="B88" s="7">
        <v>5.62773398E8</v>
      </c>
      <c r="C88" s="35">
        <v>704452.0</v>
      </c>
      <c r="D88" s="9" t="s">
        <v>399</v>
      </c>
      <c r="E88" s="9" t="s">
        <v>745</v>
      </c>
      <c r="F88" s="9">
        <v>2411.0</v>
      </c>
      <c r="G88" s="9" t="s">
        <v>626</v>
      </c>
      <c r="H88" s="9" t="s">
        <v>626</v>
      </c>
      <c r="I88" s="9" t="s">
        <v>12</v>
      </c>
      <c r="J88" s="9" t="s">
        <v>32</v>
      </c>
    </row>
    <row r="89">
      <c r="A89" s="7" t="s">
        <v>282</v>
      </c>
      <c r="B89" s="7">
        <v>4.6574977E7</v>
      </c>
      <c r="C89" s="29">
        <v>2120826.0</v>
      </c>
      <c r="D89" s="7" t="s">
        <v>283</v>
      </c>
      <c r="E89" s="7" t="s">
        <v>746</v>
      </c>
      <c r="F89" s="26">
        <v>2604.0</v>
      </c>
      <c r="G89" s="7" t="s">
        <v>626</v>
      </c>
      <c r="H89" s="7" t="s">
        <v>626</v>
      </c>
      <c r="I89" s="7" t="s">
        <v>624</v>
      </c>
      <c r="J89" s="7" t="s">
        <v>32</v>
      </c>
      <c r="K89" s="7"/>
    </row>
    <row r="90">
      <c r="A90" s="7" t="s">
        <v>279</v>
      </c>
      <c r="B90" s="7" t="s">
        <v>280</v>
      </c>
      <c r="C90" s="29">
        <v>566067.0</v>
      </c>
      <c r="D90" s="7" t="s">
        <v>281</v>
      </c>
      <c r="E90" s="7" t="s">
        <v>747</v>
      </c>
      <c r="F90" s="26">
        <v>2674.0</v>
      </c>
      <c r="G90" s="7" t="s">
        <v>748</v>
      </c>
      <c r="H90" s="7" t="s">
        <v>628</v>
      </c>
      <c r="I90" s="7" t="s">
        <v>624</v>
      </c>
      <c r="J90" s="7" t="s">
        <v>32</v>
      </c>
      <c r="K90" s="7"/>
    </row>
    <row r="91">
      <c r="A91" s="7" t="s">
        <v>276</v>
      </c>
      <c r="B91" s="7" t="s">
        <v>277</v>
      </c>
      <c r="C91" s="29">
        <v>234624.0</v>
      </c>
      <c r="D91" s="7" t="s">
        <v>278</v>
      </c>
      <c r="E91" s="7" t="s">
        <v>749</v>
      </c>
      <c r="F91" s="26">
        <v>2755.0</v>
      </c>
      <c r="G91" s="7" t="s">
        <v>750</v>
      </c>
      <c r="H91" s="7" t="s">
        <v>651</v>
      </c>
      <c r="I91" s="7" t="s">
        <v>624</v>
      </c>
      <c r="J91" s="7" t="s">
        <v>32</v>
      </c>
      <c r="K91" s="7"/>
    </row>
    <row r="92">
      <c r="A92" s="7" t="s">
        <v>273</v>
      </c>
      <c r="B92" s="7" t="s">
        <v>274</v>
      </c>
      <c r="C92" s="29">
        <v>533302.0</v>
      </c>
      <c r="D92" s="7" t="s">
        <v>275</v>
      </c>
      <c r="E92" s="7" t="s">
        <v>622</v>
      </c>
      <c r="F92" s="26">
        <v>2926.0</v>
      </c>
      <c r="G92" s="7" t="s">
        <v>751</v>
      </c>
      <c r="H92" s="7" t="s">
        <v>628</v>
      </c>
      <c r="I92" s="7" t="s">
        <v>624</v>
      </c>
      <c r="J92" s="7" t="s">
        <v>32</v>
      </c>
      <c r="K92" s="7"/>
    </row>
    <row r="93">
      <c r="A93" s="7" t="s">
        <v>271</v>
      </c>
      <c r="B93" s="7">
        <v>1.43810986E8</v>
      </c>
      <c r="C93" s="29">
        <v>921275.0</v>
      </c>
      <c r="D93" s="7" t="s">
        <v>272</v>
      </c>
      <c r="E93" s="7" t="s">
        <v>752</v>
      </c>
      <c r="F93" s="26">
        <v>2960.0</v>
      </c>
      <c r="G93" s="7" t="s">
        <v>626</v>
      </c>
      <c r="H93" s="7" t="s">
        <v>626</v>
      </c>
      <c r="I93" s="7" t="s">
        <v>12</v>
      </c>
      <c r="J93" s="7" t="s">
        <v>32</v>
      </c>
      <c r="K93" s="7"/>
    </row>
    <row r="94">
      <c r="A94" s="9" t="s">
        <v>395</v>
      </c>
      <c r="B94" s="7" t="s">
        <v>396</v>
      </c>
      <c r="C94" s="35">
        <v>5617.0</v>
      </c>
      <c r="D94" s="9" t="s">
        <v>397</v>
      </c>
      <c r="E94" s="9" t="s">
        <v>622</v>
      </c>
      <c r="F94" s="9">
        <v>3038.0</v>
      </c>
      <c r="G94" s="9" t="s">
        <v>753</v>
      </c>
      <c r="H94" s="9" t="s">
        <v>618</v>
      </c>
      <c r="I94" s="9" t="s">
        <v>624</v>
      </c>
      <c r="J94" s="9" t="s">
        <v>32</v>
      </c>
    </row>
    <row r="95">
      <c r="A95" s="9" t="s">
        <v>393</v>
      </c>
      <c r="B95" s="7">
        <v>8.4025943E7</v>
      </c>
      <c r="C95" s="35">
        <v>55522.0</v>
      </c>
      <c r="D95" s="9" t="s">
        <v>394</v>
      </c>
      <c r="E95" s="9" t="s">
        <v>745</v>
      </c>
      <c r="F95" s="9">
        <v>3319.0</v>
      </c>
      <c r="G95" s="9" t="s">
        <v>754</v>
      </c>
      <c r="H95" s="9" t="s">
        <v>628</v>
      </c>
      <c r="I95" s="9" t="s">
        <v>624</v>
      </c>
      <c r="J95" s="9" t="s">
        <v>32</v>
      </c>
    </row>
    <row r="96">
      <c r="A96" s="9" t="s">
        <v>391</v>
      </c>
      <c r="B96" s="28">
        <v>6.23193414E8</v>
      </c>
      <c r="C96" s="35">
        <v>24200.0</v>
      </c>
      <c r="D96" s="9" t="s">
        <v>392</v>
      </c>
      <c r="E96" s="9" t="s">
        <v>755</v>
      </c>
      <c r="F96" s="9">
        <v>3361.0</v>
      </c>
      <c r="G96" s="9" t="s">
        <v>756</v>
      </c>
      <c r="H96" s="9" t="s">
        <v>628</v>
      </c>
      <c r="I96" s="9" t="s">
        <v>624</v>
      </c>
      <c r="J96" s="9" t="s">
        <v>32</v>
      </c>
    </row>
    <row r="97">
      <c r="A97" s="7" t="s">
        <v>268</v>
      </c>
      <c r="B97" s="7" t="s">
        <v>269</v>
      </c>
      <c r="C97" s="29">
        <v>298110.0</v>
      </c>
      <c r="D97" s="7" t="s">
        <v>270</v>
      </c>
      <c r="E97" s="7" t="s">
        <v>757</v>
      </c>
      <c r="F97" s="26">
        <v>4218.0</v>
      </c>
      <c r="G97" s="7" t="s">
        <v>758</v>
      </c>
      <c r="H97" s="7" t="s">
        <v>618</v>
      </c>
      <c r="I97" s="7" t="s">
        <v>624</v>
      </c>
      <c r="J97" s="7" t="s">
        <v>32</v>
      </c>
      <c r="K97" s="7"/>
    </row>
    <row r="98">
      <c r="A98" s="7" t="s">
        <v>266</v>
      </c>
      <c r="B98" s="7">
        <v>6.20632841E8</v>
      </c>
      <c r="C98" s="29">
        <v>2421466.0</v>
      </c>
      <c r="D98" s="7" t="s">
        <v>267</v>
      </c>
      <c r="E98" s="7" t="s">
        <v>622</v>
      </c>
      <c r="F98" s="26">
        <v>4968.0</v>
      </c>
      <c r="G98" s="7" t="s">
        <v>626</v>
      </c>
      <c r="H98" s="7" t="s">
        <v>626</v>
      </c>
      <c r="I98" s="7" t="s">
        <v>701</v>
      </c>
      <c r="J98" s="7" t="s">
        <v>32</v>
      </c>
      <c r="K98" s="7"/>
    </row>
    <row r="99">
      <c r="A99" s="9" t="s">
        <v>388</v>
      </c>
      <c r="B99" s="7" t="s">
        <v>389</v>
      </c>
      <c r="C99" s="35">
        <v>117673.0</v>
      </c>
      <c r="D99" s="9" t="s">
        <v>390</v>
      </c>
      <c r="E99" s="9" t="s">
        <v>759</v>
      </c>
      <c r="F99" s="9">
        <v>5159.0</v>
      </c>
      <c r="G99" s="9" t="s">
        <v>760</v>
      </c>
      <c r="H99" s="9" t="s">
        <v>628</v>
      </c>
      <c r="I99" s="9" t="s">
        <v>624</v>
      </c>
      <c r="J99" s="9" t="s">
        <v>32</v>
      </c>
    </row>
    <row r="100">
      <c r="A100" s="7" t="s">
        <v>264</v>
      </c>
      <c r="B100" s="7">
        <v>2.0845447E7</v>
      </c>
      <c r="C100" s="29">
        <v>1058196.0</v>
      </c>
      <c r="D100" s="7" t="s">
        <v>265</v>
      </c>
      <c r="E100" s="7" t="s">
        <v>761</v>
      </c>
      <c r="F100" s="26">
        <v>5785.0</v>
      </c>
      <c r="G100" s="7" t="s">
        <v>626</v>
      </c>
      <c r="H100" s="7" t="s">
        <v>626</v>
      </c>
      <c r="I100" s="7" t="s">
        <v>12</v>
      </c>
      <c r="J100" s="7" t="s">
        <v>32</v>
      </c>
    </row>
    <row r="101">
      <c r="A101" s="9" t="s">
        <v>386</v>
      </c>
      <c r="B101" s="7">
        <v>3.2394429E7</v>
      </c>
      <c r="C101" s="35">
        <v>604747.0</v>
      </c>
      <c r="D101" s="9" t="s">
        <v>387</v>
      </c>
      <c r="E101" s="9" t="s">
        <v>622</v>
      </c>
      <c r="F101" s="9">
        <v>6215.0</v>
      </c>
      <c r="G101" s="9" t="s">
        <v>762</v>
      </c>
      <c r="H101" s="9" t="s">
        <v>628</v>
      </c>
      <c r="I101" s="9" t="s">
        <v>624</v>
      </c>
      <c r="J101" s="9" t="s">
        <v>32</v>
      </c>
    </row>
    <row r="102">
      <c r="A102" s="9" t="s">
        <v>383</v>
      </c>
      <c r="B102" s="7" t="s">
        <v>384</v>
      </c>
      <c r="C102" s="35">
        <v>76582.0</v>
      </c>
      <c r="D102" s="9" t="s">
        <v>385</v>
      </c>
      <c r="E102" s="9" t="s">
        <v>641</v>
      </c>
      <c r="F102" s="9">
        <v>6545.0</v>
      </c>
      <c r="G102" s="9" t="s">
        <v>690</v>
      </c>
      <c r="H102" s="9" t="s">
        <v>618</v>
      </c>
      <c r="I102" s="9" t="s">
        <v>624</v>
      </c>
      <c r="J102" s="9" t="s">
        <v>32</v>
      </c>
    </row>
    <row r="103">
      <c r="A103" s="7" t="s">
        <v>262</v>
      </c>
      <c r="B103" s="7">
        <v>791197.0</v>
      </c>
      <c r="C103" s="29">
        <v>3061443.0</v>
      </c>
      <c r="D103" s="7" t="s">
        <v>263</v>
      </c>
      <c r="E103" s="7" t="s">
        <v>763</v>
      </c>
      <c r="F103" s="26">
        <v>7204.0</v>
      </c>
      <c r="G103" s="7" t="s">
        <v>626</v>
      </c>
      <c r="H103" s="7" t="s">
        <v>626</v>
      </c>
      <c r="I103" s="7" t="s">
        <v>12</v>
      </c>
      <c r="J103" s="7" t="s">
        <v>32</v>
      </c>
      <c r="K103" s="7"/>
    </row>
    <row r="104">
      <c r="A104" s="9" t="s">
        <v>380</v>
      </c>
      <c r="B104" s="7" t="s">
        <v>381</v>
      </c>
      <c r="C104" s="35">
        <v>419742.0</v>
      </c>
      <c r="D104" s="9" t="s">
        <v>382</v>
      </c>
      <c r="E104" s="9" t="s">
        <v>646</v>
      </c>
      <c r="F104" s="9">
        <v>11830.0</v>
      </c>
      <c r="G104" s="9" t="s">
        <v>764</v>
      </c>
      <c r="H104" s="9" t="s">
        <v>628</v>
      </c>
      <c r="I104" s="9" t="s">
        <v>624</v>
      </c>
      <c r="J104" s="9" t="s">
        <v>32</v>
      </c>
    </row>
    <row r="105">
      <c r="A105" s="33" t="s">
        <v>377</v>
      </c>
      <c r="B105" s="7" t="s">
        <v>378</v>
      </c>
      <c r="C105" s="35">
        <v>68656.0</v>
      </c>
      <c r="D105" s="33" t="s">
        <v>379</v>
      </c>
      <c r="E105" s="33" t="s">
        <v>765</v>
      </c>
      <c r="F105" s="33">
        <v>12225.0</v>
      </c>
      <c r="G105" s="33" t="s">
        <v>766</v>
      </c>
      <c r="H105" s="33" t="s">
        <v>628</v>
      </c>
      <c r="I105" s="33" t="s">
        <v>624</v>
      </c>
      <c r="J105" s="33" t="s">
        <v>32</v>
      </c>
    </row>
    <row r="106">
      <c r="A106" s="7" t="s">
        <v>260</v>
      </c>
      <c r="B106" s="7">
        <v>8149482.0</v>
      </c>
      <c r="C106" s="29">
        <v>1845172.0</v>
      </c>
      <c r="D106" s="7" t="s">
        <v>261</v>
      </c>
      <c r="E106" s="7" t="s">
        <v>767</v>
      </c>
      <c r="F106" s="26">
        <v>12686.0</v>
      </c>
      <c r="G106" s="7" t="s">
        <v>626</v>
      </c>
      <c r="H106" s="7" t="s">
        <v>626</v>
      </c>
      <c r="I106" s="7" t="s">
        <v>624</v>
      </c>
      <c r="J106" s="7" t="s">
        <v>32</v>
      </c>
      <c r="K106" s="7" t="s">
        <v>768</v>
      </c>
    </row>
    <row r="107">
      <c r="A107" s="7" t="s">
        <v>258</v>
      </c>
      <c r="B107" s="7">
        <v>1.7595489E7</v>
      </c>
      <c r="C107" s="29">
        <v>1173903.0</v>
      </c>
      <c r="D107" s="7" t="s">
        <v>259</v>
      </c>
      <c r="E107" s="7" t="s">
        <v>767</v>
      </c>
      <c r="F107" s="26">
        <v>12873.0</v>
      </c>
      <c r="G107" s="7" t="s">
        <v>626</v>
      </c>
      <c r="H107" s="7" t="s">
        <v>626</v>
      </c>
      <c r="I107" s="7" t="s">
        <v>701</v>
      </c>
      <c r="J107" s="7" t="s">
        <v>32</v>
      </c>
      <c r="K107" s="7"/>
    </row>
    <row r="108">
      <c r="A108" s="7" t="s">
        <v>453</v>
      </c>
      <c r="B108" s="7"/>
      <c r="C108" s="29">
        <v>24300.0</v>
      </c>
      <c r="D108" s="7" t="s">
        <v>454</v>
      </c>
      <c r="E108" s="7" t="s">
        <v>769</v>
      </c>
      <c r="F108" s="26">
        <v>678.0</v>
      </c>
      <c r="G108" s="7" t="s">
        <v>658</v>
      </c>
      <c r="H108" s="7" t="s">
        <v>618</v>
      </c>
      <c r="I108" s="7" t="s">
        <v>624</v>
      </c>
      <c r="J108" s="7" t="s">
        <v>455</v>
      </c>
      <c r="K108" s="7"/>
    </row>
    <row r="109">
      <c r="A109" s="7" t="s">
        <v>542</v>
      </c>
      <c r="B109" s="7" t="s">
        <v>543</v>
      </c>
      <c r="C109" s="29">
        <v>2968.0</v>
      </c>
      <c r="D109" s="7" t="s">
        <v>544</v>
      </c>
      <c r="E109" s="7" t="s">
        <v>685</v>
      </c>
      <c r="F109" s="26">
        <v>357.0</v>
      </c>
      <c r="G109" s="7" t="s">
        <v>770</v>
      </c>
      <c r="H109" s="7" t="s">
        <v>651</v>
      </c>
      <c r="I109" s="7" t="s">
        <v>624</v>
      </c>
      <c r="J109" s="7" t="s">
        <v>26</v>
      </c>
      <c r="K109" s="7"/>
    </row>
    <row r="110">
      <c r="A110" s="7" t="s">
        <v>539</v>
      </c>
      <c r="B110" s="7" t="s">
        <v>540</v>
      </c>
      <c r="C110" s="29">
        <v>2170.0</v>
      </c>
      <c r="D110" s="7" t="s">
        <v>541</v>
      </c>
      <c r="E110" s="7" t="s">
        <v>622</v>
      </c>
      <c r="F110" s="26">
        <v>371.0</v>
      </c>
      <c r="G110" s="7" t="s">
        <v>770</v>
      </c>
      <c r="H110" s="7" t="s">
        <v>651</v>
      </c>
      <c r="I110" s="7" t="s">
        <v>624</v>
      </c>
      <c r="J110" s="7" t="s">
        <v>26</v>
      </c>
      <c r="K110" s="7"/>
    </row>
    <row r="111">
      <c r="A111" s="7" t="s">
        <v>536</v>
      </c>
      <c r="B111" s="7" t="s">
        <v>537</v>
      </c>
      <c r="C111" s="29">
        <v>2595.0</v>
      </c>
      <c r="D111" s="7" t="s">
        <v>538</v>
      </c>
      <c r="E111" s="7" t="s">
        <v>771</v>
      </c>
      <c r="F111" s="26">
        <v>440.0</v>
      </c>
      <c r="G111" s="7" t="s">
        <v>770</v>
      </c>
      <c r="H111" s="7" t="s">
        <v>651</v>
      </c>
      <c r="I111" s="7" t="s">
        <v>624</v>
      </c>
      <c r="J111" s="7" t="s">
        <v>26</v>
      </c>
      <c r="K111" s="7"/>
    </row>
    <row r="112">
      <c r="A112" s="7" t="s">
        <v>533</v>
      </c>
      <c r="B112" s="7" t="s">
        <v>534</v>
      </c>
      <c r="C112" s="38">
        <v>2411.0</v>
      </c>
      <c r="D112" s="7" t="s">
        <v>535</v>
      </c>
      <c r="E112" s="7" t="s">
        <v>694</v>
      </c>
      <c r="F112" s="26">
        <v>507.0</v>
      </c>
      <c r="G112" s="7" t="s">
        <v>770</v>
      </c>
      <c r="H112" s="7" t="s">
        <v>651</v>
      </c>
      <c r="I112" s="7" t="s">
        <v>624</v>
      </c>
      <c r="J112" s="7" t="s">
        <v>26</v>
      </c>
      <c r="K112" s="7"/>
    </row>
    <row r="113">
      <c r="A113" s="7" t="s">
        <v>530</v>
      </c>
      <c r="B113" s="7" t="s">
        <v>531</v>
      </c>
      <c r="C113" s="29">
        <v>16516.0</v>
      </c>
      <c r="D113" s="7" t="s">
        <v>532</v>
      </c>
      <c r="E113" s="7" t="s">
        <v>622</v>
      </c>
      <c r="F113" s="26">
        <v>521.0</v>
      </c>
      <c r="G113" s="7" t="s">
        <v>770</v>
      </c>
      <c r="H113" s="7" t="s">
        <v>651</v>
      </c>
      <c r="I113" s="7" t="s">
        <v>624</v>
      </c>
      <c r="J113" s="7" t="s">
        <v>26</v>
      </c>
      <c r="K113" s="7"/>
    </row>
    <row r="114">
      <c r="A114" s="7" t="s">
        <v>527</v>
      </c>
      <c r="B114" s="7" t="s">
        <v>528</v>
      </c>
      <c r="C114" s="38">
        <v>3983.0</v>
      </c>
      <c r="D114" s="7" t="s">
        <v>529</v>
      </c>
      <c r="E114" s="7" t="s">
        <v>622</v>
      </c>
      <c r="F114" s="26">
        <v>525.0</v>
      </c>
      <c r="G114" s="7" t="s">
        <v>770</v>
      </c>
      <c r="H114" s="7" t="s">
        <v>651</v>
      </c>
      <c r="I114" s="7" t="s">
        <v>624</v>
      </c>
      <c r="J114" s="7" t="s">
        <v>26</v>
      </c>
      <c r="K114" s="7"/>
    </row>
    <row r="115">
      <c r="A115" s="7" t="s">
        <v>524</v>
      </c>
      <c r="B115" s="7" t="s">
        <v>525</v>
      </c>
      <c r="C115" s="29">
        <v>4055.0</v>
      </c>
      <c r="D115" s="7" t="s">
        <v>526</v>
      </c>
      <c r="E115" s="7" t="s">
        <v>622</v>
      </c>
      <c r="F115" s="26">
        <v>535.0</v>
      </c>
      <c r="G115" s="7" t="s">
        <v>770</v>
      </c>
      <c r="H115" s="7" t="s">
        <v>651</v>
      </c>
      <c r="I115" s="7" t="s">
        <v>624</v>
      </c>
      <c r="J115" s="7" t="s">
        <v>26</v>
      </c>
      <c r="K115" s="7"/>
    </row>
    <row r="116">
      <c r="A116" s="7" t="s">
        <v>521</v>
      </c>
      <c r="B116" s="7" t="s">
        <v>522</v>
      </c>
      <c r="C116" s="29">
        <v>19081.0</v>
      </c>
      <c r="D116" s="7" t="s">
        <v>523</v>
      </c>
      <c r="E116" s="7" t="s">
        <v>772</v>
      </c>
      <c r="F116" s="26">
        <v>546.0</v>
      </c>
      <c r="G116" s="7" t="s">
        <v>770</v>
      </c>
      <c r="H116" s="7" t="s">
        <v>651</v>
      </c>
      <c r="I116" s="7" t="s">
        <v>624</v>
      </c>
      <c r="J116" s="7" t="s">
        <v>26</v>
      </c>
      <c r="K116" s="7"/>
    </row>
    <row r="117">
      <c r="A117" s="7" t="s">
        <v>519</v>
      </c>
      <c r="B117" s="7">
        <v>3.3399787E7</v>
      </c>
      <c r="C117" s="29">
        <v>303006.0</v>
      </c>
      <c r="D117" s="7" t="s">
        <v>520</v>
      </c>
      <c r="E117" s="7" t="s">
        <v>773</v>
      </c>
      <c r="F117" s="26">
        <v>558.0</v>
      </c>
      <c r="G117" s="7" t="s">
        <v>774</v>
      </c>
      <c r="H117" s="7" t="s">
        <v>628</v>
      </c>
      <c r="I117" s="7" t="s">
        <v>624</v>
      </c>
      <c r="J117" s="7" t="s">
        <v>26</v>
      </c>
      <c r="K117" s="7"/>
    </row>
    <row r="118">
      <c r="A118" s="7" t="s">
        <v>516</v>
      </c>
      <c r="B118" s="7" t="s">
        <v>517</v>
      </c>
      <c r="C118" s="29">
        <v>80115.0</v>
      </c>
      <c r="D118" s="7" t="s">
        <v>518</v>
      </c>
      <c r="E118" s="7" t="s">
        <v>775</v>
      </c>
      <c r="F118" s="26">
        <v>571.0</v>
      </c>
      <c r="G118" s="7" t="s">
        <v>776</v>
      </c>
      <c r="H118" s="7" t="s">
        <v>618</v>
      </c>
      <c r="I118" s="7" t="s">
        <v>624</v>
      </c>
      <c r="J118" s="7" t="s">
        <v>26</v>
      </c>
      <c r="K118" s="7"/>
    </row>
    <row r="119">
      <c r="A119" s="7" t="s">
        <v>513</v>
      </c>
      <c r="B119" s="7" t="s">
        <v>514</v>
      </c>
      <c r="C119" s="38">
        <v>395.0</v>
      </c>
      <c r="D119" s="7" t="s">
        <v>515</v>
      </c>
      <c r="E119" s="7" t="s">
        <v>622</v>
      </c>
      <c r="F119" s="26">
        <v>573.0</v>
      </c>
      <c r="G119" s="7" t="s">
        <v>770</v>
      </c>
      <c r="H119" s="7" t="s">
        <v>651</v>
      </c>
      <c r="I119" s="7" t="s">
        <v>624</v>
      </c>
      <c r="J119" s="7" t="s">
        <v>26</v>
      </c>
      <c r="K119" s="7"/>
    </row>
    <row r="120">
      <c r="A120" s="7" t="s">
        <v>511</v>
      </c>
      <c r="B120" s="7">
        <v>2.180449366E9</v>
      </c>
      <c r="C120" s="38">
        <v>2389.0</v>
      </c>
      <c r="D120" s="7" t="s">
        <v>512</v>
      </c>
      <c r="E120" s="7" t="s">
        <v>635</v>
      </c>
      <c r="F120" s="26">
        <v>609.0</v>
      </c>
      <c r="G120" s="7" t="s">
        <v>770</v>
      </c>
      <c r="H120" s="7" t="s">
        <v>651</v>
      </c>
      <c r="I120" s="7" t="s">
        <v>624</v>
      </c>
      <c r="J120" s="7" t="s">
        <v>26</v>
      </c>
      <c r="K120" s="7"/>
    </row>
    <row r="121">
      <c r="A121" s="7" t="s">
        <v>508</v>
      </c>
      <c r="B121" s="7" t="s">
        <v>509</v>
      </c>
      <c r="C121" s="38">
        <v>1568.0</v>
      </c>
      <c r="D121" s="7" t="s">
        <v>510</v>
      </c>
      <c r="E121" s="7" t="s">
        <v>622</v>
      </c>
      <c r="F121" s="26">
        <v>627.0</v>
      </c>
      <c r="G121" s="7" t="s">
        <v>777</v>
      </c>
      <c r="H121" s="7" t="s">
        <v>651</v>
      </c>
      <c r="I121" s="7" t="s">
        <v>624</v>
      </c>
      <c r="J121" s="7" t="s">
        <v>26</v>
      </c>
      <c r="K121" s="7"/>
    </row>
    <row r="122">
      <c r="A122" s="7" t="s">
        <v>505</v>
      </c>
      <c r="B122" s="7" t="s">
        <v>506</v>
      </c>
      <c r="C122" s="29">
        <v>3063.0</v>
      </c>
      <c r="D122" s="7" t="s">
        <v>507</v>
      </c>
      <c r="E122" s="7" t="s">
        <v>622</v>
      </c>
      <c r="F122" s="26">
        <v>630.0</v>
      </c>
      <c r="G122" s="7" t="s">
        <v>770</v>
      </c>
      <c r="H122" s="7" t="s">
        <v>651</v>
      </c>
      <c r="I122" s="7" t="s">
        <v>624</v>
      </c>
      <c r="J122" s="7" t="s">
        <v>26</v>
      </c>
      <c r="K122" s="7"/>
    </row>
    <row r="123">
      <c r="A123" s="7" t="s">
        <v>502</v>
      </c>
      <c r="B123" s="7" t="s">
        <v>503</v>
      </c>
      <c r="C123" s="29">
        <v>1738.0</v>
      </c>
      <c r="D123" s="7" t="s">
        <v>504</v>
      </c>
      <c r="E123" s="7" t="s">
        <v>622</v>
      </c>
      <c r="F123" s="26">
        <v>784.0</v>
      </c>
      <c r="G123" s="7" t="s">
        <v>770</v>
      </c>
      <c r="H123" s="7" t="s">
        <v>651</v>
      </c>
      <c r="I123" s="7" t="s">
        <v>624</v>
      </c>
      <c r="J123" s="7" t="s">
        <v>26</v>
      </c>
      <c r="K123" s="7"/>
    </row>
    <row r="124">
      <c r="A124" s="7" t="s">
        <v>499</v>
      </c>
      <c r="B124" s="7" t="s">
        <v>500</v>
      </c>
      <c r="C124" s="38">
        <v>2749.0</v>
      </c>
      <c r="D124" s="7" t="s">
        <v>501</v>
      </c>
      <c r="E124" s="7" t="s">
        <v>622</v>
      </c>
      <c r="F124" s="26">
        <v>787.0</v>
      </c>
      <c r="G124" s="7" t="s">
        <v>778</v>
      </c>
      <c r="H124" s="7" t="s">
        <v>651</v>
      </c>
      <c r="I124" s="7" t="s">
        <v>624</v>
      </c>
      <c r="J124" s="7" t="s">
        <v>26</v>
      </c>
      <c r="K124" s="7"/>
    </row>
    <row r="125">
      <c r="A125" s="7" t="s">
        <v>496</v>
      </c>
      <c r="B125" s="7" t="s">
        <v>497</v>
      </c>
      <c r="C125" s="29">
        <v>12061.0</v>
      </c>
      <c r="D125" s="7" t="s">
        <v>498</v>
      </c>
      <c r="E125" s="7" t="s">
        <v>622</v>
      </c>
      <c r="F125" s="26">
        <v>796.0</v>
      </c>
      <c r="G125" s="7" t="s">
        <v>770</v>
      </c>
      <c r="H125" s="7" t="s">
        <v>651</v>
      </c>
      <c r="I125" s="7" t="s">
        <v>624</v>
      </c>
      <c r="J125" s="7" t="s">
        <v>26</v>
      </c>
      <c r="K125" s="7"/>
    </row>
    <row r="126">
      <c r="A126" s="7" t="s">
        <v>493</v>
      </c>
      <c r="B126" s="7" t="s">
        <v>494</v>
      </c>
      <c r="C126" s="38">
        <v>2228.0</v>
      </c>
      <c r="D126" s="7" t="s">
        <v>495</v>
      </c>
      <c r="E126" s="7" t="s">
        <v>622</v>
      </c>
      <c r="F126" s="26">
        <v>800.0</v>
      </c>
      <c r="G126" s="7" t="s">
        <v>770</v>
      </c>
      <c r="H126" s="7" t="s">
        <v>651</v>
      </c>
      <c r="I126" s="7" t="s">
        <v>624</v>
      </c>
      <c r="J126" s="7" t="s">
        <v>26</v>
      </c>
      <c r="K126" s="7"/>
    </row>
    <row r="127">
      <c r="A127" s="7" t="s">
        <v>490</v>
      </c>
      <c r="B127" s="7" t="s">
        <v>491</v>
      </c>
      <c r="C127" s="38">
        <v>2628.0</v>
      </c>
      <c r="D127" s="7" t="s">
        <v>492</v>
      </c>
      <c r="E127" s="7" t="s">
        <v>622</v>
      </c>
      <c r="F127" s="26">
        <v>869.0</v>
      </c>
      <c r="G127" s="7" t="s">
        <v>770</v>
      </c>
      <c r="H127" s="7" t="s">
        <v>651</v>
      </c>
      <c r="I127" s="7" t="s">
        <v>624</v>
      </c>
      <c r="J127" s="7" t="s">
        <v>26</v>
      </c>
      <c r="K127" s="7"/>
    </row>
    <row r="128">
      <c r="A128" s="7" t="s">
        <v>487</v>
      </c>
      <c r="B128" s="7" t="s">
        <v>488</v>
      </c>
      <c r="C128" s="29">
        <v>3131.0</v>
      </c>
      <c r="D128" s="7" t="s">
        <v>489</v>
      </c>
      <c r="E128" s="7" t="s">
        <v>622</v>
      </c>
      <c r="F128" s="26">
        <v>955.0</v>
      </c>
      <c r="G128" s="7" t="s">
        <v>770</v>
      </c>
      <c r="H128" s="7" t="s">
        <v>651</v>
      </c>
      <c r="I128" s="7" t="s">
        <v>624</v>
      </c>
      <c r="J128" s="7" t="s">
        <v>26</v>
      </c>
      <c r="K128" s="7"/>
    </row>
    <row r="129">
      <c r="A129" s="7" t="s">
        <v>484</v>
      </c>
      <c r="B129" s="7" t="s">
        <v>485</v>
      </c>
      <c r="C129" s="29">
        <v>6116.0</v>
      </c>
      <c r="D129" s="7" t="s">
        <v>486</v>
      </c>
      <c r="E129" s="7" t="s">
        <v>622</v>
      </c>
      <c r="F129" s="26">
        <v>1038.0</v>
      </c>
      <c r="G129" s="7" t="s">
        <v>770</v>
      </c>
      <c r="H129" s="7" t="s">
        <v>651</v>
      </c>
      <c r="I129" s="7" t="s">
        <v>624</v>
      </c>
      <c r="J129" s="7" t="s">
        <v>26</v>
      </c>
      <c r="K129" s="7"/>
    </row>
    <row r="130">
      <c r="A130" s="7" t="s">
        <v>481</v>
      </c>
      <c r="B130" s="7" t="s">
        <v>482</v>
      </c>
      <c r="C130" s="38">
        <v>4855.0</v>
      </c>
      <c r="D130" s="7" t="s">
        <v>483</v>
      </c>
      <c r="E130" s="7" t="s">
        <v>622</v>
      </c>
      <c r="F130" s="26">
        <v>1076.0</v>
      </c>
      <c r="G130" s="7" t="s">
        <v>770</v>
      </c>
      <c r="H130" s="7" t="s">
        <v>651</v>
      </c>
      <c r="I130" s="7" t="s">
        <v>624</v>
      </c>
      <c r="J130" s="7" t="s">
        <v>26</v>
      </c>
      <c r="K130" s="7"/>
    </row>
    <row r="131">
      <c r="A131" s="7" t="s">
        <v>478</v>
      </c>
      <c r="B131" s="7" t="s">
        <v>479</v>
      </c>
      <c r="C131" s="38">
        <v>2075.0</v>
      </c>
      <c r="D131" s="7" t="s">
        <v>480</v>
      </c>
      <c r="E131" s="7" t="s">
        <v>622</v>
      </c>
      <c r="F131" s="26">
        <v>1159.0</v>
      </c>
      <c r="G131" s="7" t="s">
        <v>770</v>
      </c>
      <c r="H131" s="7" t="s">
        <v>651</v>
      </c>
      <c r="I131" s="7" t="s">
        <v>624</v>
      </c>
      <c r="J131" s="7" t="s">
        <v>26</v>
      </c>
      <c r="K131" s="7"/>
    </row>
    <row r="132">
      <c r="A132" s="7" t="s">
        <v>475</v>
      </c>
      <c r="B132" s="7" t="s">
        <v>476</v>
      </c>
      <c r="C132" s="38">
        <v>908.0</v>
      </c>
      <c r="D132" s="7" t="s">
        <v>477</v>
      </c>
      <c r="E132" s="7" t="s">
        <v>622</v>
      </c>
      <c r="F132" s="26">
        <v>1283.0</v>
      </c>
      <c r="G132" s="7" t="s">
        <v>770</v>
      </c>
      <c r="H132" s="7" t="s">
        <v>651</v>
      </c>
      <c r="I132" s="7" t="s">
        <v>624</v>
      </c>
      <c r="J132" s="7" t="s">
        <v>26</v>
      </c>
      <c r="K132" s="7"/>
    </row>
    <row r="133">
      <c r="A133" s="7" t="s">
        <v>472</v>
      </c>
      <c r="B133" s="7" t="s">
        <v>473</v>
      </c>
      <c r="C133" s="38">
        <v>3903.0</v>
      </c>
      <c r="D133" s="7" t="s">
        <v>474</v>
      </c>
      <c r="E133" s="7" t="s">
        <v>622</v>
      </c>
      <c r="F133" s="26">
        <v>2385.0</v>
      </c>
      <c r="G133" s="7" t="s">
        <v>779</v>
      </c>
      <c r="H133" s="7" t="s">
        <v>651</v>
      </c>
      <c r="I133" s="7" t="s">
        <v>624</v>
      </c>
      <c r="J133" s="7" t="s">
        <v>26</v>
      </c>
      <c r="K133" s="7"/>
    </row>
    <row r="134">
      <c r="A134" s="7" t="s">
        <v>469</v>
      </c>
      <c r="B134" s="7" t="s">
        <v>470</v>
      </c>
      <c r="C134" s="29">
        <v>6292.0</v>
      </c>
      <c r="D134" s="7" t="s">
        <v>471</v>
      </c>
      <c r="E134" s="7" t="s">
        <v>622</v>
      </c>
      <c r="F134" s="26">
        <v>2941.0</v>
      </c>
      <c r="G134" s="7" t="s">
        <v>770</v>
      </c>
      <c r="H134" s="7" t="s">
        <v>651</v>
      </c>
      <c r="I134" s="7" t="s">
        <v>624</v>
      </c>
      <c r="J134" s="7" t="s">
        <v>26</v>
      </c>
      <c r="K134" s="7"/>
    </row>
    <row r="135">
      <c r="A135" s="7" t="s">
        <v>466</v>
      </c>
      <c r="B135" s="7" t="s">
        <v>467</v>
      </c>
      <c r="C135" s="38">
        <v>2225.0</v>
      </c>
      <c r="D135" s="7" t="s">
        <v>468</v>
      </c>
      <c r="E135" s="7" t="s">
        <v>622</v>
      </c>
      <c r="F135" s="26">
        <v>3727.0</v>
      </c>
      <c r="G135" s="7" t="s">
        <v>780</v>
      </c>
      <c r="H135" s="7" t="s">
        <v>651</v>
      </c>
      <c r="I135" s="7" t="s">
        <v>624</v>
      </c>
      <c r="J135" s="7" t="s">
        <v>26</v>
      </c>
      <c r="K135" s="7"/>
    </row>
    <row r="136">
      <c r="A136" s="9" t="s">
        <v>545</v>
      </c>
      <c r="B136" s="7">
        <v>3.35291833E8</v>
      </c>
      <c r="C136" s="35">
        <v>565050.0</v>
      </c>
      <c r="D136" s="9" t="s">
        <v>546</v>
      </c>
      <c r="E136" s="9" t="s">
        <v>622</v>
      </c>
      <c r="F136" s="9">
        <v>10875.0</v>
      </c>
      <c r="G136" s="9" t="s">
        <v>781</v>
      </c>
      <c r="H136" s="9" t="s">
        <v>628</v>
      </c>
      <c r="I136" s="9" t="s">
        <v>624</v>
      </c>
      <c r="J136" s="9" t="s">
        <v>26</v>
      </c>
      <c r="K136" s="9" t="s">
        <v>782</v>
      </c>
    </row>
    <row r="137">
      <c r="A137" s="7" t="s">
        <v>463</v>
      </c>
      <c r="B137" s="7" t="s">
        <v>464</v>
      </c>
      <c r="C137" s="29">
        <v>8383.0</v>
      </c>
      <c r="D137" s="7" t="s">
        <v>465</v>
      </c>
      <c r="E137" s="7" t="s">
        <v>622</v>
      </c>
      <c r="F137" s="26">
        <v>14010.0</v>
      </c>
      <c r="G137" s="7" t="s">
        <v>770</v>
      </c>
      <c r="H137" s="7" t="s">
        <v>651</v>
      </c>
      <c r="I137" s="7" t="s">
        <v>624</v>
      </c>
      <c r="J137" s="7" t="s">
        <v>26</v>
      </c>
      <c r="K137" s="39" t="s">
        <v>783</v>
      </c>
    </row>
    <row r="138">
      <c r="A138" s="7" t="s">
        <v>460</v>
      </c>
      <c r="B138" s="7" t="s">
        <v>461</v>
      </c>
      <c r="C138" s="29">
        <v>2077.0</v>
      </c>
      <c r="D138" s="7" t="s">
        <v>462</v>
      </c>
      <c r="E138" s="7" t="s">
        <v>622</v>
      </c>
      <c r="F138" s="26">
        <v>17531.0</v>
      </c>
      <c r="G138" s="7" t="s">
        <v>780</v>
      </c>
      <c r="H138" s="28" t="s">
        <v>651</v>
      </c>
      <c r="I138" s="7" t="s">
        <v>624</v>
      </c>
      <c r="J138" s="7" t="s">
        <v>26</v>
      </c>
      <c r="K138" s="7" t="s">
        <v>784</v>
      </c>
    </row>
    <row r="139">
      <c r="A139" s="7" t="s">
        <v>575</v>
      </c>
      <c r="B139" s="7" t="s">
        <v>576</v>
      </c>
      <c r="C139" s="29">
        <v>22340.0</v>
      </c>
      <c r="D139" s="7" t="s">
        <v>577</v>
      </c>
      <c r="E139" s="7" t="s">
        <v>785</v>
      </c>
      <c r="F139" s="26">
        <v>474.0</v>
      </c>
      <c r="G139" s="7" t="s">
        <v>786</v>
      </c>
      <c r="H139" s="7" t="s">
        <v>787</v>
      </c>
      <c r="I139" s="7" t="s">
        <v>624</v>
      </c>
      <c r="J139" s="7" t="s">
        <v>16</v>
      </c>
      <c r="K139" s="7"/>
    </row>
    <row r="140">
      <c r="A140" s="7" t="s">
        <v>571</v>
      </c>
      <c r="B140" s="7" t="s">
        <v>572</v>
      </c>
      <c r="C140" s="29">
        <v>13325.0</v>
      </c>
      <c r="D140" s="7" t="s">
        <v>573</v>
      </c>
      <c r="E140" s="7" t="s">
        <v>788</v>
      </c>
      <c r="F140" s="26">
        <v>972.0</v>
      </c>
      <c r="G140" s="7" t="s">
        <v>789</v>
      </c>
      <c r="H140" s="7" t="s">
        <v>618</v>
      </c>
      <c r="I140" s="7" t="s">
        <v>624</v>
      </c>
      <c r="J140" s="7" t="s">
        <v>16</v>
      </c>
      <c r="K140" s="7"/>
    </row>
    <row r="141">
      <c r="A141" s="7" t="s">
        <v>595</v>
      </c>
      <c r="B141" s="7" t="s">
        <v>596</v>
      </c>
      <c r="C141" s="29">
        <v>1741.0</v>
      </c>
      <c r="D141" s="7" t="s">
        <v>597</v>
      </c>
      <c r="E141" s="7" t="s">
        <v>622</v>
      </c>
      <c r="F141" s="26">
        <v>373.0</v>
      </c>
      <c r="G141" s="7" t="s">
        <v>790</v>
      </c>
      <c r="H141" s="7" t="s">
        <v>618</v>
      </c>
      <c r="I141" s="7" t="s">
        <v>790</v>
      </c>
      <c r="J141" s="28" t="s">
        <v>791</v>
      </c>
      <c r="K141" s="7" t="s">
        <v>792</v>
      </c>
    </row>
    <row r="142">
      <c r="A142" s="7" t="s">
        <v>593</v>
      </c>
      <c r="B142" s="7" t="s">
        <v>594</v>
      </c>
      <c r="C142" s="29">
        <v>414.0</v>
      </c>
      <c r="D142" s="7"/>
      <c r="E142" s="7"/>
      <c r="F142" s="26">
        <v>404.0</v>
      </c>
      <c r="G142" s="7"/>
      <c r="H142" s="7"/>
      <c r="I142" s="7"/>
      <c r="J142" s="28" t="s">
        <v>791</v>
      </c>
      <c r="K142" s="7"/>
    </row>
    <row r="143">
      <c r="A143" s="7" t="s">
        <v>591</v>
      </c>
      <c r="B143" s="7" t="s">
        <v>592</v>
      </c>
      <c r="C143" s="29">
        <v>1749.0</v>
      </c>
      <c r="D143" s="7"/>
      <c r="E143" s="7"/>
      <c r="F143" s="26">
        <v>449.0</v>
      </c>
      <c r="G143" s="7"/>
      <c r="H143" s="7"/>
      <c r="I143" s="7"/>
      <c r="J143" s="28" t="s">
        <v>791</v>
      </c>
      <c r="K143" s="7"/>
    </row>
    <row r="144">
      <c r="A144" s="7" t="s">
        <v>590</v>
      </c>
      <c r="B144" s="7">
        <v>3.120192938E9</v>
      </c>
      <c r="C144" s="29">
        <v>4486.0</v>
      </c>
      <c r="D144" s="7"/>
      <c r="E144" s="7"/>
      <c r="F144" s="26">
        <v>464.0</v>
      </c>
      <c r="G144" s="7"/>
      <c r="H144" s="7"/>
      <c r="I144" s="7"/>
      <c r="J144" s="28" t="s">
        <v>791</v>
      </c>
      <c r="K144" s="7"/>
    </row>
    <row r="145">
      <c r="A145" s="7" t="s">
        <v>587</v>
      </c>
      <c r="B145" s="7" t="s">
        <v>588</v>
      </c>
      <c r="C145" s="29">
        <v>64190.0</v>
      </c>
      <c r="D145" s="7"/>
      <c r="E145" s="7"/>
      <c r="F145" s="26">
        <v>466.0</v>
      </c>
      <c r="G145" s="7"/>
      <c r="H145" s="7"/>
      <c r="I145" s="7"/>
      <c r="J145" s="28" t="s">
        <v>791</v>
      </c>
      <c r="K145" s="7"/>
    </row>
    <row r="146">
      <c r="A146" s="9" t="s">
        <v>599</v>
      </c>
      <c r="B146" s="7" t="s">
        <v>600</v>
      </c>
      <c r="C146" s="35">
        <v>32630.0</v>
      </c>
      <c r="D146" s="9" t="s">
        <v>601</v>
      </c>
      <c r="E146" s="9" t="s">
        <v>793</v>
      </c>
      <c r="F146" s="9">
        <v>939.0</v>
      </c>
      <c r="G146" s="9" t="s">
        <v>794</v>
      </c>
      <c r="H146" s="9" t="s">
        <v>794</v>
      </c>
      <c r="I146" s="9" t="s">
        <v>794</v>
      </c>
      <c r="J146" s="28" t="s">
        <v>791</v>
      </c>
    </row>
    <row r="147">
      <c r="A147" s="9" t="s">
        <v>598</v>
      </c>
      <c r="B147" s="7">
        <v>4.4386311E7</v>
      </c>
      <c r="C147" s="35">
        <v>89176.0</v>
      </c>
      <c r="J147" s="28" t="s">
        <v>791</v>
      </c>
    </row>
    <row r="148">
      <c r="C148" s="35"/>
    </row>
    <row r="149">
      <c r="C149" s="35"/>
    </row>
    <row r="150">
      <c r="C150" s="35"/>
    </row>
    <row r="151">
      <c r="C151" s="35"/>
    </row>
    <row r="152">
      <c r="C152" s="35"/>
    </row>
    <row r="153">
      <c r="C153" s="35"/>
    </row>
    <row r="154">
      <c r="C154" s="35"/>
    </row>
    <row r="155">
      <c r="C155" s="35"/>
    </row>
    <row r="156">
      <c r="C156" s="35"/>
    </row>
    <row r="157">
      <c r="C157" s="35"/>
    </row>
    <row r="158">
      <c r="C158" s="35"/>
    </row>
    <row r="159">
      <c r="C159" s="35"/>
    </row>
    <row r="160">
      <c r="C160" s="35"/>
    </row>
    <row r="161">
      <c r="C161" s="35"/>
    </row>
    <row r="162">
      <c r="C162" s="35"/>
    </row>
    <row r="163">
      <c r="C163" s="35"/>
    </row>
    <row r="164">
      <c r="C164" s="35"/>
    </row>
    <row r="165">
      <c r="C165" s="35"/>
    </row>
    <row r="166">
      <c r="C166" s="35"/>
    </row>
    <row r="167">
      <c r="C167" s="35"/>
    </row>
    <row r="168">
      <c r="C168" s="35"/>
    </row>
    <row r="169">
      <c r="C169" s="35"/>
    </row>
    <row r="170">
      <c r="C170" s="35"/>
    </row>
    <row r="171">
      <c r="C171" s="35"/>
    </row>
    <row r="172">
      <c r="C172" s="35"/>
    </row>
    <row r="173">
      <c r="C173" s="35"/>
    </row>
    <row r="174">
      <c r="C174" s="35"/>
    </row>
    <row r="175">
      <c r="C175" s="35"/>
    </row>
    <row r="176">
      <c r="C176" s="35"/>
    </row>
    <row r="177">
      <c r="C177" s="35"/>
    </row>
    <row r="178">
      <c r="C178" s="35"/>
    </row>
    <row r="186">
      <c r="C186" s="35"/>
    </row>
    <row r="187">
      <c r="C187" s="35"/>
    </row>
    <row r="188">
      <c r="C188" s="35"/>
    </row>
    <row r="189">
      <c r="C189" s="35"/>
    </row>
    <row r="190">
      <c r="C190" s="35"/>
    </row>
    <row r="191">
      <c r="C191" s="35"/>
    </row>
    <row r="192">
      <c r="C192" s="35"/>
    </row>
    <row r="193">
      <c r="C193" s="35"/>
    </row>
    <row r="194">
      <c r="C194" s="35"/>
    </row>
    <row r="195">
      <c r="C195" s="35"/>
    </row>
    <row r="196">
      <c r="C196" s="35"/>
    </row>
    <row r="197">
      <c r="C197" s="35"/>
    </row>
    <row r="198">
      <c r="C198" s="35"/>
    </row>
    <row r="199">
      <c r="C199" s="35"/>
    </row>
    <row r="200">
      <c r="C200" s="35"/>
    </row>
    <row r="201">
      <c r="C201" s="35"/>
    </row>
    <row r="202">
      <c r="C202" s="35"/>
    </row>
    <row r="203">
      <c r="C203" s="35"/>
    </row>
    <row r="204">
      <c r="C204" s="35"/>
    </row>
    <row r="205">
      <c r="C205" s="35"/>
    </row>
    <row r="206">
      <c r="C206" s="35"/>
    </row>
    <row r="207">
      <c r="C207" s="35"/>
    </row>
    <row r="208">
      <c r="C208" s="35"/>
    </row>
    <row r="209">
      <c r="C209" s="35"/>
    </row>
    <row r="210">
      <c r="C210" s="35"/>
    </row>
    <row r="211">
      <c r="C211" s="35"/>
    </row>
    <row r="212">
      <c r="C212" s="35"/>
    </row>
    <row r="213">
      <c r="C213" s="35"/>
    </row>
    <row r="214">
      <c r="C214" s="35"/>
    </row>
    <row r="215">
      <c r="C215" s="35"/>
    </row>
    <row r="216">
      <c r="C216" s="35"/>
    </row>
    <row r="217">
      <c r="C217" s="35"/>
    </row>
    <row r="218">
      <c r="C218" s="35"/>
    </row>
    <row r="219">
      <c r="C219" s="35"/>
    </row>
    <row r="220">
      <c r="C220" s="35"/>
    </row>
    <row r="221">
      <c r="C221" s="35"/>
    </row>
    <row r="222">
      <c r="C222" s="35"/>
    </row>
    <row r="223">
      <c r="C223" s="35"/>
    </row>
    <row r="224">
      <c r="C224" s="35"/>
    </row>
    <row r="225">
      <c r="C225" s="35"/>
    </row>
    <row r="226">
      <c r="C226" s="35"/>
    </row>
    <row r="227">
      <c r="C227" s="35"/>
    </row>
    <row r="228">
      <c r="C228" s="35"/>
    </row>
    <row r="229">
      <c r="C229" s="35"/>
    </row>
    <row r="230">
      <c r="C230" s="35"/>
    </row>
    <row r="231">
      <c r="C231" s="35"/>
    </row>
    <row r="232">
      <c r="C232" s="35"/>
    </row>
    <row r="233">
      <c r="C233" s="35"/>
    </row>
    <row r="234">
      <c r="C234" s="35"/>
    </row>
    <row r="235">
      <c r="C235" s="35"/>
    </row>
    <row r="236">
      <c r="C236" s="35"/>
    </row>
    <row r="237">
      <c r="C237" s="35"/>
    </row>
    <row r="238">
      <c r="C238" s="35"/>
    </row>
    <row r="239">
      <c r="C239" s="35"/>
    </row>
    <row r="240">
      <c r="C240" s="35"/>
    </row>
    <row r="241">
      <c r="C241" s="35"/>
    </row>
    <row r="242">
      <c r="C242" s="35"/>
    </row>
    <row r="243">
      <c r="C243" s="35"/>
    </row>
    <row r="244">
      <c r="C244" s="35"/>
    </row>
    <row r="245">
      <c r="C245" s="35"/>
    </row>
    <row r="246">
      <c r="C246" s="35"/>
    </row>
    <row r="247">
      <c r="C247" s="35"/>
    </row>
    <row r="248">
      <c r="C248" s="35"/>
    </row>
    <row r="249">
      <c r="C249" s="35"/>
    </row>
    <row r="250">
      <c r="C250" s="35"/>
    </row>
    <row r="251">
      <c r="C251" s="35"/>
    </row>
    <row r="252">
      <c r="C252" s="35"/>
    </row>
    <row r="253">
      <c r="C253" s="35"/>
    </row>
    <row r="254">
      <c r="C254" s="35"/>
    </row>
    <row r="255">
      <c r="C255" s="35"/>
    </row>
    <row r="256">
      <c r="C256" s="35"/>
    </row>
    <row r="257">
      <c r="C257" s="35"/>
    </row>
    <row r="258">
      <c r="C258" s="35"/>
    </row>
    <row r="259">
      <c r="C259" s="35"/>
    </row>
    <row r="260">
      <c r="C260" s="35"/>
    </row>
    <row r="261">
      <c r="C261" s="35"/>
    </row>
    <row r="262">
      <c r="C262" s="35"/>
    </row>
    <row r="263">
      <c r="C263" s="35"/>
    </row>
    <row r="264">
      <c r="C264" s="35"/>
    </row>
    <row r="265">
      <c r="C265" s="35"/>
    </row>
    <row r="266">
      <c r="C266" s="35"/>
    </row>
    <row r="267">
      <c r="C267" s="35"/>
    </row>
    <row r="268">
      <c r="C268" s="35"/>
    </row>
    <row r="269">
      <c r="C269" s="35"/>
    </row>
    <row r="270">
      <c r="C270" s="35"/>
    </row>
    <row r="271">
      <c r="C271" s="35"/>
    </row>
    <row r="272">
      <c r="C272" s="35"/>
    </row>
    <row r="273">
      <c r="C273" s="35"/>
    </row>
    <row r="274">
      <c r="C274" s="35"/>
    </row>
    <row r="275">
      <c r="C275" s="35"/>
    </row>
    <row r="276">
      <c r="C276" s="35"/>
    </row>
    <row r="277">
      <c r="C277" s="35"/>
    </row>
    <row r="278">
      <c r="C278" s="35"/>
    </row>
    <row r="279">
      <c r="C279" s="35"/>
    </row>
    <row r="280">
      <c r="C280" s="35"/>
    </row>
    <row r="281">
      <c r="C281" s="35"/>
    </row>
    <row r="282">
      <c r="C282" s="35"/>
    </row>
    <row r="283">
      <c r="C283" s="35"/>
    </row>
    <row r="284">
      <c r="C284" s="35"/>
    </row>
    <row r="285">
      <c r="C285" s="35"/>
    </row>
    <row r="286">
      <c r="C286" s="35"/>
    </row>
    <row r="287">
      <c r="C287" s="35"/>
    </row>
    <row r="288">
      <c r="C288" s="35"/>
    </row>
    <row r="289">
      <c r="C289" s="35"/>
    </row>
    <row r="290">
      <c r="C290" s="35"/>
    </row>
    <row r="291">
      <c r="C291" s="35"/>
    </row>
    <row r="292">
      <c r="C292" s="35"/>
    </row>
    <row r="293">
      <c r="C293" s="35"/>
    </row>
    <row r="294">
      <c r="C294" s="35"/>
    </row>
    <row r="295">
      <c r="C295" s="35"/>
    </row>
    <row r="296">
      <c r="C296" s="35"/>
    </row>
    <row r="297">
      <c r="C297" s="35"/>
    </row>
    <row r="298">
      <c r="C298" s="35"/>
    </row>
    <row r="299">
      <c r="C299" s="35"/>
    </row>
    <row r="300">
      <c r="C300" s="35"/>
    </row>
    <row r="301">
      <c r="C301" s="35"/>
    </row>
    <row r="302">
      <c r="C302" s="35"/>
    </row>
    <row r="303">
      <c r="C303" s="35"/>
    </row>
    <row r="304">
      <c r="C304" s="35"/>
    </row>
    <row r="305">
      <c r="C305" s="35"/>
    </row>
    <row r="306">
      <c r="C306" s="35"/>
    </row>
    <row r="307">
      <c r="C307" s="35"/>
    </row>
    <row r="308">
      <c r="C308" s="35"/>
    </row>
    <row r="309">
      <c r="C309" s="35"/>
    </row>
    <row r="310">
      <c r="C310" s="35"/>
    </row>
    <row r="311">
      <c r="C311" s="35"/>
    </row>
    <row r="312">
      <c r="C312" s="35"/>
    </row>
    <row r="313">
      <c r="C313" s="35"/>
    </row>
    <row r="314">
      <c r="C314" s="35"/>
    </row>
    <row r="315">
      <c r="C315" s="35"/>
    </row>
    <row r="316">
      <c r="C316" s="35"/>
    </row>
    <row r="317">
      <c r="C317" s="35"/>
    </row>
    <row r="318">
      <c r="C318" s="35"/>
    </row>
    <row r="319">
      <c r="C319" s="35"/>
    </row>
    <row r="320">
      <c r="C320" s="35"/>
    </row>
    <row r="321">
      <c r="C321" s="35"/>
    </row>
    <row r="322">
      <c r="C322" s="35"/>
    </row>
    <row r="323">
      <c r="C323" s="35"/>
    </row>
    <row r="324">
      <c r="C324" s="35"/>
    </row>
    <row r="325">
      <c r="C325" s="35"/>
    </row>
    <row r="326">
      <c r="C326" s="35"/>
    </row>
    <row r="327">
      <c r="C327" s="35"/>
    </row>
    <row r="328">
      <c r="C328" s="35"/>
    </row>
    <row r="329">
      <c r="C329" s="35"/>
    </row>
    <row r="330">
      <c r="C330" s="35"/>
    </row>
    <row r="331">
      <c r="C331" s="35"/>
    </row>
    <row r="332">
      <c r="C332" s="35"/>
    </row>
    <row r="333">
      <c r="C333" s="35"/>
    </row>
    <row r="334">
      <c r="C334" s="35"/>
    </row>
    <row r="335">
      <c r="C335" s="35"/>
    </row>
    <row r="336">
      <c r="C336" s="35"/>
    </row>
    <row r="337">
      <c r="C337" s="35"/>
    </row>
    <row r="338">
      <c r="C338" s="35"/>
    </row>
    <row r="339">
      <c r="C339" s="35"/>
    </row>
    <row r="340">
      <c r="C340" s="35"/>
    </row>
    <row r="341">
      <c r="C341" s="35"/>
    </row>
    <row r="342">
      <c r="C342" s="35"/>
    </row>
    <row r="343">
      <c r="C343" s="35"/>
    </row>
    <row r="344">
      <c r="C344" s="35"/>
    </row>
    <row r="345">
      <c r="C345" s="35"/>
    </row>
    <row r="346">
      <c r="C346" s="35"/>
    </row>
    <row r="347">
      <c r="C347" s="35"/>
    </row>
    <row r="348">
      <c r="C348" s="35"/>
    </row>
    <row r="349">
      <c r="C349" s="35"/>
    </row>
    <row r="350">
      <c r="C350" s="35"/>
    </row>
    <row r="351">
      <c r="C351" s="35"/>
    </row>
    <row r="352">
      <c r="C352" s="35"/>
    </row>
    <row r="353">
      <c r="C353" s="35"/>
    </row>
    <row r="354">
      <c r="C354" s="35"/>
    </row>
    <row r="355">
      <c r="C355" s="35"/>
    </row>
    <row r="356">
      <c r="C356" s="35"/>
    </row>
    <row r="357">
      <c r="C357" s="35"/>
    </row>
    <row r="358">
      <c r="C358" s="35"/>
    </row>
    <row r="359">
      <c r="C359" s="35"/>
    </row>
    <row r="360">
      <c r="C360" s="35"/>
    </row>
    <row r="361">
      <c r="C361" s="35"/>
    </row>
    <row r="362">
      <c r="C362" s="35"/>
    </row>
    <row r="363">
      <c r="C363" s="35"/>
    </row>
    <row r="364">
      <c r="C364" s="35"/>
    </row>
    <row r="365">
      <c r="C365" s="35"/>
    </row>
    <row r="366">
      <c r="C366" s="35"/>
    </row>
    <row r="367">
      <c r="C367" s="35"/>
    </row>
    <row r="368">
      <c r="C368" s="35"/>
    </row>
    <row r="369">
      <c r="C369" s="35"/>
    </row>
    <row r="370">
      <c r="C370" s="35"/>
    </row>
    <row r="371">
      <c r="C371" s="35"/>
    </row>
    <row r="372">
      <c r="C372" s="35"/>
    </row>
    <row r="373">
      <c r="C373" s="35"/>
    </row>
    <row r="374">
      <c r="C374" s="35"/>
    </row>
    <row r="375">
      <c r="C375" s="35"/>
    </row>
    <row r="376">
      <c r="C376" s="35"/>
    </row>
    <row r="377">
      <c r="C377" s="35"/>
    </row>
    <row r="378">
      <c r="C378" s="35"/>
    </row>
    <row r="379">
      <c r="C379" s="35"/>
    </row>
    <row r="380">
      <c r="C380" s="35"/>
    </row>
    <row r="381">
      <c r="C381" s="35"/>
    </row>
    <row r="382">
      <c r="C382" s="35"/>
    </row>
    <row r="383">
      <c r="C383" s="35"/>
    </row>
    <row r="384">
      <c r="C384" s="35"/>
    </row>
    <row r="385">
      <c r="C385" s="35"/>
    </row>
    <row r="386">
      <c r="C386" s="35"/>
    </row>
    <row r="387">
      <c r="C387" s="35"/>
    </row>
    <row r="388">
      <c r="C388" s="35"/>
    </row>
    <row r="389">
      <c r="C389" s="35"/>
    </row>
    <row r="390">
      <c r="C390" s="35"/>
    </row>
    <row r="391">
      <c r="C391" s="35"/>
    </row>
    <row r="392">
      <c r="C392" s="35"/>
    </row>
    <row r="393">
      <c r="C393" s="35"/>
    </row>
    <row r="394">
      <c r="C394" s="35"/>
    </row>
    <row r="395">
      <c r="C395" s="35"/>
    </row>
    <row r="396">
      <c r="C396" s="35"/>
    </row>
    <row r="397">
      <c r="C397" s="35"/>
    </row>
    <row r="398">
      <c r="C398" s="35"/>
    </row>
    <row r="399">
      <c r="C399" s="35"/>
    </row>
    <row r="400">
      <c r="C400" s="35"/>
    </row>
    <row r="401">
      <c r="C401" s="35"/>
    </row>
    <row r="402">
      <c r="C402" s="35"/>
    </row>
    <row r="403">
      <c r="C403" s="35"/>
    </row>
    <row r="404">
      <c r="C404" s="35"/>
    </row>
    <row r="405">
      <c r="C405" s="35"/>
    </row>
    <row r="406">
      <c r="C406" s="35"/>
    </row>
    <row r="407">
      <c r="C407" s="35"/>
    </row>
    <row r="408">
      <c r="C408" s="35"/>
    </row>
    <row r="409">
      <c r="C409" s="35"/>
    </row>
    <row r="410">
      <c r="C410" s="35"/>
    </row>
    <row r="411">
      <c r="C411" s="35"/>
    </row>
    <row r="412">
      <c r="C412" s="35"/>
    </row>
    <row r="413">
      <c r="C413" s="35"/>
    </row>
    <row r="414">
      <c r="C414" s="35"/>
    </row>
    <row r="415">
      <c r="C415" s="35"/>
    </row>
    <row r="416">
      <c r="C416" s="35"/>
    </row>
    <row r="417">
      <c r="C417" s="35"/>
    </row>
    <row r="418">
      <c r="C418" s="35"/>
    </row>
    <row r="419">
      <c r="C419" s="35"/>
    </row>
    <row r="420">
      <c r="C420" s="35"/>
    </row>
    <row r="421">
      <c r="C421" s="35"/>
    </row>
    <row r="422">
      <c r="C422" s="35"/>
    </row>
    <row r="423">
      <c r="C423" s="35"/>
    </row>
    <row r="424">
      <c r="C424" s="35"/>
    </row>
    <row r="425">
      <c r="C425" s="35"/>
    </row>
    <row r="426">
      <c r="C426" s="35"/>
    </row>
    <row r="427">
      <c r="C427" s="35"/>
    </row>
    <row r="428">
      <c r="C428" s="35"/>
    </row>
    <row r="429">
      <c r="C429" s="35"/>
    </row>
    <row r="430">
      <c r="C430" s="35"/>
    </row>
    <row r="431">
      <c r="C431" s="35"/>
    </row>
    <row r="432">
      <c r="C432" s="35"/>
    </row>
    <row r="433">
      <c r="C433" s="35"/>
    </row>
    <row r="434">
      <c r="C434" s="35"/>
    </row>
    <row r="435">
      <c r="C435" s="35"/>
    </row>
    <row r="436">
      <c r="C436" s="35"/>
    </row>
    <row r="437">
      <c r="C437" s="35"/>
    </row>
    <row r="438">
      <c r="C438" s="35"/>
    </row>
    <row r="439">
      <c r="C439" s="35"/>
    </row>
    <row r="440">
      <c r="C440" s="35"/>
    </row>
    <row r="441">
      <c r="C441" s="35"/>
    </row>
    <row r="442">
      <c r="C442" s="35"/>
    </row>
    <row r="443">
      <c r="C443" s="35"/>
    </row>
    <row r="444">
      <c r="C444" s="35"/>
    </row>
    <row r="445">
      <c r="C445" s="35"/>
    </row>
    <row r="446">
      <c r="C446" s="35"/>
    </row>
    <row r="447">
      <c r="C447" s="35"/>
    </row>
    <row r="448">
      <c r="C448" s="35"/>
    </row>
    <row r="449">
      <c r="C449" s="35"/>
    </row>
    <row r="450">
      <c r="C450" s="35"/>
    </row>
    <row r="451">
      <c r="C451" s="35"/>
    </row>
    <row r="452">
      <c r="C452" s="35"/>
    </row>
    <row r="453">
      <c r="C453" s="35"/>
    </row>
    <row r="454">
      <c r="C454" s="35"/>
    </row>
    <row r="455">
      <c r="C455" s="35"/>
    </row>
    <row r="456">
      <c r="C456" s="35"/>
    </row>
    <row r="457">
      <c r="C457" s="35"/>
    </row>
    <row r="458">
      <c r="C458" s="35"/>
    </row>
    <row r="459">
      <c r="C459" s="35"/>
    </row>
    <row r="460">
      <c r="C460" s="35"/>
    </row>
    <row r="461">
      <c r="C461" s="35"/>
    </row>
    <row r="462">
      <c r="C462" s="35"/>
    </row>
    <row r="463">
      <c r="C463" s="35"/>
    </row>
    <row r="464">
      <c r="C464" s="35"/>
    </row>
    <row r="465">
      <c r="C465" s="35"/>
    </row>
    <row r="466">
      <c r="C466" s="35"/>
    </row>
    <row r="467">
      <c r="C467" s="35"/>
    </row>
    <row r="468">
      <c r="C468" s="35"/>
    </row>
    <row r="469">
      <c r="C469" s="35"/>
    </row>
    <row r="470">
      <c r="C470" s="35"/>
    </row>
    <row r="471">
      <c r="C471" s="35"/>
    </row>
    <row r="472">
      <c r="C472" s="35"/>
    </row>
    <row r="473">
      <c r="C473" s="35"/>
    </row>
    <row r="474">
      <c r="C474" s="35"/>
    </row>
    <row r="475">
      <c r="C475" s="35"/>
    </row>
    <row r="476">
      <c r="C476" s="35"/>
    </row>
    <row r="477">
      <c r="C477" s="35"/>
    </row>
    <row r="478">
      <c r="C478" s="35"/>
    </row>
    <row r="479">
      <c r="C479" s="35"/>
    </row>
    <row r="480">
      <c r="C480" s="35"/>
    </row>
    <row r="481">
      <c r="C481" s="35"/>
    </row>
    <row r="482">
      <c r="C482" s="35"/>
    </row>
    <row r="483">
      <c r="C483" s="35"/>
    </row>
    <row r="484">
      <c r="C484" s="35"/>
    </row>
    <row r="485">
      <c r="C485" s="35"/>
    </row>
    <row r="486">
      <c r="C486" s="35"/>
    </row>
    <row r="487">
      <c r="C487" s="35"/>
    </row>
    <row r="488">
      <c r="C488" s="35"/>
    </row>
    <row r="489">
      <c r="C489" s="35"/>
    </row>
    <row r="490">
      <c r="C490" s="35"/>
    </row>
    <row r="491">
      <c r="C491" s="35"/>
    </row>
    <row r="492">
      <c r="C492" s="35"/>
    </row>
    <row r="493">
      <c r="C493" s="35"/>
    </row>
    <row r="494">
      <c r="C494" s="35"/>
    </row>
    <row r="495">
      <c r="C495" s="35"/>
    </row>
    <row r="496">
      <c r="C496" s="35"/>
    </row>
    <row r="497">
      <c r="C497" s="35"/>
    </row>
    <row r="498">
      <c r="C498" s="35"/>
    </row>
    <row r="499">
      <c r="C499" s="35"/>
    </row>
    <row r="500">
      <c r="C500" s="35"/>
    </row>
    <row r="501">
      <c r="C501" s="35"/>
    </row>
    <row r="502">
      <c r="C502" s="35"/>
    </row>
    <row r="503">
      <c r="C503" s="35"/>
    </row>
    <row r="504">
      <c r="C504" s="35"/>
    </row>
    <row r="505">
      <c r="C505" s="35"/>
    </row>
    <row r="506">
      <c r="C506" s="35"/>
    </row>
    <row r="507">
      <c r="C507" s="35"/>
    </row>
    <row r="508">
      <c r="C508" s="35"/>
    </row>
    <row r="509">
      <c r="C509" s="35"/>
    </row>
    <row r="510">
      <c r="C510" s="35"/>
    </row>
    <row r="511">
      <c r="C511" s="35"/>
    </row>
    <row r="512">
      <c r="C512" s="35"/>
    </row>
    <row r="513">
      <c r="C513" s="35"/>
    </row>
    <row r="514">
      <c r="C514" s="35"/>
    </row>
    <row r="515">
      <c r="C515" s="35"/>
    </row>
    <row r="516">
      <c r="C516" s="35"/>
    </row>
    <row r="517">
      <c r="C517" s="35"/>
    </row>
    <row r="518">
      <c r="C518" s="35"/>
    </row>
    <row r="519">
      <c r="C519" s="35"/>
    </row>
    <row r="520">
      <c r="C520" s="35"/>
    </row>
    <row r="521">
      <c r="C521" s="35"/>
    </row>
    <row r="522">
      <c r="C522" s="35"/>
    </row>
    <row r="523">
      <c r="C523" s="35"/>
    </row>
    <row r="524">
      <c r="C524" s="35"/>
    </row>
    <row r="525">
      <c r="C525" s="35"/>
    </row>
    <row r="526">
      <c r="C526" s="35"/>
    </row>
    <row r="527">
      <c r="C527" s="35"/>
    </row>
    <row r="528">
      <c r="C528" s="35"/>
    </row>
    <row r="529">
      <c r="C529" s="35"/>
    </row>
    <row r="530">
      <c r="C530" s="35"/>
    </row>
    <row r="531">
      <c r="C531" s="35"/>
    </row>
    <row r="532">
      <c r="C532" s="35"/>
    </row>
    <row r="533">
      <c r="C533" s="35"/>
    </row>
    <row r="534">
      <c r="C534" s="35"/>
    </row>
    <row r="535">
      <c r="C535" s="35"/>
    </row>
    <row r="536">
      <c r="C536" s="35"/>
    </row>
    <row r="537">
      <c r="C537" s="35"/>
    </row>
    <row r="538">
      <c r="C538" s="35"/>
    </row>
    <row r="539">
      <c r="C539" s="35"/>
    </row>
    <row r="540">
      <c r="C540" s="35"/>
    </row>
    <row r="541">
      <c r="C541" s="35"/>
    </row>
    <row r="542">
      <c r="C542" s="35"/>
    </row>
    <row r="543">
      <c r="C543" s="35"/>
    </row>
    <row r="544">
      <c r="C544" s="35"/>
    </row>
    <row r="545">
      <c r="C545" s="35"/>
    </row>
    <row r="546">
      <c r="C546" s="35"/>
    </row>
    <row r="547">
      <c r="C547" s="35"/>
    </row>
    <row r="548">
      <c r="C548" s="35"/>
    </row>
    <row r="549">
      <c r="C549" s="35"/>
    </row>
    <row r="550">
      <c r="C550" s="35"/>
    </row>
    <row r="551">
      <c r="C551" s="35"/>
    </row>
    <row r="552">
      <c r="C552" s="35"/>
    </row>
    <row r="553">
      <c r="C553" s="35"/>
    </row>
    <row r="554">
      <c r="C554" s="35"/>
    </row>
    <row r="555">
      <c r="C555" s="35"/>
    </row>
    <row r="556">
      <c r="C556" s="35"/>
    </row>
    <row r="557">
      <c r="C557" s="35"/>
    </row>
    <row r="558">
      <c r="C558" s="35"/>
    </row>
    <row r="559">
      <c r="C559" s="35"/>
    </row>
    <row r="560">
      <c r="C560" s="35"/>
    </row>
    <row r="561">
      <c r="C561" s="35"/>
    </row>
    <row r="562">
      <c r="C562" s="35"/>
    </row>
    <row r="563">
      <c r="C563" s="35"/>
    </row>
    <row r="564">
      <c r="C564" s="35"/>
    </row>
    <row r="565">
      <c r="C565" s="35"/>
    </row>
    <row r="566">
      <c r="C566" s="35"/>
    </row>
    <row r="567">
      <c r="C567" s="35"/>
    </row>
    <row r="568">
      <c r="C568" s="35"/>
    </row>
    <row r="569">
      <c r="C569" s="35"/>
    </row>
    <row r="570">
      <c r="C570" s="35"/>
    </row>
    <row r="571">
      <c r="C571" s="35"/>
    </row>
    <row r="572">
      <c r="C572" s="35"/>
    </row>
    <row r="573">
      <c r="C573" s="35"/>
    </row>
    <row r="574">
      <c r="C574" s="35"/>
    </row>
    <row r="575">
      <c r="C575" s="35"/>
    </row>
    <row r="576">
      <c r="C576" s="35"/>
    </row>
    <row r="577">
      <c r="C577" s="35"/>
    </row>
    <row r="578">
      <c r="C578" s="35"/>
    </row>
    <row r="579">
      <c r="C579" s="35"/>
    </row>
    <row r="580">
      <c r="C580" s="35"/>
    </row>
    <row r="581">
      <c r="C581" s="35"/>
    </row>
    <row r="582">
      <c r="C582" s="35"/>
    </row>
    <row r="583">
      <c r="C583" s="35"/>
    </row>
    <row r="584">
      <c r="C584" s="35"/>
    </row>
    <row r="585">
      <c r="C585" s="35"/>
    </row>
    <row r="586">
      <c r="C586" s="35"/>
    </row>
    <row r="587">
      <c r="C587" s="35"/>
    </row>
    <row r="588">
      <c r="C588" s="35"/>
    </row>
    <row r="589">
      <c r="C589" s="35"/>
    </row>
    <row r="590">
      <c r="C590" s="35"/>
    </row>
    <row r="591">
      <c r="C591" s="35"/>
    </row>
    <row r="592">
      <c r="C592" s="35"/>
    </row>
    <row r="593">
      <c r="C593" s="35"/>
    </row>
    <row r="594">
      <c r="C594" s="35"/>
    </row>
    <row r="595">
      <c r="C595" s="35"/>
    </row>
    <row r="596">
      <c r="C596" s="35"/>
    </row>
    <row r="597">
      <c r="C597" s="35"/>
    </row>
    <row r="598">
      <c r="C598" s="35"/>
    </row>
    <row r="599">
      <c r="C599" s="35"/>
    </row>
    <row r="600">
      <c r="C600" s="35"/>
    </row>
    <row r="601">
      <c r="C601" s="35"/>
    </row>
    <row r="602">
      <c r="C602" s="35"/>
    </row>
    <row r="603">
      <c r="C603" s="35"/>
    </row>
    <row r="604">
      <c r="C604" s="35"/>
    </row>
    <row r="605">
      <c r="C605" s="35"/>
    </row>
    <row r="606">
      <c r="C606" s="35"/>
    </row>
    <row r="607">
      <c r="C607" s="35"/>
    </row>
    <row r="608">
      <c r="C608" s="35"/>
    </row>
    <row r="609">
      <c r="C609" s="35"/>
    </row>
    <row r="610">
      <c r="C610" s="35"/>
    </row>
    <row r="611">
      <c r="C611" s="35"/>
    </row>
    <row r="612">
      <c r="C612" s="35"/>
    </row>
    <row r="613">
      <c r="C613" s="35"/>
    </row>
    <row r="614">
      <c r="C614" s="35"/>
    </row>
    <row r="615">
      <c r="C615" s="35"/>
    </row>
    <row r="616">
      <c r="C616" s="35"/>
    </row>
    <row r="617">
      <c r="C617" s="35"/>
    </row>
    <row r="618">
      <c r="C618" s="35"/>
    </row>
    <row r="619">
      <c r="C619" s="35"/>
    </row>
    <row r="620">
      <c r="C620" s="35"/>
    </row>
    <row r="621">
      <c r="C621" s="35"/>
    </row>
    <row r="622">
      <c r="C622" s="35"/>
    </row>
    <row r="623">
      <c r="C623" s="35"/>
    </row>
    <row r="624">
      <c r="C624" s="35"/>
    </row>
    <row r="625">
      <c r="C625" s="35"/>
    </row>
    <row r="626">
      <c r="C626" s="35"/>
    </row>
    <row r="627">
      <c r="C627" s="35"/>
    </row>
    <row r="628">
      <c r="C628" s="35"/>
    </row>
    <row r="629">
      <c r="C629" s="35"/>
    </row>
    <row r="630">
      <c r="C630" s="35"/>
    </row>
    <row r="631">
      <c r="C631" s="35"/>
    </row>
    <row r="632">
      <c r="C632" s="35"/>
    </row>
    <row r="633">
      <c r="C633" s="35"/>
    </row>
    <row r="634">
      <c r="C634" s="35"/>
    </row>
    <row r="635">
      <c r="C635" s="35"/>
    </row>
    <row r="636">
      <c r="C636" s="35"/>
    </row>
    <row r="637">
      <c r="C637" s="35"/>
    </row>
    <row r="638">
      <c r="C638" s="35"/>
    </row>
    <row r="639">
      <c r="C639" s="35"/>
    </row>
    <row r="640">
      <c r="C640" s="35"/>
    </row>
    <row r="641">
      <c r="C641" s="35"/>
    </row>
    <row r="642">
      <c r="C642" s="35"/>
    </row>
    <row r="643">
      <c r="C643" s="35"/>
    </row>
    <row r="644">
      <c r="C644" s="35"/>
    </row>
    <row r="645">
      <c r="C645" s="35"/>
    </row>
    <row r="646">
      <c r="C646" s="35"/>
    </row>
    <row r="647">
      <c r="C647" s="35"/>
    </row>
    <row r="648">
      <c r="C648" s="35"/>
    </row>
    <row r="649">
      <c r="C649" s="35"/>
    </row>
    <row r="650">
      <c r="C650" s="35"/>
    </row>
    <row r="651">
      <c r="C651" s="35"/>
    </row>
    <row r="652">
      <c r="C652" s="35"/>
    </row>
    <row r="653">
      <c r="C653" s="35"/>
    </row>
    <row r="654">
      <c r="C654" s="35"/>
    </row>
    <row r="655">
      <c r="C655" s="35"/>
    </row>
    <row r="656">
      <c r="C656" s="35"/>
    </row>
    <row r="657">
      <c r="C657" s="35"/>
    </row>
    <row r="658">
      <c r="C658" s="35"/>
    </row>
    <row r="659">
      <c r="C659" s="35"/>
    </row>
    <row r="660">
      <c r="C660" s="35"/>
    </row>
    <row r="661">
      <c r="C661" s="35"/>
    </row>
    <row r="662">
      <c r="C662" s="35"/>
    </row>
    <row r="663">
      <c r="C663" s="35"/>
    </row>
    <row r="664">
      <c r="C664" s="35"/>
    </row>
    <row r="665">
      <c r="C665" s="35"/>
    </row>
    <row r="666">
      <c r="C666" s="35"/>
    </row>
    <row r="667">
      <c r="C667" s="35"/>
    </row>
    <row r="668">
      <c r="C668" s="35"/>
    </row>
    <row r="669">
      <c r="C669" s="35"/>
    </row>
    <row r="670">
      <c r="C670" s="35"/>
    </row>
    <row r="671">
      <c r="C671" s="35"/>
    </row>
    <row r="672">
      <c r="C672" s="35"/>
    </row>
    <row r="673">
      <c r="C673" s="35"/>
    </row>
    <row r="674">
      <c r="C674" s="35"/>
    </row>
    <row r="675">
      <c r="C675" s="35"/>
    </row>
    <row r="676">
      <c r="C676" s="35"/>
    </row>
    <row r="677">
      <c r="C677" s="35"/>
    </row>
    <row r="678">
      <c r="C678" s="35"/>
    </row>
    <row r="679">
      <c r="C679" s="35"/>
    </row>
    <row r="680">
      <c r="C680" s="35"/>
    </row>
    <row r="681">
      <c r="C681" s="35"/>
    </row>
    <row r="682">
      <c r="C682" s="35"/>
    </row>
    <row r="683">
      <c r="C683" s="35"/>
    </row>
    <row r="684">
      <c r="C684" s="35"/>
    </row>
    <row r="685">
      <c r="C685" s="35"/>
    </row>
    <row r="686">
      <c r="C686" s="35"/>
    </row>
    <row r="687">
      <c r="C687" s="35"/>
    </row>
    <row r="688">
      <c r="C688" s="35"/>
    </row>
    <row r="689">
      <c r="C689" s="35"/>
    </row>
    <row r="690">
      <c r="C690" s="35"/>
    </row>
    <row r="691">
      <c r="C691" s="35"/>
    </row>
    <row r="692">
      <c r="C692" s="35"/>
    </row>
    <row r="693">
      <c r="C693" s="35"/>
    </row>
    <row r="694">
      <c r="C694" s="35"/>
    </row>
    <row r="695">
      <c r="C695" s="35"/>
    </row>
    <row r="696">
      <c r="C696" s="35"/>
    </row>
    <row r="697">
      <c r="C697" s="35"/>
    </row>
    <row r="698">
      <c r="C698" s="35"/>
    </row>
    <row r="699">
      <c r="C699" s="35"/>
    </row>
    <row r="700">
      <c r="C700" s="35"/>
    </row>
    <row r="701">
      <c r="C701" s="35"/>
    </row>
    <row r="702">
      <c r="C702" s="35"/>
    </row>
    <row r="703">
      <c r="C703" s="35"/>
    </row>
    <row r="704">
      <c r="C704" s="35"/>
    </row>
    <row r="705">
      <c r="C705" s="35"/>
    </row>
    <row r="706">
      <c r="C706" s="35"/>
    </row>
    <row r="707">
      <c r="C707" s="35"/>
    </row>
    <row r="708">
      <c r="C708" s="35"/>
    </row>
    <row r="709">
      <c r="C709" s="35"/>
    </row>
    <row r="710">
      <c r="C710" s="35"/>
    </row>
    <row r="711">
      <c r="C711" s="35"/>
    </row>
    <row r="712">
      <c r="C712" s="35"/>
    </row>
    <row r="713">
      <c r="C713" s="35"/>
    </row>
    <row r="714">
      <c r="C714" s="35"/>
    </row>
    <row r="715">
      <c r="C715" s="35"/>
    </row>
    <row r="716">
      <c r="C716" s="35"/>
    </row>
    <row r="717">
      <c r="C717" s="35"/>
    </row>
    <row r="718">
      <c r="C718" s="35"/>
    </row>
    <row r="719">
      <c r="C719" s="35"/>
    </row>
    <row r="720">
      <c r="C720" s="35"/>
    </row>
    <row r="721">
      <c r="C721" s="35"/>
    </row>
    <row r="722">
      <c r="C722" s="35"/>
    </row>
    <row r="723">
      <c r="C723" s="35"/>
    </row>
    <row r="724">
      <c r="C724" s="35"/>
    </row>
    <row r="725">
      <c r="C725" s="35"/>
    </row>
    <row r="726">
      <c r="C726" s="35"/>
    </row>
    <row r="727">
      <c r="C727" s="35"/>
    </row>
    <row r="728">
      <c r="C728" s="35"/>
    </row>
    <row r="729">
      <c r="C729" s="35"/>
    </row>
    <row r="730">
      <c r="C730" s="35"/>
    </row>
    <row r="731">
      <c r="C731" s="35"/>
    </row>
    <row r="732">
      <c r="C732" s="35"/>
    </row>
    <row r="733">
      <c r="C733" s="35"/>
    </row>
    <row r="734">
      <c r="C734" s="35"/>
    </row>
    <row r="735">
      <c r="C735" s="35"/>
    </row>
    <row r="736">
      <c r="C736" s="35"/>
    </row>
    <row r="737">
      <c r="C737" s="35"/>
    </row>
    <row r="738">
      <c r="C738" s="35"/>
    </row>
    <row r="739">
      <c r="C739" s="35"/>
    </row>
    <row r="740">
      <c r="C740" s="35"/>
    </row>
    <row r="741">
      <c r="C741" s="35"/>
    </row>
    <row r="742">
      <c r="C742" s="35"/>
    </row>
    <row r="743">
      <c r="C743" s="35"/>
    </row>
    <row r="744">
      <c r="C744" s="35"/>
    </row>
    <row r="745">
      <c r="C745" s="35"/>
    </row>
    <row r="746">
      <c r="C746" s="35"/>
    </row>
    <row r="747">
      <c r="C747" s="35"/>
    </row>
    <row r="748">
      <c r="C748" s="35"/>
    </row>
    <row r="749">
      <c r="C749" s="35"/>
    </row>
    <row r="750">
      <c r="C750" s="35"/>
    </row>
    <row r="751">
      <c r="C751" s="35"/>
    </row>
    <row r="752">
      <c r="C752" s="35"/>
    </row>
    <row r="753">
      <c r="C753" s="35"/>
    </row>
    <row r="754">
      <c r="C754" s="35"/>
    </row>
    <row r="755">
      <c r="C755" s="35"/>
    </row>
    <row r="756">
      <c r="C756" s="35"/>
    </row>
    <row r="757">
      <c r="C757" s="35"/>
    </row>
    <row r="758">
      <c r="C758" s="35"/>
    </row>
    <row r="759">
      <c r="C759" s="35"/>
    </row>
    <row r="760">
      <c r="C760" s="35"/>
    </row>
    <row r="761">
      <c r="C761" s="35"/>
    </row>
    <row r="762">
      <c r="C762" s="35"/>
    </row>
    <row r="763">
      <c r="C763" s="35"/>
    </row>
    <row r="764">
      <c r="C764" s="35"/>
    </row>
    <row r="765">
      <c r="C765" s="35"/>
    </row>
    <row r="766">
      <c r="C766" s="35"/>
    </row>
    <row r="767">
      <c r="C767" s="35"/>
    </row>
    <row r="768">
      <c r="C768" s="35"/>
    </row>
    <row r="769">
      <c r="C769" s="35"/>
    </row>
    <row r="770">
      <c r="C770" s="35"/>
    </row>
    <row r="771">
      <c r="C771" s="35"/>
    </row>
    <row r="772">
      <c r="C772" s="35"/>
    </row>
    <row r="773">
      <c r="C773" s="35"/>
    </row>
    <row r="774">
      <c r="C774" s="35"/>
    </row>
    <row r="775">
      <c r="C775" s="35"/>
    </row>
    <row r="776">
      <c r="C776" s="35"/>
    </row>
    <row r="777">
      <c r="C777" s="35"/>
    </row>
    <row r="778">
      <c r="C778" s="35"/>
    </row>
    <row r="779">
      <c r="C779" s="35"/>
    </row>
    <row r="780">
      <c r="C780" s="35"/>
    </row>
    <row r="781">
      <c r="C781" s="35"/>
    </row>
    <row r="782">
      <c r="C782" s="35"/>
    </row>
    <row r="783">
      <c r="C783" s="35"/>
    </row>
    <row r="784">
      <c r="C784" s="35"/>
    </row>
    <row r="785">
      <c r="C785" s="35"/>
    </row>
    <row r="786">
      <c r="C786" s="35"/>
    </row>
    <row r="787">
      <c r="C787" s="35"/>
    </row>
    <row r="788">
      <c r="C788" s="35"/>
    </row>
    <row r="789">
      <c r="C789" s="35"/>
    </row>
    <row r="790">
      <c r="C790" s="35"/>
    </row>
    <row r="791">
      <c r="C791" s="35"/>
    </row>
    <row r="792">
      <c r="C792" s="35"/>
    </row>
    <row r="793">
      <c r="C793" s="35"/>
    </row>
    <row r="794">
      <c r="C794" s="35"/>
    </row>
    <row r="795">
      <c r="C795" s="35"/>
    </row>
    <row r="796">
      <c r="C796" s="35"/>
    </row>
    <row r="797">
      <c r="C797" s="35"/>
    </row>
    <row r="798">
      <c r="C798" s="35"/>
    </row>
    <row r="799">
      <c r="C799" s="35"/>
    </row>
    <row r="800">
      <c r="C800" s="35"/>
    </row>
    <row r="801">
      <c r="C801" s="35"/>
    </row>
    <row r="802">
      <c r="C802" s="35"/>
    </row>
    <row r="803">
      <c r="C803" s="35"/>
    </row>
    <row r="804">
      <c r="C804" s="35"/>
    </row>
    <row r="805">
      <c r="C805" s="35"/>
    </row>
    <row r="806">
      <c r="C806" s="35"/>
    </row>
    <row r="807">
      <c r="C807" s="35"/>
    </row>
    <row r="808">
      <c r="C808" s="35"/>
    </row>
    <row r="809">
      <c r="C809" s="35"/>
    </row>
    <row r="810">
      <c r="C810" s="35"/>
    </row>
    <row r="811">
      <c r="C811" s="35"/>
    </row>
    <row r="812">
      <c r="C812" s="35"/>
    </row>
    <row r="813">
      <c r="C813" s="35"/>
    </row>
    <row r="814">
      <c r="C814" s="35"/>
    </row>
    <row r="815">
      <c r="C815" s="35"/>
    </row>
    <row r="816">
      <c r="C816" s="35"/>
    </row>
    <row r="817">
      <c r="C817" s="35"/>
    </row>
    <row r="818">
      <c r="C818" s="35"/>
    </row>
    <row r="819">
      <c r="C819" s="35"/>
    </row>
    <row r="820">
      <c r="C820" s="35"/>
    </row>
    <row r="821">
      <c r="C821" s="35"/>
    </row>
    <row r="822">
      <c r="C822" s="35"/>
    </row>
    <row r="823">
      <c r="C823" s="35"/>
    </row>
    <row r="824">
      <c r="C824" s="35"/>
    </row>
    <row r="825">
      <c r="C825" s="35"/>
    </row>
    <row r="826">
      <c r="C826" s="35"/>
    </row>
    <row r="827">
      <c r="C827" s="35"/>
    </row>
    <row r="828">
      <c r="C828" s="35"/>
    </row>
    <row r="829">
      <c r="C829" s="35"/>
    </row>
    <row r="830">
      <c r="C830" s="35"/>
    </row>
    <row r="831">
      <c r="C831" s="35"/>
    </row>
    <row r="832">
      <c r="C832" s="35"/>
    </row>
    <row r="833">
      <c r="C833" s="35"/>
    </row>
    <row r="834">
      <c r="C834" s="35"/>
    </row>
    <row r="835">
      <c r="C835" s="35"/>
    </row>
    <row r="836">
      <c r="C836" s="35"/>
    </row>
    <row r="837">
      <c r="C837" s="35"/>
    </row>
    <row r="838">
      <c r="C838" s="35"/>
    </row>
    <row r="839">
      <c r="C839" s="35"/>
    </row>
    <row r="840">
      <c r="C840" s="35"/>
    </row>
    <row r="841">
      <c r="C841" s="35"/>
    </row>
    <row r="842">
      <c r="C842" s="35"/>
    </row>
    <row r="843">
      <c r="C843" s="35"/>
    </row>
    <row r="844">
      <c r="C844" s="35"/>
    </row>
    <row r="845">
      <c r="C845" s="35"/>
    </row>
    <row r="846">
      <c r="C846" s="35"/>
    </row>
    <row r="847">
      <c r="C847" s="35"/>
    </row>
    <row r="848">
      <c r="C848" s="35"/>
    </row>
    <row r="849">
      <c r="C849" s="35"/>
    </row>
    <row r="850">
      <c r="C850" s="35"/>
    </row>
    <row r="851">
      <c r="C851" s="35"/>
    </row>
    <row r="852">
      <c r="C852" s="35"/>
    </row>
    <row r="853">
      <c r="C853" s="35"/>
    </row>
    <row r="854">
      <c r="C854" s="35"/>
    </row>
    <row r="855">
      <c r="C855" s="35"/>
    </row>
    <row r="856">
      <c r="C856" s="35"/>
    </row>
    <row r="857">
      <c r="C857" s="35"/>
    </row>
    <row r="858">
      <c r="C858" s="35"/>
    </row>
    <row r="859">
      <c r="C859" s="35"/>
    </row>
    <row r="860">
      <c r="C860" s="35"/>
    </row>
    <row r="861">
      <c r="C861" s="35"/>
    </row>
    <row r="862">
      <c r="C862" s="35"/>
    </row>
    <row r="863">
      <c r="C863" s="35"/>
    </row>
    <row r="864">
      <c r="C864" s="35"/>
    </row>
    <row r="865">
      <c r="C865" s="35"/>
    </row>
    <row r="866">
      <c r="C866" s="35"/>
    </row>
    <row r="867">
      <c r="C867" s="35"/>
    </row>
    <row r="868">
      <c r="C868" s="35"/>
    </row>
    <row r="869">
      <c r="C869" s="35"/>
    </row>
    <row r="870">
      <c r="C870" s="35"/>
    </row>
    <row r="871">
      <c r="C871" s="35"/>
    </row>
    <row r="872">
      <c r="C872" s="35"/>
    </row>
    <row r="873">
      <c r="C873" s="35"/>
    </row>
    <row r="874">
      <c r="C874" s="35"/>
    </row>
    <row r="875">
      <c r="C875" s="35"/>
    </row>
    <row r="876">
      <c r="C876" s="35"/>
    </row>
    <row r="877">
      <c r="C877" s="35"/>
    </row>
    <row r="878">
      <c r="C878" s="35"/>
    </row>
    <row r="879">
      <c r="C879" s="35"/>
    </row>
    <row r="880">
      <c r="C880" s="35"/>
    </row>
    <row r="881">
      <c r="C881" s="35"/>
    </row>
    <row r="882">
      <c r="C882" s="35"/>
    </row>
    <row r="883">
      <c r="C883" s="35"/>
    </row>
    <row r="884">
      <c r="C884" s="35"/>
    </row>
    <row r="885">
      <c r="C885" s="35"/>
    </row>
    <row r="886">
      <c r="C886" s="35"/>
    </row>
    <row r="887">
      <c r="C887" s="35"/>
    </row>
    <row r="888">
      <c r="C888" s="35"/>
    </row>
    <row r="889">
      <c r="C889" s="35"/>
    </row>
    <row r="890">
      <c r="C890" s="35"/>
    </row>
    <row r="891">
      <c r="C891" s="35"/>
    </row>
    <row r="892">
      <c r="C892" s="35"/>
    </row>
    <row r="893">
      <c r="C893" s="35"/>
    </row>
    <row r="894">
      <c r="C894" s="35"/>
    </row>
    <row r="895">
      <c r="C895" s="35"/>
    </row>
    <row r="896">
      <c r="C896" s="35"/>
    </row>
    <row r="897">
      <c r="C897" s="35"/>
    </row>
    <row r="898">
      <c r="C898" s="35"/>
    </row>
    <row r="899">
      <c r="C899" s="35"/>
    </row>
    <row r="900">
      <c r="C900" s="35"/>
    </row>
    <row r="901">
      <c r="C901" s="35"/>
    </row>
    <row r="902">
      <c r="C902" s="35"/>
    </row>
    <row r="903">
      <c r="C903" s="35"/>
    </row>
    <row r="904">
      <c r="C904" s="35"/>
    </row>
    <row r="905">
      <c r="C905" s="35"/>
    </row>
    <row r="906">
      <c r="C906" s="35"/>
    </row>
    <row r="907">
      <c r="C907" s="35"/>
    </row>
    <row r="908">
      <c r="C908" s="35"/>
    </row>
    <row r="909">
      <c r="C909" s="35"/>
    </row>
    <row r="910">
      <c r="C910" s="35"/>
    </row>
    <row r="911">
      <c r="C911" s="35"/>
    </row>
    <row r="912">
      <c r="C912" s="35"/>
    </row>
    <row r="913">
      <c r="C913" s="35"/>
    </row>
    <row r="914">
      <c r="C914" s="35"/>
    </row>
    <row r="915">
      <c r="C915" s="35"/>
    </row>
    <row r="916">
      <c r="C916" s="35"/>
    </row>
    <row r="917">
      <c r="C917" s="35"/>
    </row>
    <row r="918">
      <c r="C918" s="35"/>
    </row>
    <row r="919">
      <c r="C919" s="35"/>
    </row>
    <row r="920">
      <c r="C920" s="35"/>
    </row>
    <row r="921">
      <c r="C921" s="35"/>
    </row>
    <row r="922">
      <c r="C922" s="35"/>
    </row>
    <row r="923">
      <c r="C923" s="35"/>
    </row>
    <row r="924">
      <c r="C924" s="35"/>
    </row>
    <row r="925">
      <c r="C925" s="35"/>
    </row>
    <row r="926">
      <c r="C926" s="35"/>
    </row>
    <row r="927">
      <c r="C927" s="35"/>
    </row>
    <row r="928">
      <c r="C928" s="35"/>
    </row>
    <row r="929">
      <c r="C929" s="35"/>
    </row>
    <row r="930">
      <c r="C930" s="35"/>
    </row>
    <row r="931">
      <c r="C931" s="35"/>
    </row>
    <row r="932">
      <c r="C932" s="35"/>
    </row>
    <row r="933">
      <c r="C933" s="35"/>
    </row>
    <row r="934">
      <c r="C934" s="35"/>
    </row>
    <row r="935">
      <c r="C935" s="35"/>
    </row>
    <row r="936">
      <c r="C936" s="35"/>
    </row>
    <row r="937">
      <c r="C937" s="35"/>
    </row>
    <row r="938">
      <c r="C938" s="35"/>
    </row>
    <row r="939">
      <c r="C939" s="35"/>
    </row>
    <row r="940">
      <c r="C940" s="35"/>
    </row>
    <row r="941">
      <c r="C941" s="35"/>
    </row>
    <row r="942">
      <c r="C942" s="35"/>
    </row>
    <row r="943">
      <c r="C943" s="35"/>
    </row>
    <row r="944">
      <c r="C944" s="35"/>
    </row>
    <row r="945">
      <c r="C945" s="35"/>
    </row>
    <row r="946">
      <c r="C946" s="35"/>
    </row>
    <row r="947">
      <c r="C947" s="35"/>
    </row>
    <row r="948">
      <c r="C948" s="35"/>
    </row>
    <row r="949">
      <c r="C949" s="35"/>
    </row>
    <row r="950">
      <c r="C950" s="35"/>
    </row>
    <row r="951">
      <c r="C951" s="35"/>
    </row>
    <row r="952">
      <c r="C952" s="35"/>
    </row>
    <row r="953">
      <c r="C953" s="35"/>
    </row>
    <row r="954">
      <c r="C954" s="35"/>
    </row>
    <row r="955">
      <c r="C955" s="35"/>
    </row>
    <row r="956">
      <c r="C956" s="35"/>
    </row>
    <row r="957">
      <c r="C957" s="35"/>
    </row>
    <row r="958">
      <c r="C958" s="35"/>
    </row>
    <row r="959">
      <c r="C959" s="35"/>
    </row>
    <row r="960">
      <c r="C960" s="35"/>
    </row>
    <row r="961">
      <c r="C961" s="35"/>
    </row>
    <row r="962">
      <c r="C962" s="35"/>
    </row>
    <row r="963">
      <c r="C963" s="35"/>
    </row>
    <row r="964">
      <c r="C964" s="35"/>
    </row>
    <row r="965">
      <c r="C965" s="35"/>
    </row>
    <row r="966">
      <c r="C966" s="35"/>
    </row>
    <row r="967">
      <c r="C967" s="35"/>
    </row>
    <row r="968">
      <c r="C968" s="35"/>
    </row>
    <row r="969">
      <c r="C969" s="35"/>
    </row>
    <row r="970">
      <c r="C970" s="35"/>
    </row>
    <row r="971">
      <c r="C971" s="35"/>
    </row>
    <row r="972">
      <c r="C972" s="35"/>
    </row>
    <row r="973">
      <c r="C973" s="35"/>
    </row>
    <row r="974">
      <c r="C974" s="35"/>
    </row>
    <row r="975">
      <c r="C975" s="35"/>
    </row>
    <row r="976">
      <c r="C976" s="35"/>
    </row>
    <row r="977">
      <c r="C977" s="35"/>
    </row>
    <row r="978">
      <c r="C978" s="35"/>
    </row>
    <row r="979">
      <c r="C979" s="35"/>
    </row>
    <row r="980">
      <c r="C980" s="35"/>
    </row>
    <row r="981">
      <c r="C981" s="35"/>
    </row>
    <row r="982">
      <c r="C982" s="35"/>
    </row>
    <row r="983">
      <c r="C983" s="35"/>
    </row>
    <row r="984">
      <c r="C984" s="35"/>
    </row>
    <row r="985">
      <c r="C985" s="35"/>
    </row>
    <row r="986">
      <c r="C986" s="35"/>
    </row>
    <row r="987">
      <c r="C987" s="35"/>
    </row>
    <row r="988">
      <c r="C988" s="35"/>
    </row>
    <row r="989">
      <c r="C989" s="35"/>
    </row>
    <row r="990">
      <c r="C990" s="35"/>
    </row>
    <row r="991">
      <c r="C991" s="35"/>
    </row>
    <row r="992">
      <c r="C992" s="35"/>
    </row>
    <row r="993">
      <c r="C993" s="35"/>
    </row>
    <row r="994">
      <c r="C994" s="35"/>
    </row>
    <row r="995">
      <c r="C995" s="35"/>
    </row>
    <row r="996">
      <c r="C996" s="35"/>
    </row>
    <row r="997">
      <c r="C997" s="35"/>
    </row>
    <row r="998">
      <c r="C998" s="35"/>
    </row>
    <row r="999">
      <c r="C999" s="35"/>
    </row>
  </sheetData>
  <hyperlinks>
    <hyperlink r:id="rId1" ref="K137"/>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6" max="6" width="15.75"/>
  </cols>
  <sheetData>
    <row r="1">
      <c r="A1" s="1" t="s">
        <v>1</v>
      </c>
      <c r="B1" s="1" t="s">
        <v>795</v>
      </c>
      <c r="C1" s="1" t="s">
        <v>796</v>
      </c>
      <c r="D1" s="1" t="s">
        <v>797</v>
      </c>
      <c r="E1" s="1" t="s">
        <v>798</v>
      </c>
      <c r="F1" s="1" t="s">
        <v>615</v>
      </c>
      <c r="G1" s="1" t="s">
        <v>5</v>
      </c>
      <c r="H1" s="1" t="s">
        <v>799</v>
      </c>
      <c r="I1" s="1" t="s">
        <v>800</v>
      </c>
      <c r="J1" s="1" t="s">
        <v>801</v>
      </c>
      <c r="K1" s="1" t="s">
        <v>802</v>
      </c>
      <c r="L1" s="1" t="s">
        <v>803</v>
      </c>
      <c r="M1" s="1" t="s">
        <v>804</v>
      </c>
      <c r="N1" s="1" t="s">
        <v>805</v>
      </c>
      <c r="O1" s="1" t="s">
        <v>806</v>
      </c>
      <c r="P1" s="1" t="s">
        <v>807</v>
      </c>
      <c r="Q1" s="1" t="s">
        <v>808</v>
      </c>
      <c r="R1" s="1" t="s">
        <v>809</v>
      </c>
      <c r="S1" s="1" t="s">
        <v>810</v>
      </c>
      <c r="T1" s="1" t="s">
        <v>811</v>
      </c>
      <c r="U1" s="1" t="s">
        <v>812</v>
      </c>
      <c r="V1" s="40" t="s">
        <v>813</v>
      </c>
      <c r="W1" s="41"/>
      <c r="X1" s="41"/>
      <c r="Y1" s="41"/>
      <c r="Z1" s="41"/>
      <c r="AA1" s="41"/>
      <c r="AB1" s="41"/>
    </row>
    <row r="2">
      <c r="A2" s="26">
        <v>1.04146203E8</v>
      </c>
      <c r="B2" s="7" t="s">
        <v>110</v>
      </c>
      <c r="C2" s="7" t="s">
        <v>111</v>
      </c>
      <c r="D2" s="7" t="s">
        <v>814</v>
      </c>
      <c r="E2" s="7" t="s">
        <v>815</v>
      </c>
      <c r="F2" s="7" t="s">
        <v>73</v>
      </c>
      <c r="G2" s="28" t="s">
        <v>72</v>
      </c>
      <c r="H2" s="42" t="s">
        <v>816</v>
      </c>
      <c r="I2" s="43" t="b">
        <v>0</v>
      </c>
      <c r="J2" s="26">
        <v>87889.0</v>
      </c>
      <c r="K2" s="26">
        <v>87.0</v>
      </c>
      <c r="L2" s="26">
        <v>1700.0</v>
      </c>
      <c r="M2" s="26">
        <v>44930.0</v>
      </c>
      <c r="N2" s="26">
        <v>873.0</v>
      </c>
      <c r="O2" s="44">
        <v>40190.51224537037</v>
      </c>
      <c r="P2" s="43" t="b">
        <v>1</v>
      </c>
      <c r="Q2" s="42" t="s">
        <v>816</v>
      </c>
      <c r="R2" s="45" t="s">
        <v>817</v>
      </c>
      <c r="S2" s="7"/>
      <c r="T2" s="42" t="s">
        <v>818</v>
      </c>
      <c r="U2" s="42" t="s">
        <v>819</v>
      </c>
      <c r="V2" s="45" t="s">
        <v>820</v>
      </c>
    </row>
    <row r="3">
      <c r="A3" s="26">
        <v>8.7775422E7</v>
      </c>
      <c r="B3" s="7" t="s">
        <v>112</v>
      </c>
      <c r="C3" s="7" t="s">
        <v>113</v>
      </c>
      <c r="D3" s="7" t="s">
        <v>653</v>
      </c>
      <c r="E3" s="46" t="s">
        <v>821</v>
      </c>
      <c r="F3" s="7" t="s">
        <v>73</v>
      </c>
      <c r="G3" s="28" t="s">
        <v>72</v>
      </c>
      <c r="H3" s="7"/>
      <c r="I3" s="43" t="b">
        <v>0</v>
      </c>
      <c r="J3" s="26">
        <v>4247672.0</v>
      </c>
      <c r="K3" s="26">
        <v>579.0</v>
      </c>
      <c r="L3" s="26">
        <v>6755.0</v>
      </c>
      <c r="M3" s="26">
        <v>171034.0</v>
      </c>
      <c r="N3" s="26">
        <v>926.0</v>
      </c>
      <c r="O3" s="44">
        <v>40122.85428240741</v>
      </c>
      <c r="P3" s="43" t="b">
        <v>1</v>
      </c>
      <c r="Q3" s="7"/>
      <c r="R3" s="7"/>
      <c r="S3" s="7"/>
      <c r="T3" s="42" t="s">
        <v>822</v>
      </c>
      <c r="U3" s="42" t="s">
        <v>823</v>
      </c>
      <c r="V3" s="45" t="s">
        <v>824</v>
      </c>
    </row>
    <row r="4">
      <c r="A4" s="7" t="s">
        <v>115</v>
      </c>
      <c r="B4" s="7" t="s">
        <v>114</v>
      </c>
      <c r="C4" s="7" t="s">
        <v>116</v>
      </c>
      <c r="D4" s="7" t="s">
        <v>825</v>
      </c>
      <c r="E4" s="7" t="s">
        <v>826</v>
      </c>
      <c r="F4" s="7" t="s">
        <v>73</v>
      </c>
      <c r="G4" s="28" t="s">
        <v>72</v>
      </c>
      <c r="H4" s="42" t="s">
        <v>827</v>
      </c>
      <c r="I4" s="43" t="b">
        <v>0</v>
      </c>
      <c r="J4" s="26">
        <v>624.0</v>
      </c>
      <c r="K4" s="26">
        <v>61.0</v>
      </c>
      <c r="L4" s="26">
        <v>13.0</v>
      </c>
      <c r="M4" s="26">
        <v>6093.0</v>
      </c>
      <c r="N4" s="26">
        <v>4.0</v>
      </c>
      <c r="O4" s="44">
        <v>43982.380474537036</v>
      </c>
      <c r="P4" s="43" t="b">
        <v>1</v>
      </c>
      <c r="Q4" s="42" t="s">
        <v>827</v>
      </c>
      <c r="R4" s="45" t="s">
        <v>828</v>
      </c>
      <c r="S4" s="7"/>
      <c r="T4" s="45" t="s">
        <v>829</v>
      </c>
      <c r="U4" s="7"/>
      <c r="V4" s="45" t="s">
        <v>830</v>
      </c>
    </row>
    <row r="5">
      <c r="A5" s="26">
        <v>1.597435105E9</v>
      </c>
      <c r="B5" s="7" t="s">
        <v>70</v>
      </c>
      <c r="C5" s="7" t="s">
        <v>71</v>
      </c>
      <c r="D5" s="7"/>
      <c r="E5" s="7" t="s">
        <v>831</v>
      </c>
      <c r="F5" s="7" t="s">
        <v>73</v>
      </c>
      <c r="G5" s="28" t="s">
        <v>72</v>
      </c>
      <c r="H5" s="42" t="s">
        <v>832</v>
      </c>
      <c r="I5" s="43" t="b">
        <v>0</v>
      </c>
      <c r="J5" s="26">
        <v>475822.0</v>
      </c>
      <c r="K5" s="26">
        <v>150.0</v>
      </c>
      <c r="L5" s="26">
        <v>860.0</v>
      </c>
      <c r="M5" s="26">
        <v>70483.0</v>
      </c>
      <c r="N5" s="26">
        <v>72.0</v>
      </c>
      <c r="O5" s="44">
        <v>41471.14438657407</v>
      </c>
      <c r="P5" s="43" t="b">
        <v>1</v>
      </c>
      <c r="Q5" s="42" t="s">
        <v>832</v>
      </c>
      <c r="R5" s="45" t="s">
        <v>833</v>
      </c>
      <c r="S5" s="7"/>
      <c r="T5" s="42" t="s">
        <v>834</v>
      </c>
      <c r="U5" s="42" t="s">
        <v>819</v>
      </c>
      <c r="V5" s="45" t="s">
        <v>835</v>
      </c>
    </row>
    <row r="6">
      <c r="A6" s="26">
        <v>3.007739821E9</v>
      </c>
      <c r="B6" s="7" t="s">
        <v>117</v>
      </c>
      <c r="C6" s="7" t="s">
        <v>118</v>
      </c>
      <c r="D6" s="7" t="s">
        <v>836</v>
      </c>
      <c r="E6" s="7" t="s">
        <v>837</v>
      </c>
      <c r="F6" s="7" t="s">
        <v>73</v>
      </c>
      <c r="G6" s="28" t="s">
        <v>72</v>
      </c>
      <c r="H6" s="42" t="s">
        <v>838</v>
      </c>
      <c r="I6" s="43" t="b">
        <v>0</v>
      </c>
      <c r="J6" s="26">
        <v>22127.0</v>
      </c>
      <c r="K6" s="26">
        <v>219.0</v>
      </c>
      <c r="L6" s="26">
        <v>459.0</v>
      </c>
      <c r="M6" s="26">
        <v>33809.0</v>
      </c>
      <c r="N6" s="26">
        <v>307.0</v>
      </c>
      <c r="O6" s="44">
        <v>42037.34818287037</v>
      </c>
      <c r="P6" s="43" t="b">
        <v>1</v>
      </c>
      <c r="Q6" s="42" t="s">
        <v>838</v>
      </c>
      <c r="R6" s="45" t="s">
        <v>839</v>
      </c>
      <c r="S6" s="7"/>
      <c r="T6" s="42" t="s">
        <v>840</v>
      </c>
      <c r="U6" s="42" t="s">
        <v>819</v>
      </c>
      <c r="V6" s="45" t="s">
        <v>841</v>
      </c>
    </row>
    <row r="7">
      <c r="A7" s="7" t="s">
        <v>120</v>
      </c>
      <c r="B7" s="7" t="s">
        <v>119</v>
      </c>
      <c r="C7" s="7" t="s">
        <v>121</v>
      </c>
      <c r="D7" s="7"/>
      <c r="E7" s="7" t="s">
        <v>842</v>
      </c>
      <c r="F7" s="7" t="s">
        <v>73</v>
      </c>
      <c r="G7" s="28" t="s">
        <v>72</v>
      </c>
      <c r="H7" s="42" t="s">
        <v>843</v>
      </c>
      <c r="I7" s="43" t="b">
        <v>0</v>
      </c>
      <c r="J7" s="26">
        <v>5379.0</v>
      </c>
      <c r="K7" s="26">
        <v>1378.0</v>
      </c>
      <c r="L7" s="26">
        <v>35.0</v>
      </c>
      <c r="M7" s="26">
        <v>12323.0</v>
      </c>
      <c r="N7" s="26">
        <v>22983.0</v>
      </c>
      <c r="O7" s="44">
        <v>43728.32877314815</v>
      </c>
      <c r="P7" s="43" t="b">
        <v>0</v>
      </c>
      <c r="Q7" s="42" t="s">
        <v>843</v>
      </c>
      <c r="R7" s="45" t="s">
        <v>844</v>
      </c>
      <c r="S7" s="7"/>
      <c r="T7" s="45" t="s">
        <v>845</v>
      </c>
      <c r="U7" s="7"/>
      <c r="V7" s="45" t="s">
        <v>846</v>
      </c>
    </row>
    <row r="8">
      <c r="A8" s="7" t="s">
        <v>123</v>
      </c>
      <c r="B8" s="7" t="s">
        <v>122</v>
      </c>
      <c r="C8" s="7" t="s">
        <v>124</v>
      </c>
      <c r="D8" s="7" t="s">
        <v>653</v>
      </c>
      <c r="E8" s="7" t="s">
        <v>847</v>
      </c>
      <c r="F8" s="7" t="s">
        <v>73</v>
      </c>
      <c r="G8" s="28" t="s">
        <v>72</v>
      </c>
      <c r="H8" s="42" t="s">
        <v>848</v>
      </c>
      <c r="I8" s="43" t="b">
        <v>0</v>
      </c>
      <c r="J8" s="26">
        <v>23176.0</v>
      </c>
      <c r="K8" s="26">
        <v>3227.0</v>
      </c>
      <c r="L8" s="26">
        <v>82.0</v>
      </c>
      <c r="M8" s="26">
        <v>15197.0</v>
      </c>
      <c r="N8" s="26">
        <v>7427.0</v>
      </c>
      <c r="O8" s="44">
        <v>43789.210752314815</v>
      </c>
      <c r="P8" s="43" t="b">
        <v>0</v>
      </c>
      <c r="Q8" s="42" t="s">
        <v>848</v>
      </c>
      <c r="R8" s="45" t="s">
        <v>849</v>
      </c>
      <c r="S8" s="7"/>
      <c r="T8" s="45" t="s">
        <v>850</v>
      </c>
      <c r="U8" s="7"/>
      <c r="V8" s="45" t="s">
        <v>851</v>
      </c>
    </row>
    <row r="9">
      <c r="A9" s="26">
        <v>2.787491688E9</v>
      </c>
      <c r="B9" s="7" t="s">
        <v>125</v>
      </c>
      <c r="C9" s="7" t="s">
        <v>126</v>
      </c>
      <c r="D9" s="7" t="s">
        <v>653</v>
      </c>
      <c r="E9" s="7" t="s">
        <v>852</v>
      </c>
      <c r="F9" s="7" t="s">
        <v>73</v>
      </c>
      <c r="G9" s="28" t="s">
        <v>72</v>
      </c>
      <c r="H9" s="42" t="s">
        <v>853</v>
      </c>
      <c r="I9" s="43" t="b">
        <v>0</v>
      </c>
      <c r="J9" s="26">
        <v>929.0</v>
      </c>
      <c r="K9" s="26">
        <v>128.0</v>
      </c>
      <c r="L9" s="26">
        <v>11.0</v>
      </c>
      <c r="M9" s="26">
        <v>17370.0</v>
      </c>
      <c r="N9" s="26">
        <v>20.0</v>
      </c>
      <c r="O9" s="44">
        <v>41885.35549768519</v>
      </c>
      <c r="P9" s="43" t="b">
        <v>0</v>
      </c>
      <c r="Q9" s="42" t="s">
        <v>853</v>
      </c>
      <c r="R9" s="45" t="s">
        <v>854</v>
      </c>
      <c r="S9" s="7"/>
      <c r="T9" s="42" t="s">
        <v>855</v>
      </c>
      <c r="U9" s="42" t="s">
        <v>819</v>
      </c>
      <c r="V9" s="45" t="s">
        <v>856</v>
      </c>
    </row>
    <row r="10">
      <c r="A10" s="26">
        <v>5.24876033E8</v>
      </c>
      <c r="B10" s="7" t="s">
        <v>127</v>
      </c>
      <c r="C10" s="7" t="s">
        <v>128</v>
      </c>
      <c r="D10" s="7"/>
      <c r="E10" s="7" t="s">
        <v>857</v>
      </c>
      <c r="F10" s="7" t="s">
        <v>73</v>
      </c>
      <c r="G10" s="28" t="s">
        <v>72</v>
      </c>
      <c r="H10" s="42" t="s">
        <v>858</v>
      </c>
      <c r="I10" s="43" t="b">
        <v>0</v>
      </c>
      <c r="J10" s="26">
        <v>46824.0</v>
      </c>
      <c r="K10" s="26">
        <v>23.0</v>
      </c>
      <c r="L10" s="26">
        <v>109.0</v>
      </c>
      <c r="M10" s="26">
        <v>16923.0</v>
      </c>
      <c r="N10" s="26">
        <v>10266.0</v>
      </c>
      <c r="O10" s="44">
        <v>40983.02381944445</v>
      </c>
      <c r="P10" s="43" t="b">
        <v>1</v>
      </c>
      <c r="Q10" s="42" t="s">
        <v>858</v>
      </c>
      <c r="R10" s="45" t="s">
        <v>859</v>
      </c>
      <c r="S10" s="7"/>
      <c r="T10" s="42" t="s">
        <v>860</v>
      </c>
      <c r="U10" s="42" t="s">
        <v>861</v>
      </c>
      <c r="V10" s="45" t="s">
        <v>862</v>
      </c>
    </row>
    <row r="11">
      <c r="A11" s="7" t="s">
        <v>130</v>
      </c>
      <c r="B11" s="7" t="s">
        <v>129</v>
      </c>
      <c r="C11" s="7" t="s">
        <v>131</v>
      </c>
      <c r="D11" s="7" t="s">
        <v>863</v>
      </c>
      <c r="E11" s="7" t="s">
        <v>864</v>
      </c>
      <c r="F11" s="7" t="s">
        <v>73</v>
      </c>
      <c r="G11" s="28" t="s">
        <v>72</v>
      </c>
      <c r="H11" s="42" t="s">
        <v>865</v>
      </c>
      <c r="I11" s="43" t="b">
        <v>0</v>
      </c>
      <c r="J11" s="26">
        <v>683.0</v>
      </c>
      <c r="K11" s="26">
        <v>370.0</v>
      </c>
      <c r="L11" s="26">
        <v>4.0</v>
      </c>
      <c r="M11" s="26">
        <v>6206.0</v>
      </c>
      <c r="N11" s="26">
        <v>108.0</v>
      </c>
      <c r="O11" s="44">
        <v>43024.40152777778</v>
      </c>
      <c r="P11" s="43" t="b">
        <v>1</v>
      </c>
      <c r="Q11" s="42" t="s">
        <v>865</v>
      </c>
      <c r="R11" s="45" t="s">
        <v>866</v>
      </c>
      <c r="S11" s="7"/>
      <c r="T11" s="45" t="s">
        <v>867</v>
      </c>
      <c r="U11" s="7"/>
      <c r="V11" s="45" t="s">
        <v>868</v>
      </c>
    </row>
    <row r="12">
      <c r="A12" s="26">
        <v>1.531801543E9</v>
      </c>
      <c r="B12" s="7" t="s">
        <v>74</v>
      </c>
      <c r="C12" s="7" t="s">
        <v>869</v>
      </c>
      <c r="D12" s="7" t="s">
        <v>870</v>
      </c>
      <c r="E12" s="7" t="s">
        <v>871</v>
      </c>
      <c r="F12" s="7" t="s">
        <v>73</v>
      </c>
      <c r="G12" s="28" t="s">
        <v>72</v>
      </c>
      <c r="H12" s="42" t="s">
        <v>872</v>
      </c>
      <c r="I12" s="43" t="b">
        <v>0</v>
      </c>
      <c r="J12" s="26">
        <v>776176.0</v>
      </c>
      <c r="K12" s="26">
        <v>299.0</v>
      </c>
      <c r="L12" s="26">
        <v>1853.0</v>
      </c>
      <c r="M12" s="26">
        <v>61176.0</v>
      </c>
      <c r="N12" s="26">
        <v>301.0</v>
      </c>
      <c r="O12" s="44">
        <v>41444.813414351855</v>
      </c>
      <c r="P12" s="43" t="b">
        <v>1</v>
      </c>
      <c r="Q12" s="42" t="s">
        <v>872</v>
      </c>
      <c r="R12" s="42" t="s">
        <v>873</v>
      </c>
      <c r="S12" s="7"/>
      <c r="T12" s="42" t="s">
        <v>874</v>
      </c>
      <c r="U12" s="42" t="s">
        <v>875</v>
      </c>
      <c r="V12" s="45" t="s">
        <v>876</v>
      </c>
    </row>
    <row r="13">
      <c r="A13" s="26">
        <v>2.33958457E8</v>
      </c>
      <c r="B13" s="7" t="s">
        <v>132</v>
      </c>
      <c r="C13" s="7" t="s">
        <v>133</v>
      </c>
      <c r="D13" s="7" t="s">
        <v>877</v>
      </c>
      <c r="E13" s="7" t="s">
        <v>878</v>
      </c>
      <c r="F13" s="7" t="s">
        <v>73</v>
      </c>
      <c r="G13" s="28" t="s">
        <v>72</v>
      </c>
      <c r="H13" s="42" t="s">
        <v>879</v>
      </c>
      <c r="I13" s="43" t="b">
        <v>0</v>
      </c>
      <c r="J13" s="26">
        <v>21393.0</v>
      </c>
      <c r="K13" s="26">
        <v>885.0</v>
      </c>
      <c r="L13" s="26">
        <v>555.0</v>
      </c>
      <c r="M13" s="26">
        <v>28512.0</v>
      </c>
      <c r="N13" s="26">
        <v>1199.0</v>
      </c>
      <c r="O13" s="44">
        <v>40547.603634259256</v>
      </c>
      <c r="P13" s="43" t="b">
        <v>1</v>
      </c>
      <c r="Q13" s="42" t="s">
        <v>879</v>
      </c>
      <c r="R13" s="45" t="s">
        <v>880</v>
      </c>
      <c r="S13" s="7"/>
      <c r="T13" s="42" t="s">
        <v>881</v>
      </c>
      <c r="U13" s="42" t="s">
        <v>819</v>
      </c>
      <c r="V13" s="45" t="s">
        <v>882</v>
      </c>
    </row>
    <row r="14">
      <c r="A14" s="26">
        <v>3.04506442E8</v>
      </c>
      <c r="B14" s="7" t="s">
        <v>134</v>
      </c>
      <c r="C14" s="7" t="s">
        <v>135</v>
      </c>
      <c r="D14" s="7"/>
      <c r="E14" s="7" t="s">
        <v>883</v>
      </c>
      <c r="F14" s="7" t="s">
        <v>73</v>
      </c>
      <c r="G14" s="28" t="s">
        <v>72</v>
      </c>
      <c r="H14" s="42" t="s">
        <v>884</v>
      </c>
      <c r="I14" s="43" t="b">
        <v>0</v>
      </c>
      <c r="J14" s="26">
        <v>35167.0</v>
      </c>
      <c r="K14" s="26">
        <v>93.0</v>
      </c>
      <c r="L14" s="26">
        <v>598.0</v>
      </c>
      <c r="M14" s="26">
        <v>25601.0</v>
      </c>
      <c r="N14" s="26">
        <v>858.0</v>
      </c>
      <c r="O14" s="44">
        <v>40687.69675925926</v>
      </c>
      <c r="P14" s="43" t="b">
        <v>1</v>
      </c>
      <c r="Q14" s="42" t="s">
        <v>884</v>
      </c>
      <c r="R14" s="45" t="s">
        <v>885</v>
      </c>
      <c r="S14" s="7"/>
      <c r="T14" s="42" t="s">
        <v>886</v>
      </c>
      <c r="U14" s="42" t="s">
        <v>819</v>
      </c>
      <c r="V14" s="45" t="s">
        <v>887</v>
      </c>
    </row>
    <row r="15">
      <c r="A15" s="26">
        <v>2.269976876E9</v>
      </c>
      <c r="B15" s="7" t="s">
        <v>136</v>
      </c>
      <c r="C15" s="7" t="s">
        <v>137</v>
      </c>
      <c r="D15" s="7" t="s">
        <v>888</v>
      </c>
      <c r="E15" s="7" t="s">
        <v>889</v>
      </c>
      <c r="F15" s="7" t="s">
        <v>73</v>
      </c>
      <c r="G15" s="28" t="s">
        <v>72</v>
      </c>
      <c r="H15" s="42" t="s">
        <v>890</v>
      </c>
      <c r="I15" s="43" t="b">
        <v>0</v>
      </c>
      <c r="J15" s="26">
        <v>20959.0</v>
      </c>
      <c r="K15" s="26">
        <v>95.0</v>
      </c>
      <c r="L15" s="26">
        <v>146.0</v>
      </c>
      <c r="M15" s="26">
        <v>38702.0</v>
      </c>
      <c r="N15" s="26">
        <v>57.0</v>
      </c>
      <c r="O15" s="44">
        <v>41639.27600694444</v>
      </c>
      <c r="P15" s="43" t="b">
        <v>1</v>
      </c>
      <c r="Q15" s="42" t="s">
        <v>890</v>
      </c>
      <c r="R15" s="45" t="s">
        <v>891</v>
      </c>
      <c r="S15" s="7"/>
      <c r="T15" s="42" t="s">
        <v>892</v>
      </c>
      <c r="U15" s="42" t="s">
        <v>819</v>
      </c>
      <c r="V15" s="45" t="s">
        <v>893</v>
      </c>
    </row>
    <row r="16">
      <c r="A16" s="26">
        <v>5.84153918E8</v>
      </c>
      <c r="B16" s="7" t="s">
        <v>138</v>
      </c>
      <c r="C16" s="7" t="s">
        <v>139</v>
      </c>
      <c r="D16" s="7" t="s">
        <v>894</v>
      </c>
      <c r="E16" s="7" t="s">
        <v>895</v>
      </c>
      <c r="F16" s="7" t="s">
        <v>73</v>
      </c>
      <c r="G16" s="28" t="s">
        <v>72</v>
      </c>
      <c r="H16" s="42" t="s">
        <v>896</v>
      </c>
      <c r="I16" s="43" t="b">
        <v>0</v>
      </c>
      <c r="J16" s="26">
        <v>1023.0</v>
      </c>
      <c r="K16" s="26">
        <v>28.0</v>
      </c>
      <c r="L16" s="26">
        <v>20.0</v>
      </c>
      <c r="M16" s="26">
        <v>5254.0</v>
      </c>
      <c r="N16" s="26">
        <v>3.0</v>
      </c>
      <c r="O16" s="44">
        <v>41047.876122685186</v>
      </c>
      <c r="P16" s="43" t="b">
        <v>1</v>
      </c>
      <c r="Q16" s="42" t="s">
        <v>896</v>
      </c>
      <c r="R16" s="45" t="s">
        <v>897</v>
      </c>
      <c r="S16" s="7"/>
      <c r="T16" s="42" t="s">
        <v>898</v>
      </c>
      <c r="U16" s="42" t="s">
        <v>819</v>
      </c>
      <c r="V16" s="45" t="s">
        <v>899</v>
      </c>
    </row>
    <row r="17">
      <c r="A17" s="7" t="s">
        <v>141</v>
      </c>
      <c r="B17" s="7" t="s">
        <v>140</v>
      </c>
      <c r="C17" s="7" t="s">
        <v>142</v>
      </c>
      <c r="D17" s="7" t="s">
        <v>900</v>
      </c>
      <c r="E17" s="7" t="s">
        <v>901</v>
      </c>
      <c r="F17" s="7" t="s">
        <v>73</v>
      </c>
      <c r="G17" s="28" t="s">
        <v>72</v>
      </c>
      <c r="H17" s="42" t="s">
        <v>902</v>
      </c>
      <c r="I17" s="43" t="b">
        <v>0</v>
      </c>
      <c r="J17" s="26">
        <v>31049.0</v>
      </c>
      <c r="K17" s="26">
        <v>155.0</v>
      </c>
      <c r="L17" s="26">
        <v>111.0</v>
      </c>
      <c r="M17" s="26">
        <v>14315.0</v>
      </c>
      <c r="N17" s="26">
        <v>9867.0</v>
      </c>
      <c r="O17" s="44">
        <v>42459.295266203706</v>
      </c>
      <c r="P17" s="43" t="b">
        <v>1</v>
      </c>
      <c r="Q17" s="42" t="s">
        <v>902</v>
      </c>
      <c r="R17" s="45" t="s">
        <v>903</v>
      </c>
      <c r="S17" s="7"/>
      <c r="T17" s="42" t="s">
        <v>904</v>
      </c>
      <c r="U17" s="42" t="s">
        <v>819</v>
      </c>
      <c r="V17" s="45" t="s">
        <v>905</v>
      </c>
    </row>
    <row r="18">
      <c r="A18" s="7" t="s">
        <v>144</v>
      </c>
      <c r="B18" s="7" t="s">
        <v>143</v>
      </c>
      <c r="C18" s="7" t="s">
        <v>145</v>
      </c>
      <c r="D18" s="7" t="s">
        <v>906</v>
      </c>
      <c r="E18" s="7" t="s">
        <v>907</v>
      </c>
      <c r="F18" s="7" t="s">
        <v>73</v>
      </c>
      <c r="G18" s="28" t="s">
        <v>72</v>
      </c>
      <c r="H18" s="42" t="s">
        <v>908</v>
      </c>
      <c r="I18" s="43" t="b">
        <v>0</v>
      </c>
      <c r="J18" s="26">
        <v>13478.0</v>
      </c>
      <c r="K18" s="26">
        <v>203.0</v>
      </c>
      <c r="L18" s="26">
        <v>236.0</v>
      </c>
      <c r="M18" s="26">
        <v>12971.0</v>
      </c>
      <c r="N18" s="26">
        <v>161.0</v>
      </c>
      <c r="O18" s="44">
        <v>43689.2127662037</v>
      </c>
      <c r="P18" s="43" t="b">
        <v>1</v>
      </c>
      <c r="Q18" s="42" t="s">
        <v>908</v>
      </c>
      <c r="R18" s="45" t="s">
        <v>909</v>
      </c>
      <c r="S18" s="7"/>
      <c r="T18" s="45" t="s">
        <v>910</v>
      </c>
      <c r="U18" s="7"/>
      <c r="V18" s="45" t="s">
        <v>911</v>
      </c>
    </row>
    <row r="19">
      <c r="A19" s="26">
        <v>3.868328413E9</v>
      </c>
      <c r="B19" s="7" t="s">
        <v>146</v>
      </c>
      <c r="C19" s="7" t="s">
        <v>147</v>
      </c>
      <c r="D19" s="7" t="s">
        <v>912</v>
      </c>
      <c r="E19" s="7" t="s">
        <v>913</v>
      </c>
      <c r="F19" s="7" t="s">
        <v>73</v>
      </c>
      <c r="G19" s="28" t="s">
        <v>72</v>
      </c>
      <c r="H19" s="42" t="s">
        <v>914</v>
      </c>
      <c r="I19" s="43" t="b">
        <v>0</v>
      </c>
      <c r="J19" s="26">
        <v>9187.0</v>
      </c>
      <c r="K19" s="26">
        <v>38.0</v>
      </c>
      <c r="L19" s="26">
        <v>84.0</v>
      </c>
      <c r="M19" s="26">
        <v>39494.0</v>
      </c>
      <c r="N19" s="26">
        <v>1.0</v>
      </c>
      <c r="O19" s="44">
        <v>42289.41063657407</v>
      </c>
      <c r="P19" s="43" t="b">
        <v>1</v>
      </c>
      <c r="Q19" s="42" t="s">
        <v>914</v>
      </c>
      <c r="R19" s="45" t="s">
        <v>915</v>
      </c>
      <c r="S19" s="7"/>
      <c r="T19" s="42" t="s">
        <v>916</v>
      </c>
      <c r="U19" s="42" t="s">
        <v>819</v>
      </c>
      <c r="V19" s="45" t="s">
        <v>917</v>
      </c>
    </row>
    <row r="20">
      <c r="A20" s="7" t="s">
        <v>149</v>
      </c>
      <c r="B20" s="7" t="s">
        <v>148</v>
      </c>
      <c r="C20" s="7" t="s">
        <v>150</v>
      </c>
      <c r="D20" s="7"/>
      <c r="E20" s="7"/>
      <c r="F20" s="7" t="s">
        <v>73</v>
      </c>
      <c r="G20" s="28" t="s">
        <v>72</v>
      </c>
      <c r="H20" s="7"/>
      <c r="I20" s="43" t="b">
        <v>0</v>
      </c>
      <c r="J20" s="26">
        <v>1810.0</v>
      </c>
      <c r="K20" s="26">
        <v>56.0</v>
      </c>
      <c r="L20" s="26">
        <v>26.0</v>
      </c>
      <c r="M20" s="26">
        <v>14911.0</v>
      </c>
      <c r="N20" s="26">
        <v>76.0</v>
      </c>
      <c r="O20" s="44">
        <v>42806.41274305555</v>
      </c>
      <c r="P20" s="43" t="b">
        <v>0</v>
      </c>
      <c r="Q20" s="7"/>
      <c r="R20" s="7"/>
      <c r="S20" s="7"/>
      <c r="T20" s="45" t="s">
        <v>918</v>
      </c>
      <c r="U20" s="7"/>
      <c r="V20" s="45" t="s">
        <v>919</v>
      </c>
    </row>
    <row r="21">
      <c r="A21" s="7" t="s">
        <v>152</v>
      </c>
      <c r="B21" s="7" t="s">
        <v>151</v>
      </c>
      <c r="C21" s="7" t="s">
        <v>153</v>
      </c>
      <c r="D21" s="7" t="s">
        <v>653</v>
      </c>
      <c r="E21" s="7" t="s">
        <v>920</v>
      </c>
      <c r="F21" s="7" t="s">
        <v>73</v>
      </c>
      <c r="G21" s="28" t="s">
        <v>72</v>
      </c>
      <c r="H21" s="42" t="s">
        <v>921</v>
      </c>
      <c r="I21" s="43" t="b">
        <v>0</v>
      </c>
      <c r="J21" s="26">
        <v>1759.0</v>
      </c>
      <c r="K21" s="26">
        <v>153.0</v>
      </c>
      <c r="L21" s="26">
        <v>27.0</v>
      </c>
      <c r="M21" s="26">
        <v>10957.0</v>
      </c>
      <c r="N21" s="26">
        <v>153.0</v>
      </c>
      <c r="O21" s="44">
        <v>43850.12063657407</v>
      </c>
      <c r="P21" s="43" t="b">
        <v>0</v>
      </c>
      <c r="Q21" s="42" t="s">
        <v>921</v>
      </c>
      <c r="R21" s="45" t="s">
        <v>922</v>
      </c>
      <c r="S21" s="7"/>
      <c r="T21" s="45" t="s">
        <v>923</v>
      </c>
      <c r="U21" s="7"/>
      <c r="V21" s="45" t="s">
        <v>924</v>
      </c>
    </row>
    <row r="22">
      <c r="A22" s="26">
        <v>3.089531347E9</v>
      </c>
      <c r="B22" s="7" t="s">
        <v>154</v>
      </c>
      <c r="C22" s="46" t="s">
        <v>155</v>
      </c>
      <c r="D22" s="7"/>
      <c r="E22" s="46" t="s">
        <v>925</v>
      </c>
      <c r="F22" s="7" t="s">
        <v>73</v>
      </c>
      <c r="G22" s="28" t="s">
        <v>72</v>
      </c>
      <c r="H22" s="7"/>
      <c r="I22" s="43" t="b">
        <v>0</v>
      </c>
      <c r="J22" s="26">
        <v>57836.0</v>
      </c>
      <c r="K22" s="26">
        <v>57.0</v>
      </c>
      <c r="L22" s="26">
        <v>704.0</v>
      </c>
      <c r="M22" s="26">
        <v>35938.0</v>
      </c>
      <c r="N22" s="26">
        <v>282.0</v>
      </c>
      <c r="O22" s="44">
        <v>42079.55704861111</v>
      </c>
      <c r="P22" s="43" t="b">
        <v>1</v>
      </c>
      <c r="Q22" s="7"/>
      <c r="R22" s="7"/>
      <c r="S22" s="7"/>
      <c r="T22" s="42" t="s">
        <v>926</v>
      </c>
      <c r="U22" s="42" t="s">
        <v>819</v>
      </c>
      <c r="V22" s="45" t="s">
        <v>927</v>
      </c>
    </row>
    <row r="23">
      <c r="A23" s="7" t="s">
        <v>157</v>
      </c>
      <c r="B23" s="7" t="s">
        <v>156</v>
      </c>
      <c r="C23" s="7" t="s">
        <v>158</v>
      </c>
      <c r="D23" s="7"/>
      <c r="E23" s="46" t="s">
        <v>928</v>
      </c>
      <c r="F23" s="7" t="s">
        <v>73</v>
      </c>
      <c r="G23" s="28" t="s">
        <v>72</v>
      </c>
      <c r="H23" s="7"/>
      <c r="I23" s="43" t="b">
        <v>0</v>
      </c>
      <c r="J23" s="26">
        <v>176.0</v>
      </c>
      <c r="K23" s="26">
        <v>3.0</v>
      </c>
      <c r="L23" s="26">
        <v>3.0</v>
      </c>
      <c r="M23" s="26">
        <v>8601.0</v>
      </c>
      <c r="N23" s="26">
        <v>963.0</v>
      </c>
      <c r="O23" s="44">
        <v>43932.287210648145</v>
      </c>
      <c r="P23" s="43" t="b">
        <v>0</v>
      </c>
      <c r="Q23" s="7"/>
      <c r="R23" s="7"/>
      <c r="S23" s="7"/>
      <c r="T23" s="7"/>
      <c r="U23" s="7"/>
      <c r="V23" s="45" t="s">
        <v>929</v>
      </c>
    </row>
    <row r="24">
      <c r="A24" s="7" t="s">
        <v>95</v>
      </c>
      <c r="B24" s="7" t="s">
        <v>94</v>
      </c>
      <c r="C24" s="7" t="s">
        <v>930</v>
      </c>
      <c r="D24" s="7" t="s">
        <v>931</v>
      </c>
      <c r="E24" s="46" t="s">
        <v>932</v>
      </c>
      <c r="F24" s="7" t="s">
        <v>73</v>
      </c>
      <c r="G24" s="28" t="s">
        <v>72</v>
      </c>
      <c r="H24" s="7"/>
      <c r="I24" s="43" t="b">
        <v>0</v>
      </c>
      <c r="J24" s="26">
        <v>192192.0</v>
      </c>
      <c r="K24" s="26">
        <v>50.0</v>
      </c>
      <c r="L24" s="26">
        <v>703.0</v>
      </c>
      <c r="M24" s="26">
        <v>6073.0</v>
      </c>
      <c r="N24" s="26">
        <v>87.0</v>
      </c>
      <c r="O24" s="44">
        <v>43747.5962037037</v>
      </c>
      <c r="P24" s="43" t="b">
        <v>1</v>
      </c>
      <c r="Q24" s="7"/>
      <c r="R24" s="7"/>
      <c r="S24" s="7"/>
      <c r="T24" s="45" t="s">
        <v>933</v>
      </c>
      <c r="U24" s="7"/>
      <c r="V24" s="45" t="s">
        <v>934</v>
      </c>
    </row>
    <row r="25">
      <c r="A25" s="7" t="s">
        <v>160</v>
      </c>
      <c r="B25" s="7" t="s">
        <v>159</v>
      </c>
      <c r="C25" s="7" t="s">
        <v>161</v>
      </c>
      <c r="D25" s="7" t="s">
        <v>705</v>
      </c>
      <c r="E25" s="46" t="s">
        <v>935</v>
      </c>
      <c r="F25" s="7" t="s">
        <v>73</v>
      </c>
      <c r="G25" s="28" t="s">
        <v>72</v>
      </c>
      <c r="H25" s="7"/>
      <c r="I25" s="43" t="b">
        <v>0</v>
      </c>
      <c r="J25" s="26">
        <v>28606.0</v>
      </c>
      <c r="K25" s="26">
        <v>242.0</v>
      </c>
      <c r="L25" s="26">
        <v>247.0</v>
      </c>
      <c r="M25" s="26">
        <v>2424.0</v>
      </c>
      <c r="N25" s="26">
        <v>3814.0</v>
      </c>
      <c r="O25" s="44">
        <v>43888.903599537036</v>
      </c>
      <c r="P25" s="43" t="b">
        <v>1</v>
      </c>
      <c r="Q25" s="7"/>
      <c r="R25" s="7"/>
      <c r="S25" s="7"/>
      <c r="T25" s="45" t="s">
        <v>936</v>
      </c>
      <c r="U25" s="7"/>
      <c r="V25" s="45" t="s">
        <v>937</v>
      </c>
    </row>
    <row r="26">
      <c r="A26" s="26">
        <v>3.210919822E9</v>
      </c>
      <c r="B26" s="7" t="s">
        <v>162</v>
      </c>
      <c r="C26" s="7" t="s">
        <v>163</v>
      </c>
      <c r="D26" s="7" t="s">
        <v>670</v>
      </c>
      <c r="E26" s="7" t="s">
        <v>938</v>
      </c>
      <c r="F26" s="7" t="s">
        <v>73</v>
      </c>
      <c r="G26" s="28" t="s">
        <v>72</v>
      </c>
      <c r="H26" s="42" t="s">
        <v>939</v>
      </c>
      <c r="I26" s="43" t="b">
        <v>0</v>
      </c>
      <c r="J26" s="26">
        <v>95737.0</v>
      </c>
      <c r="K26" s="26">
        <v>695.0</v>
      </c>
      <c r="L26" s="26">
        <v>0.0</v>
      </c>
      <c r="M26" s="26">
        <v>6597.0</v>
      </c>
      <c r="N26" s="26">
        <v>2111.0</v>
      </c>
      <c r="O26" s="44">
        <v>42121.12982638889</v>
      </c>
      <c r="P26" s="43" t="b">
        <v>1</v>
      </c>
      <c r="Q26" s="42" t="s">
        <v>939</v>
      </c>
      <c r="R26" s="45" t="s">
        <v>940</v>
      </c>
      <c r="S26" s="7"/>
      <c r="T26" s="42" t="s">
        <v>941</v>
      </c>
      <c r="U26" s="42" t="s">
        <v>819</v>
      </c>
      <c r="V26" s="45" t="s">
        <v>942</v>
      </c>
    </row>
    <row r="27">
      <c r="A27" s="26">
        <v>2.45906145E9</v>
      </c>
      <c r="B27" s="7" t="s">
        <v>164</v>
      </c>
      <c r="C27" s="7" t="s">
        <v>165</v>
      </c>
      <c r="D27" s="7" t="s">
        <v>943</v>
      </c>
      <c r="E27" s="7" t="s">
        <v>944</v>
      </c>
      <c r="F27" s="7" t="s">
        <v>73</v>
      </c>
      <c r="G27" s="28" t="s">
        <v>72</v>
      </c>
      <c r="H27" s="42" t="s">
        <v>945</v>
      </c>
      <c r="I27" s="43" t="b">
        <v>0</v>
      </c>
      <c r="J27" s="26">
        <v>93441.0</v>
      </c>
      <c r="K27" s="26">
        <v>773.0</v>
      </c>
      <c r="L27" s="26">
        <v>1263.0</v>
      </c>
      <c r="M27" s="26">
        <v>5374.0</v>
      </c>
      <c r="N27" s="26">
        <v>66.0</v>
      </c>
      <c r="O27" s="44">
        <v>41752.11466435185</v>
      </c>
      <c r="P27" s="43" t="b">
        <v>1</v>
      </c>
      <c r="Q27" s="42" t="s">
        <v>945</v>
      </c>
      <c r="R27" s="45" t="s">
        <v>946</v>
      </c>
      <c r="S27" s="7"/>
      <c r="T27" s="42" t="s">
        <v>947</v>
      </c>
      <c r="U27" s="42" t="s">
        <v>948</v>
      </c>
      <c r="V27" s="45" t="s">
        <v>949</v>
      </c>
    </row>
    <row r="28">
      <c r="A28" s="7" t="s">
        <v>167</v>
      </c>
      <c r="B28" s="7" t="s">
        <v>166</v>
      </c>
      <c r="C28" s="7" t="s">
        <v>168</v>
      </c>
      <c r="D28" s="7" t="s">
        <v>950</v>
      </c>
      <c r="E28" s="7" t="s">
        <v>951</v>
      </c>
      <c r="F28" s="7" t="s">
        <v>73</v>
      </c>
      <c r="G28" s="28" t="s">
        <v>72</v>
      </c>
      <c r="H28" s="42" t="s">
        <v>952</v>
      </c>
      <c r="I28" s="43" t="b">
        <v>0</v>
      </c>
      <c r="J28" s="26">
        <v>68113.0</v>
      </c>
      <c r="K28" s="26">
        <v>13774.0</v>
      </c>
      <c r="L28" s="26">
        <v>192.0</v>
      </c>
      <c r="M28" s="26">
        <v>42603.0</v>
      </c>
      <c r="N28" s="26">
        <v>106088.0</v>
      </c>
      <c r="O28" s="44">
        <v>43861.68378472222</v>
      </c>
      <c r="P28" s="43" t="b">
        <v>1</v>
      </c>
      <c r="Q28" s="42" t="s">
        <v>952</v>
      </c>
      <c r="R28" s="45" t="s">
        <v>953</v>
      </c>
      <c r="S28" s="7"/>
      <c r="T28" s="45" t="s">
        <v>954</v>
      </c>
      <c r="U28" s="7"/>
      <c r="V28" s="45" t="s">
        <v>955</v>
      </c>
    </row>
    <row r="29">
      <c r="A29" s="7" t="s">
        <v>170</v>
      </c>
      <c r="B29" s="7" t="s">
        <v>169</v>
      </c>
      <c r="C29" s="7" t="s">
        <v>171</v>
      </c>
      <c r="D29" s="7" t="s">
        <v>956</v>
      </c>
      <c r="E29" s="7" t="s">
        <v>957</v>
      </c>
      <c r="F29" s="7" t="s">
        <v>73</v>
      </c>
      <c r="G29" s="28" t="s">
        <v>72</v>
      </c>
      <c r="H29" s="42" t="s">
        <v>958</v>
      </c>
      <c r="I29" s="43" t="b">
        <v>0</v>
      </c>
      <c r="J29" s="26">
        <v>28296.0</v>
      </c>
      <c r="K29" s="26">
        <v>1908.0</v>
      </c>
      <c r="L29" s="26">
        <v>195.0</v>
      </c>
      <c r="M29" s="26">
        <v>12936.0</v>
      </c>
      <c r="N29" s="26">
        <v>17150.0</v>
      </c>
      <c r="O29" s="44">
        <v>43762.594976851855</v>
      </c>
      <c r="P29" s="43" t="b">
        <v>1</v>
      </c>
      <c r="Q29" s="42" t="s">
        <v>958</v>
      </c>
      <c r="R29" s="45" t="s">
        <v>959</v>
      </c>
      <c r="S29" s="7"/>
      <c r="T29" s="45" t="s">
        <v>960</v>
      </c>
      <c r="U29" s="7"/>
      <c r="V29" s="45" t="s">
        <v>961</v>
      </c>
    </row>
    <row r="30">
      <c r="A30" s="7" t="s">
        <v>173</v>
      </c>
      <c r="B30" s="7" t="s">
        <v>172</v>
      </c>
      <c r="C30" s="7" t="s">
        <v>174</v>
      </c>
      <c r="D30" s="7" t="s">
        <v>962</v>
      </c>
      <c r="E30" s="7" t="s">
        <v>963</v>
      </c>
      <c r="F30" s="7" t="s">
        <v>73</v>
      </c>
      <c r="G30" s="28" t="s">
        <v>72</v>
      </c>
      <c r="H30" s="42" t="s">
        <v>964</v>
      </c>
      <c r="I30" s="43" t="b">
        <v>0</v>
      </c>
      <c r="J30" s="26">
        <v>5047.0</v>
      </c>
      <c r="K30" s="26">
        <v>396.0</v>
      </c>
      <c r="L30" s="26">
        <v>74.0</v>
      </c>
      <c r="M30" s="26">
        <v>704.0</v>
      </c>
      <c r="N30" s="26">
        <v>3197.0</v>
      </c>
      <c r="O30" s="44">
        <v>43871.87851851852</v>
      </c>
      <c r="P30" s="43" t="b">
        <v>1</v>
      </c>
      <c r="Q30" s="42" t="s">
        <v>964</v>
      </c>
      <c r="R30" s="45" t="s">
        <v>965</v>
      </c>
      <c r="S30" s="7"/>
      <c r="T30" s="45" t="s">
        <v>966</v>
      </c>
      <c r="U30" s="7"/>
      <c r="V30" s="45" t="s">
        <v>967</v>
      </c>
    </row>
    <row r="31">
      <c r="A31" s="7" t="s">
        <v>176</v>
      </c>
      <c r="B31" s="7" t="s">
        <v>175</v>
      </c>
      <c r="C31" s="46" t="s">
        <v>177</v>
      </c>
      <c r="D31" s="7"/>
      <c r="E31" s="7" t="s">
        <v>968</v>
      </c>
      <c r="F31" s="7" t="s">
        <v>73</v>
      </c>
      <c r="G31" s="28" t="s">
        <v>72</v>
      </c>
      <c r="H31" s="42" t="s">
        <v>969</v>
      </c>
      <c r="I31" s="43" t="b">
        <v>0</v>
      </c>
      <c r="J31" s="26">
        <v>2476.0</v>
      </c>
      <c r="K31" s="26">
        <v>990.0</v>
      </c>
      <c r="L31" s="26">
        <v>37.0</v>
      </c>
      <c r="M31" s="26">
        <v>2522.0</v>
      </c>
      <c r="N31" s="26">
        <v>6910.0</v>
      </c>
      <c r="O31" s="44">
        <v>43860.44148148148</v>
      </c>
      <c r="P31" s="43" t="b">
        <v>0</v>
      </c>
      <c r="Q31" s="42" t="s">
        <v>969</v>
      </c>
      <c r="R31" s="45" t="s">
        <v>970</v>
      </c>
      <c r="S31" s="7"/>
      <c r="T31" s="45" t="s">
        <v>971</v>
      </c>
      <c r="U31" s="7"/>
      <c r="V31" s="45" t="s">
        <v>972</v>
      </c>
    </row>
    <row r="32">
      <c r="A32" s="7" t="s">
        <v>179</v>
      </c>
      <c r="B32" s="7" t="s">
        <v>178</v>
      </c>
      <c r="C32" s="7" t="s">
        <v>180</v>
      </c>
      <c r="D32" s="7"/>
      <c r="E32" s="46" t="s">
        <v>973</v>
      </c>
      <c r="F32" s="7" t="s">
        <v>73</v>
      </c>
      <c r="G32" s="28" t="s">
        <v>72</v>
      </c>
      <c r="H32" s="7"/>
      <c r="I32" s="43" t="b">
        <v>0</v>
      </c>
      <c r="J32" s="26">
        <v>4681.0</v>
      </c>
      <c r="K32" s="26">
        <v>1888.0</v>
      </c>
      <c r="L32" s="26">
        <v>62.0</v>
      </c>
      <c r="M32" s="26">
        <v>1654.0</v>
      </c>
      <c r="N32" s="26">
        <v>8831.0</v>
      </c>
      <c r="O32" s="44">
        <v>43978.543900462966</v>
      </c>
      <c r="P32" s="43" t="b">
        <v>0</v>
      </c>
      <c r="Q32" s="7"/>
      <c r="R32" s="7"/>
      <c r="S32" s="7"/>
      <c r="T32" s="45" t="s">
        <v>974</v>
      </c>
      <c r="U32" s="7"/>
      <c r="V32" s="45" t="s">
        <v>975</v>
      </c>
    </row>
    <row r="33">
      <c r="A33" s="7" t="s">
        <v>182</v>
      </c>
      <c r="B33" s="7" t="s">
        <v>181</v>
      </c>
      <c r="C33" s="7" t="s">
        <v>183</v>
      </c>
      <c r="D33" s="7" t="s">
        <v>976</v>
      </c>
      <c r="E33" s="7" t="s">
        <v>183</v>
      </c>
      <c r="F33" s="7" t="s">
        <v>73</v>
      </c>
      <c r="G33" s="28" t="s">
        <v>72</v>
      </c>
      <c r="H33" s="42" t="s">
        <v>977</v>
      </c>
      <c r="I33" s="43" t="b">
        <v>0</v>
      </c>
      <c r="J33" s="26">
        <v>3904.0</v>
      </c>
      <c r="K33" s="26">
        <v>260.0</v>
      </c>
      <c r="L33" s="26">
        <v>72.0</v>
      </c>
      <c r="M33" s="26">
        <v>1482.0</v>
      </c>
      <c r="N33" s="26">
        <v>932.0</v>
      </c>
      <c r="O33" s="44">
        <v>43893.920625</v>
      </c>
      <c r="P33" s="43" t="b">
        <v>1</v>
      </c>
      <c r="Q33" s="42" t="s">
        <v>977</v>
      </c>
      <c r="R33" s="45" t="s">
        <v>978</v>
      </c>
      <c r="S33" s="7"/>
      <c r="T33" s="45" t="s">
        <v>979</v>
      </c>
      <c r="U33" s="7"/>
      <c r="V33" s="45" t="s">
        <v>980</v>
      </c>
    </row>
    <row r="34">
      <c r="A34" s="7" t="s">
        <v>185</v>
      </c>
      <c r="B34" s="7" t="s">
        <v>184</v>
      </c>
      <c r="C34" s="7" t="s">
        <v>186</v>
      </c>
      <c r="D34" s="7" t="s">
        <v>981</v>
      </c>
      <c r="E34" s="7" t="s">
        <v>982</v>
      </c>
      <c r="F34" s="7" t="s">
        <v>73</v>
      </c>
      <c r="G34" s="28" t="s">
        <v>72</v>
      </c>
      <c r="H34" s="42" t="s">
        <v>983</v>
      </c>
      <c r="I34" s="43" t="b">
        <v>0</v>
      </c>
      <c r="J34" s="26">
        <v>18482.0</v>
      </c>
      <c r="K34" s="26">
        <v>748.0</v>
      </c>
      <c r="L34" s="26">
        <v>210.0</v>
      </c>
      <c r="M34" s="26">
        <v>3361.0</v>
      </c>
      <c r="N34" s="26">
        <v>1264.0</v>
      </c>
      <c r="O34" s="44">
        <v>43717.45201388889</v>
      </c>
      <c r="P34" s="43" t="b">
        <v>1</v>
      </c>
      <c r="Q34" s="42" t="s">
        <v>983</v>
      </c>
      <c r="R34" s="45" t="s">
        <v>984</v>
      </c>
      <c r="S34" s="7"/>
      <c r="T34" s="45" t="s">
        <v>985</v>
      </c>
      <c r="U34" s="7"/>
      <c r="V34" s="45" t="s">
        <v>986</v>
      </c>
    </row>
    <row r="35">
      <c r="A35" s="7" t="s">
        <v>188</v>
      </c>
      <c r="B35" s="7" t="s">
        <v>187</v>
      </c>
      <c r="C35" s="7" t="s">
        <v>189</v>
      </c>
      <c r="D35" s="7" t="s">
        <v>987</v>
      </c>
      <c r="E35" s="7" t="s">
        <v>988</v>
      </c>
      <c r="F35" s="7" t="s">
        <v>73</v>
      </c>
      <c r="G35" s="28" t="s">
        <v>72</v>
      </c>
      <c r="H35" s="42" t="s">
        <v>989</v>
      </c>
      <c r="I35" s="43" t="b">
        <v>0</v>
      </c>
      <c r="J35" s="26">
        <v>2310.0</v>
      </c>
      <c r="K35" s="26">
        <v>81.0</v>
      </c>
      <c r="L35" s="26">
        <v>56.0</v>
      </c>
      <c r="M35" s="26">
        <v>1641.0</v>
      </c>
      <c r="N35" s="26">
        <v>408.0</v>
      </c>
      <c r="O35" s="44">
        <v>43929.28539351852</v>
      </c>
      <c r="P35" s="43" t="b">
        <v>1</v>
      </c>
      <c r="Q35" s="42" t="s">
        <v>989</v>
      </c>
      <c r="R35" s="45" t="s">
        <v>990</v>
      </c>
      <c r="S35" s="7"/>
      <c r="T35" s="45" t="s">
        <v>991</v>
      </c>
      <c r="U35" s="7"/>
      <c r="V35" s="45" t="s">
        <v>992</v>
      </c>
    </row>
    <row r="36">
      <c r="A36" s="7" t="s">
        <v>191</v>
      </c>
      <c r="B36" s="7" t="s">
        <v>190</v>
      </c>
      <c r="C36" s="46" t="s">
        <v>192</v>
      </c>
      <c r="D36" s="7"/>
      <c r="E36" s="46" t="s">
        <v>993</v>
      </c>
      <c r="F36" s="7" t="s">
        <v>73</v>
      </c>
      <c r="G36" s="28" t="s">
        <v>72</v>
      </c>
      <c r="H36" s="7"/>
      <c r="I36" s="43" t="b">
        <v>0</v>
      </c>
      <c r="J36" s="26">
        <v>2743.0</v>
      </c>
      <c r="K36" s="26">
        <v>104.0</v>
      </c>
      <c r="L36" s="26">
        <v>59.0</v>
      </c>
      <c r="M36" s="26">
        <v>1204.0</v>
      </c>
      <c r="N36" s="26">
        <v>46.0</v>
      </c>
      <c r="O36" s="44">
        <v>43871.2578125</v>
      </c>
      <c r="P36" s="43" t="b">
        <v>0</v>
      </c>
      <c r="Q36" s="7"/>
      <c r="R36" s="7"/>
      <c r="S36" s="7"/>
      <c r="T36" s="45" t="s">
        <v>994</v>
      </c>
      <c r="U36" s="7"/>
      <c r="V36" s="45" t="s">
        <v>995</v>
      </c>
    </row>
    <row r="37">
      <c r="A37" s="7" t="s">
        <v>194</v>
      </c>
      <c r="B37" s="7" t="s">
        <v>193</v>
      </c>
      <c r="C37" s="7" t="s">
        <v>195</v>
      </c>
      <c r="D37" s="7" t="s">
        <v>996</v>
      </c>
      <c r="E37" s="7" t="s">
        <v>997</v>
      </c>
      <c r="F37" s="7" t="s">
        <v>73</v>
      </c>
      <c r="G37" s="28" t="s">
        <v>72</v>
      </c>
      <c r="H37" s="42" t="s">
        <v>998</v>
      </c>
      <c r="I37" s="43" t="b">
        <v>0</v>
      </c>
      <c r="J37" s="26">
        <v>2683.0</v>
      </c>
      <c r="K37" s="26">
        <v>101.0</v>
      </c>
      <c r="L37" s="26">
        <v>48.0</v>
      </c>
      <c r="M37" s="26">
        <v>382.0</v>
      </c>
      <c r="N37" s="26">
        <v>621.0</v>
      </c>
      <c r="O37" s="44">
        <v>43908.395891203705</v>
      </c>
      <c r="P37" s="43" t="b">
        <v>1</v>
      </c>
      <c r="Q37" s="42" t="s">
        <v>998</v>
      </c>
      <c r="R37" s="45" t="s">
        <v>999</v>
      </c>
      <c r="S37" s="7"/>
      <c r="T37" s="45" t="s">
        <v>1000</v>
      </c>
      <c r="U37" s="7"/>
      <c r="V37" s="45" t="s">
        <v>1001</v>
      </c>
    </row>
    <row r="38">
      <c r="A38" s="7" t="s">
        <v>197</v>
      </c>
      <c r="B38" s="7" t="s">
        <v>196</v>
      </c>
      <c r="C38" s="7" t="s">
        <v>198</v>
      </c>
      <c r="D38" s="7" t="s">
        <v>1002</v>
      </c>
      <c r="E38" s="7" t="s">
        <v>1003</v>
      </c>
      <c r="F38" s="7" t="s">
        <v>73</v>
      </c>
      <c r="G38" s="28" t="s">
        <v>72</v>
      </c>
      <c r="H38" s="42" t="s">
        <v>1004</v>
      </c>
      <c r="I38" s="43" t="b">
        <v>0</v>
      </c>
      <c r="J38" s="26">
        <v>100872.0</v>
      </c>
      <c r="K38" s="26">
        <v>5890.0</v>
      </c>
      <c r="L38" s="26">
        <v>291.0</v>
      </c>
      <c r="M38" s="26">
        <v>84482.0</v>
      </c>
      <c r="N38" s="26">
        <v>67685.0</v>
      </c>
      <c r="O38" s="44">
        <v>43232.480405092596</v>
      </c>
      <c r="P38" s="43" t="b">
        <v>1</v>
      </c>
      <c r="Q38" s="42" t="s">
        <v>1004</v>
      </c>
      <c r="R38" s="45" t="s">
        <v>1005</v>
      </c>
      <c r="S38" s="7"/>
      <c r="T38" s="45" t="s">
        <v>1006</v>
      </c>
      <c r="U38" s="7"/>
      <c r="V38" s="45" t="s">
        <v>1007</v>
      </c>
    </row>
    <row r="39">
      <c r="A39" s="7" t="s">
        <v>200</v>
      </c>
      <c r="B39" s="7" t="s">
        <v>199</v>
      </c>
      <c r="C39" s="7" t="s">
        <v>201</v>
      </c>
      <c r="D39" s="7" t="s">
        <v>1008</v>
      </c>
      <c r="E39" s="7" t="s">
        <v>1009</v>
      </c>
      <c r="F39" s="7" t="s">
        <v>73</v>
      </c>
      <c r="G39" s="28" t="s">
        <v>72</v>
      </c>
      <c r="H39" s="42" t="s">
        <v>1010</v>
      </c>
      <c r="I39" s="43" t="b">
        <v>0</v>
      </c>
      <c r="J39" s="26">
        <v>174641.0</v>
      </c>
      <c r="K39" s="26">
        <v>21608.0</v>
      </c>
      <c r="L39" s="26">
        <v>402.0</v>
      </c>
      <c r="M39" s="26">
        <v>166525.0</v>
      </c>
      <c r="N39" s="26">
        <v>154773.0</v>
      </c>
      <c r="O39" s="44">
        <v>43965.440474537034</v>
      </c>
      <c r="P39" s="43" t="b">
        <v>1</v>
      </c>
      <c r="Q39" s="42" t="s">
        <v>1010</v>
      </c>
      <c r="R39" s="45" t="s">
        <v>1011</v>
      </c>
      <c r="S39" s="7"/>
      <c r="T39" s="45" t="s">
        <v>1012</v>
      </c>
      <c r="U39" s="7"/>
      <c r="V39" s="45" t="s">
        <v>1013</v>
      </c>
    </row>
    <row r="40">
      <c r="A40" s="7" t="s">
        <v>203</v>
      </c>
      <c r="B40" s="7" t="s">
        <v>202</v>
      </c>
      <c r="C40" s="7" t="s">
        <v>204</v>
      </c>
      <c r="D40" s="7" t="s">
        <v>1014</v>
      </c>
      <c r="E40" s="7" t="s">
        <v>1015</v>
      </c>
      <c r="F40" s="7" t="s">
        <v>73</v>
      </c>
      <c r="G40" s="28" t="s">
        <v>72</v>
      </c>
      <c r="H40" s="42" t="s">
        <v>1016</v>
      </c>
      <c r="I40" s="43" t="b">
        <v>0</v>
      </c>
      <c r="J40" s="26">
        <v>43777.0</v>
      </c>
      <c r="K40" s="26">
        <v>1162.0</v>
      </c>
      <c r="L40" s="26">
        <v>166.0</v>
      </c>
      <c r="M40" s="26">
        <v>10901.0</v>
      </c>
      <c r="N40" s="26">
        <v>2709.0</v>
      </c>
      <c r="O40" s="44">
        <v>43860.617268518516</v>
      </c>
      <c r="P40" s="43" t="b">
        <v>1</v>
      </c>
      <c r="Q40" s="42" t="s">
        <v>1016</v>
      </c>
      <c r="R40" s="45" t="s">
        <v>1017</v>
      </c>
      <c r="S40" s="7"/>
      <c r="T40" s="45" t="s">
        <v>1018</v>
      </c>
      <c r="U40" s="7"/>
      <c r="V40" s="45" t="s">
        <v>1019</v>
      </c>
    </row>
    <row r="41">
      <c r="A41" s="26">
        <v>3.87352636E8</v>
      </c>
      <c r="B41" s="7" t="s">
        <v>205</v>
      </c>
      <c r="C41" s="7" t="s">
        <v>206</v>
      </c>
      <c r="D41" s="7" t="s">
        <v>1020</v>
      </c>
      <c r="E41" s="46" t="s">
        <v>1021</v>
      </c>
      <c r="F41" s="7" t="s">
        <v>73</v>
      </c>
      <c r="G41" s="28" t="s">
        <v>72</v>
      </c>
      <c r="H41" s="7"/>
      <c r="I41" s="43" t="b">
        <v>0</v>
      </c>
      <c r="J41" s="26">
        <v>2759.0</v>
      </c>
      <c r="K41" s="26">
        <v>626.0</v>
      </c>
      <c r="L41" s="26">
        <v>43.0</v>
      </c>
      <c r="M41" s="26">
        <v>5910.0</v>
      </c>
      <c r="N41" s="26">
        <v>5264.0</v>
      </c>
      <c r="O41" s="44">
        <v>40824.929710648146</v>
      </c>
      <c r="P41" s="43" t="b">
        <v>0</v>
      </c>
      <c r="Q41" s="7"/>
      <c r="R41" s="7"/>
      <c r="S41" s="7"/>
      <c r="T41" s="42" t="s">
        <v>1022</v>
      </c>
      <c r="U41" s="42" t="s">
        <v>819</v>
      </c>
      <c r="V41" s="45" t="s">
        <v>1023</v>
      </c>
    </row>
    <row r="42">
      <c r="A42" s="7" t="s">
        <v>208</v>
      </c>
      <c r="B42" s="7" t="s">
        <v>207</v>
      </c>
      <c r="C42" s="7" t="s">
        <v>209</v>
      </c>
      <c r="D42" s="7" t="s">
        <v>1024</v>
      </c>
      <c r="E42" s="7" t="s">
        <v>1025</v>
      </c>
      <c r="F42" s="7" t="s">
        <v>73</v>
      </c>
      <c r="G42" s="28" t="s">
        <v>72</v>
      </c>
      <c r="H42" s="42" t="s">
        <v>1026</v>
      </c>
      <c r="I42" s="43" t="b">
        <v>0</v>
      </c>
      <c r="J42" s="26">
        <v>1541.0</v>
      </c>
      <c r="K42" s="26">
        <v>137.0</v>
      </c>
      <c r="L42" s="26">
        <v>52.0</v>
      </c>
      <c r="M42" s="26">
        <v>1923.0</v>
      </c>
      <c r="N42" s="26">
        <v>691.0</v>
      </c>
      <c r="O42" s="44">
        <v>43861.65052083333</v>
      </c>
      <c r="P42" s="43" t="b">
        <v>0</v>
      </c>
      <c r="Q42" s="42" t="s">
        <v>1026</v>
      </c>
      <c r="R42" s="45" t="s">
        <v>1027</v>
      </c>
      <c r="S42" s="7"/>
      <c r="T42" s="45" t="s">
        <v>1028</v>
      </c>
      <c r="U42" s="7"/>
      <c r="V42" s="45" t="s">
        <v>1029</v>
      </c>
    </row>
  </sheetData>
  <hyperlinks>
    <hyperlink r:id="rId1" ref="H2"/>
    <hyperlink r:id="rId2" ref="Q2"/>
    <hyperlink r:id="rId3" ref="R2"/>
    <hyperlink r:id="rId4" ref="T2"/>
    <hyperlink r:id="rId5" ref="U2"/>
    <hyperlink r:id="rId6" ref="V2"/>
    <hyperlink r:id="rId7" ref="T3"/>
    <hyperlink r:id="rId8" ref="U3"/>
    <hyperlink r:id="rId9" ref="V3"/>
    <hyperlink r:id="rId10" ref="H4"/>
    <hyperlink r:id="rId11" ref="Q4"/>
    <hyperlink r:id="rId12" ref="R4"/>
    <hyperlink r:id="rId13" ref="T4"/>
    <hyperlink r:id="rId14" ref="V4"/>
    <hyperlink r:id="rId15" ref="H5"/>
    <hyperlink r:id="rId16" ref="Q5"/>
    <hyperlink r:id="rId17" ref="R5"/>
    <hyperlink r:id="rId18" ref="T5"/>
    <hyperlink r:id="rId19" ref="U5"/>
    <hyperlink r:id="rId20" ref="V5"/>
    <hyperlink r:id="rId21" ref="H6"/>
    <hyperlink r:id="rId22" ref="Q6"/>
    <hyperlink r:id="rId23" ref="R6"/>
    <hyperlink r:id="rId24" ref="T6"/>
    <hyperlink r:id="rId25" ref="U6"/>
    <hyperlink r:id="rId26" ref="V6"/>
    <hyperlink r:id="rId27" ref="H7"/>
    <hyperlink r:id="rId28" ref="Q7"/>
    <hyperlink r:id="rId29" ref="R7"/>
    <hyperlink r:id="rId30" ref="T7"/>
    <hyperlink r:id="rId31" ref="V7"/>
    <hyperlink r:id="rId32" ref="H8"/>
    <hyperlink r:id="rId33" ref="Q8"/>
    <hyperlink r:id="rId34" ref="R8"/>
    <hyperlink r:id="rId35" ref="T8"/>
    <hyperlink r:id="rId36" ref="V8"/>
    <hyperlink r:id="rId37" ref="H9"/>
    <hyperlink r:id="rId38" ref="Q9"/>
    <hyperlink r:id="rId39" ref="R9"/>
    <hyperlink r:id="rId40" ref="T9"/>
    <hyperlink r:id="rId41" ref="U9"/>
    <hyperlink r:id="rId42" ref="V9"/>
    <hyperlink r:id="rId43" ref="H10"/>
    <hyperlink r:id="rId44" ref="Q10"/>
    <hyperlink r:id="rId45" ref="R10"/>
    <hyperlink r:id="rId46" ref="T10"/>
    <hyperlink r:id="rId47" ref="U10"/>
    <hyperlink r:id="rId48" ref="V10"/>
    <hyperlink r:id="rId49" ref="H11"/>
    <hyperlink r:id="rId50" ref="Q11"/>
    <hyperlink r:id="rId51" ref="R11"/>
    <hyperlink r:id="rId52" ref="T11"/>
    <hyperlink r:id="rId53" ref="V11"/>
    <hyperlink r:id="rId54" ref="H12"/>
    <hyperlink r:id="rId55" ref="Q12"/>
    <hyperlink r:id="rId56" ref="R12"/>
    <hyperlink r:id="rId57" ref="T12"/>
    <hyperlink r:id="rId58" ref="U12"/>
    <hyperlink r:id="rId59" ref="V12"/>
    <hyperlink r:id="rId60" ref="H13"/>
    <hyperlink r:id="rId61" ref="Q13"/>
    <hyperlink r:id="rId62" ref="R13"/>
    <hyperlink r:id="rId63" ref="T13"/>
    <hyperlink r:id="rId64" ref="U13"/>
    <hyperlink r:id="rId65" ref="V13"/>
    <hyperlink r:id="rId66" ref="H14"/>
    <hyperlink r:id="rId67" ref="Q14"/>
    <hyperlink r:id="rId68" ref="R14"/>
    <hyperlink r:id="rId69" ref="T14"/>
    <hyperlink r:id="rId70" ref="U14"/>
    <hyperlink r:id="rId71" ref="V14"/>
    <hyperlink r:id="rId72" ref="H15"/>
    <hyperlink r:id="rId73" ref="Q15"/>
    <hyperlink r:id="rId74" ref="R15"/>
    <hyperlink r:id="rId75" ref="T15"/>
    <hyperlink r:id="rId76" ref="U15"/>
    <hyperlink r:id="rId77" ref="V15"/>
    <hyperlink r:id="rId78" ref="H16"/>
    <hyperlink r:id="rId79" ref="Q16"/>
    <hyperlink r:id="rId80" ref="R16"/>
    <hyperlink r:id="rId81" ref="T16"/>
    <hyperlink r:id="rId82" ref="U16"/>
    <hyperlink r:id="rId83" ref="V16"/>
    <hyperlink r:id="rId84" ref="H17"/>
    <hyperlink r:id="rId85" ref="Q17"/>
    <hyperlink r:id="rId86" ref="R17"/>
    <hyperlink r:id="rId87" ref="T17"/>
    <hyperlink r:id="rId88" ref="U17"/>
    <hyperlink r:id="rId89" ref="V17"/>
    <hyperlink r:id="rId90" ref="H18"/>
    <hyperlink r:id="rId91" ref="Q18"/>
    <hyperlink r:id="rId92" ref="R18"/>
    <hyperlink r:id="rId93" ref="T18"/>
    <hyperlink r:id="rId94" ref="V18"/>
    <hyperlink r:id="rId95" ref="H19"/>
    <hyperlink r:id="rId96" ref="Q19"/>
    <hyperlink r:id="rId97" ref="R19"/>
    <hyperlink r:id="rId98" ref="T19"/>
    <hyperlink r:id="rId99" ref="U19"/>
    <hyperlink r:id="rId100" ref="V19"/>
    <hyperlink r:id="rId101" ref="T20"/>
    <hyperlink r:id="rId102" ref="V20"/>
    <hyperlink r:id="rId103" ref="H21"/>
    <hyperlink r:id="rId104" ref="Q21"/>
    <hyperlink r:id="rId105" ref="R21"/>
    <hyperlink r:id="rId106" ref="T21"/>
    <hyperlink r:id="rId107" ref="V21"/>
    <hyperlink r:id="rId108" ref="T22"/>
    <hyperlink r:id="rId109" ref="U22"/>
    <hyperlink r:id="rId110" ref="V22"/>
    <hyperlink r:id="rId111" ref="V23"/>
    <hyperlink r:id="rId112" ref="T24"/>
    <hyperlink r:id="rId113" ref="V24"/>
    <hyperlink r:id="rId114" ref="T25"/>
    <hyperlink r:id="rId115" ref="V25"/>
    <hyperlink r:id="rId116" ref="H26"/>
    <hyperlink r:id="rId117" ref="Q26"/>
    <hyperlink r:id="rId118" ref="R26"/>
    <hyperlink r:id="rId119" ref="T26"/>
    <hyperlink r:id="rId120" ref="U26"/>
    <hyperlink r:id="rId121" ref="V26"/>
    <hyperlink r:id="rId122" ref="H27"/>
    <hyperlink r:id="rId123" ref="Q27"/>
    <hyperlink r:id="rId124" ref="R27"/>
    <hyperlink r:id="rId125" ref="T27"/>
    <hyperlink r:id="rId126" ref="U27"/>
    <hyperlink r:id="rId127" ref="V27"/>
    <hyperlink r:id="rId128" ref="H28"/>
    <hyperlink r:id="rId129" ref="Q28"/>
    <hyperlink r:id="rId130" ref="R28"/>
    <hyperlink r:id="rId131" ref="T28"/>
    <hyperlink r:id="rId132" ref="V28"/>
    <hyperlink r:id="rId133" ref="H29"/>
    <hyperlink r:id="rId134" ref="Q29"/>
    <hyperlink r:id="rId135" ref="R29"/>
    <hyperlink r:id="rId136" ref="T29"/>
    <hyperlink r:id="rId137" ref="V29"/>
    <hyperlink r:id="rId138" ref="H30"/>
    <hyperlink r:id="rId139" ref="Q30"/>
    <hyperlink r:id="rId140" ref="R30"/>
    <hyperlink r:id="rId141" ref="T30"/>
    <hyperlink r:id="rId142" ref="V30"/>
    <hyperlink r:id="rId143" ref="H31"/>
    <hyperlink r:id="rId144" ref="Q31"/>
    <hyperlink r:id="rId145" ref="R31"/>
    <hyperlink r:id="rId146" ref="T31"/>
    <hyperlink r:id="rId147" ref="V31"/>
    <hyperlink r:id="rId148" ref="T32"/>
    <hyperlink r:id="rId149" ref="V32"/>
    <hyperlink r:id="rId150" ref="H33"/>
    <hyperlink r:id="rId151" ref="Q33"/>
    <hyperlink r:id="rId152" ref="R33"/>
    <hyperlink r:id="rId153" ref="T33"/>
    <hyperlink r:id="rId154" ref="V33"/>
    <hyperlink r:id="rId155" ref="H34"/>
    <hyperlink r:id="rId156" ref="Q34"/>
    <hyperlink r:id="rId157" ref="R34"/>
    <hyperlink r:id="rId158" ref="T34"/>
    <hyperlink r:id="rId159" ref="V34"/>
    <hyperlink r:id="rId160" ref="H35"/>
    <hyperlink r:id="rId161" ref="Q35"/>
    <hyperlink r:id="rId162" ref="R35"/>
    <hyperlink r:id="rId163" ref="T35"/>
    <hyperlink r:id="rId164" ref="V35"/>
    <hyperlink r:id="rId165" ref="T36"/>
    <hyperlink r:id="rId166" ref="V36"/>
    <hyperlink r:id="rId167" ref="H37"/>
    <hyperlink r:id="rId168" ref="Q37"/>
    <hyperlink r:id="rId169" ref="R37"/>
    <hyperlink r:id="rId170" ref="T37"/>
    <hyperlink r:id="rId171" ref="V37"/>
    <hyperlink r:id="rId172" ref="H38"/>
    <hyperlink r:id="rId173" ref="Q38"/>
    <hyperlink r:id="rId174" ref="R38"/>
    <hyperlink r:id="rId175" ref="T38"/>
    <hyperlink r:id="rId176" ref="V38"/>
    <hyperlink r:id="rId177" ref="H39"/>
    <hyperlink r:id="rId178" ref="Q39"/>
    <hyperlink r:id="rId179" ref="R39"/>
    <hyperlink r:id="rId180" ref="T39"/>
    <hyperlink r:id="rId181" ref="V39"/>
    <hyperlink r:id="rId182" ref="H40"/>
    <hyperlink r:id="rId183" ref="Q40"/>
    <hyperlink r:id="rId184" ref="R40"/>
    <hyperlink r:id="rId185" ref="T40"/>
    <hyperlink r:id="rId186" ref="V40"/>
    <hyperlink r:id="rId187" ref="T41"/>
    <hyperlink r:id="rId188" ref="U41"/>
    <hyperlink r:id="rId189" ref="V41"/>
    <hyperlink r:id="rId190" ref="H42"/>
    <hyperlink r:id="rId191" ref="Q42"/>
    <hyperlink r:id="rId192" ref="R42"/>
    <hyperlink r:id="rId193" ref="T42"/>
    <hyperlink r:id="rId194" ref="V42"/>
  </hyperlinks>
  <drawing r:id="rId19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6.25"/>
    <col customWidth="1" min="5" max="5" width="18.88"/>
    <col customWidth="1" min="6" max="7" width="20.0"/>
  </cols>
  <sheetData>
    <row r="1">
      <c r="A1" s="1" t="s">
        <v>0</v>
      </c>
      <c r="B1" s="2" t="s">
        <v>1</v>
      </c>
      <c r="C1" s="3" t="s">
        <v>2</v>
      </c>
      <c r="D1" s="1" t="s">
        <v>4</v>
      </c>
      <c r="E1" s="1" t="s">
        <v>613</v>
      </c>
      <c r="F1" s="36" t="s">
        <v>614</v>
      </c>
      <c r="G1" s="1" t="s">
        <v>615</v>
      </c>
      <c r="H1" s="1" t="s">
        <v>5</v>
      </c>
      <c r="I1" s="1" t="s">
        <v>7</v>
      </c>
      <c r="J1" s="36"/>
    </row>
    <row r="2">
      <c r="A2" s="9" t="s">
        <v>210</v>
      </c>
      <c r="B2" s="9" t="s">
        <v>211</v>
      </c>
      <c r="C2" s="17">
        <v>364.0</v>
      </c>
      <c r="D2" s="9" t="s">
        <v>212</v>
      </c>
      <c r="E2" s="9" t="s">
        <v>1030</v>
      </c>
      <c r="F2" s="9" t="s">
        <v>651</v>
      </c>
      <c r="G2" s="9" t="s">
        <v>73</v>
      </c>
      <c r="H2" s="9" t="s">
        <v>72</v>
      </c>
      <c r="I2" s="9" t="s">
        <v>1031</v>
      </c>
    </row>
    <row r="3">
      <c r="A3" s="9" t="s">
        <v>213</v>
      </c>
      <c r="B3" s="9" t="s">
        <v>214</v>
      </c>
      <c r="C3" s="31">
        <v>1192.0</v>
      </c>
      <c r="D3" s="9" t="s">
        <v>215</v>
      </c>
      <c r="E3" s="9" t="s">
        <v>1032</v>
      </c>
      <c r="F3" s="9" t="s">
        <v>618</v>
      </c>
      <c r="G3" s="9" t="s">
        <v>73</v>
      </c>
      <c r="H3" s="9" t="s">
        <v>72</v>
      </c>
      <c r="I3" s="9" t="s">
        <v>1033</v>
      </c>
    </row>
    <row r="4">
      <c r="A4" s="9" t="s">
        <v>216</v>
      </c>
      <c r="B4" s="9" t="s">
        <v>217</v>
      </c>
      <c r="C4" s="17">
        <v>118.0</v>
      </c>
      <c r="D4" s="9" t="s">
        <v>218</v>
      </c>
      <c r="E4" s="9" t="s">
        <v>1030</v>
      </c>
      <c r="F4" s="9" t="s">
        <v>651</v>
      </c>
      <c r="G4" s="9" t="s">
        <v>73</v>
      </c>
      <c r="H4" s="9" t="s">
        <v>72</v>
      </c>
      <c r="I4" s="9" t="s">
        <v>1034</v>
      </c>
    </row>
    <row r="5">
      <c r="A5" s="9" t="s">
        <v>219</v>
      </c>
      <c r="B5" s="9">
        <v>4.0021286E8</v>
      </c>
      <c r="C5" s="17">
        <v>33089.0</v>
      </c>
      <c r="D5" s="9" t="s">
        <v>220</v>
      </c>
      <c r="E5" s="9" t="s">
        <v>1035</v>
      </c>
      <c r="F5" s="9" t="s">
        <v>618</v>
      </c>
      <c r="H5" s="47" t="s">
        <v>72</v>
      </c>
      <c r="I5" s="48" t="s">
        <v>1036</v>
      </c>
    </row>
    <row r="6">
      <c r="A6" s="9" t="s">
        <v>221</v>
      </c>
      <c r="B6" s="9" t="s">
        <v>222</v>
      </c>
      <c r="C6" s="17">
        <v>367.0</v>
      </c>
      <c r="D6" s="9" t="s">
        <v>223</v>
      </c>
      <c r="E6" s="9" t="s">
        <v>1030</v>
      </c>
      <c r="F6" s="9" t="s">
        <v>651</v>
      </c>
      <c r="G6" s="9" t="s">
        <v>73</v>
      </c>
      <c r="H6" s="9" t="s">
        <v>72</v>
      </c>
    </row>
    <row r="7">
      <c r="A7" s="9" t="s">
        <v>224</v>
      </c>
      <c r="B7" s="9" t="s">
        <v>225</v>
      </c>
      <c r="C7" s="31">
        <v>1786.0</v>
      </c>
      <c r="D7" s="9" t="s">
        <v>226</v>
      </c>
      <c r="E7" s="9" t="s">
        <v>1037</v>
      </c>
      <c r="F7" s="9" t="s">
        <v>651</v>
      </c>
      <c r="G7" s="9" t="s">
        <v>73</v>
      </c>
      <c r="H7" s="9" t="s">
        <v>72</v>
      </c>
    </row>
    <row r="8" ht="26.25" customHeight="1">
      <c r="A8" s="9" t="s">
        <v>227</v>
      </c>
      <c r="B8" s="9" t="s">
        <v>228</v>
      </c>
      <c r="C8" s="31">
        <v>881.0</v>
      </c>
      <c r="D8" s="9" t="s">
        <v>229</v>
      </c>
      <c r="E8" s="9" t="s">
        <v>1038</v>
      </c>
      <c r="F8" s="9" t="s">
        <v>651</v>
      </c>
      <c r="G8" s="9" t="s">
        <v>73</v>
      </c>
      <c r="H8" s="9" t="s">
        <v>72</v>
      </c>
      <c r="J8" s="9" t="s">
        <v>1039</v>
      </c>
    </row>
    <row r="9">
      <c r="A9" s="9" t="s">
        <v>230</v>
      </c>
      <c r="B9" s="9" t="s">
        <v>231</v>
      </c>
      <c r="C9" s="17">
        <v>2924.0</v>
      </c>
      <c r="D9" s="9" t="s">
        <v>232</v>
      </c>
      <c r="E9" s="9" t="s">
        <v>1030</v>
      </c>
      <c r="F9" s="9" t="s">
        <v>651</v>
      </c>
      <c r="G9" s="9" t="s">
        <v>73</v>
      </c>
      <c r="H9" s="9" t="s">
        <v>72</v>
      </c>
    </row>
    <row r="10">
      <c r="A10" s="9" t="s">
        <v>233</v>
      </c>
      <c r="B10" s="9" t="s">
        <v>234</v>
      </c>
      <c r="C10" s="31">
        <v>289.0</v>
      </c>
      <c r="D10" s="9" t="s">
        <v>235</v>
      </c>
      <c r="E10" s="9" t="s">
        <v>1040</v>
      </c>
      <c r="F10" s="9" t="s">
        <v>651</v>
      </c>
      <c r="G10" s="9" t="s">
        <v>73</v>
      </c>
      <c r="H10" s="9" t="s">
        <v>72</v>
      </c>
    </row>
    <row r="11">
      <c r="A11" s="9" t="s">
        <v>236</v>
      </c>
      <c r="B11" s="9" t="s">
        <v>237</v>
      </c>
      <c r="C11" s="17">
        <v>4593.0</v>
      </c>
      <c r="D11" s="9" t="s">
        <v>238</v>
      </c>
      <c r="E11" s="9" t="s">
        <v>1040</v>
      </c>
      <c r="F11" s="9" t="s">
        <v>1041</v>
      </c>
      <c r="G11" s="9" t="s">
        <v>73</v>
      </c>
      <c r="H11" s="9" t="s">
        <v>72</v>
      </c>
    </row>
    <row r="12">
      <c r="A12" s="9" t="s">
        <v>239</v>
      </c>
      <c r="B12" s="9" t="s">
        <v>240</v>
      </c>
      <c r="C12" s="17">
        <v>675.0</v>
      </c>
      <c r="D12" s="9" t="s">
        <v>241</v>
      </c>
      <c r="E12" s="9" t="s">
        <v>1042</v>
      </c>
      <c r="F12" s="9" t="s">
        <v>651</v>
      </c>
      <c r="G12" s="9" t="s">
        <v>73</v>
      </c>
      <c r="H12" s="9" t="s">
        <v>72</v>
      </c>
    </row>
    <row r="13">
      <c r="A13" s="9" t="s">
        <v>242</v>
      </c>
      <c r="B13" s="9" t="s">
        <v>243</v>
      </c>
      <c r="C13" s="31">
        <v>2768.0</v>
      </c>
      <c r="D13" s="9" t="s">
        <v>244</v>
      </c>
      <c r="E13" s="9" t="s">
        <v>1043</v>
      </c>
      <c r="F13" s="9" t="s">
        <v>1044</v>
      </c>
      <c r="G13" s="9" t="s">
        <v>73</v>
      </c>
      <c r="H13" s="9" t="s">
        <v>72</v>
      </c>
    </row>
    <row r="14">
      <c r="A14" s="9" t="s">
        <v>245</v>
      </c>
      <c r="B14" s="9" t="s">
        <v>246</v>
      </c>
      <c r="C14" s="31">
        <v>3221.0</v>
      </c>
      <c r="D14" s="9" t="s">
        <v>247</v>
      </c>
      <c r="E14" s="9" t="s">
        <v>1040</v>
      </c>
      <c r="F14" s="9" t="s">
        <v>1041</v>
      </c>
      <c r="G14" s="9" t="s">
        <v>73</v>
      </c>
      <c r="H14" s="9" t="s">
        <v>72</v>
      </c>
    </row>
    <row r="15">
      <c r="A15" s="9" t="s">
        <v>248</v>
      </c>
      <c r="B15" s="9" t="s">
        <v>249</v>
      </c>
      <c r="C15" s="17">
        <v>383.0</v>
      </c>
      <c r="D15" s="9" t="s">
        <v>250</v>
      </c>
      <c r="E15" s="9" t="s">
        <v>1045</v>
      </c>
      <c r="F15" s="9" t="s">
        <v>618</v>
      </c>
      <c r="G15" s="9" t="s">
        <v>252</v>
      </c>
      <c r="H15" s="47" t="s">
        <v>251</v>
      </c>
      <c r="I15" s="9" t="s">
        <v>1046</v>
      </c>
    </row>
    <row r="16">
      <c r="A16" s="9" t="s">
        <v>446</v>
      </c>
      <c r="B16" s="9">
        <v>3.67680547E8</v>
      </c>
      <c r="C16" s="17">
        <v>15308.0</v>
      </c>
      <c r="D16" s="9" t="s">
        <v>447</v>
      </c>
      <c r="E16" s="9" t="s">
        <v>1047</v>
      </c>
      <c r="F16" s="9" t="s">
        <v>662</v>
      </c>
      <c r="H16" s="47" t="s">
        <v>32</v>
      </c>
      <c r="I16" s="49" t="s">
        <v>1048</v>
      </c>
    </row>
    <row r="17">
      <c r="A17" s="9" t="s">
        <v>448</v>
      </c>
      <c r="B17" s="9">
        <v>2.826357175E9</v>
      </c>
      <c r="C17" s="17">
        <v>129.0</v>
      </c>
      <c r="D17" s="9" t="s">
        <v>449</v>
      </c>
      <c r="E17" s="9" t="s">
        <v>1032</v>
      </c>
      <c r="F17" s="9" t="s">
        <v>1049</v>
      </c>
      <c r="G17" s="9" t="s">
        <v>252</v>
      </c>
      <c r="H17" s="47" t="s">
        <v>32</v>
      </c>
      <c r="I17" s="49" t="s">
        <v>1050</v>
      </c>
    </row>
    <row r="18">
      <c r="A18" s="9" t="s">
        <v>450</v>
      </c>
      <c r="B18" s="9" t="s">
        <v>451</v>
      </c>
      <c r="C18" s="17">
        <v>11.0</v>
      </c>
      <c r="D18" s="9" t="s">
        <v>452</v>
      </c>
      <c r="E18" s="9" t="s">
        <v>1051</v>
      </c>
      <c r="F18" s="9" t="s">
        <v>651</v>
      </c>
      <c r="G18" s="9" t="s">
        <v>252</v>
      </c>
      <c r="H18" s="47" t="s">
        <v>32</v>
      </c>
      <c r="I18" s="49" t="s">
        <v>1052</v>
      </c>
    </row>
    <row r="19">
      <c r="A19" s="9" t="s">
        <v>457</v>
      </c>
      <c r="B19" s="9" t="s">
        <v>458</v>
      </c>
      <c r="C19" s="17">
        <v>76.0</v>
      </c>
      <c r="D19" s="9" t="s">
        <v>459</v>
      </c>
      <c r="E19" s="9" t="s">
        <v>1045</v>
      </c>
      <c r="F19" s="9" t="s">
        <v>1053</v>
      </c>
      <c r="H19" s="47" t="s">
        <v>455</v>
      </c>
      <c r="I19" s="9" t="s">
        <v>1054</v>
      </c>
    </row>
    <row r="20">
      <c r="A20" s="9" t="s">
        <v>547</v>
      </c>
      <c r="B20" s="9" t="s">
        <v>548</v>
      </c>
      <c r="C20" s="17">
        <v>12891.0</v>
      </c>
      <c r="D20" s="9" t="s">
        <v>549</v>
      </c>
      <c r="E20" s="9" t="s">
        <v>1032</v>
      </c>
      <c r="F20" s="9" t="s">
        <v>618</v>
      </c>
      <c r="G20" s="9" t="s">
        <v>33</v>
      </c>
      <c r="H20" s="9" t="s">
        <v>26</v>
      </c>
      <c r="I20" s="9" t="s">
        <v>1055</v>
      </c>
    </row>
    <row r="21">
      <c r="A21" s="9" t="s">
        <v>550</v>
      </c>
      <c r="B21" s="9" t="s">
        <v>551</v>
      </c>
      <c r="C21" s="17">
        <v>318.0</v>
      </c>
      <c r="D21" s="9" t="s">
        <v>552</v>
      </c>
      <c r="E21" s="9" t="s">
        <v>1056</v>
      </c>
      <c r="F21" s="9" t="s">
        <v>618</v>
      </c>
      <c r="G21" s="9" t="s">
        <v>624</v>
      </c>
      <c r="H21" s="9" t="s">
        <v>26</v>
      </c>
    </row>
    <row r="22">
      <c r="A22" s="9" t="s">
        <v>553</v>
      </c>
      <c r="B22" s="9" t="s">
        <v>554</v>
      </c>
      <c r="C22" s="17">
        <v>190.0</v>
      </c>
      <c r="D22" s="9" t="s">
        <v>555</v>
      </c>
      <c r="E22" s="9" t="s">
        <v>1057</v>
      </c>
      <c r="F22" s="9" t="s">
        <v>651</v>
      </c>
      <c r="G22" s="27" t="s">
        <v>624</v>
      </c>
      <c r="H22" s="27" t="s">
        <v>26</v>
      </c>
    </row>
    <row r="23">
      <c r="A23" s="9" t="s">
        <v>556</v>
      </c>
      <c r="B23" s="9" t="s">
        <v>557</v>
      </c>
      <c r="C23" s="31">
        <v>1482.0</v>
      </c>
      <c r="D23" s="9" t="s">
        <v>558</v>
      </c>
      <c r="E23" s="9" t="s">
        <v>1057</v>
      </c>
      <c r="F23" s="9" t="s">
        <v>651</v>
      </c>
      <c r="G23" s="27" t="s">
        <v>624</v>
      </c>
      <c r="H23" s="27" t="s">
        <v>26</v>
      </c>
    </row>
    <row r="24">
      <c r="A24" s="9" t="s">
        <v>559</v>
      </c>
      <c r="B24" s="9" t="s">
        <v>560</v>
      </c>
      <c r="C24" s="17">
        <v>1245.0</v>
      </c>
      <c r="D24" s="9" t="s">
        <v>561</v>
      </c>
      <c r="E24" s="9" t="s">
        <v>1057</v>
      </c>
      <c r="F24" s="9" t="s">
        <v>651</v>
      </c>
      <c r="G24" s="27" t="s">
        <v>624</v>
      </c>
      <c r="H24" s="27" t="s">
        <v>26</v>
      </c>
    </row>
    <row r="25">
      <c r="A25" s="9" t="s">
        <v>562</v>
      </c>
      <c r="B25" s="9" t="s">
        <v>563</v>
      </c>
      <c r="C25" s="31">
        <v>1731.0</v>
      </c>
      <c r="D25" s="9" t="s">
        <v>564</v>
      </c>
      <c r="E25" s="9" t="s">
        <v>1057</v>
      </c>
      <c r="F25" s="9" t="s">
        <v>651</v>
      </c>
      <c r="G25" s="27" t="s">
        <v>624</v>
      </c>
      <c r="H25" s="27" t="s">
        <v>26</v>
      </c>
    </row>
    <row r="26">
      <c r="A26" s="9" t="s">
        <v>565</v>
      </c>
      <c r="B26" s="9" t="s">
        <v>566</v>
      </c>
      <c r="C26" s="17">
        <v>2095.0</v>
      </c>
      <c r="D26" s="9" t="s">
        <v>567</v>
      </c>
      <c r="E26" s="9" t="s">
        <v>1057</v>
      </c>
      <c r="F26" s="9" t="s">
        <v>651</v>
      </c>
      <c r="G26" s="27" t="s">
        <v>624</v>
      </c>
      <c r="H26" s="27" t="s">
        <v>26</v>
      </c>
    </row>
    <row r="27">
      <c r="A27" s="9" t="s">
        <v>568</v>
      </c>
      <c r="B27" s="9" t="s">
        <v>569</v>
      </c>
      <c r="C27" s="17">
        <v>287.0</v>
      </c>
      <c r="D27" s="9" t="s">
        <v>570</v>
      </c>
      <c r="E27" s="9" t="s">
        <v>1058</v>
      </c>
      <c r="F27" s="9" t="s">
        <v>1059</v>
      </c>
      <c r="G27" s="9" t="s">
        <v>1060</v>
      </c>
      <c r="H27" s="9" t="s">
        <v>26</v>
      </c>
      <c r="I27" s="9" t="s">
        <v>1061</v>
      </c>
    </row>
    <row r="28">
      <c r="A28" s="9" t="s">
        <v>578</v>
      </c>
      <c r="B28" s="9" t="s">
        <v>579</v>
      </c>
      <c r="C28" s="31">
        <v>2979.0</v>
      </c>
      <c r="D28" s="9" t="s">
        <v>580</v>
      </c>
      <c r="E28" s="9" t="s">
        <v>1062</v>
      </c>
      <c r="F28" s="9" t="s">
        <v>651</v>
      </c>
      <c r="G28" s="9" t="s">
        <v>1063</v>
      </c>
      <c r="H28" s="9" t="s">
        <v>16</v>
      </c>
    </row>
    <row r="29">
      <c r="A29" s="9" t="s">
        <v>581</v>
      </c>
      <c r="B29" s="9" t="s">
        <v>582</v>
      </c>
      <c r="C29" s="31">
        <v>1273.0</v>
      </c>
      <c r="D29" s="9" t="s">
        <v>583</v>
      </c>
      <c r="E29" s="9" t="s">
        <v>1064</v>
      </c>
      <c r="F29" s="9" t="s">
        <v>618</v>
      </c>
      <c r="G29" s="9" t="s">
        <v>1065</v>
      </c>
      <c r="H29" s="9" t="s">
        <v>16</v>
      </c>
    </row>
    <row r="30">
      <c r="A30" s="9" t="s">
        <v>584</v>
      </c>
      <c r="B30" s="9" t="s">
        <v>585</v>
      </c>
      <c r="C30" s="17">
        <v>216.0</v>
      </c>
      <c r="D30" s="9" t="s">
        <v>586</v>
      </c>
      <c r="F30" s="9" t="s">
        <v>618</v>
      </c>
      <c r="H30" s="47" t="s">
        <v>16</v>
      </c>
      <c r="I30" s="49" t="s">
        <v>1066</v>
      </c>
    </row>
    <row r="31">
      <c r="A31" s="9" t="s">
        <v>602</v>
      </c>
      <c r="B31" s="9" t="s">
        <v>603</v>
      </c>
      <c r="C31" s="17">
        <v>40.0</v>
      </c>
      <c r="D31" s="9" t="s">
        <v>604</v>
      </c>
      <c r="E31" s="9" t="s">
        <v>1067</v>
      </c>
      <c r="F31" s="9" t="s">
        <v>618</v>
      </c>
      <c r="H31" s="9" t="s">
        <v>791</v>
      </c>
      <c r="I31" s="49" t="s">
        <v>1068</v>
      </c>
    </row>
    <row r="32">
      <c r="A32" s="9" t="s">
        <v>605</v>
      </c>
      <c r="B32" s="9" t="s">
        <v>606</v>
      </c>
      <c r="C32" s="31">
        <v>339.0</v>
      </c>
      <c r="D32" s="9" t="s">
        <v>607</v>
      </c>
      <c r="F32" s="9" t="s">
        <v>618</v>
      </c>
      <c r="H32" s="9" t="s">
        <v>791</v>
      </c>
      <c r="I32" s="49" t="s">
        <v>1069</v>
      </c>
    </row>
    <row r="33">
      <c r="A33" s="9" t="s">
        <v>608</v>
      </c>
      <c r="B33" s="9" t="s">
        <v>609</v>
      </c>
      <c r="C33" s="17">
        <v>61.0</v>
      </c>
      <c r="D33" s="9" t="s">
        <v>610</v>
      </c>
      <c r="F33" s="9" t="s">
        <v>651</v>
      </c>
      <c r="H33" s="9" t="s">
        <v>791</v>
      </c>
      <c r="I33" s="9" t="s">
        <v>1070</v>
      </c>
    </row>
    <row r="35">
      <c r="C35" s="35"/>
    </row>
    <row r="36">
      <c r="C36" s="35"/>
    </row>
    <row r="37">
      <c r="C37" s="35"/>
    </row>
    <row r="38">
      <c r="C38" s="35"/>
    </row>
    <row r="39">
      <c r="C39" s="35"/>
    </row>
    <row r="40">
      <c r="C40" s="35"/>
    </row>
    <row r="41">
      <c r="C41" s="35"/>
    </row>
    <row r="42">
      <c r="C42" s="35"/>
    </row>
    <row r="43">
      <c r="C43" s="35"/>
    </row>
    <row r="44">
      <c r="C44" s="35"/>
    </row>
    <row r="45">
      <c r="C45" s="35"/>
    </row>
    <row r="46">
      <c r="C46" s="35"/>
    </row>
    <row r="47">
      <c r="C47" s="35"/>
    </row>
    <row r="48">
      <c r="C48" s="35"/>
    </row>
    <row r="49">
      <c r="C49" s="35"/>
    </row>
    <row r="50">
      <c r="C50" s="35"/>
    </row>
    <row r="51">
      <c r="C51" s="35"/>
    </row>
    <row r="52">
      <c r="C52" s="35"/>
    </row>
    <row r="53">
      <c r="C53" s="35"/>
    </row>
    <row r="54">
      <c r="C54" s="35"/>
    </row>
    <row r="55">
      <c r="C55" s="35"/>
    </row>
    <row r="56">
      <c r="C56" s="35"/>
    </row>
    <row r="57">
      <c r="C57" s="35"/>
    </row>
    <row r="58">
      <c r="C58" s="35"/>
    </row>
    <row r="59">
      <c r="C59" s="35"/>
    </row>
    <row r="60">
      <c r="C60" s="35"/>
    </row>
    <row r="61">
      <c r="C61" s="35"/>
    </row>
    <row r="62">
      <c r="C62" s="35"/>
    </row>
    <row r="63">
      <c r="C63" s="35"/>
    </row>
    <row r="64">
      <c r="C64" s="35"/>
    </row>
    <row r="65">
      <c r="C65" s="35"/>
    </row>
    <row r="66">
      <c r="C66" s="35"/>
    </row>
    <row r="67">
      <c r="C67" s="35"/>
    </row>
    <row r="68">
      <c r="C68" s="35"/>
    </row>
    <row r="69">
      <c r="C69" s="35"/>
    </row>
    <row r="70">
      <c r="C70" s="35"/>
    </row>
    <row r="71">
      <c r="C71" s="35"/>
    </row>
    <row r="72">
      <c r="C72" s="35"/>
    </row>
    <row r="73">
      <c r="C73" s="35"/>
    </row>
    <row r="74">
      <c r="C74" s="35"/>
    </row>
    <row r="75">
      <c r="C75" s="35"/>
    </row>
    <row r="76">
      <c r="C76" s="35"/>
    </row>
    <row r="77">
      <c r="C77" s="35"/>
    </row>
    <row r="78">
      <c r="C78" s="35"/>
    </row>
    <row r="79">
      <c r="C79" s="35"/>
    </row>
    <row r="80">
      <c r="C80" s="35"/>
    </row>
    <row r="81">
      <c r="C81" s="35"/>
    </row>
    <row r="82">
      <c r="C82" s="35"/>
    </row>
    <row r="83">
      <c r="C83" s="35"/>
    </row>
    <row r="84">
      <c r="C84" s="35"/>
    </row>
    <row r="85">
      <c r="C85" s="35"/>
    </row>
    <row r="86">
      <c r="C86" s="35"/>
    </row>
    <row r="87">
      <c r="C87" s="35"/>
    </row>
    <row r="88">
      <c r="C88" s="35"/>
    </row>
    <row r="89">
      <c r="C89" s="35"/>
    </row>
    <row r="90">
      <c r="C90" s="35"/>
    </row>
    <row r="91">
      <c r="C91" s="35"/>
    </row>
    <row r="92">
      <c r="C92" s="35"/>
    </row>
    <row r="93">
      <c r="C93" s="35"/>
    </row>
    <row r="94">
      <c r="C94" s="35"/>
    </row>
    <row r="95">
      <c r="C95" s="35"/>
    </row>
    <row r="96">
      <c r="C96" s="35"/>
    </row>
    <row r="97">
      <c r="C97" s="35"/>
    </row>
    <row r="98">
      <c r="C98" s="35"/>
    </row>
    <row r="99">
      <c r="C99" s="35"/>
    </row>
    <row r="100">
      <c r="C100" s="35"/>
    </row>
    <row r="101">
      <c r="C101" s="35"/>
    </row>
    <row r="102">
      <c r="C102" s="35"/>
    </row>
    <row r="103">
      <c r="C103" s="35"/>
    </row>
    <row r="104">
      <c r="C104" s="35"/>
    </row>
    <row r="105">
      <c r="C105" s="35"/>
    </row>
    <row r="106">
      <c r="C106" s="35"/>
    </row>
    <row r="107">
      <c r="C107" s="35"/>
    </row>
    <row r="108">
      <c r="C108" s="35"/>
    </row>
    <row r="109">
      <c r="C109" s="35"/>
    </row>
    <row r="110">
      <c r="C110" s="35"/>
    </row>
    <row r="111">
      <c r="C111" s="35"/>
    </row>
    <row r="112">
      <c r="C112" s="35"/>
    </row>
    <row r="113">
      <c r="C113" s="35"/>
    </row>
    <row r="114">
      <c r="C114" s="35"/>
    </row>
    <row r="115">
      <c r="C115" s="35"/>
    </row>
    <row r="116">
      <c r="C116" s="35"/>
    </row>
    <row r="117">
      <c r="C117" s="35"/>
    </row>
    <row r="118">
      <c r="C118" s="35"/>
    </row>
    <row r="119">
      <c r="C119" s="35"/>
    </row>
    <row r="120">
      <c r="C120" s="35"/>
    </row>
    <row r="121">
      <c r="C121" s="35"/>
    </row>
    <row r="122">
      <c r="C122" s="35"/>
    </row>
    <row r="123">
      <c r="C123" s="35"/>
    </row>
    <row r="124">
      <c r="C124" s="35"/>
    </row>
    <row r="125">
      <c r="C125" s="35"/>
    </row>
    <row r="126">
      <c r="C126" s="35"/>
    </row>
    <row r="127">
      <c r="C127" s="35"/>
    </row>
    <row r="128">
      <c r="C128" s="35"/>
    </row>
    <row r="129">
      <c r="C129" s="35"/>
    </row>
    <row r="130">
      <c r="C130" s="35"/>
    </row>
    <row r="131">
      <c r="C131" s="35"/>
    </row>
    <row r="132">
      <c r="C132" s="35"/>
    </row>
    <row r="133">
      <c r="C133" s="35"/>
    </row>
    <row r="134">
      <c r="C134" s="35"/>
    </row>
    <row r="135">
      <c r="C135" s="35"/>
    </row>
    <row r="136">
      <c r="C136" s="35"/>
    </row>
    <row r="137">
      <c r="C137" s="35"/>
    </row>
    <row r="138">
      <c r="C138" s="35"/>
    </row>
    <row r="139">
      <c r="C139" s="35"/>
    </row>
    <row r="140">
      <c r="C140" s="35"/>
    </row>
    <row r="141">
      <c r="C141" s="35"/>
    </row>
    <row r="142">
      <c r="C142" s="35"/>
    </row>
    <row r="143">
      <c r="C143" s="35"/>
    </row>
    <row r="144">
      <c r="C144" s="35"/>
    </row>
    <row r="145">
      <c r="C145" s="35"/>
    </row>
    <row r="146">
      <c r="C146" s="35"/>
    </row>
    <row r="147">
      <c r="C147" s="35"/>
    </row>
    <row r="148">
      <c r="C148" s="35"/>
    </row>
    <row r="149">
      <c r="C149" s="35"/>
    </row>
    <row r="150">
      <c r="C150" s="35"/>
    </row>
    <row r="151">
      <c r="C151" s="35"/>
    </row>
    <row r="152">
      <c r="C152" s="35"/>
    </row>
    <row r="153">
      <c r="C153" s="35"/>
    </row>
    <row r="154">
      <c r="C154" s="35"/>
    </row>
    <row r="155">
      <c r="C155" s="35"/>
    </row>
    <row r="156">
      <c r="C156" s="35"/>
    </row>
    <row r="157">
      <c r="C157" s="35"/>
    </row>
    <row r="158">
      <c r="C158" s="35"/>
    </row>
    <row r="159">
      <c r="C159" s="35"/>
    </row>
    <row r="160">
      <c r="C160" s="35"/>
    </row>
    <row r="161">
      <c r="C161" s="35"/>
    </row>
    <row r="162">
      <c r="C162" s="35"/>
    </row>
    <row r="163">
      <c r="C163" s="35"/>
    </row>
    <row r="164">
      <c r="C164" s="35"/>
    </row>
    <row r="165">
      <c r="C165" s="35"/>
    </row>
    <row r="166">
      <c r="C166" s="35"/>
    </row>
    <row r="167">
      <c r="C167" s="35"/>
    </row>
    <row r="168">
      <c r="C168" s="35"/>
    </row>
    <row r="169">
      <c r="C169" s="35"/>
    </row>
    <row r="170">
      <c r="C170" s="35"/>
    </row>
    <row r="171">
      <c r="C171" s="35"/>
    </row>
    <row r="172">
      <c r="C172" s="35"/>
    </row>
    <row r="173">
      <c r="C173" s="35"/>
    </row>
    <row r="174">
      <c r="C174" s="35"/>
    </row>
    <row r="175">
      <c r="C175" s="35"/>
    </row>
    <row r="176">
      <c r="C176" s="35"/>
    </row>
    <row r="177">
      <c r="C177" s="35"/>
    </row>
    <row r="178">
      <c r="C178" s="35"/>
    </row>
    <row r="179">
      <c r="C179" s="35"/>
    </row>
    <row r="180">
      <c r="C180" s="35"/>
    </row>
    <row r="181">
      <c r="C181" s="35"/>
    </row>
    <row r="182">
      <c r="C182" s="35"/>
    </row>
    <row r="183">
      <c r="C183" s="35"/>
    </row>
    <row r="184">
      <c r="C184" s="35"/>
    </row>
    <row r="185">
      <c r="C185" s="35"/>
    </row>
    <row r="186">
      <c r="C186" s="35"/>
    </row>
    <row r="187">
      <c r="C187" s="35"/>
    </row>
    <row r="188">
      <c r="C188" s="35"/>
    </row>
    <row r="189">
      <c r="C189" s="35"/>
    </row>
    <row r="190">
      <c r="C190" s="35"/>
    </row>
    <row r="191">
      <c r="C191" s="35"/>
    </row>
    <row r="192">
      <c r="C192" s="35"/>
    </row>
    <row r="193">
      <c r="C193" s="35"/>
    </row>
    <row r="194">
      <c r="C194" s="35"/>
    </row>
    <row r="195">
      <c r="C195" s="35"/>
    </row>
    <row r="196">
      <c r="C196" s="35"/>
    </row>
    <row r="197">
      <c r="C197" s="35"/>
    </row>
    <row r="198">
      <c r="C198" s="35"/>
    </row>
    <row r="199">
      <c r="C199" s="35"/>
    </row>
    <row r="200">
      <c r="C200" s="35"/>
    </row>
    <row r="201">
      <c r="C201" s="35"/>
    </row>
    <row r="202">
      <c r="C202" s="35"/>
    </row>
    <row r="203">
      <c r="C203" s="35"/>
    </row>
    <row r="204">
      <c r="C204" s="35"/>
    </row>
    <row r="205">
      <c r="C205" s="35"/>
    </row>
    <row r="206">
      <c r="C206" s="35"/>
    </row>
    <row r="207">
      <c r="C207" s="35"/>
    </row>
    <row r="208">
      <c r="C208" s="35"/>
    </row>
    <row r="209">
      <c r="C209" s="35"/>
    </row>
    <row r="210">
      <c r="C210" s="35"/>
    </row>
    <row r="211">
      <c r="C211" s="35"/>
    </row>
    <row r="212">
      <c r="C212" s="35"/>
    </row>
    <row r="213">
      <c r="C213" s="35"/>
    </row>
    <row r="214">
      <c r="C214" s="35"/>
    </row>
    <row r="215">
      <c r="C215" s="35"/>
    </row>
    <row r="216">
      <c r="C216" s="35"/>
    </row>
    <row r="217">
      <c r="C217" s="35"/>
    </row>
    <row r="218">
      <c r="C218" s="35"/>
    </row>
    <row r="219">
      <c r="C219" s="35"/>
    </row>
    <row r="220">
      <c r="C220" s="35"/>
    </row>
    <row r="221">
      <c r="C221" s="35"/>
    </row>
    <row r="222">
      <c r="C222" s="35"/>
    </row>
    <row r="223">
      <c r="C223" s="35"/>
    </row>
    <row r="224">
      <c r="C224" s="35"/>
    </row>
    <row r="225">
      <c r="C225" s="35"/>
    </row>
    <row r="226">
      <c r="C226" s="35"/>
    </row>
    <row r="227">
      <c r="C227" s="35"/>
    </row>
    <row r="228">
      <c r="C228" s="35"/>
    </row>
    <row r="229">
      <c r="C229" s="35"/>
    </row>
    <row r="230">
      <c r="C230" s="35"/>
    </row>
    <row r="231">
      <c r="C231" s="35"/>
    </row>
    <row r="232">
      <c r="C232" s="35"/>
    </row>
    <row r="233">
      <c r="C233" s="35"/>
    </row>
    <row r="234">
      <c r="C234" s="35"/>
    </row>
    <row r="235">
      <c r="C235" s="35"/>
    </row>
    <row r="236">
      <c r="C236" s="35"/>
    </row>
    <row r="237">
      <c r="C237" s="35"/>
    </row>
    <row r="238">
      <c r="C238" s="35"/>
    </row>
    <row r="239">
      <c r="C239" s="35"/>
    </row>
    <row r="240">
      <c r="C240" s="35"/>
    </row>
    <row r="241">
      <c r="C241" s="35"/>
    </row>
    <row r="242">
      <c r="C242" s="35"/>
    </row>
    <row r="243">
      <c r="C243" s="35"/>
    </row>
    <row r="244">
      <c r="C244" s="35"/>
    </row>
    <row r="245">
      <c r="C245" s="35"/>
    </row>
    <row r="246">
      <c r="C246" s="35"/>
    </row>
    <row r="247">
      <c r="C247" s="35"/>
    </row>
    <row r="248">
      <c r="C248" s="35"/>
    </row>
    <row r="249">
      <c r="C249" s="35"/>
    </row>
    <row r="250">
      <c r="C250" s="35"/>
    </row>
    <row r="251">
      <c r="C251" s="35"/>
    </row>
    <row r="252">
      <c r="C252" s="35"/>
    </row>
    <row r="253">
      <c r="C253" s="35"/>
    </row>
    <row r="254">
      <c r="C254" s="35"/>
    </row>
    <row r="255">
      <c r="C255" s="35"/>
    </row>
    <row r="256">
      <c r="C256" s="35"/>
    </row>
    <row r="257">
      <c r="C257" s="35"/>
    </row>
    <row r="258">
      <c r="C258" s="35"/>
    </row>
    <row r="259">
      <c r="C259" s="35"/>
    </row>
    <row r="260">
      <c r="C260" s="35"/>
    </row>
    <row r="261">
      <c r="C261" s="35"/>
    </row>
    <row r="262">
      <c r="C262" s="35"/>
    </row>
    <row r="263">
      <c r="C263" s="35"/>
    </row>
    <row r="264">
      <c r="C264" s="35"/>
    </row>
    <row r="265">
      <c r="C265" s="35"/>
    </row>
    <row r="266">
      <c r="C266" s="35"/>
    </row>
    <row r="267">
      <c r="C267" s="35"/>
    </row>
    <row r="268">
      <c r="C268" s="35"/>
    </row>
    <row r="269">
      <c r="C269" s="35"/>
    </row>
    <row r="270">
      <c r="C270" s="35"/>
    </row>
    <row r="271">
      <c r="C271" s="35"/>
    </row>
    <row r="272">
      <c r="C272" s="35"/>
    </row>
    <row r="273">
      <c r="C273" s="35"/>
    </row>
    <row r="274">
      <c r="C274" s="35"/>
    </row>
    <row r="275">
      <c r="C275" s="35"/>
    </row>
    <row r="276">
      <c r="C276" s="35"/>
    </row>
    <row r="277">
      <c r="C277" s="35"/>
    </row>
    <row r="278">
      <c r="C278" s="35"/>
    </row>
    <row r="279">
      <c r="C279" s="35"/>
    </row>
    <row r="280">
      <c r="C280" s="35"/>
    </row>
    <row r="281">
      <c r="C281" s="35"/>
    </row>
    <row r="282">
      <c r="C282" s="35"/>
    </row>
    <row r="283">
      <c r="C283" s="35"/>
    </row>
    <row r="284">
      <c r="C284" s="35"/>
    </row>
    <row r="285">
      <c r="C285" s="35"/>
    </row>
    <row r="286">
      <c r="C286" s="35"/>
    </row>
    <row r="287">
      <c r="C287" s="35"/>
    </row>
    <row r="288">
      <c r="C288" s="35"/>
    </row>
    <row r="289">
      <c r="C289" s="35"/>
    </row>
    <row r="290">
      <c r="C290" s="35"/>
    </row>
    <row r="291">
      <c r="C291" s="35"/>
    </row>
    <row r="292">
      <c r="C292" s="35"/>
    </row>
    <row r="293">
      <c r="C293" s="35"/>
    </row>
    <row r="294">
      <c r="C294" s="35"/>
    </row>
    <row r="295">
      <c r="C295" s="35"/>
    </row>
    <row r="296">
      <c r="C296" s="35"/>
    </row>
    <row r="297">
      <c r="C297" s="35"/>
    </row>
    <row r="298">
      <c r="C298" s="35"/>
    </row>
    <row r="299">
      <c r="C299" s="35"/>
    </row>
    <row r="300">
      <c r="C300" s="35"/>
    </row>
    <row r="301">
      <c r="C301" s="35"/>
    </row>
    <row r="302">
      <c r="C302" s="35"/>
    </row>
    <row r="303">
      <c r="C303" s="35"/>
    </row>
    <row r="304">
      <c r="C304" s="35"/>
    </row>
    <row r="305">
      <c r="C305" s="35"/>
    </row>
    <row r="306">
      <c r="C306" s="35"/>
    </row>
    <row r="307">
      <c r="C307" s="35"/>
    </row>
    <row r="308">
      <c r="C308" s="35"/>
    </row>
    <row r="309">
      <c r="C309" s="35"/>
    </row>
    <row r="310">
      <c r="C310" s="35"/>
    </row>
    <row r="311">
      <c r="C311" s="35"/>
    </row>
    <row r="312">
      <c r="C312" s="35"/>
    </row>
    <row r="313">
      <c r="C313" s="35"/>
    </row>
    <row r="314">
      <c r="C314" s="35"/>
    </row>
    <row r="315">
      <c r="C315" s="35"/>
    </row>
    <row r="316">
      <c r="C316" s="35"/>
    </row>
    <row r="317">
      <c r="C317" s="35"/>
    </row>
    <row r="318">
      <c r="C318" s="35"/>
    </row>
    <row r="319">
      <c r="C319" s="35"/>
    </row>
    <row r="320">
      <c r="C320" s="35"/>
    </row>
    <row r="321">
      <c r="C321" s="35"/>
    </row>
    <row r="322">
      <c r="C322" s="35"/>
    </row>
    <row r="323">
      <c r="C323" s="35"/>
    </row>
    <row r="324">
      <c r="C324" s="35"/>
    </row>
    <row r="325">
      <c r="C325" s="35"/>
    </row>
    <row r="326">
      <c r="C326" s="35"/>
    </row>
    <row r="327">
      <c r="C327" s="35"/>
    </row>
    <row r="328">
      <c r="C328" s="35"/>
    </row>
    <row r="329">
      <c r="C329" s="35"/>
    </row>
    <row r="330">
      <c r="C330" s="35"/>
    </row>
    <row r="331">
      <c r="C331" s="35"/>
    </row>
    <row r="332">
      <c r="C332" s="35"/>
    </row>
    <row r="333">
      <c r="C333" s="35"/>
    </row>
    <row r="334">
      <c r="C334" s="35"/>
    </row>
    <row r="335">
      <c r="C335" s="35"/>
    </row>
    <row r="336">
      <c r="C336" s="35"/>
    </row>
    <row r="337">
      <c r="C337" s="35"/>
    </row>
    <row r="338">
      <c r="C338" s="35"/>
    </row>
    <row r="339">
      <c r="C339" s="35"/>
    </row>
    <row r="340">
      <c r="C340" s="35"/>
    </row>
    <row r="341">
      <c r="C341" s="35"/>
    </row>
    <row r="342">
      <c r="C342" s="35"/>
    </row>
    <row r="343">
      <c r="C343" s="35"/>
    </row>
    <row r="344">
      <c r="C344" s="35"/>
    </row>
    <row r="345">
      <c r="C345" s="35"/>
    </row>
    <row r="346">
      <c r="C346" s="35"/>
    </row>
    <row r="347">
      <c r="C347" s="35"/>
    </row>
    <row r="348">
      <c r="C348" s="35"/>
    </row>
    <row r="349">
      <c r="C349" s="35"/>
    </row>
    <row r="350">
      <c r="C350" s="35"/>
    </row>
    <row r="351">
      <c r="C351" s="35"/>
    </row>
    <row r="352">
      <c r="C352" s="35"/>
    </row>
    <row r="353">
      <c r="C353" s="35"/>
    </row>
    <row r="354">
      <c r="C354" s="35"/>
    </row>
    <row r="355">
      <c r="C355" s="35"/>
    </row>
    <row r="356">
      <c r="C356" s="35"/>
    </row>
    <row r="357">
      <c r="C357" s="35"/>
    </row>
    <row r="358">
      <c r="C358" s="35"/>
    </row>
    <row r="359">
      <c r="C359" s="35"/>
    </row>
    <row r="360">
      <c r="C360" s="35"/>
    </row>
    <row r="361">
      <c r="C361" s="35"/>
    </row>
    <row r="362">
      <c r="C362" s="35"/>
    </row>
    <row r="363">
      <c r="C363" s="35"/>
    </row>
    <row r="364">
      <c r="C364" s="35"/>
    </row>
    <row r="365">
      <c r="C365" s="35"/>
    </row>
    <row r="366">
      <c r="C366" s="35"/>
    </row>
    <row r="367">
      <c r="C367" s="35"/>
    </row>
    <row r="368">
      <c r="C368" s="35"/>
    </row>
    <row r="369">
      <c r="C369" s="35"/>
    </row>
    <row r="370">
      <c r="C370" s="35"/>
    </row>
    <row r="371">
      <c r="C371" s="35"/>
    </row>
    <row r="372">
      <c r="C372" s="35"/>
    </row>
    <row r="373">
      <c r="C373" s="35"/>
    </row>
    <row r="374">
      <c r="C374" s="35"/>
    </row>
    <row r="375">
      <c r="C375" s="35"/>
    </row>
    <row r="376">
      <c r="C376" s="35"/>
    </row>
    <row r="377">
      <c r="C377" s="35"/>
    </row>
    <row r="378">
      <c r="C378" s="35"/>
    </row>
    <row r="379">
      <c r="C379" s="35"/>
    </row>
    <row r="380">
      <c r="C380" s="35"/>
    </row>
    <row r="381">
      <c r="C381" s="35"/>
    </row>
    <row r="382">
      <c r="C382" s="35"/>
    </row>
    <row r="383">
      <c r="C383" s="35"/>
    </row>
    <row r="384">
      <c r="C384" s="35"/>
    </row>
    <row r="385">
      <c r="C385" s="35"/>
    </row>
    <row r="386">
      <c r="C386" s="35"/>
    </row>
    <row r="387">
      <c r="C387" s="35"/>
    </row>
    <row r="388">
      <c r="C388" s="35"/>
    </row>
    <row r="389">
      <c r="C389" s="35"/>
    </row>
    <row r="390">
      <c r="C390" s="35"/>
    </row>
    <row r="391">
      <c r="C391" s="35"/>
    </row>
    <row r="392">
      <c r="C392" s="35"/>
    </row>
    <row r="393">
      <c r="C393" s="35"/>
    </row>
    <row r="394">
      <c r="C394" s="35"/>
    </row>
    <row r="395">
      <c r="C395" s="35"/>
    </row>
    <row r="396">
      <c r="C396" s="35"/>
    </row>
    <row r="397">
      <c r="C397" s="35"/>
    </row>
    <row r="398">
      <c r="C398" s="35"/>
    </row>
    <row r="399">
      <c r="C399" s="35"/>
    </row>
    <row r="400">
      <c r="C400" s="35"/>
    </row>
    <row r="401">
      <c r="C401" s="35"/>
    </row>
    <row r="402">
      <c r="C402" s="35"/>
    </row>
    <row r="403">
      <c r="C403" s="35"/>
    </row>
    <row r="404">
      <c r="C404" s="35"/>
    </row>
    <row r="405">
      <c r="C405" s="35"/>
    </row>
    <row r="406">
      <c r="C406" s="35"/>
    </row>
    <row r="407">
      <c r="C407" s="35"/>
    </row>
    <row r="408">
      <c r="C408" s="35"/>
    </row>
    <row r="409">
      <c r="C409" s="35"/>
    </row>
    <row r="410">
      <c r="C410" s="35"/>
    </row>
    <row r="411">
      <c r="C411" s="35"/>
    </row>
    <row r="412">
      <c r="C412" s="35"/>
    </row>
    <row r="413">
      <c r="C413" s="35"/>
    </row>
    <row r="414">
      <c r="C414" s="35"/>
    </row>
    <row r="415">
      <c r="C415" s="35"/>
    </row>
    <row r="416">
      <c r="C416" s="35"/>
    </row>
    <row r="417">
      <c r="C417" s="35"/>
    </row>
    <row r="418">
      <c r="C418" s="35"/>
    </row>
    <row r="419">
      <c r="C419" s="35"/>
    </row>
    <row r="420">
      <c r="C420" s="35"/>
    </row>
    <row r="421">
      <c r="C421" s="35"/>
    </row>
    <row r="422">
      <c r="C422" s="35"/>
    </row>
    <row r="423">
      <c r="C423" s="35"/>
    </row>
    <row r="424">
      <c r="C424" s="35"/>
    </row>
    <row r="425">
      <c r="C425" s="35"/>
    </row>
    <row r="426">
      <c r="C426" s="35"/>
    </row>
    <row r="427">
      <c r="C427" s="35"/>
    </row>
    <row r="428">
      <c r="C428" s="35"/>
    </row>
    <row r="429">
      <c r="C429" s="35"/>
    </row>
    <row r="430">
      <c r="C430" s="35"/>
    </row>
    <row r="431">
      <c r="C431" s="35"/>
    </row>
    <row r="432">
      <c r="C432" s="35"/>
    </row>
    <row r="433">
      <c r="C433" s="35"/>
    </row>
    <row r="434">
      <c r="C434" s="35"/>
    </row>
    <row r="435">
      <c r="C435" s="35"/>
    </row>
    <row r="436">
      <c r="C436" s="35"/>
    </row>
    <row r="437">
      <c r="C437" s="35"/>
    </row>
    <row r="438">
      <c r="C438" s="35"/>
    </row>
    <row r="439">
      <c r="C439" s="35"/>
    </row>
    <row r="440">
      <c r="C440" s="35"/>
    </row>
    <row r="441">
      <c r="C441" s="35"/>
    </row>
    <row r="442">
      <c r="C442" s="35"/>
    </row>
    <row r="443">
      <c r="C443" s="35"/>
    </row>
    <row r="444">
      <c r="C444" s="35"/>
    </row>
    <row r="445">
      <c r="C445" s="35"/>
    </row>
    <row r="446">
      <c r="C446" s="35"/>
    </row>
    <row r="447">
      <c r="C447" s="35"/>
    </row>
    <row r="448">
      <c r="C448" s="35"/>
    </row>
    <row r="449">
      <c r="C449" s="35"/>
    </row>
    <row r="450">
      <c r="C450" s="35"/>
    </row>
    <row r="451">
      <c r="C451" s="35"/>
    </row>
    <row r="452">
      <c r="C452" s="35"/>
    </row>
    <row r="453">
      <c r="C453" s="35"/>
    </row>
    <row r="454">
      <c r="C454" s="35"/>
    </row>
    <row r="455">
      <c r="C455" s="35"/>
    </row>
    <row r="456">
      <c r="C456" s="35"/>
    </row>
    <row r="457">
      <c r="C457" s="35"/>
    </row>
    <row r="458">
      <c r="C458" s="35"/>
    </row>
    <row r="459">
      <c r="C459" s="35"/>
    </row>
    <row r="460">
      <c r="C460" s="35"/>
    </row>
    <row r="461">
      <c r="C461" s="35"/>
    </row>
    <row r="462">
      <c r="C462" s="35"/>
    </row>
    <row r="463">
      <c r="C463" s="35"/>
    </row>
    <row r="464">
      <c r="C464" s="35"/>
    </row>
    <row r="465">
      <c r="C465" s="35"/>
    </row>
    <row r="466">
      <c r="C466" s="35"/>
    </row>
    <row r="467">
      <c r="C467" s="35"/>
    </row>
    <row r="468">
      <c r="C468" s="35"/>
    </row>
    <row r="469">
      <c r="C469" s="35"/>
    </row>
    <row r="470">
      <c r="C470" s="35"/>
    </row>
    <row r="471">
      <c r="C471" s="35"/>
    </row>
    <row r="472">
      <c r="C472" s="35"/>
    </row>
    <row r="473">
      <c r="C473" s="35"/>
    </row>
    <row r="474">
      <c r="C474" s="35"/>
    </row>
    <row r="475">
      <c r="C475" s="35"/>
    </row>
    <row r="476">
      <c r="C476" s="35"/>
    </row>
    <row r="477">
      <c r="C477" s="35"/>
    </row>
    <row r="478">
      <c r="C478" s="35"/>
    </row>
    <row r="479">
      <c r="C479" s="35"/>
    </row>
    <row r="480">
      <c r="C480" s="35"/>
    </row>
    <row r="481">
      <c r="C481" s="35"/>
    </row>
    <row r="482">
      <c r="C482" s="35"/>
    </row>
    <row r="483">
      <c r="C483" s="35"/>
    </row>
    <row r="484">
      <c r="C484" s="35"/>
    </row>
    <row r="485">
      <c r="C485" s="35"/>
    </row>
    <row r="486">
      <c r="C486" s="35"/>
    </row>
    <row r="487">
      <c r="C487" s="35"/>
    </row>
    <row r="488">
      <c r="C488" s="35"/>
    </row>
    <row r="489">
      <c r="C489" s="35"/>
    </row>
    <row r="490">
      <c r="C490" s="35"/>
    </row>
    <row r="491">
      <c r="C491" s="35"/>
    </row>
    <row r="492">
      <c r="C492" s="35"/>
    </row>
    <row r="493">
      <c r="C493" s="35"/>
    </row>
    <row r="494">
      <c r="C494" s="35"/>
    </row>
    <row r="495">
      <c r="C495" s="35"/>
    </row>
    <row r="496">
      <c r="C496" s="35"/>
    </row>
    <row r="497">
      <c r="C497" s="35"/>
    </row>
    <row r="498">
      <c r="C498" s="35"/>
    </row>
    <row r="499">
      <c r="C499" s="35"/>
    </row>
    <row r="500">
      <c r="C500" s="35"/>
    </row>
    <row r="501">
      <c r="C501" s="35"/>
    </row>
    <row r="502">
      <c r="C502" s="35"/>
    </row>
    <row r="503">
      <c r="C503" s="35"/>
    </row>
    <row r="504">
      <c r="C504" s="35"/>
    </row>
    <row r="505">
      <c r="C505" s="35"/>
    </row>
    <row r="506">
      <c r="C506" s="35"/>
    </row>
    <row r="507">
      <c r="C507" s="35"/>
    </row>
    <row r="508">
      <c r="C508" s="35"/>
    </row>
    <row r="509">
      <c r="C509" s="35"/>
    </row>
    <row r="510">
      <c r="C510" s="35"/>
    </row>
    <row r="511">
      <c r="C511" s="35"/>
    </row>
    <row r="512">
      <c r="C512" s="35"/>
    </row>
    <row r="513">
      <c r="C513" s="35"/>
    </row>
    <row r="514">
      <c r="C514" s="35"/>
    </row>
    <row r="515">
      <c r="C515" s="35"/>
    </row>
    <row r="516">
      <c r="C516" s="35"/>
    </row>
    <row r="517">
      <c r="C517" s="35"/>
    </row>
    <row r="518">
      <c r="C518" s="35"/>
    </row>
    <row r="519">
      <c r="C519" s="35"/>
    </row>
    <row r="520">
      <c r="C520" s="35"/>
    </row>
    <row r="521">
      <c r="C521" s="35"/>
    </row>
    <row r="522">
      <c r="C522" s="35"/>
    </row>
    <row r="523">
      <c r="C523" s="35"/>
    </row>
    <row r="524">
      <c r="C524" s="35"/>
    </row>
    <row r="525">
      <c r="C525" s="35"/>
    </row>
    <row r="526">
      <c r="C526" s="35"/>
    </row>
    <row r="527">
      <c r="C527" s="35"/>
    </row>
    <row r="528">
      <c r="C528" s="35"/>
    </row>
    <row r="529">
      <c r="C529" s="35"/>
    </row>
    <row r="530">
      <c r="C530" s="35"/>
    </row>
    <row r="531">
      <c r="C531" s="35"/>
    </row>
    <row r="532">
      <c r="C532" s="35"/>
    </row>
    <row r="533">
      <c r="C533" s="35"/>
    </row>
    <row r="534">
      <c r="C534" s="35"/>
    </row>
    <row r="535">
      <c r="C535" s="35"/>
    </row>
    <row r="536">
      <c r="C536" s="35"/>
    </row>
    <row r="537">
      <c r="C537" s="35"/>
    </row>
    <row r="538">
      <c r="C538" s="35"/>
    </row>
    <row r="539">
      <c r="C539" s="35"/>
    </row>
    <row r="540">
      <c r="C540" s="35"/>
    </row>
    <row r="541">
      <c r="C541" s="35"/>
    </row>
    <row r="542">
      <c r="C542" s="35"/>
    </row>
    <row r="543">
      <c r="C543" s="35"/>
    </row>
    <row r="544">
      <c r="C544" s="35"/>
    </row>
    <row r="545">
      <c r="C545" s="35"/>
    </row>
    <row r="546">
      <c r="C546" s="35"/>
    </row>
    <row r="547">
      <c r="C547" s="35"/>
    </row>
    <row r="548">
      <c r="C548" s="35"/>
    </row>
    <row r="549">
      <c r="C549" s="35"/>
    </row>
    <row r="550">
      <c r="C550" s="35"/>
    </row>
    <row r="551">
      <c r="C551" s="35"/>
    </row>
    <row r="552">
      <c r="C552" s="35"/>
    </row>
    <row r="553">
      <c r="C553" s="35"/>
    </row>
    <row r="554">
      <c r="C554" s="35"/>
    </row>
    <row r="555">
      <c r="C555" s="35"/>
    </row>
    <row r="556">
      <c r="C556" s="35"/>
    </row>
    <row r="557">
      <c r="C557" s="35"/>
    </row>
    <row r="558">
      <c r="C558" s="35"/>
    </row>
    <row r="559">
      <c r="C559" s="35"/>
    </row>
    <row r="560">
      <c r="C560" s="35"/>
    </row>
    <row r="561">
      <c r="C561" s="35"/>
    </row>
    <row r="562">
      <c r="C562" s="35"/>
    </row>
    <row r="563">
      <c r="C563" s="35"/>
    </row>
    <row r="564">
      <c r="C564" s="35"/>
    </row>
    <row r="565">
      <c r="C565" s="35"/>
    </row>
    <row r="566">
      <c r="C566" s="35"/>
    </row>
    <row r="567">
      <c r="C567" s="35"/>
    </row>
    <row r="568">
      <c r="C568" s="35"/>
    </row>
    <row r="569">
      <c r="C569" s="35"/>
    </row>
    <row r="570">
      <c r="C570" s="35"/>
    </row>
    <row r="571">
      <c r="C571" s="35"/>
    </row>
    <row r="572">
      <c r="C572" s="35"/>
    </row>
    <row r="573">
      <c r="C573" s="35"/>
    </row>
    <row r="574">
      <c r="C574" s="35"/>
    </row>
    <row r="575">
      <c r="C575" s="35"/>
    </row>
    <row r="576">
      <c r="C576" s="35"/>
    </row>
    <row r="577">
      <c r="C577" s="35"/>
    </row>
    <row r="578">
      <c r="C578" s="35"/>
    </row>
    <row r="579">
      <c r="C579" s="35"/>
    </row>
    <row r="580">
      <c r="C580" s="35"/>
    </row>
    <row r="581">
      <c r="C581" s="35"/>
    </row>
    <row r="582">
      <c r="C582" s="35"/>
    </row>
    <row r="583">
      <c r="C583" s="35"/>
    </row>
    <row r="584">
      <c r="C584" s="35"/>
    </row>
    <row r="585">
      <c r="C585" s="35"/>
    </row>
    <row r="586">
      <c r="C586" s="35"/>
    </row>
    <row r="587">
      <c r="C587" s="35"/>
    </row>
    <row r="588">
      <c r="C588" s="35"/>
    </row>
    <row r="589">
      <c r="C589" s="35"/>
    </row>
    <row r="590">
      <c r="C590" s="35"/>
    </row>
    <row r="591">
      <c r="C591" s="35"/>
    </row>
    <row r="592">
      <c r="C592" s="35"/>
    </row>
    <row r="593">
      <c r="C593" s="35"/>
    </row>
    <row r="594">
      <c r="C594" s="35"/>
    </row>
    <row r="595">
      <c r="C595" s="35"/>
    </row>
    <row r="596">
      <c r="C596" s="35"/>
    </row>
    <row r="597">
      <c r="C597" s="35"/>
    </row>
    <row r="598">
      <c r="C598" s="35"/>
    </row>
    <row r="599">
      <c r="C599" s="35"/>
    </row>
    <row r="600">
      <c r="C600" s="35"/>
    </row>
    <row r="601">
      <c r="C601" s="35"/>
    </row>
    <row r="602">
      <c r="C602" s="35"/>
    </row>
    <row r="603">
      <c r="C603" s="35"/>
    </row>
    <row r="604">
      <c r="C604" s="35"/>
    </row>
    <row r="605">
      <c r="C605" s="35"/>
    </row>
    <row r="606">
      <c r="C606" s="35"/>
    </row>
    <row r="607">
      <c r="C607" s="35"/>
    </row>
    <row r="608">
      <c r="C608" s="35"/>
    </row>
    <row r="609">
      <c r="C609" s="35"/>
    </row>
    <row r="610">
      <c r="C610" s="35"/>
    </row>
    <row r="611">
      <c r="C611" s="35"/>
    </row>
    <row r="612">
      <c r="C612" s="35"/>
    </row>
    <row r="613">
      <c r="C613" s="35"/>
    </row>
    <row r="614">
      <c r="C614" s="35"/>
    </row>
    <row r="615">
      <c r="C615" s="35"/>
    </row>
    <row r="616">
      <c r="C616" s="35"/>
    </row>
    <row r="617">
      <c r="C617" s="35"/>
    </row>
    <row r="618">
      <c r="C618" s="35"/>
    </row>
    <row r="619">
      <c r="C619" s="35"/>
    </row>
    <row r="620">
      <c r="C620" s="35"/>
    </row>
    <row r="621">
      <c r="C621" s="35"/>
    </row>
    <row r="622">
      <c r="C622" s="35"/>
    </row>
    <row r="623">
      <c r="C623" s="35"/>
    </row>
    <row r="624">
      <c r="C624" s="35"/>
    </row>
    <row r="625">
      <c r="C625" s="35"/>
    </row>
    <row r="626">
      <c r="C626" s="35"/>
    </row>
    <row r="627">
      <c r="C627" s="35"/>
    </row>
    <row r="628">
      <c r="C628" s="35"/>
    </row>
    <row r="629">
      <c r="C629" s="35"/>
    </row>
    <row r="630">
      <c r="C630" s="35"/>
    </row>
    <row r="631">
      <c r="C631" s="35"/>
    </row>
    <row r="632">
      <c r="C632" s="35"/>
    </row>
    <row r="633">
      <c r="C633" s="35"/>
    </row>
    <row r="634">
      <c r="C634" s="35"/>
    </row>
    <row r="635">
      <c r="C635" s="35"/>
    </row>
    <row r="636">
      <c r="C636" s="35"/>
    </row>
    <row r="637">
      <c r="C637" s="35"/>
    </row>
    <row r="638">
      <c r="C638" s="35"/>
    </row>
    <row r="639">
      <c r="C639" s="35"/>
    </row>
    <row r="640">
      <c r="C640" s="35"/>
    </row>
    <row r="641">
      <c r="C641" s="35"/>
    </row>
    <row r="642">
      <c r="C642" s="35"/>
    </row>
    <row r="643">
      <c r="C643" s="35"/>
    </row>
    <row r="644">
      <c r="C644" s="35"/>
    </row>
    <row r="645">
      <c r="C645" s="35"/>
    </row>
    <row r="646">
      <c r="C646" s="35"/>
    </row>
    <row r="647">
      <c r="C647" s="35"/>
    </row>
    <row r="648">
      <c r="C648" s="35"/>
    </row>
    <row r="649">
      <c r="C649" s="35"/>
    </row>
    <row r="650">
      <c r="C650" s="35"/>
    </row>
    <row r="651">
      <c r="C651" s="35"/>
    </row>
    <row r="652">
      <c r="C652" s="35"/>
    </row>
    <row r="653">
      <c r="C653" s="35"/>
    </row>
    <row r="654">
      <c r="C654" s="35"/>
    </row>
    <row r="655">
      <c r="C655" s="35"/>
    </row>
    <row r="656">
      <c r="C656" s="35"/>
    </row>
    <row r="657">
      <c r="C657" s="35"/>
    </row>
    <row r="658">
      <c r="C658" s="35"/>
    </row>
    <row r="659">
      <c r="C659" s="35"/>
    </row>
    <row r="660">
      <c r="C660" s="35"/>
    </row>
    <row r="661">
      <c r="C661" s="35"/>
    </row>
    <row r="662">
      <c r="C662" s="35"/>
    </row>
    <row r="663">
      <c r="C663" s="35"/>
    </row>
    <row r="664">
      <c r="C664" s="35"/>
    </row>
    <row r="665">
      <c r="C665" s="35"/>
    </row>
    <row r="666">
      <c r="C666" s="35"/>
    </row>
    <row r="667">
      <c r="C667" s="35"/>
    </row>
    <row r="668">
      <c r="C668" s="35"/>
    </row>
    <row r="669">
      <c r="C669" s="35"/>
    </row>
    <row r="670">
      <c r="C670" s="35"/>
    </row>
    <row r="671">
      <c r="C671" s="35"/>
    </row>
    <row r="672">
      <c r="C672" s="35"/>
    </row>
    <row r="673">
      <c r="C673" s="35"/>
    </row>
    <row r="674">
      <c r="C674" s="35"/>
    </row>
    <row r="675">
      <c r="C675" s="35"/>
    </row>
    <row r="676">
      <c r="C676" s="35"/>
    </row>
    <row r="677">
      <c r="C677" s="35"/>
    </row>
    <row r="678">
      <c r="C678" s="35"/>
    </row>
    <row r="679">
      <c r="C679" s="35"/>
    </row>
    <row r="680">
      <c r="C680" s="35"/>
    </row>
    <row r="681">
      <c r="C681" s="35"/>
    </row>
    <row r="682">
      <c r="C682" s="35"/>
    </row>
    <row r="683">
      <c r="C683" s="35"/>
    </row>
    <row r="684">
      <c r="C684" s="35"/>
    </row>
    <row r="685">
      <c r="C685" s="35"/>
    </row>
    <row r="686">
      <c r="C686" s="35"/>
    </row>
    <row r="687">
      <c r="C687" s="35"/>
    </row>
    <row r="688">
      <c r="C688" s="35"/>
    </row>
    <row r="689">
      <c r="C689" s="35"/>
    </row>
    <row r="690">
      <c r="C690" s="35"/>
    </row>
    <row r="691">
      <c r="C691" s="35"/>
    </row>
    <row r="692">
      <c r="C692" s="35"/>
    </row>
    <row r="693">
      <c r="C693" s="35"/>
    </row>
    <row r="694">
      <c r="C694" s="35"/>
    </row>
    <row r="695">
      <c r="C695" s="35"/>
    </row>
    <row r="696">
      <c r="C696" s="35"/>
    </row>
    <row r="697">
      <c r="C697" s="35"/>
    </row>
    <row r="698">
      <c r="C698" s="35"/>
    </row>
    <row r="699">
      <c r="C699" s="35"/>
    </row>
    <row r="700">
      <c r="C700" s="35"/>
    </row>
    <row r="701">
      <c r="C701" s="35"/>
    </row>
    <row r="702">
      <c r="C702" s="35"/>
    </row>
    <row r="703">
      <c r="C703" s="35"/>
    </row>
    <row r="704">
      <c r="C704" s="35"/>
    </row>
    <row r="705">
      <c r="C705" s="35"/>
    </row>
    <row r="706">
      <c r="C706" s="35"/>
    </row>
    <row r="707">
      <c r="C707" s="35"/>
    </row>
    <row r="708">
      <c r="C708" s="35"/>
    </row>
    <row r="709">
      <c r="C709" s="35"/>
    </row>
    <row r="710">
      <c r="C710" s="35"/>
    </row>
    <row r="711">
      <c r="C711" s="35"/>
    </row>
    <row r="712">
      <c r="C712" s="35"/>
    </row>
    <row r="713">
      <c r="C713" s="35"/>
    </row>
    <row r="714">
      <c r="C714" s="35"/>
    </row>
    <row r="715">
      <c r="C715" s="35"/>
    </row>
    <row r="716">
      <c r="C716" s="35"/>
    </row>
    <row r="717">
      <c r="C717" s="35"/>
    </row>
    <row r="718">
      <c r="C718" s="35"/>
    </row>
    <row r="719">
      <c r="C719" s="35"/>
    </row>
    <row r="720">
      <c r="C720" s="35"/>
    </row>
    <row r="721">
      <c r="C721" s="35"/>
    </row>
    <row r="722">
      <c r="C722" s="35"/>
    </row>
    <row r="723">
      <c r="C723" s="35"/>
    </row>
    <row r="724">
      <c r="C724" s="35"/>
    </row>
    <row r="725">
      <c r="C725" s="35"/>
    </row>
    <row r="726">
      <c r="C726" s="35"/>
    </row>
    <row r="727">
      <c r="C727" s="35"/>
    </row>
    <row r="728">
      <c r="C728" s="35"/>
    </row>
    <row r="729">
      <c r="C729" s="35"/>
    </row>
    <row r="730">
      <c r="C730" s="35"/>
    </row>
    <row r="731">
      <c r="C731" s="35"/>
    </row>
    <row r="732">
      <c r="C732" s="35"/>
    </row>
    <row r="733">
      <c r="C733" s="35"/>
    </row>
    <row r="734">
      <c r="C734" s="35"/>
    </row>
    <row r="735">
      <c r="C735" s="35"/>
    </row>
    <row r="736">
      <c r="C736" s="35"/>
    </row>
    <row r="737">
      <c r="C737" s="35"/>
    </row>
    <row r="738">
      <c r="C738" s="35"/>
    </row>
    <row r="739">
      <c r="C739" s="35"/>
    </row>
    <row r="740">
      <c r="C740" s="35"/>
    </row>
    <row r="741">
      <c r="C741" s="35"/>
    </row>
    <row r="742">
      <c r="C742" s="35"/>
    </row>
    <row r="743">
      <c r="C743" s="35"/>
    </row>
    <row r="744">
      <c r="C744" s="35"/>
    </row>
    <row r="745">
      <c r="C745" s="35"/>
    </row>
    <row r="746">
      <c r="C746" s="35"/>
    </row>
    <row r="747">
      <c r="C747" s="35"/>
    </row>
    <row r="748">
      <c r="C748" s="35"/>
    </row>
    <row r="749">
      <c r="C749" s="35"/>
    </row>
    <row r="750">
      <c r="C750" s="35"/>
    </row>
    <row r="751">
      <c r="C751" s="35"/>
    </row>
    <row r="752">
      <c r="C752" s="35"/>
    </row>
    <row r="753">
      <c r="C753" s="35"/>
    </row>
    <row r="754">
      <c r="C754" s="35"/>
    </row>
    <row r="755">
      <c r="C755" s="35"/>
    </row>
    <row r="756">
      <c r="C756" s="35"/>
    </row>
    <row r="757">
      <c r="C757" s="35"/>
    </row>
    <row r="758">
      <c r="C758" s="35"/>
    </row>
    <row r="759">
      <c r="C759" s="35"/>
    </row>
    <row r="760">
      <c r="C760" s="35"/>
    </row>
    <row r="761">
      <c r="C761" s="35"/>
    </row>
    <row r="762">
      <c r="C762" s="35"/>
    </row>
    <row r="763">
      <c r="C763" s="35"/>
    </row>
    <row r="764">
      <c r="C764" s="35"/>
    </row>
    <row r="765">
      <c r="C765" s="35"/>
    </row>
    <row r="766">
      <c r="C766" s="35"/>
    </row>
    <row r="767">
      <c r="C767" s="35"/>
    </row>
    <row r="768">
      <c r="C768" s="35"/>
    </row>
    <row r="769">
      <c r="C769" s="35"/>
    </row>
    <row r="770">
      <c r="C770" s="35"/>
    </row>
    <row r="771">
      <c r="C771" s="35"/>
    </row>
    <row r="772">
      <c r="C772" s="35"/>
    </row>
    <row r="773">
      <c r="C773" s="35"/>
    </row>
    <row r="774">
      <c r="C774" s="35"/>
    </row>
    <row r="775">
      <c r="C775" s="35"/>
    </row>
    <row r="776">
      <c r="C776" s="35"/>
    </row>
    <row r="777">
      <c r="C777" s="35"/>
    </row>
    <row r="778">
      <c r="C778" s="35"/>
    </row>
    <row r="779">
      <c r="C779" s="35"/>
    </row>
    <row r="780">
      <c r="C780" s="35"/>
    </row>
    <row r="781">
      <c r="C781" s="35"/>
    </row>
    <row r="782">
      <c r="C782" s="35"/>
    </row>
    <row r="783">
      <c r="C783" s="35"/>
    </row>
    <row r="784">
      <c r="C784" s="35"/>
    </row>
    <row r="785">
      <c r="C785" s="35"/>
    </row>
    <row r="786">
      <c r="C786" s="35"/>
    </row>
    <row r="787">
      <c r="C787" s="35"/>
    </row>
    <row r="788">
      <c r="C788" s="35"/>
    </row>
    <row r="789">
      <c r="C789" s="35"/>
    </row>
    <row r="790">
      <c r="C790" s="35"/>
    </row>
    <row r="791">
      <c r="C791" s="35"/>
    </row>
    <row r="792">
      <c r="C792" s="35"/>
    </row>
    <row r="793">
      <c r="C793" s="35"/>
    </row>
    <row r="794">
      <c r="C794" s="35"/>
    </row>
    <row r="795">
      <c r="C795" s="35"/>
    </row>
    <row r="796">
      <c r="C796" s="35"/>
    </row>
    <row r="797">
      <c r="C797" s="35"/>
    </row>
    <row r="798">
      <c r="C798" s="35"/>
    </row>
    <row r="799">
      <c r="C799" s="35"/>
    </row>
    <row r="800">
      <c r="C800" s="35"/>
    </row>
    <row r="801">
      <c r="C801" s="35"/>
    </row>
    <row r="802">
      <c r="C802" s="35"/>
    </row>
    <row r="803">
      <c r="C803" s="35"/>
    </row>
    <row r="804">
      <c r="C804" s="35"/>
    </row>
    <row r="805">
      <c r="C805" s="35"/>
    </row>
    <row r="806">
      <c r="C806" s="35"/>
    </row>
    <row r="807">
      <c r="C807" s="35"/>
    </row>
    <row r="808">
      <c r="C808" s="35"/>
    </row>
    <row r="809">
      <c r="C809" s="35"/>
    </row>
    <row r="810">
      <c r="C810" s="35"/>
    </row>
    <row r="811">
      <c r="C811" s="35"/>
    </row>
    <row r="812">
      <c r="C812" s="35"/>
    </row>
    <row r="813">
      <c r="C813" s="35"/>
    </row>
    <row r="814">
      <c r="C814" s="35"/>
    </row>
    <row r="815">
      <c r="C815" s="35"/>
    </row>
    <row r="816">
      <c r="C816" s="35"/>
    </row>
    <row r="817">
      <c r="C817" s="35"/>
    </row>
    <row r="818">
      <c r="C818" s="35"/>
    </row>
    <row r="819">
      <c r="C819" s="35"/>
    </row>
    <row r="820">
      <c r="C820" s="35"/>
    </row>
    <row r="821">
      <c r="C821" s="35"/>
    </row>
    <row r="822">
      <c r="C822" s="35"/>
    </row>
    <row r="823">
      <c r="C823" s="35"/>
    </row>
    <row r="824">
      <c r="C824" s="35"/>
    </row>
    <row r="825">
      <c r="C825" s="35"/>
    </row>
    <row r="826">
      <c r="C826" s="35"/>
    </row>
    <row r="827">
      <c r="C827" s="35"/>
    </row>
    <row r="828">
      <c r="C828" s="35"/>
    </row>
    <row r="829">
      <c r="C829" s="35"/>
    </row>
    <row r="830">
      <c r="C830" s="35"/>
    </row>
    <row r="831">
      <c r="C831" s="35"/>
    </row>
    <row r="832">
      <c r="C832" s="35"/>
    </row>
    <row r="833">
      <c r="C833" s="35"/>
    </row>
    <row r="834">
      <c r="C834" s="35"/>
    </row>
    <row r="835">
      <c r="C835" s="35"/>
    </row>
    <row r="836">
      <c r="C836" s="35"/>
    </row>
    <row r="837">
      <c r="C837" s="35"/>
    </row>
    <row r="838">
      <c r="C838" s="35"/>
    </row>
    <row r="839">
      <c r="C839" s="35"/>
    </row>
    <row r="840">
      <c r="C840" s="35"/>
    </row>
    <row r="841">
      <c r="C841" s="35"/>
    </row>
    <row r="842">
      <c r="C842" s="35"/>
    </row>
    <row r="843">
      <c r="C843" s="35"/>
    </row>
    <row r="844">
      <c r="C844" s="35"/>
    </row>
    <row r="845">
      <c r="C845" s="35"/>
    </row>
    <row r="846">
      <c r="C846" s="35"/>
    </row>
    <row r="847">
      <c r="C847" s="35"/>
    </row>
    <row r="848">
      <c r="C848" s="35"/>
    </row>
    <row r="849">
      <c r="C849" s="35"/>
    </row>
    <row r="850">
      <c r="C850" s="35"/>
    </row>
    <row r="851">
      <c r="C851" s="35"/>
    </row>
    <row r="852">
      <c r="C852" s="35"/>
    </row>
    <row r="853">
      <c r="C853" s="35"/>
    </row>
    <row r="854">
      <c r="C854" s="35"/>
    </row>
    <row r="855">
      <c r="C855" s="35"/>
    </row>
    <row r="856">
      <c r="C856" s="35"/>
    </row>
    <row r="857">
      <c r="C857" s="35"/>
    </row>
    <row r="858">
      <c r="C858" s="35"/>
    </row>
    <row r="859">
      <c r="C859" s="35"/>
    </row>
    <row r="860">
      <c r="C860" s="35"/>
    </row>
    <row r="861">
      <c r="C861" s="35"/>
    </row>
    <row r="862">
      <c r="C862" s="35"/>
    </row>
    <row r="863">
      <c r="C863" s="35"/>
    </row>
    <row r="864">
      <c r="C864" s="35"/>
    </row>
    <row r="865">
      <c r="C865" s="35"/>
    </row>
    <row r="866">
      <c r="C866" s="35"/>
    </row>
    <row r="867">
      <c r="C867" s="35"/>
    </row>
    <row r="868">
      <c r="C868" s="35"/>
    </row>
    <row r="869">
      <c r="C869" s="35"/>
    </row>
    <row r="870">
      <c r="C870" s="35"/>
    </row>
    <row r="871">
      <c r="C871" s="35"/>
    </row>
    <row r="872">
      <c r="C872" s="35"/>
    </row>
    <row r="873">
      <c r="C873" s="35"/>
    </row>
    <row r="874">
      <c r="C874" s="35"/>
    </row>
    <row r="875">
      <c r="C875" s="35"/>
    </row>
    <row r="876">
      <c r="C876" s="35"/>
    </row>
    <row r="877">
      <c r="C877" s="35"/>
    </row>
    <row r="878">
      <c r="C878" s="35"/>
    </row>
    <row r="879">
      <c r="C879" s="35"/>
    </row>
    <row r="880">
      <c r="C880" s="35"/>
    </row>
    <row r="881">
      <c r="C881" s="35"/>
    </row>
    <row r="882">
      <c r="C882" s="35"/>
    </row>
    <row r="883">
      <c r="C883" s="35"/>
    </row>
    <row r="884">
      <c r="C884" s="35"/>
    </row>
    <row r="885">
      <c r="C885" s="35"/>
    </row>
    <row r="886">
      <c r="C886" s="35"/>
    </row>
    <row r="887">
      <c r="C887" s="35"/>
    </row>
    <row r="888">
      <c r="C888" s="35"/>
    </row>
    <row r="889">
      <c r="C889" s="35"/>
    </row>
    <row r="890">
      <c r="C890" s="35"/>
    </row>
    <row r="891">
      <c r="C891" s="35"/>
    </row>
    <row r="892">
      <c r="C892" s="35"/>
    </row>
    <row r="893">
      <c r="C893" s="35"/>
    </row>
    <row r="894">
      <c r="C894" s="35"/>
    </row>
    <row r="895">
      <c r="C895" s="35"/>
    </row>
    <row r="896">
      <c r="C896" s="35"/>
    </row>
    <row r="897">
      <c r="C897" s="35"/>
    </row>
    <row r="898">
      <c r="C898" s="35"/>
    </row>
    <row r="899">
      <c r="C899" s="35"/>
    </row>
    <row r="900">
      <c r="C900" s="35"/>
    </row>
    <row r="901">
      <c r="C901" s="35"/>
    </row>
    <row r="902">
      <c r="C902" s="35"/>
    </row>
    <row r="903">
      <c r="C903" s="35"/>
    </row>
    <row r="904">
      <c r="C904" s="35"/>
    </row>
    <row r="905">
      <c r="C905" s="35"/>
    </row>
    <row r="906">
      <c r="C906" s="35"/>
    </row>
    <row r="907">
      <c r="C907" s="35"/>
    </row>
    <row r="908">
      <c r="C908" s="35"/>
    </row>
    <row r="909">
      <c r="C909" s="35"/>
    </row>
    <row r="910">
      <c r="C910" s="35"/>
    </row>
    <row r="911">
      <c r="C911" s="35"/>
    </row>
    <row r="912">
      <c r="C912" s="35"/>
    </row>
    <row r="913">
      <c r="C913" s="35"/>
    </row>
    <row r="914">
      <c r="C914" s="35"/>
    </row>
    <row r="915">
      <c r="C915" s="35"/>
    </row>
    <row r="916">
      <c r="C916" s="35"/>
    </row>
    <row r="917">
      <c r="C917" s="35"/>
    </row>
    <row r="918">
      <c r="C918" s="35"/>
    </row>
    <row r="919">
      <c r="C919" s="35"/>
    </row>
    <row r="920">
      <c r="C920" s="35"/>
    </row>
    <row r="921">
      <c r="C921" s="35"/>
    </row>
    <row r="922">
      <c r="C922" s="35"/>
    </row>
    <row r="923">
      <c r="C923" s="35"/>
    </row>
    <row r="924">
      <c r="C924" s="35"/>
    </row>
    <row r="925">
      <c r="C925" s="35"/>
    </row>
    <row r="926">
      <c r="C926" s="35"/>
    </row>
    <row r="927">
      <c r="C927" s="35"/>
    </row>
    <row r="928">
      <c r="C928" s="35"/>
    </row>
    <row r="929">
      <c r="C929" s="35"/>
    </row>
    <row r="930">
      <c r="C930" s="35"/>
    </row>
    <row r="931">
      <c r="C931" s="35"/>
    </row>
    <row r="932">
      <c r="C932" s="35"/>
    </row>
    <row r="933">
      <c r="C933" s="35"/>
    </row>
    <row r="934">
      <c r="C934" s="35"/>
    </row>
    <row r="935">
      <c r="C935" s="35"/>
    </row>
    <row r="936">
      <c r="C936" s="35"/>
    </row>
    <row r="937">
      <c r="C937" s="35"/>
    </row>
    <row r="938">
      <c r="C938" s="35"/>
    </row>
    <row r="939">
      <c r="C939" s="35"/>
    </row>
    <row r="940">
      <c r="C940" s="35"/>
    </row>
    <row r="941">
      <c r="C941" s="35"/>
    </row>
    <row r="942">
      <c r="C942" s="35"/>
    </row>
    <row r="943">
      <c r="C943" s="35"/>
    </row>
    <row r="944">
      <c r="C944" s="35"/>
    </row>
    <row r="945">
      <c r="C945" s="35"/>
    </row>
    <row r="946">
      <c r="C946" s="35"/>
    </row>
    <row r="947">
      <c r="C947" s="35"/>
    </row>
    <row r="948">
      <c r="C948" s="35"/>
    </row>
    <row r="949">
      <c r="C949" s="35"/>
    </row>
    <row r="950">
      <c r="C950" s="35"/>
    </row>
    <row r="951">
      <c r="C951" s="35"/>
    </row>
    <row r="952">
      <c r="C952" s="35"/>
    </row>
    <row r="953">
      <c r="C953" s="35"/>
    </row>
    <row r="954">
      <c r="C954" s="35"/>
    </row>
    <row r="955">
      <c r="C955" s="35"/>
    </row>
    <row r="956">
      <c r="C956" s="35"/>
    </row>
    <row r="957">
      <c r="C957" s="35"/>
    </row>
    <row r="958">
      <c r="C958" s="35"/>
    </row>
    <row r="959">
      <c r="C959" s="35"/>
    </row>
    <row r="960">
      <c r="C960" s="35"/>
    </row>
    <row r="961">
      <c r="C961" s="35"/>
    </row>
    <row r="962">
      <c r="C962" s="35"/>
    </row>
    <row r="963">
      <c r="C963" s="35"/>
    </row>
    <row r="964">
      <c r="C964" s="35"/>
    </row>
    <row r="965">
      <c r="C965" s="35"/>
    </row>
    <row r="966">
      <c r="C966" s="35"/>
    </row>
    <row r="967">
      <c r="C967" s="35"/>
    </row>
    <row r="968">
      <c r="C968" s="35"/>
    </row>
    <row r="969">
      <c r="C969" s="35"/>
    </row>
    <row r="970">
      <c r="C970" s="35"/>
    </row>
    <row r="971">
      <c r="C971" s="35"/>
    </row>
    <row r="972">
      <c r="C972" s="35"/>
    </row>
    <row r="973">
      <c r="C973" s="35"/>
    </row>
    <row r="974">
      <c r="C974" s="35"/>
    </row>
    <row r="975">
      <c r="C975" s="35"/>
    </row>
    <row r="976">
      <c r="C976" s="35"/>
    </row>
    <row r="977">
      <c r="C977" s="35"/>
    </row>
    <row r="978">
      <c r="C978" s="35"/>
    </row>
    <row r="979">
      <c r="C979" s="35"/>
    </row>
    <row r="980">
      <c r="C980" s="35"/>
    </row>
    <row r="981">
      <c r="C981" s="35"/>
    </row>
    <row r="982">
      <c r="C982" s="35"/>
    </row>
    <row r="983">
      <c r="C983" s="35"/>
    </row>
    <row r="984">
      <c r="C984" s="35"/>
    </row>
    <row r="985">
      <c r="C985" s="35"/>
    </row>
    <row r="986">
      <c r="C986" s="35"/>
    </row>
    <row r="987">
      <c r="C987" s="35"/>
    </row>
    <row r="988">
      <c r="C988" s="35"/>
    </row>
    <row r="989">
      <c r="C989" s="35"/>
    </row>
    <row r="990">
      <c r="C990" s="35"/>
    </row>
    <row r="991">
      <c r="C991" s="35"/>
    </row>
    <row r="992">
      <c r="C992" s="35"/>
    </row>
    <row r="993">
      <c r="C993" s="35"/>
    </row>
    <row r="994">
      <c r="C994" s="35"/>
    </row>
  </sheetData>
  <hyperlinks>
    <hyperlink r:id="rId1" ref="I5"/>
    <hyperlink r:id="rId2" ref="I16"/>
    <hyperlink r:id="rId3" ref="I17"/>
    <hyperlink r:id="rId4" ref="I18"/>
    <hyperlink r:id="rId5" ref="I30"/>
    <hyperlink r:id="rId6" ref="I31"/>
    <hyperlink r:id="rId7" ref="I32"/>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36" t="s">
        <v>1071</v>
      </c>
      <c r="B1" s="36" t="s">
        <v>624</v>
      </c>
      <c r="C1" s="36" t="s">
        <v>252</v>
      </c>
      <c r="D1" s="36" t="s">
        <v>73</v>
      </c>
      <c r="E1" s="41"/>
      <c r="F1" s="41"/>
      <c r="G1" s="41"/>
      <c r="H1" s="41"/>
      <c r="I1" s="41"/>
      <c r="J1" s="41"/>
      <c r="K1" s="41"/>
      <c r="L1" s="41"/>
      <c r="M1" s="41"/>
      <c r="N1" s="41"/>
      <c r="O1" s="41"/>
      <c r="P1" s="41"/>
      <c r="Q1" s="41"/>
      <c r="R1" s="41"/>
      <c r="S1" s="41"/>
      <c r="T1" s="41"/>
      <c r="U1" s="41"/>
      <c r="V1" s="41"/>
      <c r="W1" s="41"/>
      <c r="X1" s="41"/>
      <c r="Y1" s="41"/>
      <c r="Z1" s="41"/>
    </row>
    <row r="2">
      <c r="A2" s="9" t="s">
        <v>1072</v>
      </c>
      <c r="B2" s="9" t="s">
        <v>1073</v>
      </c>
      <c r="C2" s="9" t="s">
        <v>1074</v>
      </c>
      <c r="D2" s="9" t="s">
        <v>1075</v>
      </c>
      <c r="E2" s="9" t="s">
        <v>1076</v>
      </c>
    </row>
    <row r="3">
      <c r="A3" s="9" t="s">
        <v>1077</v>
      </c>
      <c r="B3" s="9" t="s">
        <v>1078</v>
      </c>
      <c r="C3" s="9" t="s">
        <v>1079</v>
      </c>
      <c r="D3" s="9" t="s">
        <v>1080</v>
      </c>
      <c r="E3" s="9" t="s">
        <v>1081</v>
      </c>
    </row>
    <row r="4">
      <c r="A4" s="9" t="s">
        <v>1082</v>
      </c>
      <c r="B4" s="9" t="s">
        <v>1083</v>
      </c>
      <c r="C4" s="9" t="s">
        <v>1084</v>
      </c>
      <c r="D4" s="9" t="s">
        <v>1085</v>
      </c>
    </row>
    <row r="5">
      <c r="A5" s="9" t="s">
        <v>1086</v>
      </c>
      <c r="B5" s="9" t="s">
        <v>1087</v>
      </c>
      <c r="C5" s="9" t="s">
        <v>1088</v>
      </c>
      <c r="D5" s="9" t="s">
        <v>1089</v>
      </c>
      <c r="E5" s="9" t="s">
        <v>1090</v>
      </c>
    </row>
    <row r="6">
      <c r="A6" s="9" t="s">
        <v>1091</v>
      </c>
      <c r="B6" s="9" t="s">
        <v>1092</v>
      </c>
      <c r="C6" s="9" t="s">
        <v>1093</v>
      </c>
      <c r="D6" s="9" t="s">
        <v>1094</v>
      </c>
      <c r="E6" s="9" t="s">
        <v>1095</v>
      </c>
    </row>
    <row r="7">
      <c r="A7" s="9" t="s">
        <v>1096</v>
      </c>
      <c r="B7" s="9" t="s">
        <v>1097</v>
      </c>
      <c r="C7" s="9" t="s">
        <v>1098</v>
      </c>
      <c r="D7" s="9" t="s">
        <v>1099</v>
      </c>
      <c r="E7" s="9" t="s">
        <v>1100</v>
      </c>
    </row>
    <row r="8">
      <c r="A8" s="9" t="s">
        <v>1101</v>
      </c>
      <c r="B8" s="9" t="s">
        <v>1102</v>
      </c>
      <c r="C8" s="9" t="s">
        <v>1103</v>
      </c>
      <c r="D8" s="9" t="s">
        <v>1104</v>
      </c>
      <c r="E8" s="9" t="s">
        <v>1105</v>
      </c>
    </row>
    <row r="9">
      <c r="A9" s="9" t="s">
        <v>1106</v>
      </c>
      <c r="B9" s="9" t="s">
        <v>1107</v>
      </c>
      <c r="C9" s="9" t="s">
        <v>1108</v>
      </c>
      <c r="D9" s="9" t="s">
        <v>1109</v>
      </c>
      <c r="E9" s="9" t="s">
        <v>1110</v>
      </c>
    </row>
    <row r="10">
      <c r="A10" s="9" t="s">
        <v>1111</v>
      </c>
      <c r="B10" s="9" t="s">
        <v>1112</v>
      </c>
      <c r="C10" s="9" t="s">
        <v>1113</v>
      </c>
      <c r="D10" s="9" t="s">
        <v>1114</v>
      </c>
      <c r="E10" s="9" t="s">
        <v>1115</v>
      </c>
    </row>
    <row r="11">
      <c r="A11" s="9" t="s">
        <v>1116</v>
      </c>
      <c r="B11" s="9" t="s">
        <v>1117</v>
      </c>
      <c r="C11" s="9" t="s">
        <v>1118</v>
      </c>
      <c r="D11" s="9" t="s">
        <v>1119</v>
      </c>
    </row>
    <row r="12">
      <c r="B12" s="9" t="s">
        <v>1120</v>
      </c>
      <c r="C12" s="9" t="s">
        <v>1121</v>
      </c>
      <c r="D12" s="9" t="s">
        <v>1122</v>
      </c>
    </row>
    <row r="13">
      <c r="B13" s="9" t="s">
        <v>1123</v>
      </c>
      <c r="C13" s="9" t="s">
        <v>1124</v>
      </c>
      <c r="D13" s="9" t="s">
        <v>1125</v>
      </c>
    </row>
    <row r="14">
      <c r="B14" s="9" t="s">
        <v>1126</v>
      </c>
      <c r="C14" s="9" t="s">
        <v>1127</v>
      </c>
      <c r="D14" s="9" t="s">
        <v>1128</v>
      </c>
    </row>
    <row r="15">
      <c r="B15" s="9" t="s">
        <v>1129</v>
      </c>
      <c r="C15" s="9" t="s">
        <v>1130</v>
      </c>
      <c r="D15" s="9" t="s">
        <v>1131</v>
      </c>
    </row>
    <row r="16">
      <c r="B16" s="9" t="s">
        <v>1132</v>
      </c>
      <c r="C16" s="9" t="s">
        <v>1133</v>
      </c>
      <c r="D16" s="9" t="s">
        <v>1134</v>
      </c>
    </row>
    <row r="17">
      <c r="B17" s="9" t="s">
        <v>1135</v>
      </c>
      <c r="C17" s="9" t="s">
        <v>1136</v>
      </c>
      <c r="D17" s="9" t="s">
        <v>1137</v>
      </c>
    </row>
    <row r="18">
      <c r="B18" s="9" t="s">
        <v>1138</v>
      </c>
      <c r="C18" s="9" t="s">
        <v>1139</v>
      </c>
      <c r="D18" s="9" t="s">
        <v>1140</v>
      </c>
    </row>
    <row r="19">
      <c r="B19" s="9" t="s">
        <v>1141</v>
      </c>
      <c r="C19" s="9" t="s">
        <v>1142</v>
      </c>
      <c r="D19" s="9" t="s">
        <v>1143</v>
      </c>
    </row>
    <row r="20">
      <c r="B20" s="9" t="s">
        <v>1144</v>
      </c>
      <c r="C20" s="9" t="s">
        <v>1145</v>
      </c>
      <c r="D20" s="9" t="s">
        <v>1146</v>
      </c>
    </row>
    <row r="21">
      <c r="B21" s="9" t="s">
        <v>1147</v>
      </c>
      <c r="C21" s="9" t="s">
        <v>1148</v>
      </c>
      <c r="D21" s="9" t="s">
        <v>1149</v>
      </c>
    </row>
    <row r="22">
      <c r="B22" s="9" t="s">
        <v>1150</v>
      </c>
      <c r="C22" s="9" t="s">
        <v>1151</v>
      </c>
      <c r="D22" s="9" t="s">
        <v>1152</v>
      </c>
    </row>
    <row r="23">
      <c r="B23" s="9" t="s">
        <v>1153</v>
      </c>
      <c r="C23" s="9" t="s">
        <v>1154</v>
      </c>
      <c r="D23" s="9" t="s">
        <v>1155</v>
      </c>
    </row>
    <row r="24">
      <c r="B24" s="9" t="s">
        <v>1156</v>
      </c>
      <c r="C24" s="9" t="s">
        <v>1157</v>
      </c>
      <c r="D24" s="9" t="s">
        <v>1158</v>
      </c>
    </row>
    <row r="25">
      <c r="B25" s="9" t="s">
        <v>1159</v>
      </c>
      <c r="C25" s="9" t="s">
        <v>1160</v>
      </c>
      <c r="D25" s="9" t="s">
        <v>1161</v>
      </c>
    </row>
    <row r="26">
      <c r="B26" s="9" t="s">
        <v>1162</v>
      </c>
      <c r="C26" s="9" t="s">
        <v>1163</v>
      </c>
      <c r="D26" s="9" t="s">
        <v>1164</v>
      </c>
    </row>
    <row r="27">
      <c r="B27" s="9" t="s">
        <v>1165</v>
      </c>
      <c r="C27" s="9" t="s">
        <v>1166</v>
      </c>
      <c r="D27" s="9" t="s">
        <v>1167</v>
      </c>
    </row>
    <row r="28">
      <c r="B28" s="9" t="s">
        <v>1168</v>
      </c>
      <c r="C28" s="9" t="s">
        <v>1169</v>
      </c>
      <c r="D28" s="9" t="s">
        <v>1170</v>
      </c>
    </row>
    <row r="29">
      <c r="B29" s="9" t="s">
        <v>1168</v>
      </c>
      <c r="C29" s="9" t="s">
        <v>1171</v>
      </c>
      <c r="D29" s="9" t="s">
        <v>1172</v>
      </c>
    </row>
    <row r="30">
      <c r="B30" s="9" t="s">
        <v>1173</v>
      </c>
      <c r="C30" s="9" t="s">
        <v>1174</v>
      </c>
      <c r="D30" s="9" t="s">
        <v>1175</v>
      </c>
    </row>
    <row r="31">
      <c r="B31" s="9" t="s">
        <v>1176</v>
      </c>
      <c r="C31" s="9" t="s">
        <v>1079</v>
      </c>
    </row>
    <row r="32">
      <c r="B32" s="9" t="s">
        <v>1177</v>
      </c>
      <c r="C32" s="9" t="s">
        <v>1178</v>
      </c>
    </row>
    <row r="33">
      <c r="B33" s="9" t="s">
        <v>1179</v>
      </c>
      <c r="C33" s="9" t="s">
        <v>1180</v>
      </c>
    </row>
    <row r="34">
      <c r="B34" s="9" t="s">
        <v>1181</v>
      </c>
      <c r="C34" s="9" t="s">
        <v>1182</v>
      </c>
    </row>
    <row r="35">
      <c r="C35" s="9" t="s">
        <v>1183</v>
      </c>
    </row>
    <row r="36">
      <c r="C36" s="9" t="s">
        <v>1184</v>
      </c>
    </row>
    <row r="37">
      <c r="C37" s="9" t="s">
        <v>1185</v>
      </c>
    </row>
    <row r="38">
      <c r="C38" s="9" t="s">
        <v>1186</v>
      </c>
    </row>
    <row r="39">
      <c r="C39" s="9" t="s">
        <v>1187</v>
      </c>
    </row>
    <row r="40">
      <c r="C40" s="9" t="s">
        <v>1188</v>
      </c>
    </row>
    <row r="41">
      <c r="C41" s="9" t="s">
        <v>1189</v>
      </c>
    </row>
    <row r="42">
      <c r="C42" s="9" t="s">
        <v>1190</v>
      </c>
    </row>
    <row r="43">
      <c r="C43" s="9" t="s">
        <v>1191</v>
      </c>
    </row>
    <row r="44">
      <c r="C44" s="9" t="s">
        <v>1192</v>
      </c>
    </row>
    <row r="45">
      <c r="C45" s="9" t="s">
        <v>1193</v>
      </c>
    </row>
    <row r="46">
      <c r="C46" s="9" t="s">
        <v>1194</v>
      </c>
    </row>
    <row r="47">
      <c r="C47" s="9" t="s">
        <v>1195</v>
      </c>
    </row>
    <row r="48">
      <c r="C48" s="9" t="s">
        <v>1196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36" t="s">
        <v>1071</v>
      </c>
      <c r="B1" s="36" t="s">
        <v>624</v>
      </c>
      <c r="C1" s="36" t="s">
        <v>252</v>
      </c>
      <c r="D1" s="36" t="s">
        <v>73</v>
      </c>
      <c r="F1" s="36" t="s">
        <v>1197</v>
      </c>
    </row>
    <row r="2">
      <c r="A2" s="9" t="s">
        <v>1071</v>
      </c>
      <c r="B2" s="9" t="s">
        <v>624</v>
      </c>
      <c r="C2" s="9" t="s">
        <v>252</v>
      </c>
      <c r="D2" s="9" t="s">
        <v>1172</v>
      </c>
      <c r="F2" s="9" t="s">
        <v>1198</v>
      </c>
    </row>
    <row r="3">
      <c r="A3" s="9" t="s">
        <v>1199</v>
      </c>
      <c r="B3" s="9" t="s">
        <v>1200</v>
      </c>
      <c r="C3" s="9" t="s">
        <v>1201</v>
      </c>
      <c r="D3" s="9" t="s">
        <v>1202</v>
      </c>
      <c r="F3" s="9" t="s">
        <v>1203</v>
      </c>
    </row>
    <row r="4">
      <c r="A4" s="9" t="s">
        <v>1204</v>
      </c>
      <c r="B4" s="47" t="s">
        <v>1205</v>
      </c>
      <c r="C4" s="9" t="s">
        <v>1206</v>
      </c>
      <c r="D4" s="9" t="s">
        <v>1207</v>
      </c>
      <c r="F4" s="9" t="s">
        <v>1208</v>
      </c>
    </row>
    <row r="5">
      <c r="A5" s="9" t="s">
        <v>1209</v>
      </c>
      <c r="B5" s="9" t="s">
        <v>1210</v>
      </c>
      <c r="C5" s="9" t="s">
        <v>1211</v>
      </c>
      <c r="D5" s="9" t="s">
        <v>1212</v>
      </c>
      <c r="F5" s="9" t="s">
        <v>1213</v>
      </c>
    </row>
    <row r="6">
      <c r="A6" s="9" t="s">
        <v>1214</v>
      </c>
      <c r="B6" s="9" t="s">
        <v>1215</v>
      </c>
      <c r="C6" s="9" t="s">
        <v>1216</v>
      </c>
      <c r="D6" s="9" t="s">
        <v>1217</v>
      </c>
      <c r="F6" s="9" t="s">
        <v>1218</v>
      </c>
    </row>
    <row r="7">
      <c r="B7" s="9" t="s">
        <v>1219</v>
      </c>
      <c r="D7" s="9" t="s">
        <v>1220</v>
      </c>
      <c r="F7" s="9" t="s">
        <v>1221</v>
      </c>
    </row>
    <row r="8">
      <c r="B8" s="9" t="s">
        <v>1222</v>
      </c>
      <c r="D8" s="9" t="s">
        <v>1223</v>
      </c>
      <c r="F8" s="9" t="s">
        <v>1224</v>
      </c>
    </row>
    <row r="9">
      <c r="B9" s="9" t="s">
        <v>699</v>
      </c>
      <c r="D9" s="9" t="s">
        <v>1225</v>
      </c>
    </row>
    <row r="10">
      <c r="B10" s="9" t="s">
        <v>1226</v>
      </c>
    </row>
    <row r="11">
      <c r="B11" s="9" t="s">
        <v>1227</v>
      </c>
    </row>
    <row r="12">
      <c r="B12" s="9" t="s">
        <v>1228</v>
      </c>
    </row>
    <row r="13">
      <c r="B13" s="9" t="s">
        <v>1229</v>
      </c>
    </row>
    <row r="14">
      <c r="B14" s="9" t="s">
        <v>1230</v>
      </c>
    </row>
    <row r="15">
      <c r="B15" s="9" t="s">
        <v>1231</v>
      </c>
    </row>
    <row r="16">
      <c r="B16" s="9" t="s">
        <v>1232</v>
      </c>
    </row>
    <row r="17">
      <c r="B17" s="9" t="s">
        <v>1233</v>
      </c>
    </row>
    <row r="18">
      <c r="B18" s="9" t="s">
        <v>1234</v>
      </c>
    </row>
    <row r="19">
      <c r="B19" s="9" t="s">
        <v>1235</v>
      </c>
    </row>
    <row r="20">
      <c r="B20" s="9" t="s">
        <v>1236</v>
      </c>
    </row>
    <row r="21">
      <c r="B21" s="9" t="s">
        <v>1237</v>
      </c>
    </row>
    <row r="22">
      <c r="B22" s="9" t="s">
        <v>1238</v>
      </c>
    </row>
    <row r="23">
      <c r="B23" s="9" t="s">
        <v>1239</v>
      </c>
    </row>
    <row r="24">
      <c r="B24" s="9" t="s">
        <v>1240</v>
      </c>
    </row>
    <row r="25">
      <c r="B25" s="9" t="s">
        <v>1241</v>
      </c>
    </row>
    <row r="26">
      <c r="B26" s="9" t="s">
        <v>1242</v>
      </c>
    </row>
    <row r="27">
      <c r="B27" s="9" t="s">
        <v>1168</v>
      </c>
    </row>
    <row r="28">
      <c r="B28" s="9" t="s">
        <v>1243</v>
      </c>
    </row>
    <row r="29">
      <c r="B29" s="9" t="s">
        <v>1244</v>
      </c>
    </row>
    <row r="30">
      <c r="B30" s="9" t="s">
        <v>1245</v>
      </c>
    </row>
    <row r="31">
      <c r="B31" s="9" t="s">
        <v>1246</v>
      </c>
    </row>
    <row r="32">
      <c r="B32" s="9" t="s">
        <v>1247</v>
      </c>
    </row>
    <row r="33">
      <c r="B33" s="9" t="s">
        <v>1120</v>
      </c>
    </row>
    <row r="34">
      <c r="B34" s="9" t="s">
        <v>1248</v>
      </c>
    </row>
    <row r="35">
      <c r="B35" s="9" t="s">
        <v>1249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15" max="15" width="15.25"/>
    <col customWidth="1" min="19" max="19" width="10.88"/>
    <col customWidth="1" min="20" max="20" width="15.38"/>
  </cols>
  <sheetData>
    <row r="1">
      <c r="A1" s="1" t="s">
        <v>0</v>
      </c>
      <c r="B1" s="50" t="s">
        <v>1250</v>
      </c>
      <c r="C1" s="50" t="s">
        <v>1251</v>
      </c>
      <c r="D1" s="50" t="s">
        <v>1252</v>
      </c>
      <c r="E1" s="51" t="s">
        <v>1253</v>
      </c>
      <c r="F1" s="50" t="s">
        <v>1254</v>
      </c>
      <c r="G1" s="50" t="s">
        <v>1255</v>
      </c>
      <c r="H1" s="51" t="s">
        <v>1256</v>
      </c>
      <c r="I1" s="50" t="s">
        <v>1257</v>
      </c>
      <c r="J1" s="50" t="s">
        <v>1258</v>
      </c>
      <c r="K1" s="51" t="s">
        <v>1259</v>
      </c>
      <c r="L1" s="50" t="s">
        <v>1260</v>
      </c>
      <c r="M1" s="50" t="s">
        <v>1261</v>
      </c>
      <c r="N1" s="51" t="s">
        <v>1262</v>
      </c>
      <c r="O1" s="50" t="s">
        <v>1263</v>
      </c>
      <c r="P1" s="50" t="s">
        <v>1264</v>
      </c>
      <c r="Q1" s="50" t="s">
        <v>1265</v>
      </c>
      <c r="S1" s="4" t="s">
        <v>1266</v>
      </c>
      <c r="T1" s="4" t="s">
        <v>3</v>
      </c>
      <c r="U1" s="1" t="s">
        <v>4</v>
      </c>
      <c r="V1" s="36" t="s">
        <v>1267</v>
      </c>
    </row>
    <row r="2">
      <c r="A2" s="52" t="s">
        <v>496</v>
      </c>
      <c r="B2" s="53">
        <v>0.0</v>
      </c>
      <c r="C2" s="53">
        <v>0.0</v>
      </c>
      <c r="D2" s="53">
        <v>19.0</v>
      </c>
      <c r="E2" s="54">
        <v>0.0</v>
      </c>
      <c r="F2" s="53">
        <v>8.0</v>
      </c>
      <c r="G2" s="53">
        <v>0.0</v>
      </c>
      <c r="H2" s="54">
        <v>0.4210526315789473</v>
      </c>
      <c r="I2" s="53">
        <v>7.0</v>
      </c>
      <c r="J2" s="53">
        <v>0.0</v>
      </c>
      <c r="K2" s="54">
        <v>0.3684210526315789</v>
      </c>
      <c r="L2" s="53">
        <v>2.0</v>
      </c>
      <c r="M2" s="53">
        <v>0.0</v>
      </c>
      <c r="N2" s="54">
        <v>0.1052631578947368</v>
      </c>
      <c r="O2" s="52" t="s">
        <v>26</v>
      </c>
      <c r="S2" s="27">
        <f>VLOOKUP(A2,'總表'!A:E,3,FALSE)</f>
        <v>12061</v>
      </c>
      <c r="T2" s="27">
        <f>VLOOKUP(A2,'總表'!A:E,4,FALSE)</f>
        <v>4.081383317</v>
      </c>
      <c r="U2" s="27" t="str">
        <f>VLOOKUP(A2,'總表'!A:E,5,FALSE)</f>
        <v>焦点Focus</v>
      </c>
      <c r="V2" s="27">
        <v>796.0</v>
      </c>
    </row>
    <row r="3">
      <c r="A3" s="52" t="s">
        <v>472</v>
      </c>
      <c r="B3" s="53">
        <v>0.0</v>
      </c>
      <c r="C3" s="53">
        <v>0.0</v>
      </c>
      <c r="D3" s="53">
        <v>10.0</v>
      </c>
      <c r="E3" s="54">
        <v>0.0</v>
      </c>
      <c r="F3" s="53">
        <v>2.0</v>
      </c>
      <c r="G3" s="53">
        <v>1.0</v>
      </c>
      <c r="H3" s="54">
        <v>0.76</v>
      </c>
      <c r="I3" s="53">
        <v>4.0</v>
      </c>
      <c r="J3" s="53">
        <v>0.0</v>
      </c>
      <c r="K3" s="54">
        <v>0.4</v>
      </c>
      <c r="L3" s="53">
        <v>1.0</v>
      </c>
      <c r="M3" s="53">
        <v>0.0</v>
      </c>
      <c r="N3" s="54">
        <v>0.1</v>
      </c>
      <c r="O3" s="52" t="s">
        <v>26</v>
      </c>
      <c r="S3" s="55">
        <f>VLOOKUP(A3,'總表'!A:E,3,FALSE)</f>
        <v>3903</v>
      </c>
      <c r="T3" s="27">
        <f>VLOOKUP(A3,'總表'!A:E,4,FALSE)</f>
        <v>3.591398551</v>
      </c>
      <c r="U3" s="27" t="str">
        <f>VLOOKUP(A3,'總表'!A:E,5,FALSE)</f>
        <v>澳喜公关外联</v>
      </c>
      <c r="V3" s="27">
        <v>2385.0</v>
      </c>
    </row>
    <row r="4">
      <c r="A4" s="52" t="s">
        <v>516</v>
      </c>
      <c r="B4" s="53">
        <v>0.0</v>
      </c>
      <c r="C4" s="53">
        <v>0.0</v>
      </c>
      <c r="D4" s="53">
        <v>15.0</v>
      </c>
      <c r="E4" s="54">
        <v>0.0</v>
      </c>
      <c r="F4" s="53">
        <v>0.0</v>
      </c>
      <c r="G4" s="53">
        <v>0.0</v>
      </c>
      <c r="H4" s="54">
        <v>0.0</v>
      </c>
      <c r="I4" s="53">
        <v>2.0</v>
      </c>
      <c r="J4" s="53">
        <v>0.0</v>
      </c>
      <c r="K4" s="54">
        <v>0.1333333333333333</v>
      </c>
      <c r="L4" s="53">
        <v>4.0</v>
      </c>
      <c r="M4" s="53">
        <v>0.0</v>
      </c>
      <c r="N4" s="54">
        <v>0.2666666666666667</v>
      </c>
      <c r="O4" s="52" t="s">
        <v>26</v>
      </c>
      <c r="S4" s="27">
        <f>VLOOKUP(A4,'總表'!A:E,3,FALSE)</f>
        <v>80115</v>
      </c>
      <c r="T4" s="27">
        <f>VLOOKUP(A4,'總表'!A:E,4,FALSE)</f>
        <v>4.903713837</v>
      </c>
      <c r="U4" s="27" t="str">
        <f>VLOOKUP(A4,'總表'!A:E,5,FALSE)</f>
        <v>黎明之前夜</v>
      </c>
      <c r="V4" s="27">
        <v>571.0</v>
      </c>
    </row>
    <row r="5">
      <c r="A5" s="52" t="s">
        <v>348</v>
      </c>
      <c r="B5" s="53">
        <v>0.0</v>
      </c>
      <c r="C5" s="53">
        <v>0.0</v>
      </c>
      <c r="D5" s="53">
        <v>7.0</v>
      </c>
      <c r="E5" s="54">
        <v>0.0</v>
      </c>
      <c r="F5" s="53">
        <v>1.0</v>
      </c>
      <c r="G5" s="53">
        <v>1.0</v>
      </c>
      <c r="H5" s="54">
        <v>0.7428571428571428</v>
      </c>
      <c r="I5" s="53">
        <v>1.0</v>
      </c>
      <c r="J5" s="53">
        <v>0.0</v>
      </c>
      <c r="K5" s="54">
        <v>0.1428571428571428</v>
      </c>
      <c r="L5" s="53">
        <v>0.0</v>
      </c>
      <c r="M5" s="53">
        <v>0.0</v>
      </c>
      <c r="N5" s="54">
        <v>0.0</v>
      </c>
      <c r="O5" s="52" t="s">
        <v>32</v>
      </c>
      <c r="S5" s="27">
        <f>VLOOKUP(A5,'總表'!A:E,3,FALSE)</f>
        <v>4527</v>
      </c>
      <c r="T5" s="27">
        <f>VLOOKUP(A5,'總表'!A:E,4,FALSE)</f>
        <v>3.655810494</v>
      </c>
      <c r="U5" s="27" t="str">
        <f>VLOOKUP(A5,'總表'!A:E,5,FALSE)</f>
        <v>调查记者龙灿</v>
      </c>
      <c r="V5" s="27">
        <v>419.0</v>
      </c>
    </row>
    <row r="6">
      <c r="A6" s="52" t="s">
        <v>248</v>
      </c>
      <c r="B6" s="53">
        <v>0.0</v>
      </c>
      <c r="C6" s="53">
        <v>0.0</v>
      </c>
      <c r="D6" s="53">
        <v>2.0</v>
      </c>
      <c r="E6" s="54">
        <v>0.0</v>
      </c>
      <c r="F6" s="53">
        <v>0.0</v>
      </c>
      <c r="G6" s="53">
        <v>0.0</v>
      </c>
      <c r="H6" s="54">
        <v>0.0</v>
      </c>
      <c r="I6" s="53">
        <v>1.0</v>
      </c>
      <c r="J6" s="53">
        <v>0.0</v>
      </c>
      <c r="K6" s="54">
        <v>0.5</v>
      </c>
      <c r="L6" s="53">
        <v>0.0</v>
      </c>
      <c r="M6" s="53">
        <v>0.0</v>
      </c>
      <c r="N6" s="54">
        <v>0.0</v>
      </c>
      <c r="O6" s="52" t="s">
        <v>251</v>
      </c>
      <c r="S6" s="27">
        <f>VLOOKUP(A6,'總表'!A:E,3,FALSE)</f>
        <v>383</v>
      </c>
      <c r="T6" s="27">
        <f>VLOOKUP(A6,'總表'!A:E,4,FALSE)</f>
        <v>2.583198774</v>
      </c>
      <c r="U6" s="27" t="str">
        <f>VLOOKUP(A6,'總表'!A:E,5,FALSE)</f>
        <v>油菜花</v>
      </c>
      <c r="V6" s="27">
        <v>1.0</v>
      </c>
    </row>
    <row r="7">
      <c r="A7" s="52" t="s">
        <v>306</v>
      </c>
      <c r="B7" s="53">
        <v>1.0</v>
      </c>
      <c r="C7" s="53">
        <v>0.0</v>
      </c>
      <c r="D7" s="53">
        <v>42.0</v>
      </c>
      <c r="E7" s="54">
        <v>0.02380952380952381</v>
      </c>
      <c r="F7" s="53">
        <v>4.0</v>
      </c>
      <c r="G7" s="53">
        <v>0.0</v>
      </c>
      <c r="H7" s="54">
        <v>0.09523809523809523</v>
      </c>
      <c r="I7" s="53">
        <v>0.0</v>
      </c>
      <c r="J7" s="53">
        <v>0.0</v>
      </c>
      <c r="K7" s="54">
        <v>0.0</v>
      </c>
      <c r="L7" s="53">
        <v>9.0</v>
      </c>
      <c r="M7" s="53">
        <v>0.0</v>
      </c>
      <c r="N7" s="54">
        <v>0.2142857142857143</v>
      </c>
      <c r="O7" s="52" t="s">
        <v>32</v>
      </c>
      <c r="P7" s="9" t="s">
        <v>32</v>
      </c>
      <c r="Q7" s="27" t="b">
        <f>EXACT(O7,P7)</f>
        <v>1</v>
      </c>
      <c r="S7" s="27">
        <f>VLOOKUP(A7,'總表'!A:E,3,FALSE)</f>
        <v>303969</v>
      </c>
      <c r="T7" s="27">
        <f>VLOOKUP(A7,'總表'!A:E,4,FALSE)</f>
        <v>5.482829295</v>
      </c>
      <c r="U7" s="27" t="str">
        <f>VLOOKUP(A7,'總表'!A:E,5,FALSE)</f>
        <v>ABC中文</v>
      </c>
      <c r="V7" s="27">
        <v>887.0</v>
      </c>
    </row>
    <row r="8">
      <c r="A8" s="52" t="s">
        <v>448</v>
      </c>
      <c r="B8" s="53">
        <v>3.0</v>
      </c>
      <c r="C8" s="53">
        <v>0.0</v>
      </c>
      <c r="D8" s="53">
        <v>52.0</v>
      </c>
      <c r="E8" s="54">
        <v>0.0576923076923077</v>
      </c>
      <c r="F8" s="53">
        <v>6.0</v>
      </c>
      <c r="G8" s="53">
        <v>0.0</v>
      </c>
      <c r="H8" s="54">
        <v>0.1153846153846154</v>
      </c>
      <c r="I8" s="53">
        <v>7.0</v>
      </c>
      <c r="J8" s="53">
        <v>0.0</v>
      </c>
      <c r="K8" s="54">
        <v>0.1346153846153846</v>
      </c>
      <c r="L8" s="53">
        <v>8.0</v>
      </c>
      <c r="M8" s="53">
        <v>0.0</v>
      </c>
      <c r="N8" s="54">
        <v>0.1538461538461539</v>
      </c>
      <c r="O8" s="52" t="s">
        <v>32</v>
      </c>
      <c r="S8" s="27">
        <f>VLOOKUP(A8,'總表'!A:E,3,FALSE)</f>
        <v>129</v>
      </c>
      <c r="T8" s="27">
        <f>VLOOKUP(A8,'總表'!A:E,4,FALSE)</f>
        <v>2.11058971</v>
      </c>
      <c r="U8" s="27" t="str">
        <f>VLOOKUP(A8,'總表'!A:E,5,FALSE)</f>
        <v>Li Jinyi</v>
      </c>
      <c r="V8" s="27">
        <v>5.0</v>
      </c>
    </row>
    <row r="9">
      <c r="A9" s="52" t="s">
        <v>253</v>
      </c>
      <c r="B9" s="53">
        <v>0.0</v>
      </c>
      <c r="C9" s="53">
        <v>0.0</v>
      </c>
      <c r="D9" s="53">
        <v>1.0</v>
      </c>
      <c r="E9" s="54">
        <v>0.0</v>
      </c>
      <c r="F9" s="53">
        <v>0.0</v>
      </c>
      <c r="G9" s="53">
        <v>0.0</v>
      </c>
      <c r="H9" s="54">
        <v>0.0</v>
      </c>
      <c r="I9" s="53">
        <v>0.0</v>
      </c>
      <c r="J9" s="53">
        <v>0.0</v>
      </c>
      <c r="K9" s="54">
        <v>0.0</v>
      </c>
      <c r="L9" s="53">
        <v>0.0</v>
      </c>
      <c r="M9" s="53">
        <v>0.0</v>
      </c>
      <c r="N9" s="54">
        <v>0.0</v>
      </c>
      <c r="O9" s="52" t="s">
        <v>256</v>
      </c>
      <c r="S9" s="27">
        <f>VLOOKUP(A9,'總表'!A:E,3,FALSE)</f>
        <v>11836</v>
      </c>
      <c r="T9" s="27">
        <f>VLOOKUP(A9,'總表'!A:E,4,FALSE)</f>
        <v>4.073204956</v>
      </c>
      <c r="U9" s="27" t="str">
        <f>VLOOKUP(A9,'總表'!A:E,5,FALSE)</f>
        <v>阿北A</v>
      </c>
      <c r="V9" s="27">
        <v>883.0</v>
      </c>
    </row>
    <row r="10">
      <c r="A10" s="52" t="s">
        <v>178</v>
      </c>
      <c r="B10" s="53">
        <v>0.0</v>
      </c>
      <c r="C10" s="53">
        <v>0.0</v>
      </c>
      <c r="D10" s="53">
        <v>1.0</v>
      </c>
      <c r="E10" s="54">
        <v>0.0</v>
      </c>
      <c r="F10" s="53">
        <v>0.0</v>
      </c>
      <c r="G10" s="53">
        <v>0.0</v>
      </c>
      <c r="H10" s="54">
        <v>0.0</v>
      </c>
      <c r="I10" s="53">
        <v>0.0</v>
      </c>
      <c r="J10" s="53">
        <v>0.0</v>
      </c>
      <c r="K10" s="54">
        <v>0.0</v>
      </c>
      <c r="L10" s="53">
        <v>1.0</v>
      </c>
      <c r="M10" s="53">
        <v>0.0</v>
      </c>
      <c r="N10" s="54">
        <v>1.0</v>
      </c>
      <c r="O10" s="52" t="s">
        <v>72</v>
      </c>
      <c r="S10" s="27">
        <f>VLOOKUP(A10,'總表'!A:E,3,FALSE)</f>
        <v>4681</v>
      </c>
      <c r="T10" s="27">
        <f>VLOOKUP(A10,'總表'!A:E,4,FALSE)</f>
        <v>3.670338641</v>
      </c>
      <c r="U10" s="27" t="str">
        <f>VLOOKUP(A10,'總表'!A:E,5,FALSE)</f>
        <v>Dong Xiaojun</v>
      </c>
      <c r="V10" s="9">
        <v>0.0</v>
      </c>
    </row>
    <row r="11">
      <c r="A11" s="52" t="s">
        <v>94</v>
      </c>
      <c r="B11" s="53">
        <v>0.0</v>
      </c>
      <c r="C11" s="53">
        <v>0.0</v>
      </c>
      <c r="D11" s="53">
        <v>7.0</v>
      </c>
      <c r="E11" s="54">
        <v>0.0</v>
      </c>
      <c r="F11" s="53">
        <v>2.0</v>
      </c>
      <c r="G11" s="53">
        <v>0.0</v>
      </c>
      <c r="H11" s="54">
        <v>0.2857142857142857</v>
      </c>
      <c r="I11" s="53">
        <v>0.0</v>
      </c>
      <c r="J11" s="53">
        <v>0.0</v>
      </c>
      <c r="K11" s="54">
        <v>0.0</v>
      </c>
      <c r="L11" s="53">
        <v>3.0</v>
      </c>
      <c r="M11" s="53">
        <v>0.0</v>
      </c>
      <c r="N11" s="54">
        <v>0.4285714285714285</v>
      </c>
      <c r="O11" s="52" t="s">
        <v>72</v>
      </c>
      <c r="P11" s="9" t="s">
        <v>26</v>
      </c>
      <c r="Q11" s="27" t="b">
        <f>EXACT(O11,P11)</f>
        <v>0</v>
      </c>
      <c r="S11" s="27">
        <f>VLOOKUP(A11,'總表'!A:E,3,FALSE)</f>
        <v>315231</v>
      </c>
      <c r="T11" s="27">
        <f>VLOOKUP(A11,'總表'!A:E,4,FALSE)</f>
        <v>5.49862892</v>
      </c>
      <c r="U11" s="27" t="str">
        <f>VLOOKUP(A11,'總表'!A:E,5,FALSE)</f>
        <v>刘晓明</v>
      </c>
      <c r="V11" s="27">
        <v>365.0</v>
      </c>
    </row>
    <row r="12">
      <c r="A12" s="52" t="s">
        <v>87</v>
      </c>
      <c r="B12" s="53">
        <v>2.0</v>
      </c>
      <c r="C12" s="53">
        <v>0.0</v>
      </c>
      <c r="D12" s="53">
        <v>210.0</v>
      </c>
      <c r="E12" s="54">
        <v>0.009523809523809525</v>
      </c>
      <c r="F12" s="53">
        <v>5.0</v>
      </c>
      <c r="G12" s="53">
        <v>0.0</v>
      </c>
      <c r="H12" s="54">
        <v>0.02380952380952381</v>
      </c>
      <c r="I12" s="53">
        <v>6.0</v>
      </c>
      <c r="J12" s="53">
        <v>0.0</v>
      </c>
      <c r="K12" s="54">
        <v>0.02857142857142857</v>
      </c>
      <c r="L12" s="53">
        <v>6.0</v>
      </c>
      <c r="M12" s="53">
        <v>0.0</v>
      </c>
      <c r="N12" s="54">
        <v>0.02857142857142857</v>
      </c>
      <c r="O12" s="52" t="s">
        <v>89</v>
      </c>
      <c r="S12" s="27">
        <f>VLOOKUP(A12,'總表'!A:E,3,FALSE)</f>
        <v>27660</v>
      </c>
      <c r="T12" s="27">
        <f>VLOOKUP(A12,'總表'!A:E,4,FALSE)</f>
        <v>4.441852176</v>
      </c>
      <c r="U12" s="27" t="str">
        <f>VLOOKUP(A12,'總表'!A:E,5,FALSE)</f>
        <v>David Ng</v>
      </c>
      <c r="V12" s="27">
        <v>589.0</v>
      </c>
    </row>
    <row r="13">
      <c r="A13" s="52" t="s">
        <v>20</v>
      </c>
      <c r="B13" s="53">
        <v>1.0</v>
      </c>
      <c r="C13" s="53">
        <v>0.0</v>
      </c>
      <c r="D13" s="53">
        <v>11.0</v>
      </c>
      <c r="E13" s="54">
        <v>0.09090909090909091</v>
      </c>
      <c r="F13" s="53">
        <v>1.0</v>
      </c>
      <c r="G13" s="53">
        <v>0.0</v>
      </c>
      <c r="H13" s="54">
        <v>0.09090909090909091</v>
      </c>
      <c r="I13" s="53">
        <v>2.0</v>
      </c>
      <c r="J13" s="53">
        <v>0.0</v>
      </c>
      <c r="K13" s="54">
        <v>0.1818181818181818</v>
      </c>
      <c r="L13" s="53">
        <v>1.0</v>
      </c>
      <c r="M13" s="53">
        <v>0.0</v>
      </c>
      <c r="N13" s="54">
        <v>0.09090909090909091</v>
      </c>
      <c r="O13" s="52" t="s">
        <v>11</v>
      </c>
      <c r="S13" s="27">
        <f>VLOOKUP(A13,'總表'!A:E,3,FALSE)</f>
        <v>126134</v>
      </c>
      <c r="T13" s="27">
        <f>VLOOKUP(A13,'總表'!A:E,4,FALSE)</f>
        <v>5.100832168</v>
      </c>
      <c r="U13" s="27" t="str">
        <f>VLOOKUP(A13,'總表'!A:E,5,FALSE)</f>
        <v>亚洲金融 Asia Finance</v>
      </c>
      <c r="V13" s="27">
        <v>584.0</v>
      </c>
    </row>
    <row r="14">
      <c r="A14" s="52" t="s">
        <v>521</v>
      </c>
      <c r="B14" s="53">
        <v>0.0</v>
      </c>
      <c r="C14" s="53">
        <v>0.0</v>
      </c>
      <c r="D14" s="53">
        <v>15.0</v>
      </c>
      <c r="E14" s="54">
        <v>0.0</v>
      </c>
      <c r="F14" s="53">
        <v>5.0</v>
      </c>
      <c r="G14" s="53">
        <v>1.0</v>
      </c>
      <c r="H14" s="54">
        <v>0.7999999999999999</v>
      </c>
      <c r="I14" s="53">
        <v>8.0</v>
      </c>
      <c r="J14" s="53">
        <v>0.0</v>
      </c>
      <c r="K14" s="54">
        <v>0.5333333333333333</v>
      </c>
      <c r="L14" s="53">
        <v>2.0</v>
      </c>
      <c r="M14" s="53">
        <v>0.0</v>
      </c>
      <c r="N14" s="54">
        <v>0.1333333333333333</v>
      </c>
      <c r="O14" s="52" t="s">
        <v>26</v>
      </c>
      <c r="S14" s="27">
        <f>VLOOKUP(A14,'總表'!A:E,3,FALSE)</f>
        <v>19081</v>
      </c>
      <c r="T14" s="27">
        <f>VLOOKUP(A14,'總表'!A:E,4,FALSE)</f>
        <v>4.280601132</v>
      </c>
      <c r="U14" s="27" t="str">
        <f>VLOOKUP(A14,'總表'!A:E,5,FALSE)</f>
        <v>淘喵先生</v>
      </c>
      <c r="V14" s="27">
        <v>546.0</v>
      </c>
    </row>
    <row r="15">
      <c r="A15" s="52" t="s">
        <v>584</v>
      </c>
      <c r="B15" s="53">
        <v>0.0</v>
      </c>
      <c r="C15" s="53">
        <v>0.0</v>
      </c>
      <c r="D15" s="53">
        <v>4.0</v>
      </c>
      <c r="E15" s="54">
        <v>0.0</v>
      </c>
      <c r="F15" s="53">
        <v>0.0</v>
      </c>
      <c r="G15" s="53">
        <v>0.0</v>
      </c>
      <c r="H15" s="54">
        <v>0.0</v>
      </c>
      <c r="I15" s="53">
        <v>0.0</v>
      </c>
      <c r="J15" s="53">
        <v>0.0</v>
      </c>
      <c r="K15" s="54">
        <v>0.0</v>
      </c>
      <c r="L15" s="53">
        <v>0.0</v>
      </c>
      <c r="M15" s="53">
        <v>0.0</v>
      </c>
      <c r="N15" s="54">
        <v>0.0</v>
      </c>
      <c r="O15" s="52" t="s">
        <v>16</v>
      </c>
      <c r="S15" s="27">
        <f>VLOOKUP(A15,'總表'!A:E,3,FALSE)</f>
        <v>216</v>
      </c>
      <c r="T15" s="27">
        <f>VLOOKUP(A15,'總表'!A:E,4,FALSE)</f>
        <v>2.334453751</v>
      </c>
      <c r="U15" s="27" t="str">
        <f>VLOOKUP(A15,'總表'!A:E,5,FALSE)</f>
        <v>Yinbo</v>
      </c>
      <c r="V15" s="27">
        <v>5.0</v>
      </c>
    </row>
    <row r="16">
      <c r="A16" s="52" t="s">
        <v>536</v>
      </c>
      <c r="B16" s="53">
        <v>0.0</v>
      </c>
      <c r="C16" s="53">
        <v>0.0</v>
      </c>
      <c r="D16" s="53">
        <v>42.0</v>
      </c>
      <c r="E16" s="54">
        <v>0.0</v>
      </c>
      <c r="F16" s="53">
        <v>10.0</v>
      </c>
      <c r="G16" s="53">
        <v>1.0</v>
      </c>
      <c r="H16" s="54">
        <v>0.7714285714285714</v>
      </c>
      <c r="I16" s="53">
        <v>7.0</v>
      </c>
      <c r="J16" s="53">
        <v>0.0</v>
      </c>
      <c r="K16" s="54">
        <v>0.1666666666666667</v>
      </c>
      <c r="L16" s="53">
        <v>0.0</v>
      </c>
      <c r="M16" s="53">
        <v>0.0</v>
      </c>
      <c r="N16" s="54">
        <v>0.0</v>
      </c>
      <c r="O16" s="52" t="s">
        <v>26</v>
      </c>
      <c r="S16" s="27">
        <f>VLOOKUP(A16,'總表'!A:E,3,FALSE)</f>
        <v>2595</v>
      </c>
      <c r="T16" s="27">
        <f>VLOOKUP(A16,'總表'!A:E,4,FALSE)</f>
        <v>3.414137362</v>
      </c>
      <c r="U16" s="27" t="str">
        <f>VLOOKUP(A16,'總表'!A:E,5,FALSE)</f>
        <v>FreeMilesGuo释放郭文贵</v>
      </c>
      <c r="V16" s="27">
        <v>440.0</v>
      </c>
    </row>
    <row r="17">
      <c r="A17" s="56" t="s">
        <v>202</v>
      </c>
      <c r="B17" s="53">
        <v>0.0</v>
      </c>
      <c r="C17" s="53">
        <v>0.0</v>
      </c>
      <c r="D17" s="53">
        <v>7.0</v>
      </c>
      <c r="E17" s="54">
        <v>0.0</v>
      </c>
      <c r="F17" s="53">
        <v>0.0</v>
      </c>
      <c r="G17" s="53">
        <v>0.0</v>
      </c>
      <c r="H17" s="54">
        <v>0.0</v>
      </c>
      <c r="I17" s="53">
        <v>0.0</v>
      </c>
      <c r="J17" s="53">
        <v>0.0</v>
      </c>
      <c r="K17" s="54">
        <v>0.0</v>
      </c>
      <c r="L17" s="53">
        <v>6.0</v>
      </c>
      <c r="M17" s="53">
        <v>0.0</v>
      </c>
      <c r="N17" s="54">
        <v>0.8571428571428571</v>
      </c>
      <c r="O17" s="52" t="s">
        <v>72</v>
      </c>
      <c r="P17" s="9" t="s">
        <v>72</v>
      </c>
      <c r="Q17" s="27" t="b">
        <f t="shared" ref="Q17:Q18" si="1">EXACT(O17,P17)</f>
        <v>1</v>
      </c>
      <c r="S17" s="27">
        <f>VLOOKUP(A17,'總表'!A:E,3,FALSE)</f>
        <v>43777</v>
      </c>
      <c r="T17" s="27">
        <f>VLOOKUP(A17,'總表'!A:E,4,FALSE)</f>
        <v>4.641245996</v>
      </c>
      <c r="U17" s="27" t="str">
        <f>VLOOKUP(A17,'總表'!A:E,5,FALSE)</f>
        <v>Zhang Meifang张美芳</v>
      </c>
      <c r="V17" s="27">
        <v>63.0</v>
      </c>
    </row>
    <row r="18">
      <c r="A18" s="52" t="s">
        <v>70</v>
      </c>
      <c r="B18" s="53">
        <v>0.0</v>
      </c>
      <c r="C18" s="53">
        <v>0.0</v>
      </c>
      <c r="D18" s="53">
        <v>100.0</v>
      </c>
      <c r="E18" s="54">
        <v>0.0</v>
      </c>
      <c r="F18" s="53">
        <v>0.0</v>
      </c>
      <c r="G18" s="53">
        <v>0.0</v>
      </c>
      <c r="H18" s="54">
        <v>0.0</v>
      </c>
      <c r="I18" s="53">
        <v>0.0</v>
      </c>
      <c r="J18" s="53">
        <v>0.0</v>
      </c>
      <c r="K18" s="54">
        <v>0.0</v>
      </c>
      <c r="L18" s="53">
        <v>6.0</v>
      </c>
      <c r="M18" s="53">
        <v>0.0</v>
      </c>
      <c r="N18" s="54">
        <v>0.06</v>
      </c>
      <c r="O18" s="52" t="s">
        <v>72</v>
      </c>
      <c r="P18" s="9" t="s">
        <v>72</v>
      </c>
      <c r="Q18" s="27" t="b">
        <f t="shared" si="1"/>
        <v>1</v>
      </c>
      <c r="S18" s="27">
        <f>VLOOKUP(A18,'總表'!A:E,3,FALSE)</f>
        <v>479036</v>
      </c>
      <c r="T18" s="27">
        <f>VLOOKUP(A18,'總表'!A:E,4,FALSE)</f>
        <v>5.680368152</v>
      </c>
      <c r="U18" s="27" t="str">
        <f>VLOOKUP(A18,'總表'!A:E,5,FALSE)</f>
        <v>中國新聞社</v>
      </c>
      <c r="V18" s="27">
        <v>1837.0</v>
      </c>
    </row>
    <row r="19">
      <c r="A19" s="52" t="s">
        <v>117</v>
      </c>
      <c r="B19" s="53">
        <v>0.0</v>
      </c>
      <c r="C19" s="53">
        <v>0.0</v>
      </c>
      <c r="D19" s="53">
        <v>50.0</v>
      </c>
      <c r="E19" s="54">
        <v>0.0</v>
      </c>
      <c r="F19" s="53">
        <v>1.0</v>
      </c>
      <c r="G19" s="53">
        <v>0.0</v>
      </c>
      <c r="H19" s="54">
        <v>0.02</v>
      </c>
      <c r="I19" s="53">
        <v>0.0</v>
      </c>
      <c r="J19" s="53">
        <v>0.0</v>
      </c>
      <c r="K19" s="54">
        <v>0.0</v>
      </c>
      <c r="L19" s="53">
        <v>0.0</v>
      </c>
      <c r="M19" s="53">
        <v>0.0</v>
      </c>
      <c r="N19" s="54">
        <v>0.0</v>
      </c>
      <c r="O19" s="52" t="s">
        <v>72</v>
      </c>
      <c r="S19" s="27">
        <f>VLOOKUP(A19,'總表'!A:E,3,FALSE)</f>
        <v>22431</v>
      </c>
      <c r="T19" s="27">
        <f>VLOOKUP(A19,'總表'!A:E,4,FALSE)</f>
        <v>4.350848635</v>
      </c>
      <c r="U19" s="27" t="str">
        <f>VLOOKUP(A19,'總表'!A:E,5,FALSE)</f>
        <v>CRI日本語</v>
      </c>
      <c r="V19" s="27">
        <v>254.0</v>
      </c>
    </row>
    <row r="20">
      <c r="A20" s="52" t="s">
        <v>388</v>
      </c>
      <c r="B20" s="53">
        <v>1.0</v>
      </c>
      <c r="C20" s="53">
        <v>0.0</v>
      </c>
      <c r="D20" s="53">
        <v>10.0</v>
      </c>
      <c r="E20" s="54">
        <v>0.1</v>
      </c>
      <c r="F20" s="53">
        <v>0.0</v>
      </c>
      <c r="G20" s="53">
        <v>0.0</v>
      </c>
      <c r="H20" s="54">
        <v>0.0</v>
      </c>
      <c r="I20" s="53">
        <v>2.0</v>
      </c>
      <c r="J20" s="53">
        <v>0.0</v>
      </c>
      <c r="K20" s="54">
        <v>0.2</v>
      </c>
      <c r="L20" s="53">
        <v>0.0</v>
      </c>
      <c r="M20" s="53">
        <v>0.0</v>
      </c>
      <c r="N20" s="54">
        <v>0.0</v>
      </c>
      <c r="O20" s="52" t="s">
        <v>32</v>
      </c>
      <c r="P20" s="9" t="s">
        <v>32</v>
      </c>
      <c r="Q20" s="27" t="b">
        <f t="shared" ref="Q20:Q21" si="2">EXACT(O20,P20)</f>
        <v>1</v>
      </c>
      <c r="S20" s="27">
        <f>VLOOKUP(A20,'總表'!A:E,3,FALSE)</f>
        <v>117673</v>
      </c>
      <c r="T20" s="27">
        <f>VLOOKUP(A20,'總表'!A:E,4,FALSE)</f>
        <v>5.070676826</v>
      </c>
      <c r="U20" s="27" t="str">
        <f>VLOOKUP(A20,'總表'!A:E,5,FALSE)</f>
        <v>闇のクマさん世界のネットニュース</v>
      </c>
      <c r="V20" s="27">
        <v>5159.0</v>
      </c>
    </row>
    <row r="21">
      <c r="A21" s="52" t="s">
        <v>519</v>
      </c>
      <c r="B21" s="53">
        <v>0.0</v>
      </c>
      <c r="C21" s="53">
        <v>0.0</v>
      </c>
      <c r="D21" s="53">
        <v>3.0</v>
      </c>
      <c r="E21" s="54">
        <v>0.0</v>
      </c>
      <c r="F21" s="53">
        <v>0.0</v>
      </c>
      <c r="G21" s="53">
        <v>0.0</v>
      </c>
      <c r="H21" s="54">
        <v>0.0</v>
      </c>
      <c r="I21" s="53">
        <v>2.0</v>
      </c>
      <c r="J21" s="53">
        <v>0.0</v>
      </c>
      <c r="K21" s="54">
        <v>0.6666666666666666</v>
      </c>
      <c r="L21" s="53">
        <v>0.0</v>
      </c>
      <c r="M21" s="53">
        <v>0.0</v>
      </c>
      <c r="N21" s="54">
        <v>0.0</v>
      </c>
      <c r="O21" s="52" t="s">
        <v>26</v>
      </c>
      <c r="P21" s="9" t="s">
        <v>251</v>
      </c>
      <c r="Q21" s="27" t="b">
        <f t="shared" si="2"/>
        <v>0</v>
      </c>
      <c r="S21" s="27">
        <f>VLOOKUP(A21,'總表'!A:E,3,FALSE)</f>
        <v>303006</v>
      </c>
      <c r="T21" s="27">
        <f>VLOOKUP(A21,'總表'!A:E,4,FALSE)</f>
        <v>5.481451228</v>
      </c>
      <c r="U21" s="27" t="str">
        <f>VLOOKUP(A21,'總表'!A:E,5,FALSE)</f>
        <v>曹長青</v>
      </c>
      <c r="V21" s="27">
        <v>558.0</v>
      </c>
    </row>
    <row r="22">
      <c r="A22" s="52" t="s">
        <v>196</v>
      </c>
      <c r="B22" s="53">
        <v>0.0</v>
      </c>
      <c r="C22" s="53">
        <v>0.0</v>
      </c>
      <c r="D22" s="53">
        <v>2.0</v>
      </c>
      <c r="E22" s="54">
        <v>0.0</v>
      </c>
      <c r="F22" s="53">
        <v>0.0</v>
      </c>
      <c r="G22" s="53">
        <v>0.0</v>
      </c>
      <c r="H22" s="54">
        <v>0.0</v>
      </c>
      <c r="I22" s="53">
        <v>0.0</v>
      </c>
      <c r="J22" s="53">
        <v>0.0</v>
      </c>
      <c r="K22" s="54">
        <v>0.0</v>
      </c>
      <c r="L22" s="53">
        <v>0.0</v>
      </c>
      <c r="M22" s="53">
        <v>0.0</v>
      </c>
      <c r="N22" s="54">
        <v>0.0</v>
      </c>
      <c r="O22" s="52" t="s">
        <v>72</v>
      </c>
      <c r="S22" s="27">
        <f>VLOOKUP(A22,'總表'!A:E,3,FALSE)</f>
        <v>100872</v>
      </c>
      <c r="T22" s="27">
        <f>VLOOKUP(A22,'總表'!A:E,4,FALSE)</f>
        <v>5.003770632</v>
      </c>
      <c r="U22" s="27" t="str">
        <f>VLOOKUP(A22,'總表'!A:E,5,FALSE)</f>
        <v>曹 毅 CAO Yi أبو وسيم</v>
      </c>
      <c r="V22" s="27">
        <v>17.0</v>
      </c>
    </row>
    <row r="23">
      <c r="A23" s="52" t="s">
        <v>159</v>
      </c>
      <c r="B23" s="53">
        <v>0.0</v>
      </c>
      <c r="C23" s="53">
        <v>0.0</v>
      </c>
      <c r="D23" s="53">
        <v>5.0</v>
      </c>
      <c r="E23" s="54">
        <v>0.0</v>
      </c>
      <c r="F23" s="53">
        <v>0.0</v>
      </c>
      <c r="G23" s="53">
        <v>0.0</v>
      </c>
      <c r="H23" s="54">
        <v>0.0</v>
      </c>
      <c r="I23" s="53">
        <v>0.0</v>
      </c>
      <c r="J23" s="53">
        <v>0.0</v>
      </c>
      <c r="K23" s="54">
        <v>0.0</v>
      </c>
      <c r="L23" s="53">
        <v>3.0</v>
      </c>
      <c r="M23" s="53">
        <v>0.0</v>
      </c>
      <c r="N23" s="54">
        <v>0.6</v>
      </c>
      <c r="O23" s="52" t="s">
        <v>72</v>
      </c>
      <c r="S23" s="27">
        <f>VLOOKUP(A23,'總表'!A:E,3,FALSE)</f>
        <v>28606</v>
      </c>
      <c r="T23" s="27">
        <f>VLOOKUP(A23,'總表'!A:E,4,FALSE)</f>
        <v>4.456457134</v>
      </c>
      <c r="U23" s="27" t="str">
        <f>VLOOKUP(A23,'總表'!A:E,5,FALSE)</f>
        <v>Zhang Jun</v>
      </c>
      <c r="V23" s="27">
        <v>286.0</v>
      </c>
    </row>
    <row r="24">
      <c r="A24" s="52" t="s">
        <v>112</v>
      </c>
      <c r="B24" s="53">
        <v>0.0</v>
      </c>
      <c r="C24" s="53">
        <v>0.0</v>
      </c>
      <c r="D24" s="53">
        <v>1.0</v>
      </c>
      <c r="E24" s="54">
        <v>0.0</v>
      </c>
      <c r="F24" s="53">
        <v>0.0</v>
      </c>
      <c r="G24" s="53">
        <v>0.0</v>
      </c>
      <c r="H24" s="54">
        <v>0.0</v>
      </c>
      <c r="I24" s="53">
        <v>0.0</v>
      </c>
      <c r="J24" s="53">
        <v>0.0</v>
      </c>
      <c r="K24" s="54">
        <v>0.0</v>
      </c>
      <c r="L24" s="53">
        <v>1.0</v>
      </c>
      <c r="M24" s="53">
        <v>0.0</v>
      </c>
      <c r="N24" s="54">
        <v>1.0</v>
      </c>
      <c r="O24" s="52" t="s">
        <v>72</v>
      </c>
      <c r="S24" s="27">
        <f>VLOOKUP(A24,'總表'!A:E,3,FALSE)</f>
        <v>4247672</v>
      </c>
      <c r="T24" s="27">
        <f>VLOOKUP(A24,'總表'!A:E,4,FALSE)</f>
        <v>6.628150974</v>
      </c>
      <c r="U24" s="27" t="str">
        <f>VLOOKUP(A24,'總表'!A:E,5,FALSE)</f>
        <v>China Daily</v>
      </c>
      <c r="V24" s="27">
        <v>21.0</v>
      </c>
    </row>
    <row r="25">
      <c r="A25" s="52" t="s">
        <v>114</v>
      </c>
      <c r="B25" s="53">
        <v>0.0</v>
      </c>
      <c r="C25" s="53">
        <v>0.0</v>
      </c>
      <c r="D25" s="53">
        <v>7.0</v>
      </c>
      <c r="E25" s="54">
        <v>0.0</v>
      </c>
      <c r="F25" s="53">
        <v>0.0</v>
      </c>
      <c r="G25" s="53">
        <v>0.0</v>
      </c>
      <c r="H25" s="54">
        <v>0.0</v>
      </c>
      <c r="I25" s="53">
        <v>0.0</v>
      </c>
      <c r="J25" s="53">
        <v>0.0</v>
      </c>
      <c r="K25" s="54">
        <v>0.0</v>
      </c>
      <c r="L25" s="53">
        <v>0.0</v>
      </c>
      <c r="M25" s="53">
        <v>0.0</v>
      </c>
      <c r="N25" s="54">
        <v>0.0</v>
      </c>
      <c r="O25" s="52" t="s">
        <v>72</v>
      </c>
      <c r="S25" s="27">
        <f>VLOOKUP(A25,'總表'!A:E,3,FALSE)</f>
        <v>956</v>
      </c>
      <c r="T25" s="27">
        <f>VLOOKUP(A25,'總表'!A:E,4,FALSE)</f>
        <v>2.980457892</v>
      </c>
      <c r="U25" s="27" t="str">
        <f>VLOOKUP(A25,'總表'!A:E,5,FALSE)</f>
        <v>中國日報亞太</v>
      </c>
      <c r="V25" s="27">
        <v>14.0</v>
      </c>
    </row>
    <row r="26">
      <c r="A26" s="52" t="s">
        <v>162</v>
      </c>
      <c r="B26" s="53">
        <v>0.0</v>
      </c>
      <c r="C26" s="53">
        <v>0.0</v>
      </c>
      <c r="D26" s="53">
        <v>5.0</v>
      </c>
      <c r="E26" s="54">
        <v>0.0</v>
      </c>
      <c r="F26" s="53">
        <v>0.0</v>
      </c>
      <c r="G26" s="53">
        <v>0.0</v>
      </c>
      <c r="H26" s="54">
        <v>0.0</v>
      </c>
      <c r="I26" s="53">
        <v>0.0</v>
      </c>
      <c r="J26" s="53">
        <v>0.0</v>
      </c>
      <c r="K26" s="54">
        <v>0.0</v>
      </c>
      <c r="L26" s="53">
        <v>2.0</v>
      </c>
      <c r="M26" s="53">
        <v>0.0</v>
      </c>
      <c r="N26" s="54">
        <v>0.4</v>
      </c>
      <c r="O26" s="52" t="s">
        <v>72</v>
      </c>
      <c r="P26" s="9" t="s">
        <v>72</v>
      </c>
      <c r="Q26" s="27" t="b">
        <f>EXACT(O26,P26)</f>
        <v>1</v>
      </c>
      <c r="S26" s="27">
        <f>VLOOKUP(A26,'總表'!A:E,3,FALSE)</f>
        <v>95737</v>
      </c>
      <c r="T26" s="27">
        <f>VLOOKUP(A26,'總表'!A:E,4,FALSE)</f>
        <v>4.981079814</v>
      </c>
      <c r="U26" s="27" t="str">
        <f>VLOOKUP(A26,'總表'!A:E,5,FALSE)</f>
        <v>Chinese Mission to UN</v>
      </c>
      <c r="V26" s="27">
        <v>78.0</v>
      </c>
    </row>
    <row r="27">
      <c r="A27" s="52" t="s">
        <v>282</v>
      </c>
      <c r="B27" s="53">
        <v>4.0</v>
      </c>
      <c r="C27" s="53">
        <v>0.0</v>
      </c>
      <c r="D27" s="53">
        <v>91.0</v>
      </c>
      <c r="E27" s="54">
        <v>0.04395604395604396</v>
      </c>
      <c r="F27" s="53">
        <v>0.0</v>
      </c>
      <c r="G27" s="53">
        <v>0.0</v>
      </c>
      <c r="H27" s="54">
        <v>0.0</v>
      </c>
      <c r="I27" s="53">
        <v>2.0</v>
      </c>
      <c r="J27" s="53">
        <v>0.0</v>
      </c>
      <c r="K27" s="54">
        <v>0.02197802197802198</v>
      </c>
      <c r="L27" s="53">
        <v>49.0</v>
      </c>
      <c r="M27" s="53">
        <v>0.0</v>
      </c>
      <c r="N27" s="54">
        <v>0.5384615384615384</v>
      </c>
      <c r="O27" s="52" t="s">
        <v>32</v>
      </c>
      <c r="S27" s="27">
        <f>VLOOKUP(A27,'總表'!A:E,3,FALSE)</f>
        <v>2120826</v>
      </c>
      <c r="T27" s="27">
        <f>VLOOKUP(A27,'總表'!A:E,4,FALSE)</f>
        <v>6.326505039</v>
      </c>
      <c r="U27" s="27" t="str">
        <f>VLOOKUP(A27,'總表'!A:E,5,FALSE)</f>
        <v>华尔街日报中文网</v>
      </c>
      <c r="V27" s="27">
        <v>2604.0</v>
      </c>
    </row>
    <row r="28">
      <c r="A28" s="52" t="s">
        <v>184</v>
      </c>
      <c r="B28" s="53">
        <v>0.0</v>
      </c>
      <c r="C28" s="53">
        <v>0.0</v>
      </c>
      <c r="D28" s="53">
        <v>56.0</v>
      </c>
      <c r="E28" s="54">
        <v>0.0</v>
      </c>
      <c r="F28" s="53">
        <v>0.0</v>
      </c>
      <c r="G28" s="53">
        <v>0.0</v>
      </c>
      <c r="H28" s="54">
        <v>0.0</v>
      </c>
      <c r="I28" s="53">
        <v>0.0</v>
      </c>
      <c r="J28" s="53">
        <v>0.0</v>
      </c>
      <c r="K28" s="54">
        <v>0.0</v>
      </c>
      <c r="L28" s="53">
        <v>2.0</v>
      </c>
      <c r="M28" s="53">
        <v>0.0</v>
      </c>
      <c r="N28" s="54">
        <v>0.03571428571428571</v>
      </c>
      <c r="O28" s="52" t="s">
        <v>72</v>
      </c>
      <c r="S28" s="27">
        <f>VLOOKUP(A28,'總表'!A:E,3,FALSE)</f>
        <v>18482</v>
      </c>
      <c r="T28" s="27">
        <f>VLOOKUP(A28,'總表'!A:E,4,FALSE)</f>
        <v>4.266748966</v>
      </c>
      <c r="U28" s="27" t="str">
        <f>VLOOKUP(A28,'總表'!A:E,5,FALSE)</f>
        <v>中華人民共和国駐大阪総領事館</v>
      </c>
      <c r="V28" s="27">
        <v>166.0</v>
      </c>
    </row>
    <row r="29">
      <c r="A29" s="52" t="s">
        <v>187</v>
      </c>
      <c r="B29" s="53">
        <v>0.0</v>
      </c>
      <c r="C29" s="53">
        <v>0.0</v>
      </c>
      <c r="D29" s="53">
        <v>1.0</v>
      </c>
      <c r="E29" s="54">
        <v>0.0</v>
      </c>
      <c r="F29" s="53">
        <v>0.0</v>
      </c>
      <c r="G29" s="53">
        <v>0.0</v>
      </c>
      <c r="H29" s="54">
        <v>0.0</v>
      </c>
      <c r="I29" s="53">
        <v>0.0</v>
      </c>
      <c r="J29" s="53">
        <v>0.0</v>
      </c>
      <c r="K29" s="54">
        <v>0.0</v>
      </c>
      <c r="L29" s="53">
        <v>0.0</v>
      </c>
      <c r="M29" s="53">
        <v>0.0</v>
      </c>
      <c r="N29" s="54">
        <v>0.0</v>
      </c>
      <c r="O29" s="52" t="s">
        <v>72</v>
      </c>
      <c r="S29" s="27">
        <f>VLOOKUP(A29,'總表'!A:E,3,FALSE)</f>
        <v>2310</v>
      </c>
      <c r="T29" s="27">
        <f>VLOOKUP(A29,'總表'!A:E,4,FALSE)</f>
        <v>3.36361198</v>
      </c>
      <c r="U29" s="27" t="str">
        <f>VLOOKUP(A29,'總表'!A:E,5,FALSE)</f>
        <v>中華人民共和国駐福岡総領事館</v>
      </c>
      <c r="V29" s="9">
        <v>0.0</v>
      </c>
    </row>
    <row r="30">
      <c r="A30" s="52" t="s">
        <v>190</v>
      </c>
      <c r="B30" s="53">
        <v>0.0</v>
      </c>
      <c r="C30" s="53">
        <v>0.0</v>
      </c>
      <c r="D30" s="53">
        <v>1.0</v>
      </c>
      <c r="E30" s="54">
        <v>0.0</v>
      </c>
      <c r="F30" s="53">
        <v>0.0</v>
      </c>
      <c r="G30" s="53">
        <v>0.0</v>
      </c>
      <c r="H30" s="54">
        <v>0.0</v>
      </c>
      <c r="I30" s="53">
        <v>0.0</v>
      </c>
      <c r="J30" s="53">
        <v>0.0</v>
      </c>
      <c r="K30" s="54">
        <v>0.0</v>
      </c>
      <c r="L30" s="53">
        <v>0.0</v>
      </c>
      <c r="M30" s="53">
        <v>0.0</v>
      </c>
      <c r="N30" s="54">
        <v>0.0</v>
      </c>
      <c r="O30" s="52" t="s">
        <v>72</v>
      </c>
      <c r="S30" s="27">
        <f>VLOOKUP(A30,'總表'!A:E,3,FALSE)</f>
        <v>2743</v>
      </c>
      <c r="T30" s="27">
        <f>VLOOKUP(A30,'總表'!A:E,4,FALSE)</f>
        <v>3.438225808</v>
      </c>
      <c r="U30" s="27" t="str">
        <f>VLOOKUP(A30,'總表'!A:E,5,FALSE)</f>
        <v>中華人民共和国駐名古屋総領事館</v>
      </c>
      <c r="V30" s="9">
        <v>0.0</v>
      </c>
    </row>
    <row r="31">
      <c r="A31" s="52" t="s">
        <v>193</v>
      </c>
      <c r="B31" s="53">
        <v>0.0</v>
      </c>
      <c r="C31" s="53">
        <v>0.0</v>
      </c>
      <c r="D31" s="53">
        <v>2.0</v>
      </c>
      <c r="E31" s="54">
        <v>0.0</v>
      </c>
      <c r="F31" s="53">
        <v>0.0</v>
      </c>
      <c r="G31" s="53">
        <v>0.0</v>
      </c>
      <c r="H31" s="54">
        <v>0.0</v>
      </c>
      <c r="I31" s="53">
        <v>0.0</v>
      </c>
      <c r="J31" s="53">
        <v>0.0</v>
      </c>
      <c r="K31" s="54">
        <v>0.0</v>
      </c>
      <c r="L31" s="53">
        <v>0.0</v>
      </c>
      <c r="M31" s="53">
        <v>1.0</v>
      </c>
      <c r="N31" s="54">
        <v>0.7</v>
      </c>
      <c r="O31" s="52" t="s">
        <v>72</v>
      </c>
      <c r="P31" s="9" t="s">
        <v>72</v>
      </c>
      <c r="Q31" s="27" t="b">
        <f t="shared" ref="Q31:Q32" si="3">EXACT(O31,P31)</f>
        <v>1</v>
      </c>
      <c r="S31" s="27">
        <f>VLOOKUP(A31,'總表'!A:E,3,FALSE)</f>
        <v>2683</v>
      </c>
      <c r="T31" s="27">
        <f>VLOOKUP(A31,'總表'!A:E,4,FALSE)</f>
        <v>3.428620673</v>
      </c>
      <c r="U31" s="27" t="str">
        <f>VLOOKUP(A31,'總表'!A:E,5,FALSE)</f>
        <v>中華人民共和国駐新潟総領事館の新ちゃん</v>
      </c>
      <c r="V31" s="9">
        <v>0.0</v>
      </c>
    </row>
    <row r="32">
      <c r="A32" s="52" t="s">
        <v>164</v>
      </c>
      <c r="B32" s="53">
        <v>0.0</v>
      </c>
      <c r="C32" s="53">
        <v>0.0</v>
      </c>
      <c r="D32" s="53">
        <v>2.0</v>
      </c>
      <c r="E32" s="54">
        <v>0.0</v>
      </c>
      <c r="F32" s="53">
        <v>0.0</v>
      </c>
      <c r="G32" s="53">
        <v>0.0</v>
      </c>
      <c r="H32" s="54">
        <v>0.0</v>
      </c>
      <c r="I32" s="53">
        <v>0.0</v>
      </c>
      <c r="J32" s="53">
        <v>0.0</v>
      </c>
      <c r="K32" s="54">
        <v>0.0</v>
      </c>
      <c r="L32" s="53">
        <v>0.0</v>
      </c>
      <c r="M32" s="53">
        <v>0.0</v>
      </c>
      <c r="N32" s="54">
        <v>0.0</v>
      </c>
      <c r="O32" s="52" t="s">
        <v>72</v>
      </c>
      <c r="P32" s="9" t="s">
        <v>72</v>
      </c>
      <c r="Q32" s="27" t="b">
        <f t="shared" si="3"/>
        <v>1</v>
      </c>
      <c r="S32" s="27">
        <f>VLOOKUP(A32,'總表'!A:E,3,FALSE)</f>
        <v>93441</v>
      </c>
      <c r="T32" s="27">
        <f>VLOOKUP(A32,'總表'!A:E,4,FALSE)</f>
        <v>4.970537478</v>
      </c>
      <c r="U32" s="27" t="str">
        <f>VLOOKUP(A32,'總表'!A:E,5,FALSE)</f>
        <v>中華人民共和国駐日本国大使館</v>
      </c>
      <c r="V32" s="27">
        <v>11.0</v>
      </c>
    </row>
    <row r="33">
      <c r="A33" s="52" t="s">
        <v>207</v>
      </c>
      <c r="B33" s="53">
        <v>0.0</v>
      </c>
      <c r="C33" s="53">
        <v>0.0</v>
      </c>
      <c r="D33" s="53">
        <v>1.0</v>
      </c>
      <c r="E33" s="54">
        <v>0.0</v>
      </c>
      <c r="F33" s="53">
        <v>0.0</v>
      </c>
      <c r="G33" s="53">
        <v>0.0</v>
      </c>
      <c r="H33" s="54">
        <v>0.0</v>
      </c>
      <c r="I33" s="53">
        <v>0.0</v>
      </c>
      <c r="J33" s="53">
        <v>0.0</v>
      </c>
      <c r="K33" s="54">
        <v>0.0</v>
      </c>
      <c r="L33" s="53">
        <v>1.0</v>
      </c>
      <c r="M33" s="53">
        <v>0.0</v>
      </c>
      <c r="N33" s="54">
        <v>1.0</v>
      </c>
      <c r="O33" s="52" t="s">
        <v>72</v>
      </c>
      <c r="S33" s="27">
        <f>VLOOKUP(A33,'總表'!A:E,3,FALSE)</f>
        <v>1541</v>
      </c>
      <c r="T33" s="27">
        <f>VLOOKUP(A33,'總表'!A:E,4,FALSE)</f>
        <v>3.187802639</v>
      </c>
      <c r="U33" s="27" t="str">
        <f>VLOOKUP(A33,'總表'!A:E,5,FALSE)</f>
        <v>Liu Yuyin</v>
      </c>
      <c r="V33" s="9">
        <v>0.0</v>
      </c>
    </row>
    <row r="34">
      <c r="A34" s="52" t="s">
        <v>493</v>
      </c>
      <c r="B34" s="53">
        <v>0.0</v>
      </c>
      <c r="C34" s="53">
        <v>0.0</v>
      </c>
      <c r="D34" s="53">
        <v>632.0</v>
      </c>
      <c r="E34" s="54">
        <v>0.0</v>
      </c>
      <c r="F34" s="53">
        <v>134.0</v>
      </c>
      <c r="G34" s="53">
        <v>1.0</v>
      </c>
      <c r="H34" s="54">
        <v>0.7636075949367088</v>
      </c>
      <c r="I34" s="53">
        <v>249.0</v>
      </c>
      <c r="J34" s="53">
        <v>0.0</v>
      </c>
      <c r="K34" s="54">
        <v>0.3939873417721519</v>
      </c>
      <c r="L34" s="53">
        <v>48.0</v>
      </c>
      <c r="M34" s="53">
        <v>0.0</v>
      </c>
      <c r="N34" s="54">
        <v>0.0759493670886076</v>
      </c>
      <c r="O34" s="52" t="s">
        <v>26</v>
      </c>
      <c r="S34" s="55">
        <f>VLOOKUP(A34,'總表'!A:E,3,FALSE)</f>
        <v>2228</v>
      </c>
      <c r="T34" s="27">
        <f>VLOOKUP(A34,'總表'!A:E,4,FALSE)</f>
        <v>3.347915187</v>
      </c>
      <c r="U34" s="27" t="str">
        <f>VLOOKUP(A34,'總表'!A:E,5,FALSE)</f>
        <v>重生</v>
      </c>
      <c r="V34" s="27">
        <v>800.0</v>
      </c>
    </row>
    <row r="35">
      <c r="A35" s="52" t="s">
        <v>78</v>
      </c>
      <c r="B35" s="53">
        <v>0.0</v>
      </c>
      <c r="C35" s="53">
        <v>0.0</v>
      </c>
      <c r="D35" s="53">
        <v>225.0</v>
      </c>
      <c r="E35" s="54">
        <v>0.0</v>
      </c>
      <c r="F35" s="53">
        <v>1.0</v>
      </c>
      <c r="G35" s="53">
        <v>0.0</v>
      </c>
      <c r="H35" s="54">
        <v>0.004444444444444444</v>
      </c>
      <c r="I35" s="53">
        <v>0.0</v>
      </c>
      <c r="J35" s="53">
        <v>0.0</v>
      </c>
      <c r="K35" s="54">
        <v>0.0</v>
      </c>
      <c r="L35" s="53">
        <v>91.0</v>
      </c>
      <c r="M35" s="53">
        <v>1.0</v>
      </c>
      <c r="N35" s="54">
        <v>0.8213333333333332</v>
      </c>
      <c r="O35" s="52" t="s">
        <v>72</v>
      </c>
      <c r="S35" s="27">
        <f>VLOOKUP(A35,'總表'!A:E,3,FALSE)</f>
        <v>48356</v>
      </c>
      <c r="T35" s="27">
        <f>VLOOKUP(A35,'總表'!A:E,4,FALSE)</f>
        <v>4.684450369</v>
      </c>
      <c r="U35" s="27" t="str">
        <f>VLOOKUP(A35,'總表'!A:E,5,FALSE)</f>
        <v>Chunyu 春雨</v>
      </c>
      <c r="V35" s="27">
        <v>735.0</v>
      </c>
    </row>
    <row r="36">
      <c r="A36" s="52" t="s">
        <v>219</v>
      </c>
      <c r="B36" s="53">
        <v>0.0</v>
      </c>
      <c r="C36" s="53">
        <v>0.0</v>
      </c>
      <c r="D36" s="53">
        <v>1.0</v>
      </c>
      <c r="E36" s="54">
        <v>0.0</v>
      </c>
      <c r="F36" s="53">
        <v>0.0</v>
      </c>
      <c r="G36" s="53">
        <v>1.0</v>
      </c>
      <c r="H36" s="54">
        <v>0.7</v>
      </c>
      <c r="I36" s="53">
        <v>0.0</v>
      </c>
      <c r="J36" s="53">
        <v>0.0</v>
      </c>
      <c r="K36" s="54">
        <v>0.0</v>
      </c>
      <c r="L36" s="53">
        <v>1.0</v>
      </c>
      <c r="M36" s="53">
        <v>1.0</v>
      </c>
      <c r="N36" s="54">
        <v>1.0</v>
      </c>
      <c r="O36" s="52" t="s">
        <v>72</v>
      </c>
      <c r="S36" s="27">
        <f>VLOOKUP(A36,'總表'!A:E,3,FALSE)</f>
        <v>33089</v>
      </c>
      <c r="T36" s="27">
        <f>VLOOKUP(A36,'總表'!A:E,4,FALSE)</f>
        <v>4.519683642</v>
      </c>
      <c r="U36" s="27" t="str">
        <f>VLOOKUP(A36,'總表'!A:E,5,FALSE)</f>
        <v>Jon</v>
      </c>
      <c r="V36" s="27">
        <v>5.0</v>
      </c>
    </row>
    <row r="37">
      <c r="A37" s="52" t="s">
        <v>181</v>
      </c>
      <c r="B37" s="53">
        <v>0.0</v>
      </c>
      <c r="C37" s="53">
        <v>0.0</v>
      </c>
      <c r="D37" s="53">
        <v>2.0</v>
      </c>
      <c r="E37" s="54">
        <v>0.0</v>
      </c>
      <c r="F37" s="53">
        <v>0.0</v>
      </c>
      <c r="G37" s="53">
        <v>0.0</v>
      </c>
      <c r="H37" s="54">
        <v>0.0</v>
      </c>
      <c r="I37" s="53">
        <v>0.0</v>
      </c>
      <c r="J37" s="53">
        <v>0.0</v>
      </c>
      <c r="K37" s="54">
        <v>0.0</v>
      </c>
      <c r="L37" s="53">
        <v>0.0</v>
      </c>
      <c r="M37" s="53">
        <v>0.0</v>
      </c>
      <c r="N37" s="54">
        <v>0.0</v>
      </c>
      <c r="O37" s="52" t="s">
        <v>72</v>
      </c>
      <c r="S37" s="27">
        <f>VLOOKUP(A37,'總表'!A:E,3,FALSE)</f>
        <v>3904</v>
      </c>
      <c r="T37" s="27">
        <f>VLOOKUP(A37,'總表'!A:E,4,FALSE)</f>
        <v>3.591509809</v>
      </c>
      <c r="U37" s="27" t="str">
        <f>VLOOKUP(A37,'總表'!A:E,5,FALSE)</f>
        <v>Embajada de la República Popular China en Cuba</v>
      </c>
      <c r="V37" s="27">
        <v>15.0</v>
      </c>
    </row>
    <row r="38">
      <c r="A38" s="52" t="s">
        <v>338</v>
      </c>
      <c r="B38" s="53">
        <v>0.0</v>
      </c>
      <c r="C38" s="53">
        <v>0.0</v>
      </c>
      <c r="D38" s="53">
        <v>31.0</v>
      </c>
      <c r="E38" s="54">
        <v>0.0</v>
      </c>
      <c r="F38" s="53">
        <v>3.0</v>
      </c>
      <c r="G38" s="53">
        <v>0.0</v>
      </c>
      <c r="H38" s="54">
        <v>0.0967741935483871</v>
      </c>
      <c r="I38" s="53">
        <v>9.0</v>
      </c>
      <c r="J38" s="53">
        <v>0.0</v>
      </c>
      <c r="K38" s="54">
        <v>0.2903225806451613</v>
      </c>
      <c r="L38" s="53">
        <v>7.0</v>
      </c>
      <c r="M38" s="53">
        <v>0.0</v>
      </c>
      <c r="N38" s="54">
        <v>0.2258064516129032</v>
      </c>
      <c r="O38" s="52" t="s">
        <v>32</v>
      </c>
      <c r="S38" s="27">
        <f>VLOOKUP(A38,'總表'!A:E,3,FALSE)</f>
        <v>37275</v>
      </c>
      <c r="T38" s="27">
        <f>VLOOKUP(A38,'總表'!A:E,4,FALSE)</f>
        <v>4.571417652</v>
      </c>
      <c r="U38" s="27" t="str">
        <f>VLOOKUP(A38,'總表'!A:E,5,FALSE)</f>
        <v>傅志彬Fu Zhibin</v>
      </c>
      <c r="V38" s="27">
        <v>441.0</v>
      </c>
    </row>
    <row r="39">
      <c r="A39" s="52" t="s">
        <v>556</v>
      </c>
      <c r="B39" s="53">
        <v>0.0</v>
      </c>
      <c r="C39" s="53">
        <v>0.0</v>
      </c>
      <c r="D39" s="53">
        <v>67.0</v>
      </c>
      <c r="E39" s="54">
        <v>0.0</v>
      </c>
      <c r="F39" s="53">
        <v>32.0</v>
      </c>
      <c r="G39" s="53">
        <v>0.0</v>
      </c>
      <c r="H39" s="54">
        <v>0.4776119402985075</v>
      </c>
      <c r="I39" s="53">
        <v>8.0</v>
      </c>
      <c r="J39" s="53">
        <v>0.0</v>
      </c>
      <c r="K39" s="54">
        <v>0.1194029850746269</v>
      </c>
      <c r="L39" s="53">
        <v>12.0</v>
      </c>
      <c r="M39" s="53">
        <v>0.0</v>
      </c>
      <c r="N39" s="54">
        <v>0.1791044776119403</v>
      </c>
      <c r="O39" s="52" t="s">
        <v>26</v>
      </c>
      <c r="S39" s="55">
        <f>VLOOKUP(A39,'總表'!A:E,3,FALSE)</f>
        <v>1482</v>
      </c>
      <c r="T39" s="27">
        <f>VLOOKUP(A39,'總表'!A:E,4,FALSE)</f>
        <v>3.170848204</v>
      </c>
      <c r="U39" s="27" t="str">
        <f>VLOOKUP(A39,'總表'!A:E,5,FALSE)</f>
        <v>Mr.Even🌻（澳喜特战旅）</v>
      </c>
      <c r="V39" s="9">
        <v>0.0</v>
      </c>
    </row>
    <row r="40">
      <c r="A40" s="52" t="s">
        <v>386</v>
      </c>
      <c r="B40" s="53">
        <v>0.0</v>
      </c>
      <c r="C40" s="53">
        <v>0.0</v>
      </c>
      <c r="D40" s="53">
        <v>14.0</v>
      </c>
      <c r="E40" s="54">
        <v>0.0</v>
      </c>
      <c r="F40" s="53">
        <v>0.0</v>
      </c>
      <c r="G40" s="53">
        <v>0.0</v>
      </c>
      <c r="H40" s="54">
        <v>0.0</v>
      </c>
      <c r="I40" s="53">
        <v>0.0</v>
      </c>
      <c r="J40" s="53">
        <v>0.0</v>
      </c>
      <c r="K40" s="54">
        <v>0.0</v>
      </c>
      <c r="L40" s="53">
        <v>0.0</v>
      </c>
      <c r="M40" s="53">
        <v>0.0</v>
      </c>
      <c r="N40" s="54">
        <v>0.0</v>
      </c>
      <c r="O40" s="52" t="s">
        <v>32</v>
      </c>
      <c r="P40" s="9" t="s">
        <v>72</v>
      </c>
      <c r="Q40" s="27" t="b">
        <f>EXACT(O40,P40)</f>
        <v>0</v>
      </c>
      <c r="S40" s="27">
        <f>VLOOKUP(A40,'總表'!A:E,3,FALSE)</f>
        <v>604747</v>
      </c>
      <c r="T40" s="27">
        <f>VLOOKUP(A40,'總表'!A:E,4,FALSE)</f>
        <v>5.781573723</v>
      </c>
      <c r="U40" s="27" t="str">
        <f>VLOOKUP(A40,'總表'!A:E,5,FALSE)</f>
        <v>フィフィ</v>
      </c>
      <c r="V40" s="27">
        <v>6215.0</v>
      </c>
    </row>
    <row r="41">
      <c r="A41" s="52" t="s">
        <v>224</v>
      </c>
      <c r="B41" s="53">
        <v>0.0</v>
      </c>
      <c r="C41" s="53">
        <v>0.0</v>
      </c>
      <c r="D41" s="53">
        <v>32.0</v>
      </c>
      <c r="E41" s="54">
        <v>0.0</v>
      </c>
      <c r="F41" s="53">
        <v>0.0</v>
      </c>
      <c r="G41" s="53">
        <v>0.0</v>
      </c>
      <c r="H41" s="54">
        <v>0.0</v>
      </c>
      <c r="I41" s="53">
        <v>0.0</v>
      </c>
      <c r="J41" s="53">
        <v>0.0</v>
      </c>
      <c r="K41" s="54">
        <v>0.0</v>
      </c>
      <c r="L41" s="53">
        <v>5.0</v>
      </c>
      <c r="M41" s="53">
        <v>0.0</v>
      </c>
      <c r="N41" s="54">
        <v>0.15625</v>
      </c>
      <c r="O41" s="52" t="s">
        <v>72</v>
      </c>
      <c r="S41" s="55">
        <f>VLOOKUP(A41,'總表'!A:E,3,FALSE)</f>
        <v>1786</v>
      </c>
      <c r="T41" s="27">
        <f>VLOOKUP(A41,'總表'!A:E,4,FALSE)</f>
        <v>3.251881455</v>
      </c>
      <c r="U41" s="27" t="str">
        <f>VLOOKUP(A41,'總表'!A:E,5,FALSE)</f>
        <v>Simon Hertz</v>
      </c>
      <c r="V41" s="9">
        <v>0.0</v>
      </c>
    </row>
    <row r="42">
      <c r="A42" s="52" t="s">
        <v>122</v>
      </c>
      <c r="B42" s="53">
        <v>0.0</v>
      </c>
      <c r="C42" s="53">
        <v>0.0</v>
      </c>
      <c r="D42" s="53">
        <v>1.0</v>
      </c>
      <c r="E42" s="54">
        <v>0.0</v>
      </c>
      <c r="F42" s="53">
        <v>0.0</v>
      </c>
      <c r="G42" s="53">
        <v>0.0</v>
      </c>
      <c r="H42" s="54">
        <v>0.0</v>
      </c>
      <c r="I42" s="53">
        <v>0.0</v>
      </c>
      <c r="J42" s="53">
        <v>0.0</v>
      </c>
      <c r="K42" s="54">
        <v>0.0</v>
      </c>
      <c r="L42" s="53">
        <v>0.0</v>
      </c>
      <c r="M42" s="53">
        <v>1.0</v>
      </c>
      <c r="N42" s="54">
        <v>0.7</v>
      </c>
      <c r="O42" s="52" t="s">
        <v>72</v>
      </c>
      <c r="S42" s="27">
        <f>VLOOKUP(A42,'總表'!A:E,3,FALSE)</f>
        <v>24990</v>
      </c>
      <c r="T42" s="27">
        <f>VLOOKUP(A42,'總表'!A:E,4,FALSE)</f>
        <v>4.397766256</v>
      </c>
      <c r="U42" s="27" t="str">
        <f>VLOOKUP(A42,'總表'!A:E,5,FALSE)</f>
        <v>Frontline</v>
      </c>
      <c r="V42" s="9">
        <v>0.0</v>
      </c>
    </row>
    <row r="43">
      <c r="A43" s="52" t="s">
        <v>314</v>
      </c>
      <c r="B43" s="53">
        <v>0.0</v>
      </c>
      <c r="C43" s="53">
        <v>0.0</v>
      </c>
      <c r="D43" s="53">
        <v>7.0</v>
      </c>
      <c r="E43" s="54">
        <v>0.0</v>
      </c>
      <c r="F43" s="53">
        <v>0.0</v>
      </c>
      <c r="G43" s="53">
        <v>0.0</v>
      </c>
      <c r="H43" s="54">
        <v>0.0</v>
      </c>
      <c r="I43" s="53">
        <v>2.0</v>
      </c>
      <c r="J43" s="53">
        <v>0.0</v>
      </c>
      <c r="K43" s="54">
        <v>0.2857142857142857</v>
      </c>
      <c r="L43" s="53">
        <v>0.0</v>
      </c>
      <c r="M43" s="53">
        <v>0.0</v>
      </c>
      <c r="N43" s="54">
        <v>0.0</v>
      </c>
      <c r="O43" s="52" t="s">
        <v>32</v>
      </c>
      <c r="S43" s="27">
        <f>VLOOKUP(A43,'總表'!A:E,3,FALSE)</f>
        <v>124975</v>
      </c>
      <c r="T43" s="27">
        <f>VLOOKUP(A43,'總表'!A:E,4,FALSE)</f>
        <v>5.096823145</v>
      </c>
      <c r="U43" s="27" t="str">
        <f>VLOOKUP(A43,'總表'!A:E,5,FALSE)</f>
        <v>墙国蛙蛤蛤</v>
      </c>
      <c r="V43" s="27">
        <v>629.0</v>
      </c>
    </row>
    <row r="44">
      <c r="A44" s="52" t="s">
        <v>466</v>
      </c>
      <c r="B44" s="53">
        <v>0.0</v>
      </c>
      <c r="C44" s="53">
        <v>0.0</v>
      </c>
      <c r="D44" s="53">
        <v>31.0</v>
      </c>
      <c r="E44" s="54">
        <v>0.0</v>
      </c>
      <c r="F44" s="53">
        <v>8.0</v>
      </c>
      <c r="G44" s="53">
        <v>0.0</v>
      </c>
      <c r="H44" s="54">
        <v>0.2580645161290323</v>
      </c>
      <c r="I44" s="53">
        <v>1.0</v>
      </c>
      <c r="J44" s="53">
        <v>0.0</v>
      </c>
      <c r="K44" s="54">
        <v>0.03225806451612903</v>
      </c>
      <c r="L44" s="53">
        <v>11.0</v>
      </c>
      <c r="M44" s="53">
        <v>0.0</v>
      </c>
      <c r="N44" s="54">
        <v>0.3548387096774194</v>
      </c>
      <c r="O44" s="52" t="s">
        <v>26</v>
      </c>
      <c r="S44" s="55">
        <f>VLOOKUP(A44,'總表'!A:E,3,FALSE)</f>
        <v>2225</v>
      </c>
      <c r="T44" s="27">
        <f>VLOOKUP(A44,'總表'!A:E,4,FALSE)</f>
        <v>3.347330015</v>
      </c>
      <c r="U44" s="27" t="str">
        <f>VLOOKUP(A44,'總表'!A:E,5,FALSE)</f>
        <v>澳喜G媒体</v>
      </c>
      <c r="V44" s="27">
        <v>3727.0</v>
      </c>
    </row>
    <row r="45">
      <c r="A45" s="52" t="s">
        <v>76</v>
      </c>
      <c r="B45" s="53">
        <v>0.0</v>
      </c>
      <c r="C45" s="53">
        <v>0.0</v>
      </c>
      <c r="D45" s="53">
        <v>33.0</v>
      </c>
      <c r="E45" s="54">
        <v>0.0</v>
      </c>
      <c r="F45" s="53">
        <v>1.0</v>
      </c>
      <c r="G45" s="53">
        <v>0.0</v>
      </c>
      <c r="H45" s="54">
        <v>0.0303030303030303</v>
      </c>
      <c r="I45" s="53">
        <v>4.0</v>
      </c>
      <c r="J45" s="53">
        <v>0.0</v>
      </c>
      <c r="K45" s="54">
        <v>0.1212121212121212</v>
      </c>
      <c r="L45" s="53">
        <v>10.0</v>
      </c>
      <c r="M45" s="53">
        <v>0.0</v>
      </c>
      <c r="N45" s="54">
        <v>0.303030303030303</v>
      </c>
      <c r="O45" s="52" t="s">
        <v>72</v>
      </c>
      <c r="S45" s="27">
        <f>VLOOKUP(A45,'總表'!A:E,3,FALSE)</f>
        <v>192842</v>
      </c>
      <c r="T45" s="27">
        <f>VLOOKUP(A45,'總表'!A:E,4,FALSE)</f>
        <v>5.285201627</v>
      </c>
      <c r="U45" s="27" t="str">
        <f>VLOOKUP(A45,'總表'!A:E,5,FALSE)</f>
        <v>高伐林</v>
      </c>
      <c r="V45" s="27">
        <v>813.0</v>
      </c>
    </row>
    <row r="46">
      <c r="A46" s="52" t="s">
        <v>67</v>
      </c>
      <c r="B46" s="53">
        <v>0.0</v>
      </c>
      <c r="C46" s="53">
        <v>0.0</v>
      </c>
      <c r="D46" s="53">
        <v>8.0</v>
      </c>
      <c r="E46" s="54">
        <v>0.0</v>
      </c>
      <c r="F46" s="53">
        <v>0.0</v>
      </c>
      <c r="G46" s="53">
        <v>0.0</v>
      </c>
      <c r="H46" s="54">
        <v>0.0</v>
      </c>
      <c r="I46" s="53">
        <v>1.0</v>
      </c>
      <c r="J46" s="53">
        <v>0.0</v>
      </c>
      <c r="K46" s="54">
        <v>0.125</v>
      </c>
      <c r="L46" s="53">
        <v>0.0</v>
      </c>
      <c r="M46" s="53">
        <v>0.0</v>
      </c>
      <c r="N46" s="54">
        <v>0.0</v>
      </c>
      <c r="O46" s="52" t="s">
        <v>11</v>
      </c>
      <c r="S46" s="27">
        <f>VLOOKUP(A46,'總表'!A:E,3,FALSE)</f>
        <v>109581</v>
      </c>
      <c r="T46" s="27">
        <f>VLOOKUP(A46,'總表'!A:E,4,FALSE)</f>
        <v>5.039735259</v>
      </c>
      <c r="U46" s="27" t="str">
        <f>VLOOKUP(A46,'總表'!A:E,5,FALSE)</f>
        <v>月刊『Hanada』編集部</v>
      </c>
      <c r="V46" s="27">
        <v>652.0</v>
      </c>
    </row>
    <row r="47">
      <c r="A47" s="52" t="s">
        <v>52</v>
      </c>
      <c r="B47" s="53">
        <v>0.0</v>
      </c>
      <c r="C47" s="53">
        <v>0.0</v>
      </c>
      <c r="D47" s="53">
        <v>2.0</v>
      </c>
      <c r="E47" s="54">
        <v>0.0</v>
      </c>
      <c r="F47" s="53">
        <v>0.0</v>
      </c>
      <c r="G47" s="53">
        <v>0.0</v>
      </c>
      <c r="H47" s="54">
        <v>0.0</v>
      </c>
      <c r="I47" s="53">
        <v>0.0</v>
      </c>
      <c r="J47" s="53">
        <v>0.0</v>
      </c>
      <c r="K47" s="54">
        <v>0.0</v>
      </c>
      <c r="L47" s="53">
        <v>0.0</v>
      </c>
      <c r="M47" s="53">
        <v>0.0</v>
      </c>
      <c r="N47" s="54">
        <v>0.0</v>
      </c>
      <c r="O47" s="52" t="s">
        <v>11</v>
      </c>
      <c r="P47" s="9" t="s">
        <v>72</v>
      </c>
      <c r="Q47" s="27" t="b">
        <f>EXACT(O47,P47)</f>
        <v>0</v>
      </c>
      <c r="S47" s="27">
        <f>VLOOKUP(A47,'總表'!A:E,3,FALSE)</f>
        <v>27548</v>
      </c>
      <c r="T47" s="27">
        <f>VLOOKUP(A47,'總表'!A:E,4,FALSE)</f>
        <v>4.440090074</v>
      </c>
      <c r="U47" s="27" t="str">
        <f>VLOOKUP(A47,'總表'!A:E,5,FALSE)</f>
        <v>Hiromi1961</v>
      </c>
      <c r="V47" s="27">
        <v>975.0</v>
      </c>
    </row>
    <row r="48">
      <c r="A48" s="52" t="s">
        <v>319</v>
      </c>
      <c r="B48" s="53">
        <v>1.0</v>
      </c>
      <c r="C48" s="53">
        <v>0.0</v>
      </c>
      <c r="D48" s="53">
        <v>15.0</v>
      </c>
      <c r="E48" s="54">
        <v>0.06666666666666667</v>
      </c>
      <c r="F48" s="53">
        <v>1.0</v>
      </c>
      <c r="G48" s="53">
        <v>0.0</v>
      </c>
      <c r="H48" s="54">
        <v>0.06666666666666667</v>
      </c>
      <c r="I48" s="53">
        <v>3.0</v>
      </c>
      <c r="J48" s="53">
        <v>0.0</v>
      </c>
      <c r="K48" s="54">
        <v>0.2</v>
      </c>
      <c r="L48" s="53">
        <v>4.0</v>
      </c>
      <c r="M48" s="53">
        <v>0.0</v>
      </c>
      <c r="N48" s="54">
        <v>0.2666666666666667</v>
      </c>
      <c r="O48" s="52" t="s">
        <v>32</v>
      </c>
      <c r="S48" s="27">
        <f>VLOOKUP(A48,'總表'!A:E,3,FALSE)</f>
        <v>66124</v>
      </c>
      <c r="T48" s="27">
        <f>VLOOKUP(A48,'總表'!A:E,4,FALSE)</f>
        <v>4.820359117</v>
      </c>
      <c r="U48" s="27" t="str">
        <f>VLOOKUP(A48,'總表'!A:E,5,FALSE)</f>
        <v>华人新闻</v>
      </c>
      <c r="V48" s="27">
        <v>573.0</v>
      </c>
    </row>
    <row r="49">
      <c r="A49" s="52" t="s">
        <v>371</v>
      </c>
      <c r="B49" s="53">
        <v>1.0</v>
      </c>
      <c r="C49" s="53">
        <v>0.0</v>
      </c>
      <c r="D49" s="53">
        <v>48.0</v>
      </c>
      <c r="E49" s="54">
        <v>0.02083333333333333</v>
      </c>
      <c r="F49" s="53">
        <v>8.0</v>
      </c>
      <c r="G49" s="53">
        <v>1.0</v>
      </c>
      <c r="H49" s="54">
        <v>0.75</v>
      </c>
      <c r="I49" s="53">
        <v>11.0</v>
      </c>
      <c r="J49" s="53">
        <v>0.0</v>
      </c>
      <c r="K49" s="54">
        <v>0.2291666666666667</v>
      </c>
      <c r="L49" s="53">
        <v>2.0</v>
      </c>
      <c r="M49" s="53">
        <v>0.0</v>
      </c>
      <c r="N49" s="54">
        <v>0.04166666666666666</v>
      </c>
      <c r="O49" s="52" t="s">
        <v>32</v>
      </c>
      <c r="S49" s="27">
        <f>VLOOKUP(A49,'總表'!A:E,3,FALSE)</f>
        <v>17892</v>
      </c>
      <c r="T49" s="27">
        <f>VLOOKUP(A49,'總表'!A:E,4,FALSE)</f>
        <v>4.25265889</v>
      </c>
      <c r="U49" s="27" t="str">
        <f>VLOOKUP(A49,'總表'!A:E,5,FALSE)</f>
        <v>光傳媒官推官網http://www.ipkmedia.com</v>
      </c>
      <c r="V49" s="27">
        <v>347.0</v>
      </c>
    </row>
    <row r="50">
      <c r="A50" s="52" t="s">
        <v>268</v>
      </c>
      <c r="B50" s="53">
        <v>0.0</v>
      </c>
      <c r="C50" s="53">
        <v>0.0</v>
      </c>
      <c r="D50" s="53">
        <v>26.0</v>
      </c>
      <c r="E50" s="54">
        <v>0.0</v>
      </c>
      <c r="F50" s="53">
        <v>1.0</v>
      </c>
      <c r="G50" s="53">
        <v>0.0</v>
      </c>
      <c r="H50" s="54">
        <v>0.03846153846153846</v>
      </c>
      <c r="I50" s="53">
        <v>5.0</v>
      </c>
      <c r="J50" s="53">
        <v>0.0</v>
      </c>
      <c r="K50" s="54">
        <v>0.1923076923076923</v>
      </c>
      <c r="L50" s="53">
        <v>8.0</v>
      </c>
      <c r="M50" s="53">
        <v>0.0</v>
      </c>
      <c r="N50" s="54">
        <v>0.3076923076923077</v>
      </c>
      <c r="O50" s="52" t="s">
        <v>32</v>
      </c>
      <c r="S50" s="27">
        <f>VLOOKUP(A50,'總表'!A:E,3,FALSE)</f>
        <v>298110</v>
      </c>
      <c r="T50" s="27">
        <f>VLOOKUP(A50,'總表'!A:E,4,FALSE)</f>
        <v>5.474376545</v>
      </c>
      <c r="U50" s="27" t="str">
        <f>VLOOKUP(A50,'總表'!A:E,5,FALSE)</f>
        <v>Petrichor</v>
      </c>
      <c r="V50" s="27">
        <v>4218.0</v>
      </c>
    </row>
    <row r="51">
      <c r="A51" s="52" t="s">
        <v>383</v>
      </c>
      <c r="B51" s="53">
        <v>0.0</v>
      </c>
      <c r="C51" s="53">
        <v>0.0</v>
      </c>
      <c r="D51" s="53">
        <v>11.0</v>
      </c>
      <c r="E51" s="54">
        <v>0.0</v>
      </c>
      <c r="F51" s="53">
        <v>0.0</v>
      </c>
      <c r="G51" s="53">
        <v>0.0</v>
      </c>
      <c r="H51" s="54">
        <v>0.0</v>
      </c>
      <c r="I51" s="53">
        <v>0.0</v>
      </c>
      <c r="J51" s="53">
        <v>0.0</v>
      </c>
      <c r="K51" s="54">
        <v>0.0</v>
      </c>
      <c r="L51" s="53">
        <v>0.0</v>
      </c>
      <c r="M51" s="53">
        <v>0.0</v>
      </c>
      <c r="N51" s="54">
        <v>0.0</v>
      </c>
      <c r="O51" s="52" t="s">
        <v>32</v>
      </c>
      <c r="S51" s="27">
        <f>VLOOKUP(A51,'總表'!A:E,3,FALSE)</f>
        <v>76582</v>
      </c>
      <c r="T51" s="27">
        <f>VLOOKUP(A51,'總表'!A:E,4,FALSE)</f>
        <v>4.884126704</v>
      </c>
      <c r="U51" s="27" t="str">
        <f>VLOOKUP(A51,'總表'!A:E,5,FALSE)</f>
        <v>ゆな先生</v>
      </c>
      <c r="V51" s="27">
        <v>6545.0</v>
      </c>
    </row>
    <row r="52">
      <c r="A52" s="52" t="s">
        <v>65</v>
      </c>
      <c r="B52" s="53">
        <v>0.0</v>
      </c>
      <c r="C52" s="53">
        <v>0.0</v>
      </c>
      <c r="D52" s="53">
        <v>2.0</v>
      </c>
      <c r="E52" s="54">
        <v>0.0</v>
      </c>
      <c r="F52" s="53">
        <v>0.0</v>
      </c>
      <c r="G52" s="53">
        <v>0.0</v>
      </c>
      <c r="H52" s="54">
        <v>0.0</v>
      </c>
      <c r="I52" s="53">
        <v>0.0</v>
      </c>
      <c r="J52" s="53">
        <v>0.0</v>
      </c>
      <c r="K52" s="54">
        <v>0.0</v>
      </c>
      <c r="L52" s="53">
        <v>0.0</v>
      </c>
      <c r="M52" s="53">
        <v>0.0</v>
      </c>
      <c r="N52" s="54">
        <v>0.0</v>
      </c>
      <c r="O52" s="52" t="s">
        <v>11</v>
      </c>
      <c r="S52" s="27">
        <f>VLOOKUP(A52,'總表'!A:E,3,FALSE)</f>
        <v>209906</v>
      </c>
      <c r="T52" s="27">
        <f>VLOOKUP(A52,'總表'!A:E,4,FALSE)</f>
        <v>5.322024853</v>
      </c>
      <c r="U52" s="27" t="str">
        <f>VLOOKUP(A52,'總表'!A:E,5,FALSE)</f>
        <v>坂東　忠信</v>
      </c>
      <c r="V52" s="27">
        <v>735.0</v>
      </c>
    </row>
    <row r="53">
      <c r="A53" s="52" t="s">
        <v>354</v>
      </c>
      <c r="B53" s="53">
        <v>1.0</v>
      </c>
      <c r="C53" s="53">
        <v>0.0</v>
      </c>
      <c r="D53" s="53">
        <v>112.0</v>
      </c>
      <c r="E53" s="54">
        <v>0.008928571428571428</v>
      </c>
      <c r="F53" s="53">
        <v>14.0</v>
      </c>
      <c r="G53" s="53">
        <v>0.0</v>
      </c>
      <c r="H53" s="54">
        <v>0.125</v>
      </c>
      <c r="I53" s="53">
        <v>26.0</v>
      </c>
      <c r="J53" s="53">
        <v>0.0</v>
      </c>
      <c r="K53" s="54">
        <v>0.2321428571428572</v>
      </c>
      <c r="L53" s="53">
        <v>30.0</v>
      </c>
      <c r="M53" s="53">
        <v>0.0</v>
      </c>
      <c r="N53" s="54">
        <v>0.2678571428571428</v>
      </c>
      <c r="O53" s="52" t="s">
        <v>32</v>
      </c>
      <c r="S53" s="27">
        <f>VLOOKUP(A53,'總表'!A:E,3,FALSE)</f>
        <v>5315</v>
      </c>
      <c r="T53" s="27">
        <f>VLOOKUP(A53,'總表'!A:E,4,FALSE)</f>
        <v>3.725503269</v>
      </c>
      <c r="U53" s="27" t="str">
        <f>VLOOKUP(A53,'總表'!A:E,5,FALSE)</f>
        <v>John Zhang 🇺🇸🇺🇦</v>
      </c>
      <c r="V53" s="27">
        <v>401.0</v>
      </c>
    </row>
    <row r="54">
      <c r="A54" s="52" t="s">
        <v>360</v>
      </c>
      <c r="B54" s="53">
        <v>0.0</v>
      </c>
      <c r="C54" s="53">
        <v>0.0</v>
      </c>
      <c r="D54" s="53">
        <v>13.0</v>
      </c>
      <c r="E54" s="54">
        <v>0.0</v>
      </c>
      <c r="F54" s="53">
        <v>1.0</v>
      </c>
      <c r="G54" s="53">
        <v>0.0</v>
      </c>
      <c r="H54" s="54">
        <v>0.07692307692307693</v>
      </c>
      <c r="I54" s="53">
        <v>0.0</v>
      </c>
      <c r="J54" s="53">
        <v>0.0</v>
      </c>
      <c r="K54" s="54">
        <v>0.0</v>
      </c>
      <c r="L54" s="53">
        <v>4.0</v>
      </c>
      <c r="M54" s="53">
        <v>0.0</v>
      </c>
      <c r="N54" s="54">
        <v>0.3076923076923077</v>
      </c>
      <c r="O54" s="52" t="s">
        <v>32</v>
      </c>
      <c r="S54" s="27">
        <f>VLOOKUP(A54,'總表'!A:E,3,FALSE)</f>
        <v>38495</v>
      </c>
      <c r="T54" s="27">
        <f>VLOOKUP(A54,'總表'!A:E,4,FALSE)</f>
        <v>4.585404324</v>
      </c>
      <c r="U54" s="27" t="str">
        <f>VLOOKUP(A54,'總表'!A:E,5,FALSE)</f>
        <v>Ezio Mao</v>
      </c>
      <c r="V54" s="27">
        <v>393.0</v>
      </c>
    </row>
    <row r="55">
      <c r="A55" s="52" t="s">
        <v>511</v>
      </c>
      <c r="B55" s="53">
        <v>0.0</v>
      </c>
      <c r="C55" s="53">
        <v>0.0</v>
      </c>
      <c r="D55" s="53">
        <v>13.0</v>
      </c>
      <c r="E55" s="54">
        <v>0.0</v>
      </c>
      <c r="F55" s="53">
        <v>3.0</v>
      </c>
      <c r="G55" s="53">
        <v>0.0</v>
      </c>
      <c r="H55" s="54">
        <v>0.2307692307692308</v>
      </c>
      <c r="I55" s="53">
        <v>3.0</v>
      </c>
      <c r="J55" s="53">
        <v>0.0</v>
      </c>
      <c r="K55" s="54">
        <v>0.2307692307692308</v>
      </c>
      <c r="L55" s="53">
        <v>2.0</v>
      </c>
      <c r="M55" s="53">
        <v>0.0</v>
      </c>
      <c r="N55" s="54">
        <v>0.1538461538461539</v>
      </c>
      <c r="O55" s="52" t="s">
        <v>26</v>
      </c>
      <c r="S55" s="55">
        <f>VLOOKUP(A55,'總表'!A:E,3,FALSE)</f>
        <v>2389</v>
      </c>
      <c r="T55" s="27">
        <f>VLOOKUP(A55,'總表'!A:E,4,FALSE)</f>
        <v>3.37821615</v>
      </c>
      <c r="U55" s="27" t="str">
        <f>VLOOKUP(A55,'總表'!A:E,5,FALSE)</f>
        <v>凱莉KellyL（澳喜特战旅）</v>
      </c>
      <c r="V55" s="27">
        <v>609.0</v>
      </c>
    </row>
    <row r="56">
      <c r="A56" s="52" t="s">
        <v>380</v>
      </c>
      <c r="B56" s="53">
        <v>4.0</v>
      </c>
      <c r="C56" s="53">
        <v>0.0</v>
      </c>
      <c r="D56" s="53">
        <v>14.0</v>
      </c>
      <c r="E56" s="54">
        <v>0.2857142857142857</v>
      </c>
      <c r="F56" s="53">
        <v>0.0</v>
      </c>
      <c r="G56" s="53">
        <v>0.0</v>
      </c>
      <c r="H56" s="54">
        <v>0.0</v>
      </c>
      <c r="I56" s="53">
        <v>0.0</v>
      </c>
      <c r="J56" s="53">
        <v>0.0</v>
      </c>
      <c r="K56" s="54">
        <v>0.0</v>
      </c>
      <c r="L56" s="53">
        <v>0.0</v>
      </c>
      <c r="M56" s="53">
        <v>0.0</v>
      </c>
      <c r="N56" s="54">
        <v>0.0</v>
      </c>
      <c r="O56" s="52" t="s">
        <v>32</v>
      </c>
      <c r="S56" s="27">
        <f>VLOOKUP(A56,'總表'!A:E,3,FALSE)</f>
        <v>419742</v>
      </c>
      <c r="T56" s="27">
        <f>VLOOKUP(A56,'總表'!A:E,4,FALSE)</f>
        <v>5.622982428</v>
      </c>
      <c r="U56" s="27" t="str">
        <f>VLOOKUP(A56,'總表'!A:E,5,FALSE)</f>
        <v>門田隆将</v>
      </c>
      <c r="V56" s="27">
        <v>11830.0</v>
      </c>
    </row>
    <row r="57">
      <c r="A57" s="52" t="s">
        <v>442</v>
      </c>
      <c r="B57" s="53">
        <v>0.0</v>
      </c>
      <c r="C57" s="53">
        <v>0.0</v>
      </c>
      <c r="D57" s="53">
        <v>1.0</v>
      </c>
      <c r="E57" s="54">
        <v>0.0</v>
      </c>
      <c r="F57" s="53">
        <v>0.0</v>
      </c>
      <c r="G57" s="53">
        <v>0.0</v>
      </c>
      <c r="H57" s="54">
        <v>0.0</v>
      </c>
      <c r="I57" s="53">
        <v>0.0</v>
      </c>
      <c r="J57" s="53">
        <v>0.0</v>
      </c>
      <c r="K57" s="54">
        <v>0.0</v>
      </c>
      <c r="L57" s="53">
        <v>0.0</v>
      </c>
      <c r="M57" s="53">
        <v>0.0</v>
      </c>
      <c r="N57" s="54">
        <v>0.0</v>
      </c>
      <c r="O57" s="52" t="s">
        <v>32</v>
      </c>
      <c r="P57" s="9" t="s">
        <v>72</v>
      </c>
      <c r="Q57" s="27" t="b">
        <f t="shared" ref="Q57:Q58" si="4">EXACT(O57,P57)</f>
        <v>0</v>
      </c>
      <c r="S57" s="27">
        <f>VLOOKUP(A57,'總表'!A:E,3,FALSE)</f>
        <v>13245</v>
      </c>
      <c r="T57" s="27">
        <f>VLOOKUP(A57,'總表'!A:E,4,FALSE)</f>
        <v>4.122051963</v>
      </c>
      <c r="U57" s="27" t="str">
        <f>VLOOKUP(A57,'總表'!A:E,5,FALSE)</f>
        <v>武内和人/Takeuchi Kazuto</v>
      </c>
      <c r="V57" s="27">
        <v>693.0</v>
      </c>
    </row>
    <row r="58">
      <c r="A58" s="52" t="s">
        <v>402</v>
      </c>
      <c r="B58" s="53">
        <v>1.0</v>
      </c>
      <c r="C58" s="53">
        <v>0.0</v>
      </c>
      <c r="D58" s="53">
        <v>8.0</v>
      </c>
      <c r="E58" s="54">
        <v>0.125</v>
      </c>
      <c r="F58" s="53">
        <v>0.0</v>
      </c>
      <c r="G58" s="53">
        <v>0.0</v>
      </c>
      <c r="H58" s="54">
        <v>0.0</v>
      </c>
      <c r="I58" s="53">
        <v>2.0</v>
      </c>
      <c r="J58" s="53">
        <v>0.0</v>
      </c>
      <c r="K58" s="54">
        <v>0.25</v>
      </c>
      <c r="L58" s="53">
        <v>1.0</v>
      </c>
      <c r="M58" s="53">
        <v>0.0</v>
      </c>
      <c r="N58" s="54">
        <v>0.125</v>
      </c>
      <c r="O58" s="52" t="s">
        <v>32</v>
      </c>
      <c r="P58" s="9" t="s">
        <v>32</v>
      </c>
      <c r="Q58" s="27" t="b">
        <f t="shared" si="4"/>
        <v>1</v>
      </c>
      <c r="S58" s="27">
        <f>VLOOKUP(A58,'總表'!A:E,3,FALSE)</f>
        <v>28854</v>
      </c>
      <c r="T58" s="27">
        <f>VLOOKUP(A58,'總表'!A:E,4,FALSE)</f>
        <v>4.460206027</v>
      </c>
      <c r="U58" s="27" t="str">
        <f>VLOOKUP(A58,'總表'!A:E,5,FALSE)</f>
        <v>ＫＯＪＩ　ＨＩＲＡＩ　平井宏治</v>
      </c>
      <c r="V58" s="27">
        <v>2213.0</v>
      </c>
    </row>
    <row r="59">
      <c r="A59" s="52" t="s">
        <v>336</v>
      </c>
      <c r="B59" s="53">
        <v>0.0</v>
      </c>
      <c r="C59" s="53">
        <v>0.0</v>
      </c>
      <c r="D59" s="53">
        <v>5.0</v>
      </c>
      <c r="E59" s="54">
        <v>0.0</v>
      </c>
      <c r="F59" s="53">
        <v>0.0</v>
      </c>
      <c r="G59" s="53">
        <v>0.0</v>
      </c>
      <c r="H59" s="54">
        <v>0.0</v>
      </c>
      <c r="I59" s="53">
        <v>0.0</v>
      </c>
      <c r="J59" s="53">
        <v>0.0</v>
      </c>
      <c r="K59" s="54">
        <v>0.0</v>
      </c>
      <c r="L59" s="53">
        <v>1.0</v>
      </c>
      <c r="M59" s="53">
        <v>0.0</v>
      </c>
      <c r="N59" s="54">
        <v>0.2</v>
      </c>
      <c r="O59" s="52" t="s">
        <v>32</v>
      </c>
      <c r="S59" s="27">
        <f>VLOOKUP(A59,'總表'!A:E,3,FALSE)</f>
        <v>30235</v>
      </c>
      <c r="T59" s="27">
        <f>VLOOKUP(A59,'總表'!A:E,4,FALSE)</f>
        <v>4.480509973</v>
      </c>
      <c r="U59" s="27" t="str">
        <f>VLOOKUP(A59,'總表'!A:E,5,FALSE)</f>
        <v>李恒青</v>
      </c>
      <c r="V59" s="27">
        <v>442.0</v>
      </c>
    </row>
    <row r="60">
      <c r="A60" s="52" t="s">
        <v>527</v>
      </c>
      <c r="B60" s="53">
        <v>11.0</v>
      </c>
      <c r="C60" s="53">
        <v>0.0</v>
      </c>
      <c r="D60" s="53">
        <v>200.0</v>
      </c>
      <c r="E60" s="54">
        <v>0.055</v>
      </c>
      <c r="F60" s="53">
        <v>66.0</v>
      </c>
      <c r="G60" s="53">
        <v>0.0</v>
      </c>
      <c r="H60" s="54">
        <v>0.33</v>
      </c>
      <c r="I60" s="53">
        <v>18.0</v>
      </c>
      <c r="J60" s="53">
        <v>0.0</v>
      </c>
      <c r="K60" s="54">
        <v>0.09</v>
      </c>
      <c r="L60" s="53">
        <v>46.0</v>
      </c>
      <c r="M60" s="53">
        <v>0.0</v>
      </c>
      <c r="N60" s="54">
        <v>0.23</v>
      </c>
      <c r="O60" s="52" t="s">
        <v>26</v>
      </c>
      <c r="S60" s="55">
        <f>VLOOKUP(A60,'總表'!A:E,3,FALSE)</f>
        <v>3983</v>
      </c>
      <c r="T60" s="27">
        <f>VLOOKUP(A60,'總表'!A:E,4,FALSE)</f>
        <v>3.600210306</v>
      </c>
      <c r="U60" s="27" t="str">
        <f>VLOOKUP(A60,'總表'!A:E,5,FALSE)</f>
        <v>Lydia （澳喜特战旅）</v>
      </c>
      <c r="V60" s="27">
        <v>525.0</v>
      </c>
    </row>
    <row r="61">
      <c r="A61" s="52" t="s">
        <v>366</v>
      </c>
      <c r="B61" s="53">
        <v>0.0</v>
      </c>
      <c r="C61" s="53">
        <v>0.0</v>
      </c>
      <c r="D61" s="53">
        <v>2.0</v>
      </c>
      <c r="E61" s="54">
        <v>0.0</v>
      </c>
      <c r="F61" s="53">
        <v>1.0</v>
      </c>
      <c r="G61" s="53">
        <v>0.0</v>
      </c>
      <c r="H61" s="54">
        <v>0.5</v>
      </c>
      <c r="I61" s="53">
        <v>0.0</v>
      </c>
      <c r="J61" s="53">
        <v>0.0</v>
      </c>
      <c r="K61" s="54">
        <v>0.0</v>
      </c>
      <c r="L61" s="53">
        <v>0.0</v>
      </c>
      <c r="M61" s="53">
        <v>0.0</v>
      </c>
      <c r="N61" s="54">
        <v>0.0</v>
      </c>
      <c r="O61" s="52" t="s">
        <v>32</v>
      </c>
      <c r="S61" s="27">
        <f>VLOOKUP(A61,'總表'!A:E,3,FALSE)</f>
        <v>22653</v>
      </c>
      <c r="T61" s="27">
        <f>VLOOKUP(A61,'總表'!A:E,4,FALSE)</f>
        <v>4.355125725</v>
      </c>
      <c r="U61" s="27" t="str">
        <f>VLOOKUP(A61,'總表'!A:E,5,FALSE)</f>
        <v>Charlotte</v>
      </c>
      <c r="V61" s="27">
        <v>371.0</v>
      </c>
    </row>
    <row r="62">
      <c r="A62" s="52" t="s">
        <v>169</v>
      </c>
      <c r="B62" s="53">
        <v>0.0</v>
      </c>
      <c r="C62" s="53">
        <v>0.0</v>
      </c>
      <c r="D62" s="53">
        <v>16.0</v>
      </c>
      <c r="E62" s="54">
        <v>0.0</v>
      </c>
      <c r="F62" s="53">
        <v>0.0</v>
      </c>
      <c r="G62" s="53">
        <v>0.0</v>
      </c>
      <c r="H62" s="54">
        <v>0.0</v>
      </c>
      <c r="I62" s="53">
        <v>0.0</v>
      </c>
      <c r="J62" s="53">
        <v>0.0</v>
      </c>
      <c r="K62" s="54">
        <v>0.0</v>
      </c>
      <c r="L62" s="53">
        <v>3.0</v>
      </c>
      <c r="M62" s="53">
        <v>0.0</v>
      </c>
      <c r="N62" s="54">
        <v>0.1875</v>
      </c>
      <c r="O62" s="52" t="s">
        <v>72</v>
      </c>
      <c r="P62" s="9" t="s">
        <v>72</v>
      </c>
      <c r="Q62" s="27" t="b">
        <f>EXACT(O62,P62)</f>
        <v>1</v>
      </c>
      <c r="S62" s="27">
        <f>VLOOKUP(A62,'總表'!A:E,3,FALSE)</f>
        <v>28296</v>
      </c>
      <c r="T62" s="27">
        <f>VLOOKUP(A62,'總表'!A:E,4,FALSE)</f>
        <v>4.451725047</v>
      </c>
      <c r="U62" s="27" t="str">
        <f>VLOOKUP(A62,'總表'!A:E,5,FALSE)</f>
        <v>Amb MA Hui 马 辉</v>
      </c>
      <c r="V62" s="27">
        <v>142.0</v>
      </c>
    </row>
    <row r="63">
      <c r="A63" s="52" t="s">
        <v>542</v>
      </c>
      <c r="B63" s="53">
        <v>0.0</v>
      </c>
      <c r="C63" s="53">
        <v>0.0</v>
      </c>
      <c r="D63" s="53">
        <v>1.0</v>
      </c>
      <c r="E63" s="54">
        <v>0.0</v>
      </c>
      <c r="F63" s="53">
        <v>0.0</v>
      </c>
      <c r="G63" s="53">
        <v>0.0</v>
      </c>
      <c r="H63" s="54">
        <v>0.0</v>
      </c>
      <c r="I63" s="53">
        <v>1.0</v>
      </c>
      <c r="J63" s="53">
        <v>0.0</v>
      </c>
      <c r="K63" s="54">
        <v>1.0</v>
      </c>
      <c r="L63" s="53">
        <v>0.0</v>
      </c>
      <c r="M63" s="53">
        <v>0.0</v>
      </c>
      <c r="N63" s="54">
        <v>0.0</v>
      </c>
      <c r="O63" s="52" t="s">
        <v>26</v>
      </c>
      <c r="S63" s="27">
        <f>VLOOKUP(A63,'總表'!A:E,3,FALSE)</f>
        <v>2968</v>
      </c>
      <c r="T63" s="27">
        <f>VLOOKUP(A63,'總表'!A:E,4,FALSE)</f>
        <v>3.472463897</v>
      </c>
      <c r="U63" s="27" t="str">
        <f>VLOOKUP(A63,'總表'!A:E,5,FALSE)</f>
        <v>文溢</v>
      </c>
      <c r="V63" s="27">
        <v>357.0</v>
      </c>
    </row>
    <row r="64">
      <c r="A64" s="52" t="s">
        <v>328</v>
      </c>
      <c r="B64" s="53">
        <v>1.0</v>
      </c>
      <c r="C64" s="53">
        <v>1.0</v>
      </c>
      <c r="D64" s="53">
        <v>25.0</v>
      </c>
      <c r="E64" s="54">
        <v>0.712</v>
      </c>
      <c r="F64" s="53">
        <v>0.0</v>
      </c>
      <c r="G64" s="53">
        <v>1.0</v>
      </c>
      <c r="H64" s="54">
        <v>0.7</v>
      </c>
      <c r="I64" s="53">
        <v>0.0</v>
      </c>
      <c r="J64" s="53">
        <v>0.0</v>
      </c>
      <c r="K64" s="54">
        <v>0.0</v>
      </c>
      <c r="L64" s="53">
        <v>1.0</v>
      </c>
      <c r="M64" s="53">
        <v>0.0</v>
      </c>
      <c r="N64" s="54">
        <v>0.04</v>
      </c>
      <c r="O64" s="52" t="s">
        <v>32</v>
      </c>
      <c r="S64" s="27">
        <f>VLOOKUP(A64,'總表'!A:E,3,FALSE)</f>
        <v>53781</v>
      </c>
      <c r="T64" s="27">
        <f>VLOOKUP(A64,'總表'!A:E,4,FALSE)</f>
        <v>4.730628873</v>
      </c>
      <c r="U64" s="27" t="str">
        <f>VLOOKUP(A64,'總表'!A:E,5,FALSE)</f>
        <v>新台灣國防軍事網</v>
      </c>
      <c r="V64" s="27">
        <v>517.0</v>
      </c>
    </row>
    <row r="65">
      <c r="A65" s="52" t="s">
        <v>581</v>
      </c>
      <c r="B65" s="53">
        <v>0.0</v>
      </c>
      <c r="C65" s="53">
        <v>0.0</v>
      </c>
      <c r="D65" s="53">
        <v>3.0</v>
      </c>
      <c r="E65" s="54">
        <v>0.0</v>
      </c>
      <c r="F65" s="53">
        <v>0.0</v>
      </c>
      <c r="G65" s="53">
        <v>0.0</v>
      </c>
      <c r="H65" s="54">
        <v>0.0</v>
      </c>
      <c r="I65" s="53">
        <v>0.0</v>
      </c>
      <c r="J65" s="53">
        <v>0.0</v>
      </c>
      <c r="K65" s="54">
        <v>0.0</v>
      </c>
      <c r="L65" s="53">
        <v>0.0</v>
      </c>
      <c r="M65" s="53">
        <v>0.0</v>
      </c>
      <c r="N65" s="54">
        <v>0.0</v>
      </c>
      <c r="O65" s="52" t="s">
        <v>16</v>
      </c>
      <c r="S65" s="55">
        <f>VLOOKUP(A65,'總表'!A:E,3,FALSE)</f>
        <v>1273</v>
      </c>
      <c r="T65" s="27">
        <f>VLOOKUP(A65,'總表'!A:E,4,FALSE)</f>
        <v>3.104828404</v>
      </c>
      <c r="U65" s="27" t="str">
        <f>VLOOKUP(A65,'總表'!A:E,5,FALSE)</f>
        <v>Samuel</v>
      </c>
      <c r="V65" s="27">
        <v>3.0</v>
      </c>
    </row>
    <row r="66">
      <c r="A66" s="52" t="s">
        <v>408</v>
      </c>
      <c r="B66" s="53">
        <v>0.0</v>
      </c>
      <c r="C66" s="53">
        <v>0.0</v>
      </c>
      <c r="D66" s="53">
        <v>1.0</v>
      </c>
      <c r="E66" s="54">
        <v>0.0</v>
      </c>
      <c r="F66" s="53">
        <v>0.0</v>
      </c>
      <c r="G66" s="53">
        <v>0.0</v>
      </c>
      <c r="H66" s="54">
        <v>0.0</v>
      </c>
      <c r="I66" s="53">
        <v>0.0</v>
      </c>
      <c r="J66" s="53">
        <v>0.0</v>
      </c>
      <c r="K66" s="54">
        <v>0.0</v>
      </c>
      <c r="L66" s="53">
        <v>0.0</v>
      </c>
      <c r="M66" s="53">
        <v>0.0</v>
      </c>
      <c r="N66" s="54">
        <v>0.0</v>
      </c>
      <c r="O66" s="52" t="s">
        <v>32</v>
      </c>
      <c r="S66" s="27">
        <f>VLOOKUP(A66,'總表'!A:E,3,FALSE)</f>
        <v>110226</v>
      </c>
      <c r="T66" s="27">
        <f>VLOOKUP(A66,'總表'!A:E,4,FALSE)</f>
        <v>5.042284048</v>
      </c>
      <c r="U66" s="27" t="str">
        <f>VLOOKUP(A66,'總表'!A:E,5,FALSE)</f>
        <v>世良公則</v>
      </c>
      <c r="V66" s="27">
        <v>2007.0</v>
      </c>
    </row>
    <row r="67">
      <c r="A67" s="52" t="s">
        <v>100</v>
      </c>
      <c r="B67" s="53">
        <v>0.0</v>
      </c>
      <c r="C67" s="53">
        <v>0.0</v>
      </c>
      <c r="D67" s="53">
        <v>15.0</v>
      </c>
      <c r="E67" s="54">
        <v>0.0</v>
      </c>
      <c r="F67" s="53">
        <v>0.0</v>
      </c>
      <c r="G67" s="53">
        <v>0.0</v>
      </c>
      <c r="H67" s="54">
        <v>0.0</v>
      </c>
      <c r="I67" s="53">
        <v>0.0</v>
      </c>
      <c r="J67" s="53">
        <v>0.0</v>
      </c>
      <c r="K67" s="54">
        <v>0.0</v>
      </c>
      <c r="L67" s="53">
        <v>0.0</v>
      </c>
      <c r="M67" s="53">
        <v>0.0</v>
      </c>
      <c r="N67" s="54">
        <v>0.0</v>
      </c>
      <c r="O67" s="52" t="s">
        <v>26</v>
      </c>
      <c r="P67" s="9" t="s">
        <v>72</v>
      </c>
      <c r="Q67" s="27" t="b">
        <f t="shared" ref="Q67:Q71" si="5">EXACT(O67,P67)</f>
        <v>0</v>
      </c>
      <c r="S67" s="27">
        <f>VLOOKUP(A67,'總表'!A:E,3,FALSE)</f>
        <v>2580</v>
      </c>
      <c r="T67" s="27">
        <f>VLOOKUP(A67,'總表'!A:E,4,FALSE)</f>
        <v>3.411619706</v>
      </c>
      <c r="U67" s="27" t="str">
        <f>VLOOKUP(A67,'總表'!A:E,5,FALSE)</f>
        <v>台灣寶島農場</v>
      </c>
      <c r="V67" s="27">
        <v>332.0</v>
      </c>
    </row>
    <row r="68">
      <c r="A68" s="52" t="s">
        <v>533</v>
      </c>
      <c r="B68" s="53">
        <v>0.0</v>
      </c>
      <c r="C68" s="53">
        <v>0.0</v>
      </c>
      <c r="D68" s="53">
        <v>7.0</v>
      </c>
      <c r="E68" s="54">
        <v>0.0</v>
      </c>
      <c r="F68" s="53">
        <v>0.0</v>
      </c>
      <c r="G68" s="53">
        <v>1.0</v>
      </c>
      <c r="H68" s="54">
        <v>0.7</v>
      </c>
      <c r="I68" s="53">
        <v>1.0</v>
      </c>
      <c r="J68" s="53">
        <v>0.0</v>
      </c>
      <c r="K68" s="54">
        <v>0.1428571428571428</v>
      </c>
      <c r="L68" s="53">
        <v>1.0</v>
      </c>
      <c r="M68" s="53">
        <v>0.0</v>
      </c>
      <c r="N68" s="54">
        <v>0.1428571428571428</v>
      </c>
      <c r="O68" s="52" t="s">
        <v>26</v>
      </c>
      <c r="P68" s="9" t="s">
        <v>26</v>
      </c>
      <c r="Q68" s="27" t="b">
        <f t="shared" si="5"/>
        <v>1</v>
      </c>
      <c r="S68" s="55">
        <f>VLOOKUP(A68,'總表'!A:E,3,FALSE)</f>
        <v>2411</v>
      </c>
      <c r="T68" s="27">
        <f>VLOOKUP(A68,'總表'!A:E,4,FALSE)</f>
        <v>3.38219721</v>
      </c>
      <c r="U68" s="27" t="str">
        <f>VLOOKUP(A68,'總表'!A:E,5,FALSE)</f>
        <v>郭氏情报站 Message From Guo</v>
      </c>
      <c r="V68" s="27">
        <v>507.0</v>
      </c>
    </row>
    <row r="69">
      <c r="A69" s="52" t="s">
        <v>508</v>
      </c>
      <c r="B69" s="53">
        <v>0.0</v>
      </c>
      <c r="C69" s="53">
        <v>0.0</v>
      </c>
      <c r="D69" s="53">
        <v>10.0</v>
      </c>
      <c r="E69" s="54">
        <v>0.0</v>
      </c>
      <c r="F69" s="53">
        <v>6.0</v>
      </c>
      <c r="G69" s="53">
        <v>0.0</v>
      </c>
      <c r="H69" s="54">
        <v>0.6</v>
      </c>
      <c r="I69" s="53">
        <v>4.0</v>
      </c>
      <c r="J69" s="53">
        <v>0.0</v>
      </c>
      <c r="K69" s="54">
        <v>0.4</v>
      </c>
      <c r="L69" s="53">
        <v>0.0</v>
      </c>
      <c r="M69" s="53">
        <v>0.0</v>
      </c>
      <c r="N69" s="54">
        <v>0.0</v>
      </c>
      <c r="O69" s="52" t="s">
        <v>26</v>
      </c>
      <c r="P69" s="9" t="s">
        <v>32</v>
      </c>
      <c r="Q69" s="27" t="b">
        <f t="shared" si="5"/>
        <v>0</v>
      </c>
      <c r="S69" s="55">
        <f>VLOOKUP(A69,'總表'!A:E,3,FALSE)</f>
        <v>1568</v>
      </c>
      <c r="T69" s="27">
        <f>VLOOKUP(A69,'總表'!A:E,4,FALSE)</f>
        <v>3.195346058</v>
      </c>
      <c r="U69" s="27" t="str">
        <f>VLOOKUP(A69,'總表'!A:E,5,FALSE)</f>
        <v>Beautiful China News 美丽中国报</v>
      </c>
      <c r="V69" s="27">
        <v>627.0</v>
      </c>
    </row>
    <row r="70">
      <c r="A70" s="52" t="s">
        <v>484</v>
      </c>
      <c r="B70" s="53">
        <v>0.0</v>
      </c>
      <c r="C70" s="53">
        <v>0.0</v>
      </c>
      <c r="D70" s="53">
        <v>24.0</v>
      </c>
      <c r="E70" s="54">
        <v>0.0</v>
      </c>
      <c r="F70" s="53">
        <v>10.0</v>
      </c>
      <c r="G70" s="53">
        <v>1.0</v>
      </c>
      <c r="H70" s="54">
        <v>0.825</v>
      </c>
      <c r="I70" s="53">
        <v>4.0</v>
      </c>
      <c r="J70" s="53">
        <v>0.0</v>
      </c>
      <c r="K70" s="54">
        <v>0.1666666666666667</v>
      </c>
      <c r="L70" s="53">
        <v>2.0</v>
      </c>
      <c r="M70" s="53">
        <v>0.0</v>
      </c>
      <c r="N70" s="54">
        <v>0.08333333333333333</v>
      </c>
      <c r="O70" s="52" t="s">
        <v>26</v>
      </c>
      <c r="P70" s="9" t="s">
        <v>26</v>
      </c>
      <c r="Q70" s="27" t="b">
        <f t="shared" si="5"/>
        <v>1</v>
      </c>
      <c r="S70" s="27">
        <f>VLOOKUP(A70,'總表'!A:E,3,FALSE)</f>
        <v>6116</v>
      </c>
      <c r="T70" s="27">
        <f>VLOOKUP(A70,'總表'!A:E,4,FALSE)</f>
        <v>3.786467477</v>
      </c>
      <c r="U70" s="27" t="str">
        <f>VLOOKUP(A70,'總表'!A:E,5,FALSE)</f>
        <v>MOS翻译</v>
      </c>
      <c r="V70" s="27">
        <v>1065.0</v>
      </c>
    </row>
    <row r="71">
      <c r="A71" s="52" t="s">
        <v>74</v>
      </c>
      <c r="B71" s="53">
        <v>0.0</v>
      </c>
      <c r="C71" s="53">
        <v>0.0</v>
      </c>
      <c r="D71" s="53">
        <v>15.0</v>
      </c>
      <c r="E71" s="54">
        <v>0.0</v>
      </c>
      <c r="F71" s="53">
        <v>0.0</v>
      </c>
      <c r="G71" s="53">
        <v>0.0</v>
      </c>
      <c r="H71" s="54">
        <v>0.0</v>
      </c>
      <c r="I71" s="53">
        <v>0.0</v>
      </c>
      <c r="J71" s="53">
        <v>0.0</v>
      </c>
      <c r="K71" s="54">
        <v>0.0</v>
      </c>
      <c r="L71" s="53">
        <v>0.0</v>
      </c>
      <c r="M71" s="53">
        <v>0.0</v>
      </c>
      <c r="N71" s="54">
        <v>0.0</v>
      </c>
      <c r="O71" s="52" t="s">
        <v>72</v>
      </c>
      <c r="P71" s="9" t="s">
        <v>72</v>
      </c>
      <c r="Q71" s="27" t="b">
        <f t="shared" si="5"/>
        <v>1</v>
      </c>
      <c r="S71" s="27">
        <f>VLOOKUP(A71,'總表'!A:E,3,FALSE)</f>
        <v>820401</v>
      </c>
      <c r="T71" s="27">
        <f>VLOOKUP(A71,'總表'!A:E,4,FALSE)</f>
        <v>5.914026181</v>
      </c>
      <c r="U71" s="27" t="str">
        <f>VLOOKUP(A71,'總表'!A:E,5,FALSE)</f>
        <v>人民日報</v>
      </c>
      <c r="V71" s="27">
        <v>1174.0</v>
      </c>
    </row>
    <row r="72">
      <c r="A72" s="52" t="s">
        <v>132</v>
      </c>
      <c r="B72" s="53">
        <v>0.0</v>
      </c>
      <c r="C72" s="53">
        <v>0.0</v>
      </c>
      <c r="D72" s="53">
        <v>17.0</v>
      </c>
      <c r="E72" s="54">
        <v>0.0</v>
      </c>
      <c r="F72" s="53">
        <v>0.0</v>
      </c>
      <c r="G72" s="53">
        <v>0.0</v>
      </c>
      <c r="H72" s="54">
        <v>0.0</v>
      </c>
      <c r="I72" s="53">
        <v>0.0</v>
      </c>
      <c r="J72" s="53">
        <v>0.0</v>
      </c>
      <c r="K72" s="54">
        <v>0.0</v>
      </c>
      <c r="L72" s="53">
        <v>0.0</v>
      </c>
      <c r="M72" s="53">
        <v>0.0</v>
      </c>
      <c r="N72" s="54">
        <v>0.0</v>
      </c>
      <c r="O72" s="52" t="s">
        <v>72</v>
      </c>
      <c r="S72" s="27">
        <f>VLOOKUP(A72,'總表'!A:E,3,FALSE)</f>
        <v>23954</v>
      </c>
      <c r="T72" s="27">
        <f>VLOOKUP(A72,'總表'!A:E,4,FALSE)</f>
        <v>4.379378045</v>
      </c>
      <c r="U72" s="27" t="str">
        <f>VLOOKUP(A72,'總表'!A:E,5,FALSE)</f>
        <v>人民中国雑誌社</v>
      </c>
      <c r="V72" s="27">
        <v>56.0</v>
      </c>
    </row>
    <row r="73">
      <c r="A73" s="52" t="s">
        <v>23</v>
      </c>
      <c r="B73" s="53">
        <v>0.0</v>
      </c>
      <c r="C73" s="53">
        <v>0.0</v>
      </c>
      <c r="D73" s="53">
        <v>12.0</v>
      </c>
      <c r="E73" s="54">
        <v>0.0</v>
      </c>
      <c r="F73" s="53">
        <v>0.0</v>
      </c>
      <c r="G73" s="53">
        <v>1.0</v>
      </c>
      <c r="H73" s="54">
        <v>0.7</v>
      </c>
      <c r="I73" s="53">
        <v>1.0</v>
      </c>
      <c r="J73" s="53">
        <v>0.0</v>
      </c>
      <c r="K73" s="54">
        <v>0.08333333333333333</v>
      </c>
      <c r="L73" s="53">
        <v>0.0</v>
      </c>
      <c r="M73" s="53">
        <v>0.0</v>
      </c>
      <c r="N73" s="54">
        <v>0.0</v>
      </c>
      <c r="O73" s="52" t="s">
        <v>26</v>
      </c>
      <c r="S73" s="27">
        <f>VLOOKUP(A73,'總表'!A:E,3,FALSE)</f>
        <v>8400</v>
      </c>
      <c r="T73" s="27">
        <f>VLOOKUP(A73,'總表'!A:E,4,FALSE)</f>
        <v>3.924279286</v>
      </c>
      <c r="U73" s="27" t="str">
        <f>VLOOKUP(A73,'總表'!A:E,5,FALSE)</f>
        <v>今日阅评</v>
      </c>
      <c r="V73" s="27">
        <v>375.0</v>
      </c>
    </row>
    <row r="74">
      <c r="A74" s="52" t="s">
        <v>136</v>
      </c>
      <c r="B74" s="53">
        <v>0.0</v>
      </c>
      <c r="C74" s="53">
        <v>0.0</v>
      </c>
      <c r="D74" s="53">
        <v>57.0</v>
      </c>
      <c r="E74" s="54">
        <v>0.0</v>
      </c>
      <c r="F74" s="53">
        <v>0.0</v>
      </c>
      <c r="G74" s="53">
        <v>0.0</v>
      </c>
      <c r="H74" s="54">
        <v>0.0</v>
      </c>
      <c r="I74" s="53">
        <v>0.0</v>
      </c>
      <c r="J74" s="53">
        <v>0.0</v>
      </c>
      <c r="K74" s="54">
        <v>0.0</v>
      </c>
      <c r="L74" s="53">
        <v>4.0</v>
      </c>
      <c r="M74" s="53">
        <v>0.0</v>
      </c>
      <c r="N74" s="54">
        <v>0.07017543859649122</v>
      </c>
      <c r="O74" s="52" t="s">
        <v>72</v>
      </c>
      <c r="S74" s="27">
        <f>VLOOKUP(A74,'總表'!A:E,3,FALSE)</f>
        <v>37541</v>
      </c>
      <c r="T74" s="27">
        <f>VLOOKUP(A74,'總表'!A:E,4,FALSE)</f>
        <v>4.574505837</v>
      </c>
      <c r="U74" s="27" t="str">
        <f>VLOOKUP(A74,'總表'!A:E,5,FALSE)</f>
        <v>PhoenixTV 鳳凰衛視</v>
      </c>
      <c r="V74" s="27">
        <v>57.0</v>
      </c>
    </row>
    <row r="75">
      <c r="A75" s="52" t="s">
        <v>138</v>
      </c>
      <c r="B75" s="53">
        <v>0.0</v>
      </c>
      <c r="C75" s="53">
        <v>0.0</v>
      </c>
      <c r="D75" s="53">
        <v>1.0</v>
      </c>
      <c r="E75" s="54">
        <v>0.0</v>
      </c>
      <c r="F75" s="53">
        <v>0.0</v>
      </c>
      <c r="G75" s="53">
        <v>0.0</v>
      </c>
      <c r="H75" s="54">
        <v>0.0</v>
      </c>
      <c r="I75" s="53">
        <v>0.0</v>
      </c>
      <c r="J75" s="53">
        <v>0.0</v>
      </c>
      <c r="K75" s="54">
        <v>0.0</v>
      </c>
      <c r="L75" s="53">
        <v>0.0</v>
      </c>
      <c r="M75" s="53">
        <v>0.0</v>
      </c>
      <c r="N75" s="54">
        <v>0.0</v>
      </c>
      <c r="O75" s="52" t="s">
        <v>72</v>
      </c>
      <c r="P75" s="9" t="s">
        <v>72</v>
      </c>
      <c r="Q75" s="27" t="b">
        <f>EXACT(O75,P75)</f>
        <v>1</v>
      </c>
      <c r="S75" s="27">
        <f>VLOOKUP(A75,'總表'!A:E,3,FALSE)</f>
        <v>1127</v>
      </c>
      <c r="T75" s="27">
        <f>VLOOKUP(A75,'總表'!A:E,4,FALSE)</f>
        <v>3.051923916</v>
      </c>
      <c r="U75" s="27" t="str">
        <f>VLOOKUP(A75,'總表'!A:E,5,FALSE)</f>
        <v>Phoenix Satellite TV</v>
      </c>
      <c r="V75" s="9">
        <v>0.0</v>
      </c>
    </row>
    <row r="76">
      <c r="A76" s="52" t="s">
        <v>258</v>
      </c>
      <c r="B76" s="53">
        <v>8.0</v>
      </c>
      <c r="C76" s="53">
        <v>0.0</v>
      </c>
      <c r="D76" s="53">
        <v>171.0</v>
      </c>
      <c r="E76" s="54">
        <v>0.04678362573099415</v>
      </c>
      <c r="F76" s="53">
        <v>16.0</v>
      </c>
      <c r="G76" s="53">
        <v>0.0</v>
      </c>
      <c r="H76" s="54">
        <v>0.0935672514619883</v>
      </c>
      <c r="I76" s="53">
        <v>20.0</v>
      </c>
      <c r="J76" s="53">
        <v>0.0</v>
      </c>
      <c r="K76" s="54">
        <v>0.1169590643274854</v>
      </c>
      <c r="L76" s="53">
        <v>50.0</v>
      </c>
      <c r="M76" s="53">
        <v>0.0</v>
      </c>
      <c r="N76" s="54">
        <v>0.2923976608187134</v>
      </c>
      <c r="O76" s="52" t="s">
        <v>32</v>
      </c>
      <c r="S76" s="27">
        <f>VLOOKUP(A76,'總表'!A:E,3,FALSE)</f>
        <v>1173903</v>
      </c>
      <c r="T76" s="27">
        <f>VLOOKUP(A76,'總表'!A:E,4,FALSE)</f>
        <v>6.069632212</v>
      </c>
      <c r="U76" s="27" t="str">
        <f>VLOOKUP(A76,'總表'!A:E,5,FALSE)</f>
        <v>自由亞洲電台</v>
      </c>
      <c r="V76" s="27">
        <v>12877.0</v>
      </c>
    </row>
    <row r="77">
      <c r="A77" s="52" t="s">
        <v>264</v>
      </c>
      <c r="B77" s="53">
        <v>1.0</v>
      </c>
      <c r="C77" s="53">
        <v>0.0</v>
      </c>
      <c r="D77" s="53">
        <v>96.0</v>
      </c>
      <c r="E77" s="54">
        <v>0.01041666666666667</v>
      </c>
      <c r="F77" s="53">
        <v>2.0</v>
      </c>
      <c r="G77" s="53">
        <v>0.0</v>
      </c>
      <c r="H77" s="54">
        <v>0.02083333333333333</v>
      </c>
      <c r="I77" s="53">
        <v>6.0</v>
      </c>
      <c r="J77" s="53">
        <v>0.0</v>
      </c>
      <c r="K77" s="54">
        <v>0.0625</v>
      </c>
      <c r="L77" s="53">
        <v>2.0</v>
      </c>
      <c r="M77" s="53">
        <v>0.0</v>
      </c>
      <c r="N77" s="54">
        <v>0.02083333333333333</v>
      </c>
      <c r="O77" s="52" t="s">
        <v>32</v>
      </c>
      <c r="S77" s="27">
        <f>VLOOKUP(A77,'總表'!A:E,3,FALSE)</f>
        <v>1058196</v>
      </c>
      <c r="T77" s="27">
        <f>VLOOKUP(A77,'總表'!A:E,4,FALSE)</f>
        <v>6.024566116</v>
      </c>
      <c r="U77" s="27" t="str">
        <f>VLOOKUP(A77,'總表'!A:E,5,FALSE)</f>
        <v>RFI 华语 - 法国国际广播电台</v>
      </c>
      <c r="V77" s="27">
        <v>5817.0</v>
      </c>
    </row>
    <row r="78">
      <c r="A78" s="52" t="s">
        <v>317</v>
      </c>
      <c r="B78" s="53">
        <v>0.0</v>
      </c>
      <c r="C78" s="53">
        <v>0.0</v>
      </c>
      <c r="D78" s="53">
        <v>85.0</v>
      </c>
      <c r="E78" s="54">
        <v>0.0</v>
      </c>
      <c r="F78" s="53">
        <v>0.0</v>
      </c>
      <c r="G78" s="53">
        <v>0.0</v>
      </c>
      <c r="H78" s="54">
        <v>0.0</v>
      </c>
      <c r="I78" s="53">
        <v>0.0</v>
      </c>
      <c r="J78" s="53">
        <v>0.0</v>
      </c>
      <c r="K78" s="54">
        <v>0.0</v>
      </c>
      <c r="L78" s="53">
        <v>0.0</v>
      </c>
      <c r="M78" s="53">
        <v>0.0</v>
      </c>
      <c r="N78" s="54">
        <v>0.0</v>
      </c>
      <c r="O78" s="52" t="s">
        <v>32</v>
      </c>
      <c r="P78" s="9" t="s">
        <v>72</v>
      </c>
      <c r="Q78" s="27" t="b">
        <f>EXACT(O78,P78)</f>
        <v>0</v>
      </c>
      <c r="S78" s="27">
        <f>VLOOKUP(A78,'總表'!A:E,3,FALSE)</f>
        <v>410548</v>
      </c>
      <c r="T78" s="27">
        <f>VLOOKUP(A78,'總表'!A:E,4,FALSE)</f>
        <v>5.613363941</v>
      </c>
      <c r="U78" s="27" t="str">
        <f>VLOOKUP(A78,'總表'!A:E,5,FALSE)</f>
        <v>RFI 華語 - 法國國際廣播電台</v>
      </c>
      <c r="V78" s="27">
        <v>664.0</v>
      </c>
    </row>
    <row r="79">
      <c r="A79" s="52" t="s">
        <v>41</v>
      </c>
      <c r="B79" s="53">
        <v>0.0</v>
      </c>
      <c r="C79" s="53">
        <v>0.0</v>
      </c>
      <c r="D79" s="53">
        <v>9.0</v>
      </c>
      <c r="E79" s="54">
        <v>0.0</v>
      </c>
      <c r="F79" s="53">
        <v>0.0</v>
      </c>
      <c r="G79" s="53">
        <v>0.0</v>
      </c>
      <c r="H79" s="54">
        <v>0.0</v>
      </c>
      <c r="I79" s="53">
        <v>0.0</v>
      </c>
      <c r="J79" s="53">
        <v>0.0</v>
      </c>
      <c r="K79" s="54">
        <v>0.0</v>
      </c>
      <c r="L79" s="53">
        <v>0.0</v>
      </c>
      <c r="M79" s="53">
        <v>0.0</v>
      </c>
      <c r="N79" s="54">
        <v>0.0</v>
      </c>
      <c r="O79" s="52" t="s">
        <v>11</v>
      </c>
      <c r="S79" s="27">
        <f>VLOOKUP(A79,'總表'!A:E,3,FALSE)</f>
        <v>1149553</v>
      </c>
      <c r="T79" s="27">
        <f>VLOOKUP(A79,'總表'!A:E,4,FALSE)</f>
        <v>6.060528999</v>
      </c>
      <c r="U79" s="27" t="str">
        <f>VLOOKUP(A79,'總表'!A:E,5,FALSE)</f>
        <v>ロイター日本路透社</v>
      </c>
      <c r="V79" s="27">
        <v>3451.0</v>
      </c>
    </row>
    <row r="80">
      <c r="A80" s="52" t="s">
        <v>45</v>
      </c>
      <c r="B80" s="53">
        <v>0.0</v>
      </c>
      <c r="C80" s="53">
        <v>0.0</v>
      </c>
      <c r="D80" s="53">
        <v>12.0</v>
      </c>
      <c r="E80" s="54">
        <v>0.0</v>
      </c>
      <c r="F80" s="53">
        <v>0.0</v>
      </c>
      <c r="G80" s="53">
        <v>0.0</v>
      </c>
      <c r="H80" s="54">
        <v>0.0</v>
      </c>
      <c r="I80" s="53">
        <v>1.0</v>
      </c>
      <c r="J80" s="53">
        <v>0.0</v>
      </c>
      <c r="K80" s="54">
        <v>0.08333333333333333</v>
      </c>
      <c r="L80" s="53">
        <v>0.0</v>
      </c>
      <c r="M80" s="53">
        <v>0.0</v>
      </c>
      <c r="N80" s="54">
        <v>0.0</v>
      </c>
      <c r="O80" s="52" t="s">
        <v>11</v>
      </c>
      <c r="P80" s="9" t="s">
        <v>32</v>
      </c>
      <c r="Q80" s="27" t="b">
        <f t="shared" ref="Q80:Q81" si="6">EXACT(O80,P80)</f>
        <v>0</v>
      </c>
      <c r="S80" s="27">
        <f>VLOOKUP(A80,'總表'!A:E,3,FALSE)</f>
        <v>75461</v>
      </c>
      <c r="T80" s="27">
        <f>VLOOKUP(A80,'總表'!A:E,4,FALSE)</f>
        <v>4.877722556</v>
      </c>
      <c r="U80" s="27" t="str">
        <f>VLOOKUP(A80,'總表'!A:E,5,FALSE)</f>
        <v>Chieko Nagayama</v>
      </c>
      <c r="V80" s="27">
        <v>1371.0</v>
      </c>
    </row>
    <row r="81">
      <c r="A81" s="52" t="s">
        <v>377</v>
      </c>
      <c r="B81" s="53">
        <v>1.0</v>
      </c>
      <c r="C81" s="53">
        <v>0.0</v>
      </c>
      <c r="D81" s="53">
        <v>14.0</v>
      </c>
      <c r="E81" s="54">
        <v>0.07142857142857142</v>
      </c>
      <c r="F81" s="53">
        <v>0.0</v>
      </c>
      <c r="G81" s="53">
        <v>1.0</v>
      </c>
      <c r="H81" s="54">
        <v>0.7</v>
      </c>
      <c r="I81" s="53">
        <v>0.0</v>
      </c>
      <c r="J81" s="53">
        <v>0.0</v>
      </c>
      <c r="K81" s="54">
        <v>0.0</v>
      </c>
      <c r="L81" s="53">
        <v>0.0</v>
      </c>
      <c r="M81" s="53">
        <v>0.0</v>
      </c>
      <c r="N81" s="54">
        <v>0.0</v>
      </c>
      <c r="O81" s="52" t="s">
        <v>32</v>
      </c>
      <c r="P81" s="9" t="s">
        <v>32</v>
      </c>
      <c r="Q81" s="27" t="b">
        <f t="shared" si="6"/>
        <v>1</v>
      </c>
      <c r="S81" s="27">
        <f>VLOOKUP(A81,'總表'!A:E,3,FALSE)</f>
        <v>68656</v>
      </c>
      <c r="T81" s="27">
        <f>VLOOKUP(A81,'總表'!A:E,4,FALSE)</f>
        <v>4.836678497</v>
      </c>
      <c r="U81" s="27" t="str">
        <f>VLOOKUP(A81,'總表'!A:E,5,FALSE)</f>
        <v>三木慎一郎</v>
      </c>
      <c r="V81" s="27">
        <v>12225.0</v>
      </c>
    </row>
    <row r="82">
      <c r="A82" s="52" t="s">
        <v>530</v>
      </c>
      <c r="B82" s="53">
        <v>0.0</v>
      </c>
      <c r="C82" s="53">
        <v>0.0</v>
      </c>
      <c r="D82" s="53">
        <v>19.0</v>
      </c>
      <c r="E82" s="54">
        <v>0.0</v>
      </c>
      <c r="F82" s="53">
        <v>3.0</v>
      </c>
      <c r="G82" s="53">
        <v>0.0</v>
      </c>
      <c r="H82" s="54">
        <v>0.1578947368421053</v>
      </c>
      <c r="I82" s="53">
        <v>0.0</v>
      </c>
      <c r="J82" s="53">
        <v>0.0</v>
      </c>
      <c r="K82" s="54">
        <v>0.0</v>
      </c>
      <c r="L82" s="53">
        <v>0.0</v>
      </c>
      <c r="M82" s="53">
        <v>0.0</v>
      </c>
      <c r="N82" s="54">
        <v>0.0</v>
      </c>
      <c r="O82" s="52" t="s">
        <v>26</v>
      </c>
      <c r="S82" s="27">
        <f>VLOOKUP(A82,'總表'!A:E,3,FALSE)</f>
        <v>16516</v>
      </c>
      <c r="T82" s="27">
        <f>VLOOKUP(A82,'總表'!A:E,4,FALSE)</f>
        <v>4.217904874</v>
      </c>
      <c r="U82" s="27" t="str">
        <f>VLOOKUP(A82,'總表'!A:E,5,FALSE)</f>
        <v>500 𝕸𝖎𝖑𝖊𝖘</v>
      </c>
      <c r="V82" s="27">
        <v>521.0</v>
      </c>
    </row>
    <row r="83">
      <c r="A83" s="52" t="s">
        <v>413</v>
      </c>
      <c r="B83" s="53">
        <v>0.0</v>
      </c>
      <c r="C83" s="53">
        <v>0.0</v>
      </c>
      <c r="D83" s="53">
        <v>5.0</v>
      </c>
      <c r="E83" s="54">
        <v>0.0</v>
      </c>
      <c r="F83" s="53">
        <v>0.0</v>
      </c>
      <c r="G83" s="53">
        <v>0.0</v>
      </c>
      <c r="H83" s="54">
        <v>0.0</v>
      </c>
      <c r="I83" s="53">
        <v>1.0</v>
      </c>
      <c r="J83" s="53">
        <v>0.0</v>
      </c>
      <c r="K83" s="54">
        <v>0.2</v>
      </c>
      <c r="L83" s="53">
        <v>0.0</v>
      </c>
      <c r="M83" s="53">
        <v>0.0</v>
      </c>
      <c r="N83" s="54">
        <v>0.0</v>
      </c>
      <c r="O83" s="52" t="s">
        <v>32</v>
      </c>
      <c r="S83" s="27">
        <f>VLOOKUP(A83,'總表'!A:E,3,FALSE)</f>
        <v>32425</v>
      </c>
      <c r="T83" s="27">
        <f>VLOOKUP(A83,'總表'!A:E,4,FALSE)</f>
        <v>4.510879985</v>
      </c>
      <c r="U83" s="27" t="str">
        <f>VLOOKUP(A83,'總表'!A:E,5,FALSE)</f>
        <v>三枝　玄太郎</v>
      </c>
      <c r="V83" s="27">
        <v>1461.0</v>
      </c>
    </row>
    <row r="84">
      <c r="A84" s="52" t="s">
        <v>398</v>
      </c>
      <c r="B84" s="53">
        <v>0.0</v>
      </c>
      <c r="C84" s="53">
        <v>0.0</v>
      </c>
      <c r="D84" s="53">
        <v>24.0</v>
      </c>
      <c r="E84" s="54">
        <v>0.0</v>
      </c>
      <c r="F84" s="53">
        <v>0.0</v>
      </c>
      <c r="G84" s="53">
        <v>0.0</v>
      </c>
      <c r="H84" s="54">
        <v>0.0</v>
      </c>
      <c r="I84" s="53">
        <v>1.0</v>
      </c>
      <c r="J84" s="53">
        <v>0.0</v>
      </c>
      <c r="K84" s="54">
        <v>0.04166666666666666</v>
      </c>
      <c r="L84" s="53">
        <v>0.0</v>
      </c>
      <c r="M84" s="53">
        <v>0.0</v>
      </c>
      <c r="N84" s="54">
        <v>0.0</v>
      </c>
      <c r="O84" s="52" t="s">
        <v>32</v>
      </c>
      <c r="P84" s="9" t="s">
        <v>32</v>
      </c>
      <c r="Q84" s="27" t="b">
        <f>EXACT(O84,P84)</f>
        <v>1</v>
      </c>
      <c r="S84" s="27">
        <f>VLOOKUP(A84,'總表'!A:E,3,FALSE)</f>
        <v>704452</v>
      </c>
      <c r="T84" s="27">
        <f>VLOOKUP(A84,'總表'!A:E,4,FALSE)</f>
        <v>5.847851406</v>
      </c>
      <c r="U84" s="27" t="str">
        <f>VLOOKUP(A84,'總表'!A:E,5,FALSE)</f>
        <v>産経ニュース</v>
      </c>
      <c r="V84" s="27">
        <v>2411.0</v>
      </c>
    </row>
    <row r="85">
      <c r="A85" s="52" t="s">
        <v>418</v>
      </c>
      <c r="B85" s="53">
        <v>0.0</v>
      </c>
      <c r="C85" s="53">
        <v>0.0</v>
      </c>
      <c r="D85" s="53">
        <v>2.0</v>
      </c>
      <c r="E85" s="54">
        <v>0.0</v>
      </c>
      <c r="F85" s="53">
        <v>0.0</v>
      </c>
      <c r="G85" s="53">
        <v>0.0</v>
      </c>
      <c r="H85" s="54">
        <v>0.0</v>
      </c>
      <c r="I85" s="53">
        <v>0.0</v>
      </c>
      <c r="J85" s="53">
        <v>0.0</v>
      </c>
      <c r="K85" s="54">
        <v>0.0</v>
      </c>
      <c r="L85" s="53">
        <v>0.0</v>
      </c>
      <c r="M85" s="53">
        <v>0.0</v>
      </c>
      <c r="N85" s="54">
        <v>0.0</v>
      </c>
      <c r="O85" s="52" t="s">
        <v>32</v>
      </c>
      <c r="S85" s="27">
        <f>VLOOKUP(A85,'總表'!A:E,3,FALSE)</f>
        <v>515165</v>
      </c>
      <c r="T85" s="27">
        <f>VLOOKUP(A85,'總表'!A:E,4,FALSE)</f>
        <v>5.71194635</v>
      </c>
      <c r="U85" s="27" t="str">
        <f>VLOOKUP(A85,'總表'!A:E,5,FALSE)</f>
        <v>佐藤正久</v>
      </c>
      <c r="V85" s="27">
        <v>1265.0</v>
      </c>
    </row>
    <row r="86">
      <c r="A86" s="52" t="s">
        <v>343</v>
      </c>
      <c r="B86" s="53">
        <v>0.0</v>
      </c>
      <c r="C86" s="53">
        <v>0.0</v>
      </c>
      <c r="D86" s="53">
        <v>8.0</v>
      </c>
      <c r="E86" s="54">
        <v>0.0</v>
      </c>
      <c r="F86" s="53">
        <v>2.0</v>
      </c>
      <c r="G86" s="53">
        <v>0.0</v>
      </c>
      <c r="H86" s="54">
        <v>0.25</v>
      </c>
      <c r="I86" s="53">
        <v>2.0</v>
      </c>
      <c r="J86" s="53">
        <v>0.0</v>
      </c>
      <c r="K86" s="54">
        <v>0.25</v>
      </c>
      <c r="L86" s="53">
        <v>0.0</v>
      </c>
      <c r="M86" s="53">
        <v>0.0</v>
      </c>
      <c r="N86" s="54">
        <v>0.0</v>
      </c>
      <c r="O86" s="52" t="s">
        <v>32</v>
      </c>
      <c r="P86" s="9" t="s">
        <v>32</v>
      </c>
      <c r="Q86" s="27" t="b">
        <f>EXACT(O86,P86)</f>
        <v>1</v>
      </c>
      <c r="S86" s="27">
        <f>VLOOKUP(A86,'總表'!A:E,3,FALSE)</f>
        <v>157914</v>
      </c>
      <c r="T86" s="27">
        <f>VLOOKUP(A86,'總表'!A:E,4,FALSE)</f>
        <v>5.198420634</v>
      </c>
      <c r="U86" s="27" t="str">
        <f>VLOOKUP(A86,'總表'!A:E,5,FALSE)</f>
        <v>盛雪SHENG Xue👌推翻共产党 死磕习始皇</v>
      </c>
      <c r="V86" s="27">
        <v>438.0</v>
      </c>
    </row>
    <row r="87">
      <c r="A87" s="52" t="s">
        <v>369</v>
      </c>
      <c r="B87" s="53">
        <v>5.0</v>
      </c>
      <c r="C87" s="53">
        <v>0.0</v>
      </c>
      <c r="D87" s="53">
        <v>64.0</v>
      </c>
      <c r="E87" s="54">
        <v>0.078125</v>
      </c>
      <c r="F87" s="53">
        <v>5.0</v>
      </c>
      <c r="G87" s="53">
        <v>0.0</v>
      </c>
      <c r="H87" s="54">
        <v>0.078125</v>
      </c>
      <c r="I87" s="53">
        <v>1.0</v>
      </c>
      <c r="J87" s="53">
        <v>0.0</v>
      </c>
      <c r="K87" s="54">
        <v>0.015625</v>
      </c>
      <c r="L87" s="53">
        <v>10.0</v>
      </c>
      <c r="M87" s="53">
        <v>0.0</v>
      </c>
      <c r="N87" s="54">
        <v>0.15625</v>
      </c>
      <c r="O87" s="52" t="s">
        <v>32</v>
      </c>
      <c r="S87" s="27">
        <f>VLOOKUP(A87,'總表'!A:E,3,FALSE)</f>
        <v>133402</v>
      </c>
      <c r="T87" s="27">
        <f>VLOOKUP(A87,'總表'!A:E,4,FALSE)</f>
        <v>5.125162341</v>
      </c>
      <c r="U87" s="27" t="str">
        <f>VLOOKUP(A87,'總表'!A:E,5,FALSE)</f>
        <v>希望之聲——中國時局</v>
      </c>
      <c r="V87" s="27">
        <v>360.0</v>
      </c>
    </row>
    <row r="88">
      <c r="A88" s="52" t="s">
        <v>298</v>
      </c>
      <c r="B88" s="53">
        <v>0.0</v>
      </c>
      <c r="C88" s="53">
        <v>0.0</v>
      </c>
      <c r="D88" s="53">
        <v>24.0</v>
      </c>
      <c r="E88" s="54">
        <v>0.0</v>
      </c>
      <c r="F88" s="53">
        <v>2.0</v>
      </c>
      <c r="G88" s="53">
        <v>0.0</v>
      </c>
      <c r="H88" s="54">
        <v>0.08333333333333333</v>
      </c>
      <c r="I88" s="53">
        <v>5.0</v>
      </c>
      <c r="J88" s="53">
        <v>0.0</v>
      </c>
      <c r="K88" s="54">
        <v>0.2083333333333333</v>
      </c>
      <c r="L88" s="53">
        <v>3.0</v>
      </c>
      <c r="M88" s="53">
        <v>0.0</v>
      </c>
      <c r="N88" s="54">
        <v>0.125</v>
      </c>
      <c r="O88" s="52" t="s">
        <v>32</v>
      </c>
      <c r="P88" s="9" t="s">
        <v>32</v>
      </c>
      <c r="Q88" s="27" t="b">
        <f>EXACT(O88,P88)</f>
        <v>1</v>
      </c>
      <c r="S88" s="27">
        <f>VLOOKUP(A88,'總表'!A:E,3,FALSE)</f>
        <v>245989</v>
      </c>
      <c r="T88" s="27">
        <f>VLOOKUP(A88,'總表'!A:E,4,FALSE)</f>
        <v>5.390915687</v>
      </c>
      <c r="U88" s="27" t="str">
        <f>VLOOKUP(A88,'總表'!A:E,5,FALSE)</f>
        <v>公子沈 Mr. Shen</v>
      </c>
      <c r="V88" s="27">
        <v>1141.0</v>
      </c>
    </row>
    <row r="89">
      <c r="A89" s="52" t="s">
        <v>148</v>
      </c>
      <c r="B89" s="53">
        <v>0.0</v>
      </c>
      <c r="C89" s="53">
        <v>0.0</v>
      </c>
      <c r="D89" s="53">
        <v>3.0</v>
      </c>
      <c r="E89" s="54">
        <v>0.0</v>
      </c>
      <c r="F89" s="53">
        <v>0.0</v>
      </c>
      <c r="G89" s="53">
        <v>0.0</v>
      </c>
      <c r="H89" s="54">
        <v>0.0</v>
      </c>
      <c r="I89" s="53">
        <v>0.0</v>
      </c>
      <c r="J89" s="53">
        <v>0.0</v>
      </c>
      <c r="K89" s="54">
        <v>0.0</v>
      </c>
      <c r="L89" s="53">
        <v>0.0</v>
      </c>
      <c r="M89" s="53">
        <v>0.0</v>
      </c>
      <c r="N89" s="54">
        <v>0.0</v>
      </c>
      <c r="O89" s="52" t="s">
        <v>72</v>
      </c>
      <c r="S89" s="27">
        <f>VLOOKUP(A89,'總表'!A:E,3,FALSE)</f>
        <v>1810</v>
      </c>
      <c r="T89" s="27">
        <f>VLOOKUP(A89,'總表'!A:E,4,FALSE)</f>
        <v>3.257678575</v>
      </c>
      <c r="U89" s="27" t="str">
        <f>VLOOKUP(A89,'總表'!A:E,5,FALSE)</f>
        <v>通傳媒</v>
      </c>
      <c r="V89" s="27">
        <v>1.0</v>
      </c>
    </row>
    <row r="90">
      <c r="A90" s="52" t="s">
        <v>146</v>
      </c>
      <c r="B90" s="53">
        <v>0.0</v>
      </c>
      <c r="C90" s="53">
        <v>0.0</v>
      </c>
      <c r="D90" s="53">
        <v>9.0</v>
      </c>
      <c r="E90" s="54">
        <v>0.0</v>
      </c>
      <c r="F90" s="53">
        <v>0.0</v>
      </c>
      <c r="G90" s="53">
        <v>0.0</v>
      </c>
      <c r="H90" s="54">
        <v>0.0</v>
      </c>
      <c r="I90" s="53">
        <v>0.0</v>
      </c>
      <c r="J90" s="53">
        <v>0.0</v>
      </c>
      <c r="K90" s="54">
        <v>0.0</v>
      </c>
      <c r="L90" s="53">
        <v>2.0</v>
      </c>
      <c r="M90" s="53">
        <v>0.0</v>
      </c>
      <c r="N90" s="54">
        <v>0.2222222222222222</v>
      </c>
      <c r="O90" s="52" t="s">
        <v>72</v>
      </c>
      <c r="S90" s="27">
        <f>VLOOKUP(A90,'總表'!A:E,3,FALSE)</f>
        <v>9187</v>
      </c>
      <c r="T90" s="27">
        <f>VLOOKUP(A90,'總表'!A:E,4,FALSE)</f>
        <v>3.963173716</v>
      </c>
      <c r="U90" s="27" t="str">
        <f>VLOOKUP(A90,'總表'!A:E,5,FALSE)</f>
        <v>通說</v>
      </c>
      <c r="V90" s="27">
        <v>21.0</v>
      </c>
    </row>
    <row r="91">
      <c r="A91" s="52" t="s">
        <v>571</v>
      </c>
      <c r="B91" s="53">
        <v>4.0</v>
      </c>
      <c r="C91" s="53">
        <v>1.0</v>
      </c>
      <c r="D91" s="53">
        <v>40.0</v>
      </c>
      <c r="E91" s="54">
        <v>0.73</v>
      </c>
      <c r="F91" s="53">
        <v>7.0</v>
      </c>
      <c r="G91" s="53">
        <v>1.0</v>
      </c>
      <c r="H91" s="54">
        <v>0.7525</v>
      </c>
      <c r="I91" s="53">
        <v>17.0</v>
      </c>
      <c r="J91" s="53">
        <v>0.0</v>
      </c>
      <c r="K91" s="54">
        <v>0.425</v>
      </c>
      <c r="L91" s="53">
        <v>5.0</v>
      </c>
      <c r="M91" s="53">
        <v>0.0</v>
      </c>
      <c r="N91" s="54">
        <v>0.125</v>
      </c>
      <c r="O91" s="52" t="s">
        <v>16</v>
      </c>
      <c r="S91" s="27">
        <f>VLOOKUP(A91,'總表'!A:E,3,FALSE)</f>
        <v>13325</v>
      </c>
      <c r="T91" s="27">
        <f>VLOOKUP(A91,'總表'!A:E,4,FALSE)</f>
        <v>4.124667218</v>
      </c>
      <c r="U91" s="27" t="str">
        <f>VLOOKUP(A91,'總表'!A:E,5,FALSE)</f>
        <v>Nini妮妮🇺🇸🇭🇰ChinaNews海外华人新闻在线</v>
      </c>
      <c r="V91" s="27">
        <v>979.0</v>
      </c>
    </row>
    <row r="92">
      <c r="A92" s="52" t="s">
        <v>260</v>
      </c>
      <c r="B92" s="53">
        <v>4.0</v>
      </c>
      <c r="C92" s="53">
        <v>0.0</v>
      </c>
      <c r="D92" s="53">
        <v>223.0</v>
      </c>
      <c r="E92" s="54">
        <v>0.0179372197309417</v>
      </c>
      <c r="F92" s="53">
        <v>12.0</v>
      </c>
      <c r="G92" s="53">
        <v>0.0</v>
      </c>
      <c r="H92" s="54">
        <v>0.05381165919282511</v>
      </c>
      <c r="I92" s="53">
        <v>16.0</v>
      </c>
      <c r="J92" s="53">
        <v>0.0</v>
      </c>
      <c r="K92" s="54">
        <v>0.07174887892376682</v>
      </c>
      <c r="L92" s="53">
        <v>43.0</v>
      </c>
      <c r="M92" s="53">
        <v>0.0</v>
      </c>
      <c r="N92" s="54">
        <v>0.1928251121076233</v>
      </c>
      <c r="O92" s="52" t="s">
        <v>32</v>
      </c>
      <c r="P92" s="9" t="s">
        <v>32</v>
      </c>
      <c r="Q92" s="27" t="b">
        <f>EXACT(O92,P92)</f>
        <v>1</v>
      </c>
      <c r="S92" s="27">
        <f>VLOOKUP(A92,'總表'!A:E,3,FALSE)</f>
        <v>1845172</v>
      </c>
      <c r="T92" s="27">
        <f>VLOOKUP(A92,'總表'!A:E,4,FALSE)</f>
        <v>6.266036856</v>
      </c>
      <c r="U92" s="27" t="str">
        <f>VLOOKUP(A92,'總表'!A:E,5,FALSE)</f>
        <v>美国之音中文网</v>
      </c>
      <c r="V92" s="27">
        <v>12691.0</v>
      </c>
    </row>
    <row r="93">
      <c r="A93" s="52" t="s">
        <v>151</v>
      </c>
      <c r="B93" s="53">
        <v>0.0</v>
      </c>
      <c r="C93" s="53">
        <v>0.0</v>
      </c>
      <c r="D93" s="53">
        <v>4.0</v>
      </c>
      <c r="E93" s="54">
        <v>0.0</v>
      </c>
      <c r="F93" s="53">
        <v>0.0</v>
      </c>
      <c r="G93" s="53">
        <v>0.0</v>
      </c>
      <c r="H93" s="54">
        <v>0.0</v>
      </c>
      <c r="I93" s="53">
        <v>0.0</v>
      </c>
      <c r="J93" s="53">
        <v>0.0</v>
      </c>
      <c r="K93" s="54">
        <v>0.0</v>
      </c>
      <c r="L93" s="53">
        <v>0.0</v>
      </c>
      <c r="M93" s="53">
        <v>0.0</v>
      </c>
      <c r="N93" s="54">
        <v>0.0</v>
      </c>
      <c r="O93" s="52" t="s">
        <v>72</v>
      </c>
      <c r="S93" s="27">
        <f>VLOOKUP(A93,'總表'!A:E,3,FALSE)</f>
        <v>1759</v>
      </c>
      <c r="T93" s="27">
        <f>VLOOKUP(A93,'總表'!A:E,4,FALSE)</f>
        <v>3.245265839</v>
      </c>
      <c r="U93" s="27" t="str">
        <f>VLOOKUP(A93,'總表'!A:E,5,FALSE)</f>
        <v>Voice of the People</v>
      </c>
      <c r="V93" s="27">
        <v>33.0</v>
      </c>
    </row>
    <row r="94">
      <c r="A94" s="52" t="s">
        <v>175</v>
      </c>
      <c r="B94" s="53">
        <v>0.0</v>
      </c>
      <c r="C94" s="53">
        <v>0.0</v>
      </c>
      <c r="D94" s="53">
        <v>3.0</v>
      </c>
      <c r="E94" s="54">
        <v>0.0</v>
      </c>
      <c r="F94" s="53">
        <v>0.0</v>
      </c>
      <c r="G94" s="53">
        <v>0.0</v>
      </c>
      <c r="H94" s="54">
        <v>0.0</v>
      </c>
      <c r="I94" s="53">
        <v>0.0</v>
      </c>
      <c r="J94" s="53">
        <v>0.0</v>
      </c>
      <c r="K94" s="54">
        <v>0.0</v>
      </c>
      <c r="L94" s="53">
        <v>2.0</v>
      </c>
      <c r="M94" s="53">
        <v>0.0</v>
      </c>
      <c r="N94" s="54">
        <v>0.6666666666666666</v>
      </c>
      <c r="O94" s="52" t="s">
        <v>72</v>
      </c>
      <c r="S94" s="27">
        <f>VLOOKUP(A94,'總表'!A:E,3,FALSE)</f>
        <v>2476</v>
      </c>
      <c r="T94" s="27">
        <f>VLOOKUP(A94,'總表'!A:E,4,FALSE)</f>
        <v>3.39375064</v>
      </c>
      <c r="U94" s="27" t="str">
        <f>VLOOKUP(A94,'總表'!A:E,5,FALSE)</f>
        <v>Wang Jialei 王家雷</v>
      </c>
      <c r="V94" s="27">
        <v>17.0</v>
      </c>
    </row>
    <row r="95">
      <c r="A95" s="52" t="s">
        <v>154</v>
      </c>
      <c r="B95" s="53">
        <v>0.0</v>
      </c>
      <c r="C95" s="53">
        <v>0.0</v>
      </c>
      <c r="D95" s="53">
        <v>6.0</v>
      </c>
      <c r="E95" s="54">
        <v>0.0</v>
      </c>
      <c r="F95" s="53">
        <v>0.0</v>
      </c>
      <c r="G95" s="53">
        <v>0.0</v>
      </c>
      <c r="H95" s="54">
        <v>0.0</v>
      </c>
      <c r="I95" s="53">
        <v>0.0</v>
      </c>
      <c r="J95" s="53">
        <v>0.0</v>
      </c>
      <c r="K95" s="54">
        <v>0.0</v>
      </c>
      <c r="L95" s="53">
        <v>0.0</v>
      </c>
      <c r="M95" s="53">
        <v>0.0</v>
      </c>
      <c r="N95" s="54">
        <v>0.0</v>
      </c>
      <c r="O95" s="52" t="s">
        <v>72</v>
      </c>
      <c r="P95" s="9" t="s">
        <v>72</v>
      </c>
      <c r="Q95" s="27" t="b">
        <f>EXACT(O95,P95)</f>
        <v>1</v>
      </c>
      <c r="S95" s="27">
        <f>VLOOKUP(A95,'總表'!A:E,3,FALSE)</f>
        <v>57836</v>
      </c>
      <c r="T95" s="27">
        <f>VLOOKUP(A95,'總表'!A:E,4,FALSE)</f>
        <v>4.762198249</v>
      </c>
      <c r="U95" s="27" t="str">
        <f>VLOOKUP(A95,'總表'!A:E,5,FALSE)</f>
        <v>中国 新華社 日本語</v>
      </c>
      <c r="V95" s="27">
        <v>29.0</v>
      </c>
    </row>
    <row r="96">
      <c r="A96" s="52" t="s">
        <v>416</v>
      </c>
      <c r="B96" s="53">
        <v>0.0</v>
      </c>
      <c r="C96" s="53">
        <v>0.0</v>
      </c>
      <c r="D96" s="53">
        <v>38.0</v>
      </c>
      <c r="E96" s="54">
        <v>0.0</v>
      </c>
      <c r="F96" s="53">
        <v>0.0</v>
      </c>
      <c r="G96" s="53">
        <v>0.0</v>
      </c>
      <c r="H96" s="54">
        <v>0.0</v>
      </c>
      <c r="I96" s="53">
        <v>3.0</v>
      </c>
      <c r="J96" s="53">
        <v>0.0</v>
      </c>
      <c r="K96" s="54">
        <v>0.07894736842105263</v>
      </c>
      <c r="L96" s="53">
        <v>1.0</v>
      </c>
      <c r="M96" s="53">
        <v>0.0</v>
      </c>
      <c r="N96" s="54">
        <v>0.02631578947368421</v>
      </c>
      <c r="O96" s="52" t="s">
        <v>32</v>
      </c>
      <c r="S96" s="27">
        <f>VLOOKUP(A96,'總表'!A:E,3,FALSE)</f>
        <v>35760</v>
      </c>
      <c r="T96" s="27">
        <f>VLOOKUP(A96,'總表'!A:E,4,FALSE)</f>
        <v>4.55339751</v>
      </c>
      <c r="U96" s="27" t="str">
        <f>VLOOKUP(A96,'總表'!A:E,5,FALSE)</f>
        <v>安田峰俊</v>
      </c>
      <c r="V96" s="27">
        <v>1367.0</v>
      </c>
    </row>
    <row r="97">
      <c r="A97" s="52" t="s">
        <v>431</v>
      </c>
      <c r="B97" s="53">
        <v>0.0</v>
      </c>
      <c r="C97" s="53">
        <v>0.0</v>
      </c>
      <c r="D97" s="53">
        <v>3.0</v>
      </c>
      <c r="E97" s="54">
        <v>0.0</v>
      </c>
      <c r="F97" s="53">
        <v>0.0</v>
      </c>
      <c r="G97" s="53">
        <v>0.0</v>
      </c>
      <c r="H97" s="54">
        <v>0.0</v>
      </c>
      <c r="I97" s="53">
        <v>1.0</v>
      </c>
      <c r="J97" s="53">
        <v>0.0</v>
      </c>
      <c r="K97" s="54">
        <v>0.3333333333333333</v>
      </c>
      <c r="L97" s="53">
        <v>0.0</v>
      </c>
      <c r="M97" s="53">
        <v>0.0</v>
      </c>
      <c r="N97" s="54">
        <v>0.0</v>
      </c>
      <c r="O97" s="52" t="s">
        <v>32</v>
      </c>
      <c r="P97" s="9" t="s">
        <v>32</v>
      </c>
      <c r="Q97" s="27" t="b">
        <f t="shared" ref="Q97:Q99" si="7">EXACT(O97,P97)</f>
        <v>1</v>
      </c>
      <c r="S97" s="27">
        <f>VLOOKUP(A97,'總表'!A:E,3,FALSE)</f>
        <v>507857</v>
      </c>
      <c r="T97" s="27">
        <f>VLOOKUP(A97,'總表'!A:E,4,FALSE)</f>
        <v>5.705741443</v>
      </c>
      <c r="U97" s="27" t="str">
        <f>VLOOKUP(A97,'總表'!A:E,5,FALSE)</f>
        <v>高橋洋一（嘉悦大）</v>
      </c>
      <c r="V97" s="27">
        <v>930.0</v>
      </c>
    </row>
    <row r="98">
      <c r="A98" s="52" t="s">
        <v>374</v>
      </c>
      <c r="B98" s="53">
        <v>0.0</v>
      </c>
      <c r="C98" s="53">
        <v>0.0</v>
      </c>
      <c r="D98" s="53">
        <v>8.0</v>
      </c>
      <c r="E98" s="54">
        <v>0.0</v>
      </c>
      <c r="F98" s="53">
        <v>3.0</v>
      </c>
      <c r="G98" s="53">
        <v>1.0</v>
      </c>
      <c r="H98" s="54">
        <v>0.8125</v>
      </c>
      <c r="I98" s="53">
        <v>2.0</v>
      </c>
      <c r="J98" s="53">
        <v>0.0</v>
      </c>
      <c r="K98" s="54">
        <v>0.25</v>
      </c>
      <c r="L98" s="53">
        <v>0.0</v>
      </c>
      <c r="M98" s="53">
        <v>0.0</v>
      </c>
      <c r="N98" s="54">
        <v>0.0</v>
      </c>
      <c r="O98" s="52" t="s">
        <v>32</v>
      </c>
      <c r="P98" s="9" t="s">
        <v>26</v>
      </c>
      <c r="Q98" s="27" t="b">
        <f t="shared" si="7"/>
        <v>0</v>
      </c>
      <c r="S98" s="27">
        <f>VLOOKUP(A98,'總表'!A:E,3,FALSE)</f>
        <v>43104</v>
      </c>
      <c r="T98" s="27">
        <f>VLOOKUP(A98,'總表'!A:E,4,FALSE)</f>
        <v>4.634517574</v>
      </c>
      <c r="U98" s="27" t="str">
        <f>VLOOKUP(A98,'總表'!A:E,5,FALSE)</f>
        <v>张杰</v>
      </c>
      <c r="V98" s="27">
        <v>329.0</v>
      </c>
    </row>
    <row r="99">
      <c r="A99" s="52" t="s">
        <v>499</v>
      </c>
      <c r="B99" s="53">
        <v>0.0</v>
      </c>
      <c r="C99" s="53">
        <v>0.0</v>
      </c>
      <c r="D99" s="53">
        <v>628.0</v>
      </c>
      <c r="E99" s="54">
        <v>0.0</v>
      </c>
      <c r="F99" s="53">
        <v>128.0</v>
      </c>
      <c r="G99" s="53">
        <v>0.0</v>
      </c>
      <c r="H99" s="54">
        <v>0.2038216560509554</v>
      </c>
      <c r="I99" s="53">
        <v>243.0</v>
      </c>
      <c r="J99" s="53">
        <v>0.0</v>
      </c>
      <c r="K99" s="54">
        <v>0.3869426751592357</v>
      </c>
      <c r="L99" s="53">
        <v>45.0</v>
      </c>
      <c r="M99" s="53">
        <v>0.0</v>
      </c>
      <c r="N99" s="54">
        <v>0.07165605095541401</v>
      </c>
      <c r="O99" s="52" t="s">
        <v>26</v>
      </c>
      <c r="P99" s="9" t="s">
        <v>32</v>
      </c>
      <c r="Q99" s="27" t="b">
        <f t="shared" si="7"/>
        <v>0</v>
      </c>
      <c r="S99" s="55">
        <f>VLOOKUP(A99,'總表'!A:E,3,FALSE)</f>
        <v>2749</v>
      </c>
      <c r="T99" s="27">
        <f>VLOOKUP(A99,'總表'!A:E,4,FALSE)</f>
        <v>3.43917474</v>
      </c>
      <c r="U99" s="27" t="str">
        <f>VLOOKUP(A99,'總表'!A:E,5,FALSE)</f>
        <v>重建</v>
      </c>
      <c r="V99" s="27">
        <v>787.0</v>
      </c>
    </row>
    <row r="100">
      <c r="A100" s="52" t="s">
        <v>172</v>
      </c>
      <c r="B100" s="53">
        <v>0.0</v>
      </c>
      <c r="C100" s="53">
        <v>0.0</v>
      </c>
      <c r="D100" s="53">
        <v>2.0</v>
      </c>
      <c r="E100" s="54">
        <v>0.0</v>
      </c>
      <c r="F100" s="53">
        <v>0.0</v>
      </c>
      <c r="G100" s="53">
        <v>0.0</v>
      </c>
      <c r="H100" s="54">
        <v>0.0</v>
      </c>
      <c r="I100" s="53">
        <v>0.0</v>
      </c>
      <c r="J100" s="53">
        <v>0.0</v>
      </c>
      <c r="K100" s="54">
        <v>0.0</v>
      </c>
      <c r="L100" s="53">
        <v>1.0</v>
      </c>
      <c r="M100" s="53">
        <v>0.0</v>
      </c>
      <c r="N100" s="54">
        <v>0.5</v>
      </c>
      <c r="O100" s="52" t="s">
        <v>72</v>
      </c>
      <c r="S100" s="27">
        <f>VLOOKUP(A100,'總表'!A:E,3,FALSE)</f>
        <v>5047</v>
      </c>
      <c r="T100" s="27">
        <f>VLOOKUP(A100,'總表'!A:E,4,FALSE)</f>
        <v>3.703033305</v>
      </c>
      <c r="U100" s="27" t="str">
        <f>VLOOKUP(A100,'總表'!A:E,5,FALSE)</f>
        <v>中国驻白俄罗斯大使馆</v>
      </c>
      <c r="V100" s="27">
        <v>2.0</v>
      </c>
    </row>
    <row r="101">
      <c r="A101" s="52" t="s">
        <v>276</v>
      </c>
      <c r="B101" s="53">
        <v>0.0</v>
      </c>
      <c r="C101" s="53">
        <v>0.0</v>
      </c>
      <c r="D101" s="53">
        <v>34.0</v>
      </c>
      <c r="E101" s="54">
        <v>0.0</v>
      </c>
      <c r="F101" s="53">
        <v>2.0</v>
      </c>
      <c r="G101" s="53">
        <v>0.0</v>
      </c>
      <c r="H101" s="54">
        <v>0.05882352941176471</v>
      </c>
      <c r="I101" s="53">
        <v>6.0</v>
      </c>
      <c r="J101" s="53">
        <v>0.0</v>
      </c>
      <c r="K101" s="54">
        <v>0.1764705882352941</v>
      </c>
      <c r="L101" s="53">
        <v>1.0</v>
      </c>
      <c r="M101" s="53">
        <v>0.0</v>
      </c>
      <c r="N101" s="54">
        <v>0.02941176470588235</v>
      </c>
      <c r="O101" s="52" t="s">
        <v>32</v>
      </c>
      <c r="S101" s="27">
        <f>VLOOKUP(A101,'總表'!A:E,3,FALSE)</f>
        <v>234624</v>
      </c>
      <c r="T101" s="27">
        <f>VLOOKUP(A101,'總表'!A:E,4,FALSE)</f>
        <v>5.370372435</v>
      </c>
      <c r="U101" s="27" t="str">
        <f>VLOOKUP(A101,'總表'!A:E,5,FALSE)</f>
        <v>Inty热点新闻</v>
      </c>
      <c r="V101" s="27">
        <v>2755.0</v>
      </c>
    </row>
    <row r="102">
      <c r="A102" s="52" t="s">
        <v>562</v>
      </c>
      <c r="B102" s="53">
        <v>4.0</v>
      </c>
      <c r="C102" s="53">
        <v>0.0</v>
      </c>
      <c r="D102" s="53">
        <v>125.0</v>
      </c>
      <c r="E102" s="54">
        <v>0.032</v>
      </c>
      <c r="F102" s="53">
        <v>40.0</v>
      </c>
      <c r="G102" s="53">
        <v>0.0</v>
      </c>
      <c r="H102" s="54">
        <v>0.32</v>
      </c>
      <c r="I102" s="53">
        <v>12.0</v>
      </c>
      <c r="J102" s="53">
        <v>0.0</v>
      </c>
      <c r="K102" s="54">
        <v>0.096</v>
      </c>
      <c r="L102" s="53">
        <v>24.0</v>
      </c>
      <c r="M102" s="53">
        <v>0.0</v>
      </c>
      <c r="N102" s="54">
        <v>0.192</v>
      </c>
      <c r="O102" s="52" t="s">
        <v>26</v>
      </c>
      <c r="P102" s="9" t="s">
        <v>26</v>
      </c>
      <c r="Q102" s="27" t="b">
        <f>EXACT(O102,P102)</f>
        <v>1</v>
      </c>
      <c r="S102" s="55">
        <f>VLOOKUP(A102,'總表'!A:E,3,FALSE)</f>
        <v>1731</v>
      </c>
      <c r="T102" s="27">
        <f>VLOOKUP(A102,'總表'!A:E,4,FALSE)</f>
        <v>3.238297068</v>
      </c>
      <c r="U102" s="27" t="str">
        <f>VLOOKUP(A102,'總表'!A:E,5,FALSE)</f>
        <v>落地文漂 (澳喜特战旅）🌻🌻🌻</v>
      </c>
      <c r="V102" s="9">
        <v>0.0</v>
      </c>
    </row>
    <row r="103">
      <c r="A103" s="52" t="s">
        <v>435</v>
      </c>
      <c r="B103" s="53">
        <v>0.0</v>
      </c>
      <c r="C103" s="53">
        <v>0.0</v>
      </c>
      <c r="D103" s="53">
        <v>3.0</v>
      </c>
      <c r="E103" s="54">
        <v>0.0</v>
      </c>
      <c r="F103" s="53">
        <v>0.0</v>
      </c>
      <c r="G103" s="53">
        <v>0.0</v>
      </c>
      <c r="H103" s="54">
        <v>0.0</v>
      </c>
      <c r="I103" s="53">
        <v>1.0</v>
      </c>
      <c r="J103" s="53">
        <v>0.0</v>
      </c>
      <c r="K103" s="54">
        <v>0.3333333333333333</v>
      </c>
      <c r="L103" s="53">
        <v>0.0</v>
      </c>
      <c r="M103" s="53">
        <v>0.0</v>
      </c>
      <c r="N103" s="54">
        <v>0.0</v>
      </c>
      <c r="O103" s="52" t="s">
        <v>32</v>
      </c>
      <c r="S103" s="27">
        <f>VLOOKUP(A103,'總表'!A:E,3,FALSE)</f>
        <v>117271</v>
      </c>
      <c r="T103" s="27">
        <f>VLOOKUP(A103,'總表'!A:E,4,FALSE)</f>
        <v>5.069190629</v>
      </c>
      <c r="U103" s="27" t="str">
        <f>VLOOKUP(A103,'總表'!A:E,5,FALSE)</f>
        <v>拡散新聞 ｜時事ニュースとネットの反応</v>
      </c>
      <c r="V103" s="27">
        <v>845.0</v>
      </c>
    </row>
    <row r="104">
      <c r="A104" s="52" t="s">
        <v>395</v>
      </c>
      <c r="B104" s="53">
        <v>1.0</v>
      </c>
      <c r="C104" s="53">
        <v>0.0</v>
      </c>
      <c r="D104" s="53">
        <v>8.0</v>
      </c>
      <c r="E104" s="54">
        <v>0.125</v>
      </c>
      <c r="F104" s="53">
        <v>0.0</v>
      </c>
      <c r="G104" s="53">
        <v>0.0</v>
      </c>
      <c r="H104" s="54">
        <v>0.0</v>
      </c>
      <c r="I104" s="53">
        <v>0.0</v>
      </c>
      <c r="J104" s="53">
        <v>0.0</v>
      </c>
      <c r="K104" s="54">
        <v>0.0</v>
      </c>
      <c r="L104" s="53">
        <v>0.0</v>
      </c>
      <c r="M104" s="53">
        <v>0.0</v>
      </c>
      <c r="N104" s="54">
        <v>0.0</v>
      </c>
      <c r="O104" s="52" t="s">
        <v>32</v>
      </c>
      <c r="S104" s="27">
        <f>VLOOKUP(A104,'總表'!A:E,3,FALSE)</f>
        <v>5617</v>
      </c>
      <c r="T104" s="27">
        <f>VLOOKUP(A104,'總表'!A:E,4,FALSE)</f>
        <v>3.749504424</v>
      </c>
      <c r="U104" s="27" t="str">
        <f>VLOOKUP(A104,'總表'!A:E,5,FALSE)</f>
        <v>イサク</v>
      </c>
      <c r="V104" s="27">
        <v>3038.0</v>
      </c>
    </row>
    <row r="105">
      <c r="A105" s="52" t="s">
        <v>230</v>
      </c>
      <c r="B105" s="53">
        <v>0.0</v>
      </c>
      <c r="C105" s="53">
        <v>0.0</v>
      </c>
      <c r="D105" s="53">
        <v>103.0</v>
      </c>
      <c r="E105" s="54">
        <v>0.0</v>
      </c>
      <c r="F105" s="53">
        <v>3.0</v>
      </c>
      <c r="G105" s="53">
        <v>0.0</v>
      </c>
      <c r="H105" s="54">
        <v>0.02912621359223301</v>
      </c>
      <c r="I105" s="53">
        <v>3.0</v>
      </c>
      <c r="J105" s="53">
        <v>0.0</v>
      </c>
      <c r="K105" s="54">
        <v>0.02912621359223301</v>
      </c>
      <c r="L105" s="53">
        <v>29.0</v>
      </c>
      <c r="M105" s="53">
        <v>1.0</v>
      </c>
      <c r="N105" s="54">
        <v>0.7844660194174757</v>
      </c>
      <c r="O105" s="52" t="s">
        <v>72</v>
      </c>
      <c r="S105" s="27">
        <f>VLOOKUP(A105,'總表'!A:E,3,FALSE)</f>
        <v>2924</v>
      </c>
      <c r="T105" s="27">
        <f>VLOOKUP(A105,'總表'!A:E,4,FALSE)</f>
        <v>3.465977368</v>
      </c>
      <c r="U105" s="27" t="str">
        <f>VLOOKUP(A105,'總表'!A:E,5,FALSE)</f>
        <v>半神半圣亦半仙</v>
      </c>
      <c r="V105" s="27">
        <v>12.0</v>
      </c>
    </row>
    <row r="106">
      <c r="A106" s="52" t="s">
        <v>262</v>
      </c>
      <c r="B106" s="53">
        <v>1.0</v>
      </c>
      <c r="C106" s="53">
        <v>0.0</v>
      </c>
      <c r="D106" s="53">
        <v>37.0</v>
      </c>
      <c r="E106" s="54">
        <v>0.02702702702702703</v>
      </c>
      <c r="F106" s="53">
        <v>1.0</v>
      </c>
      <c r="G106" s="53">
        <v>0.0</v>
      </c>
      <c r="H106" s="54">
        <v>0.02702702702702703</v>
      </c>
      <c r="I106" s="53">
        <v>0.0</v>
      </c>
      <c r="J106" s="53">
        <v>0.0</v>
      </c>
      <c r="K106" s="54">
        <v>0.0</v>
      </c>
      <c r="L106" s="53">
        <v>16.0</v>
      </c>
      <c r="M106" s="53">
        <v>0.0</v>
      </c>
      <c r="N106" s="54">
        <v>0.4324324324324325</v>
      </c>
      <c r="O106" s="52" t="s">
        <v>32</v>
      </c>
      <c r="S106" s="27">
        <f>VLOOKUP(A106,'總表'!A:E,3,FALSE)</f>
        <v>3061443</v>
      </c>
      <c r="T106" s="27">
        <f>VLOOKUP(A106,'總表'!A:E,4,FALSE)</f>
        <v>6.485926178</v>
      </c>
      <c r="U106" s="27" t="str">
        <f>VLOOKUP(A106,'總表'!A:E,5,FALSE)</f>
        <v>BBC News 中文</v>
      </c>
      <c r="V106" s="27">
        <v>7205.0</v>
      </c>
    </row>
    <row r="107">
      <c r="A107" s="52" t="s">
        <v>213</v>
      </c>
      <c r="B107" s="53">
        <v>0.0</v>
      </c>
      <c r="C107" s="53">
        <v>0.0</v>
      </c>
      <c r="D107" s="53">
        <v>4.0</v>
      </c>
      <c r="E107" s="54">
        <v>0.0</v>
      </c>
      <c r="F107" s="53">
        <v>0.0</v>
      </c>
      <c r="G107" s="53">
        <v>0.0</v>
      </c>
      <c r="H107" s="54">
        <v>0.0</v>
      </c>
      <c r="I107" s="53">
        <v>0.0</v>
      </c>
      <c r="J107" s="53">
        <v>0.0</v>
      </c>
      <c r="K107" s="54">
        <v>0.0</v>
      </c>
      <c r="L107" s="53">
        <v>0.0</v>
      </c>
      <c r="M107" s="53">
        <v>0.0</v>
      </c>
      <c r="N107" s="54">
        <v>0.0</v>
      </c>
      <c r="O107" s="52" t="s">
        <v>72</v>
      </c>
      <c r="S107" s="55">
        <f>VLOOKUP(A107,'總表'!A:E,3,FALSE)</f>
        <v>1192</v>
      </c>
      <c r="T107" s="27">
        <f>VLOOKUP(A107,'總表'!A:E,4,FALSE)</f>
        <v>3.076276255</v>
      </c>
      <c r="U107" s="27" t="str">
        <f>VLOOKUP(A107,'總表'!A:E,5,FALSE)</f>
        <v>bystander2</v>
      </c>
      <c r="V107" s="27">
        <v>1.0</v>
      </c>
    </row>
    <row r="108">
      <c r="A108" s="52" t="s">
        <v>110</v>
      </c>
      <c r="B108" s="53">
        <v>0.0</v>
      </c>
      <c r="C108" s="53">
        <v>0.0</v>
      </c>
      <c r="D108" s="53">
        <v>2.0</v>
      </c>
      <c r="E108" s="54">
        <v>0.0</v>
      </c>
      <c r="F108" s="53">
        <v>0.0</v>
      </c>
      <c r="G108" s="53">
        <v>0.0</v>
      </c>
      <c r="H108" s="54">
        <v>0.0</v>
      </c>
      <c r="I108" s="53">
        <v>0.0</v>
      </c>
      <c r="J108" s="53">
        <v>0.0</v>
      </c>
      <c r="K108" s="54">
        <v>0.0</v>
      </c>
      <c r="L108" s="53">
        <v>0.0</v>
      </c>
      <c r="M108" s="53">
        <v>0.0</v>
      </c>
      <c r="N108" s="54">
        <v>0.0</v>
      </c>
      <c r="O108" s="52" t="s">
        <v>72</v>
      </c>
      <c r="S108" s="27">
        <f>VLOOKUP(A108,'總表'!A:E,3,FALSE)</f>
        <v>88057</v>
      </c>
      <c r="T108" s="27">
        <f>VLOOKUP(A108,'總表'!A:E,4,FALSE)</f>
        <v>4.944763885</v>
      </c>
      <c r="U108" s="27" t="str">
        <f>VLOOKUP(A108,'總表'!A:E,5,FALSE)</f>
        <v>Caixin Global</v>
      </c>
      <c r="V108" s="9">
        <v>0.0</v>
      </c>
    </row>
    <row r="109">
      <c r="A109" s="52" t="s">
        <v>287</v>
      </c>
      <c r="B109" s="53">
        <v>0.0</v>
      </c>
      <c r="C109" s="53">
        <v>0.0</v>
      </c>
      <c r="D109" s="53">
        <v>19.0</v>
      </c>
      <c r="E109" s="54">
        <v>0.0</v>
      </c>
      <c r="F109" s="53">
        <v>2.0</v>
      </c>
      <c r="G109" s="53">
        <v>1.0</v>
      </c>
      <c r="H109" s="54">
        <v>0.731578947368421</v>
      </c>
      <c r="I109" s="53">
        <v>5.0</v>
      </c>
      <c r="J109" s="53">
        <v>0.0</v>
      </c>
      <c r="K109" s="54">
        <v>0.2631578947368421</v>
      </c>
      <c r="L109" s="53">
        <v>0.0</v>
      </c>
      <c r="M109" s="53">
        <v>0.0</v>
      </c>
      <c r="N109" s="54">
        <v>0.0</v>
      </c>
      <c r="O109" s="52" t="s">
        <v>32</v>
      </c>
      <c r="S109" s="27">
        <f>VLOOKUP(A109,'總表'!A:E,3,FALSE)</f>
        <v>164758</v>
      </c>
      <c r="T109" s="27">
        <f>VLOOKUP(A109,'總表'!A:E,4,FALSE)</f>
        <v>5.216846511</v>
      </c>
      <c r="U109" s="27" t="str">
        <f>VLOOKUP(A109,'總表'!A:E,5,FALSE)</f>
        <v>草祭</v>
      </c>
      <c r="V109" s="27">
        <v>1812.0</v>
      </c>
    </row>
    <row r="110">
      <c r="A110" s="52" t="s">
        <v>310</v>
      </c>
      <c r="B110" s="53">
        <v>0.0</v>
      </c>
      <c r="C110" s="53">
        <v>0.0</v>
      </c>
      <c r="D110" s="53">
        <v>20.0</v>
      </c>
      <c r="E110" s="54">
        <v>0.0</v>
      </c>
      <c r="F110" s="53">
        <v>4.0</v>
      </c>
      <c r="G110" s="53">
        <v>0.0</v>
      </c>
      <c r="H110" s="54">
        <v>0.2</v>
      </c>
      <c r="I110" s="53">
        <v>1.0</v>
      </c>
      <c r="J110" s="53">
        <v>0.0</v>
      </c>
      <c r="K110" s="54">
        <v>0.05</v>
      </c>
      <c r="L110" s="53">
        <v>1.0</v>
      </c>
      <c r="M110" s="53">
        <v>0.0</v>
      </c>
      <c r="N110" s="54">
        <v>0.05</v>
      </c>
      <c r="O110" s="52" t="s">
        <v>32</v>
      </c>
      <c r="S110" s="27">
        <f>VLOOKUP(A110,'總表'!A:E,3,FALSE)</f>
        <v>179116</v>
      </c>
      <c r="T110" s="27">
        <f>VLOOKUP(A110,'總表'!A:E,4,FALSE)</f>
        <v>5.253134382</v>
      </c>
      <c r="U110" s="27" t="str">
        <f>VLOOKUP(A110,'總表'!A:E,5,FALSE)</f>
        <v>陈破空</v>
      </c>
      <c r="V110" s="27">
        <v>705.0</v>
      </c>
    </row>
    <row r="111">
      <c r="A111" s="52" t="s">
        <v>97</v>
      </c>
      <c r="B111" s="53">
        <v>0.0</v>
      </c>
      <c r="C111" s="53">
        <v>0.0</v>
      </c>
      <c r="D111" s="53">
        <v>15.0</v>
      </c>
      <c r="E111" s="54">
        <v>0.0</v>
      </c>
      <c r="F111" s="53">
        <v>1.0</v>
      </c>
      <c r="G111" s="53">
        <v>0.0</v>
      </c>
      <c r="H111" s="54">
        <v>0.06666666666666667</v>
      </c>
      <c r="I111" s="53">
        <v>0.0</v>
      </c>
      <c r="J111" s="53">
        <v>0.0</v>
      </c>
      <c r="K111" s="54">
        <v>0.0</v>
      </c>
      <c r="L111" s="53">
        <v>8.0</v>
      </c>
      <c r="M111" s="53">
        <v>0.0</v>
      </c>
      <c r="N111" s="54">
        <v>0.5333333333333333</v>
      </c>
      <c r="O111" s="52" t="s">
        <v>72</v>
      </c>
      <c r="S111" s="27">
        <f>VLOOKUP(A111,'總表'!A:E,3,FALSE)</f>
        <v>28706</v>
      </c>
      <c r="T111" s="27">
        <f>VLOOKUP(A111,'總表'!A:E,4,FALSE)</f>
        <v>4.457972681</v>
      </c>
      <c r="U111" s="27" t="str">
        <f>VLOOKUP(A111,'總表'!A:E,5,FALSE)</f>
        <v>司马平邦</v>
      </c>
      <c r="V111" s="27">
        <v>346.0</v>
      </c>
    </row>
    <row r="112">
      <c r="A112" s="52" t="s">
        <v>227</v>
      </c>
      <c r="B112" s="53">
        <v>0.0</v>
      </c>
      <c r="C112" s="53">
        <v>0.0</v>
      </c>
      <c r="D112" s="53">
        <v>4.0</v>
      </c>
      <c r="E112" s="54">
        <v>0.0</v>
      </c>
      <c r="F112" s="53">
        <v>0.0</v>
      </c>
      <c r="G112" s="53">
        <v>0.0</v>
      </c>
      <c r="H112" s="54">
        <v>0.0</v>
      </c>
      <c r="I112" s="53">
        <v>0.0</v>
      </c>
      <c r="J112" s="53">
        <v>0.0</v>
      </c>
      <c r="K112" s="54">
        <v>0.0</v>
      </c>
      <c r="L112" s="53">
        <v>1.0</v>
      </c>
      <c r="M112" s="53">
        <v>0.0</v>
      </c>
      <c r="N112" s="54">
        <v>0.25</v>
      </c>
      <c r="O112" s="52" t="s">
        <v>72</v>
      </c>
      <c r="S112" s="55">
        <f>VLOOKUP(A112,'總表'!A:E,3,FALSE)</f>
        <v>881</v>
      </c>
      <c r="T112" s="27">
        <f>VLOOKUP(A112,'總表'!A:E,4,FALSE)</f>
        <v>2.944975908</v>
      </c>
      <c r="U112" s="27" t="str">
        <f>VLOOKUP(A112,'總表'!A:E,5,FALSE)</f>
        <v>cloe（互fo）</v>
      </c>
      <c r="V112" s="9">
        <v>0.0</v>
      </c>
    </row>
    <row r="113">
      <c r="A113" s="52" t="s">
        <v>345</v>
      </c>
      <c r="B113" s="53">
        <v>0.0</v>
      </c>
      <c r="C113" s="53">
        <v>0.0</v>
      </c>
      <c r="D113" s="53">
        <v>11.0</v>
      </c>
      <c r="E113" s="54">
        <v>0.0</v>
      </c>
      <c r="F113" s="53">
        <v>2.0</v>
      </c>
      <c r="G113" s="53">
        <v>0.0</v>
      </c>
      <c r="H113" s="54">
        <v>0.1818181818181818</v>
      </c>
      <c r="I113" s="53">
        <v>0.0</v>
      </c>
      <c r="J113" s="53">
        <v>0.0</v>
      </c>
      <c r="K113" s="54">
        <v>0.0</v>
      </c>
      <c r="L113" s="53">
        <v>2.0</v>
      </c>
      <c r="M113" s="53">
        <v>0.0</v>
      </c>
      <c r="N113" s="54">
        <v>0.1818181818181818</v>
      </c>
      <c r="O113" s="52" t="s">
        <v>32</v>
      </c>
      <c r="P113" s="9" t="s">
        <v>32</v>
      </c>
      <c r="Q113" s="27" t="b">
        <f>EXACT(O113,P113)</f>
        <v>1</v>
      </c>
      <c r="S113" s="27">
        <f>VLOOKUP(A113,'總表'!A:E,3,FALSE)</f>
        <v>71987</v>
      </c>
      <c r="T113" s="27">
        <f>VLOOKUP(A113,'總表'!A:E,4,FALSE)</f>
        <v>4.857254075</v>
      </c>
      <c r="U113" s="27" t="str">
        <f>VLOOKUP(A113,'總表'!A:E,5,FALSE)</f>
        <v>蔡慎坤</v>
      </c>
      <c r="V113" s="27">
        <v>429.0</v>
      </c>
    </row>
    <row r="114">
      <c r="A114" s="52" t="s">
        <v>36</v>
      </c>
      <c r="B114" s="53">
        <v>0.0</v>
      </c>
      <c r="C114" s="53">
        <v>0.0</v>
      </c>
      <c r="D114" s="53">
        <v>22.0</v>
      </c>
      <c r="E114" s="54">
        <v>0.0</v>
      </c>
      <c r="F114" s="53">
        <v>2.0</v>
      </c>
      <c r="G114" s="53">
        <v>0.0</v>
      </c>
      <c r="H114" s="54">
        <v>0.09090909090909091</v>
      </c>
      <c r="I114" s="53">
        <v>4.0</v>
      </c>
      <c r="J114" s="53">
        <v>0.0</v>
      </c>
      <c r="K114" s="54">
        <v>0.1818181818181818</v>
      </c>
      <c r="L114" s="53">
        <v>0.0</v>
      </c>
      <c r="M114" s="53">
        <v>0.0</v>
      </c>
      <c r="N114" s="54">
        <v>0.0</v>
      </c>
      <c r="O114" s="52" t="s">
        <v>11</v>
      </c>
      <c r="S114" s="27">
        <f>VLOOKUP(A114,'總表'!A:E,3,FALSE)</f>
        <v>266227</v>
      </c>
      <c r="T114" s="27">
        <f>VLOOKUP(A114,'總表'!A:E,4,FALSE)</f>
        <v>5.425252098</v>
      </c>
      <c r="U114" s="27" t="str">
        <f>VLOOKUP(A114,'總表'!A:E,5,FALSE)</f>
        <v>渡邉哲也</v>
      </c>
      <c r="V114" s="27">
        <v>3700.0</v>
      </c>
    </row>
    <row r="115">
      <c r="A115" s="52" t="s">
        <v>61</v>
      </c>
      <c r="B115" s="53">
        <v>0.0</v>
      </c>
      <c r="C115" s="53">
        <v>0.0</v>
      </c>
      <c r="D115" s="53">
        <v>1.0</v>
      </c>
      <c r="E115" s="54">
        <v>0.0</v>
      </c>
      <c r="F115" s="53">
        <v>0.0</v>
      </c>
      <c r="G115" s="53">
        <v>0.0</v>
      </c>
      <c r="H115" s="54">
        <v>0.0</v>
      </c>
      <c r="I115" s="53">
        <v>0.0</v>
      </c>
      <c r="J115" s="53">
        <v>0.0</v>
      </c>
      <c r="K115" s="54">
        <v>0.0</v>
      </c>
      <c r="L115" s="53">
        <v>0.0</v>
      </c>
      <c r="M115" s="53">
        <v>0.0</v>
      </c>
      <c r="N115" s="54">
        <v>0.0</v>
      </c>
      <c r="O115" s="52" t="s">
        <v>11</v>
      </c>
      <c r="S115" s="27">
        <f>VLOOKUP(A115,'總表'!A:E,3,FALSE)</f>
        <v>1900000</v>
      </c>
      <c r="T115" s="27">
        <f>VLOOKUP(A115,'總表'!A:E,4,FALSE)</f>
        <v>6.278753601</v>
      </c>
      <c r="U115" s="27" t="str">
        <f>VLOOKUP(A115,'總表'!A:E,5,FALSE)</f>
        <v>デーブ・スペクター</v>
      </c>
      <c r="V115" s="27">
        <v>785.0</v>
      </c>
    </row>
    <row r="116">
      <c r="A116" s="52" t="s">
        <v>351</v>
      </c>
      <c r="B116" s="53">
        <v>0.0</v>
      </c>
      <c r="C116" s="53">
        <v>0.0</v>
      </c>
      <c r="D116" s="53">
        <v>83.0</v>
      </c>
      <c r="E116" s="54">
        <v>0.0</v>
      </c>
      <c r="F116" s="53">
        <v>17.0</v>
      </c>
      <c r="G116" s="53">
        <v>1.0</v>
      </c>
      <c r="H116" s="54">
        <v>0.7614457831325301</v>
      </c>
      <c r="I116" s="53">
        <v>24.0</v>
      </c>
      <c r="J116" s="53">
        <v>0.0</v>
      </c>
      <c r="K116" s="54">
        <v>0.2891566265060241</v>
      </c>
      <c r="L116" s="53">
        <v>13.0</v>
      </c>
      <c r="M116" s="53">
        <v>0.0</v>
      </c>
      <c r="N116" s="54">
        <v>0.1566265060240964</v>
      </c>
      <c r="O116" s="52" t="s">
        <v>32</v>
      </c>
      <c r="S116" s="27">
        <f>VLOOKUP(A116,'總表'!A:E,3,FALSE)</f>
        <v>27039</v>
      </c>
      <c r="T116" s="27">
        <f>VLOOKUP(A116,'總表'!A:E,4,FALSE)</f>
        <v>4.431990626</v>
      </c>
      <c r="U116" s="27" t="str">
        <f>VLOOKUP(A116,'總表'!A:E,5,FALSE)</f>
        <v>寒江独钓</v>
      </c>
      <c r="V116" s="27">
        <v>406.0</v>
      </c>
    </row>
    <row r="117">
      <c r="A117" s="52" t="s">
        <v>271</v>
      </c>
      <c r="B117" s="53">
        <v>1.0</v>
      </c>
      <c r="C117" s="53">
        <v>0.0</v>
      </c>
      <c r="D117" s="53">
        <v>55.0</v>
      </c>
      <c r="E117" s="54">
        <v>0.01818181818181818</v>
      </c>
      <c r="F117" s="53">
        <v>4.0</v>
      </c>
      <c r="G117" s="53">
        <v>0.0</v>
      </c>
      <c r="H117" s="54">
        <v>0.07272727272727272</v>
      </c>
      <c r="I117" s="53">
        <v>3.0</v>
      </c>
      <c r="J117" s="53">
        <v>0.0</v>
      </c>
      <c r="K117" s="54">
        <v>0.05454545454545454</v>
      </c>
      <c r="L117" s="53">
        <v>14.0</v>
      </c>
      <c r="M117" s="53">
        <v>0.0</v>
      </c>
      <c r="N117" s="54">
        <v>0.2545454545454545</v>
      </c>
      <c r="O117" s="52" t="s">
        <v>32</v>
      </c>
      <c r="P117" s="9" t="s">
        <v>32</v>
      </c>
      <c r="Q117" s="27" t="b">
        <f>EXACT(O117,P117)</f>
        <v>1</v>
      </c>
      <c r="S117" s="27">
        <f>VLOOKUP(A117,'總表'!A:E,3,FALSE)</f>
        <v>921275</v>
      </c>
      <c r="T117" s="27">
        <f>VLOOKUP(A117,'總表'!A:E,4,FALSE)</f>
        <v>5.964389286</v>
      </c>
      <c r="U117" s="27" t="str">
        <f>VLOOKUP(A117,'總表'!A:E,5,FALSE)</f>
        <v>DW 中文- 德国之声</v>
      </c>
      <c r="V117" s="27">
        <v>2963.0</v>
      </c>
    </row>
    <row r="118">
      <c r="A118" s="52" t="s">
        <v>578</v>
      </c>
      <c r="B118" s="53">
        <v>0.0</v>
      </c>
      <c r="C118" s="53">
        <v>0.0</v>
      </c>
      <c r="D118" s="53">
        <v>4.0</v>
      </c>
      <c r="E118" s="54">
        <v>0.0</v>
      </c>
      <c r="F118" s="53">
        <v>0.0</v>
      </c>
      <c r="G118" s="53">
        <v>0.0</v>
      </c>
      <c r="H118" s="54">
        <v>0.0</v>
      </c>
      <c r="I118" s="53">
        <v>2.0</v>
      </c>
      <c r="J118" s="53">
        <v>0.0</v>
      </c>
      <c r="K118" s="54">
        <v>0.5</v>
      </c>
      <c r="L118" s="53">
        <v>0.0</v>
      </c>
      <c r="M118" s="53">
        <v>0.0</v>
      </c>
      <c r="N118" s="54">
        <v>0.0</v>
      </c>
      <c r="O118" s="52" t="s">
        <v>16</v>
      </c>
      <c r="S118" s="55">
        <f>VLOOKUP(A118,'總表'!A:E,3,FALSE)</f>
        <v>2979</v>
      </c>
      <c r="T118" s="27">
        <f>VLOOKUP(A118,'總表'!A:E,4,FALSE)</f>
        <v>3.474070503</v>
      </c>
      <c r="U118" s="27" t="str">
        <f>VLOOKUP(A118,'總表'!A:E,5,FALSE)</f>
        <v>飛越矩陣</v>
      </c>
      <c r="V118" s="27">
        <v>6.0</v>
      </c>
    </row>
    <row r="119">
      <c r="A119" s="52" t="s">
        <v>289</v>
      </c>
      <c r="B119" s="53">
        <v>0.0</v>
      </c>
      <c r="C119" s="53">
        <v>0.0</v>
      </c>
      <c r="D119" s="53">
        <v>3.0</v>
      </c>
      <c r="E119" s="54">
        <v>0.0</v>
      </c>
      <c r="F119" s="53">
        <v>0.0</v>
      </c>
      <c r="G119" s="53">
        <v>0.0</v>
      </c>
      <c r="H119" s="54">
        <v>0.0</v>
      </c>
      <c r="I119" s="53">
        <v>0.0</v>
      </c>
      <c r="J119" s="53">
        <v>0.0</v>
      </c>
      <c r="K119" s="54">
        <v>0.0</v>
      </c>
      <c r="L119" s="53">
        <v>0.0</v>
      </c>
      <c r="M119" s="53">
        <v>0.0</v>
      </c>
      <c r="N119" s="54">
        <v>0.0</v>
      </c>
      <c r="O119" s="52" t="s">
        <v>32</v>
      </c>
      <c r="S119" s="27">
        <f>VLOOKUP(A119,'總表'!A:E,3,FALSE)</f>
        <v>771185</v>
      </c>
      <c r="T119" s="27">
        <f>VLOOKUP(A119,'總表'!A:E,4,FALSE)</f>
        <v>5.887158574</v>
      </c>
      <c r="U119" s="27" t="str">
        <f>VLOOKUP(A119,'總表'!A:E,5,FALSE)</f>
        <v>方舟子</v>
      </c>
      <c r="V119" s="27">
        <v>1685.0</v>
      </c>
    </row>
    <row r="120">
      <c r="A120" s="52" t="s">
        <v>460</v>
      </c>
      <c r="B120" s="53">
        <v>11.0</v>
      </c>
      <c r="C120" s="53">
        <v>0.0</v>
      </c>
      <c r="D120" s="53">
        <v>172.0</v>
      </c>
      <c r="E120" s="54">
        <v>0.06395348837209303</v>
      </c>
      <c r="F120" s="53">
        <v>69.0</v>
      </c>
      <c r="G120" s="53">
        <v>0.0</v>
      </c>
      <c r="H120" s="54">
        <v>0.4011627906976744</v>
      </c>
      <c r="I120" s="53">
        <v>17.0</v>
      </c>
      <c r="J120" s="53">
        <v>0.0</v>
      </c>
      <c r="K120" s="54">
        <v>0.09883720930232558</v>
      </c>
      <c r="L120" s="53">
        <v>42.0</v>
      </c>
      <c r="M120" s="53">
        <v>0.0</v>
      </c>
      <c r="N120" s="54">
        <v>0.2441860465116279</v>
      </c>
      <c r="O120" s="52" t="s">
        <v>26</v>
      </c>
      <c r="P120" s="9" t="s">
        <v>26</v>
      </c>
      <c r="Q120" s="27" t="b">
        <f>EXACT(O120,P120)</f>
        <v>1</v>
      </c>
      <c r="S120" s="27">
        <f>VLOOKUP(A120,'總表'!A:E,3,FALSE)</f>
        <v>2077</v>
      </c>
      <c r="T120" s="27">
        <f>VLOOKUP(A120,'總表'!A:E,4,FALSE)</f>
        <v>3.317436497</v>
      </c>
      <c r="U120" s="27" t="str">
        <f>VLOOKUP(A120,'總表'!A:E,5,FALSE)</f>
        <v>特战时讯</v>
      </c>
      <c r="V120" s="27">
        <v>17531.0</v>
      </c>
    </row>
    <row r="121">
      <c r="A121" s="52" t="s">
        <v>108</v>
      </c>
      <c r="B121" s="53">
        <v>0.0</v>
      </c>
      <c r="C121" s="53">
        <v>0.0</v>
      </c>
      <c r="D121" s="53">
        <v>2.0</v>
      </c>
      <c r="E121" s="54">
        <v>0.0</v>
      </c>
      <c r="F121" s="53">
        <v>0.0</v>
      </c>
      <c r="G121" s="53">
        <v>0.0</v>
      </c>
      <c r="H121" s="54">
        <v>0.0</v>
      </c>
      <c r="I121" s="53">
        <v>0.0</v>
      </c>
      <c r="J121" s="53">
        <v>0.0</v>
      </c>
      <c r="K121" s="54">
        <v>0.0</v>
      </c>
      <c r="L121" s="53">
        <v>0.0</v>
      </c>
      <c r="M121" s="53">
        <v>0.0</v>
      </c>
      <c r="N121" s="54">
        <v>0.0</v>
      </c>
      <c r="O121" s="52" t="s">
        <v>72</v>
      </c>
      <c r="S121" s="27">
        <f>VLOOKUP(A121,'總表'!A:E,3,FALSE)</f>
        <v>100766</v>
      </c>
      <c r="T121" s="27">
        <f>VLOOKUP(A121,'總表'!A:E,4,FALSE)</f>
        <v>5.003314019</v>
      </c>
      <c r="U121" s="27" t="str">
        <f>VLOOKUP(A121,'總表'!A:E,5,FALSE)</f>
        <v>もへもへ</v>
      </c>
      <c r="V121" s="27">
        <v>876.0</v>
      </c>
    </row>
    <row r="122">
      <c r="A122" s="52" t="s">
        <v>502</v>
      </c>
      <c r="B122" s="53">
        <v>2.0</v>
      </c>
      <c r="C122" s="53">
        <v>0.0</v>
      </c>
      <c r="D122" s="53">
        <v>264.0</v>
      </c>
      <c r="E122" s="54">
        <v>0.007575757575757576</v>
      </c>
      <c r="F122" s="53">
        <v>100.0</v>
      </c>
      <c r="G122" s="53">
        <v>1.0</v>
      </c>
      <c r="H122" s="54">
        <v>0.8136363636363636</v>
      </c>
      <c r="I122" s="53">
        <v>52.0</v>
      </c>
      <c r="J122" s="53">
        <v>0.0</v>
      </c>
      <c r="K122" s="54">
        <v>0.196969696969697</v>
      </c>
      <c r="L122" s="53">
        <v>33.0</v>
      </c>
      <c r="M122" s="53">
        <v>0.0</v>
      </c>
      <c r="N122" s="54">
        <v>0.125</v>
      </c>
      <c r="O122" s="52" t="s">
        <v>26</v>
      </c>
      <c r="S122" s="27">
        <f>VLOOKUP(A122,'總表'!A:E,3,FALSE)</f>
        <v>1738</v>
      </c>
      <c r="T122" s="27">
        <f>VLOOKUP(A122,'總表'!A:E,4,FALSE)</f>
        <v>3.240049772</v>
      </c>
      <c r="U122" s="27" t="str">
        <f>VLOOKUP(A122,'總表'!A:E,5,FALSE)</f>
        <v>熏衣草1(加拿大圆成农场特战队）</v>
      </c>
      <c r="V122" s="27">
        <v>784.0</v>
      </c>
    </row>
    <row r="123">
      <c r="A123" s="52" t="s">
        <v>322</v>
      </c>
      <c r="B123" s="53">
        <v>0.0</v>
      </c>
      <c r="C123" s="53">
        <v>0.0</v>
      </c>
      <c r="D123" s="53">
        <v>10.0</v>
      </c>
      <c r="E123" s="54">
        <v>0.0</v>
      </c>
      <c r="F123" s="53">
        <v>8.0</v>
      </c>
      <c r="G123" s="53">
        <v>0.0</v>
      </c>
      <c r="H123" s="54">
        <v>0.8</v>
      </c>
      <c r="I123" s="53">
        <v>10.0</v>
      </c>
      <c r="J123" s="53">
        <v>0.0</v>
      </c>
      <c r="K123" s="54">
        <v>1.0</v>
      </c>
      <c r="L123" s="53">
        <v>7.0</v>
      </c>
      <c r="M123" s="53">
        <v>0.0</v>
      </c>
      <c r="N123" s="54">
        <v>0.7</v>
      </c>
      <c r="O123" s="52" t="s">
        <v>32</v>
      </c>
      <c r="S123" s="27">
        <f>VLOOKUP(A123,'總表'!A:E,3,FALSE)</f>
        <v>16518</v>
      </c>
      <c r="T123" s="27">
        <f>VLOOKUP(A123,'總表'!A:E,4,FALSE)</f>
        <v>4.217957462</v>
      </c>
      <c r="U123" s="27" t="str">
        <f>VLOOKUP(A123,'總表'!A:E,5,FALSE)</f>
        <v>亚州女性难民艺术组 Asian Woman Refugee Collective</v>
      </c>
      <c r="V123" s="27">
        <v>563.0</v>
      </c>
    </row>
    <row r="124">
      <c r="A124" s="52" t="s">
        <v>559</v>
      </c>
      <c r="B124" s="53">
        <v>4.0</v>
      </c>
      <c r="C124" s="53">
        <v>0.0</v>
      </c>
      <c r="D124" s="53">
        <v>87.0</v>
      </c>
      <c r="E124" s="54">
        <v>0.04597701149425287</v>
      </c>
      <c r="F124" s="53">
        <v>31.0</v>
      </c>
      <c r="G124" s="53">
        <v>0.0</v>
      </c>
      <c r="H124" s="54">
        <v>0.3563218390804598</v>
      </c>
      <c r="I124" s="53">
        <v>8.0</v>
      </c>
      <c r="J124" s="53">
        <v>0.0</v>
      </c>
      <c r="K124" s="54">
        <v>0.09195402298850575</v>
      </c>
      <c r="L124" s="53">
        <v>18.0</v>
      </c>
      <c r="M124" s="53">
        <v>0.0</v>
      </c>
      <c r="N124" s="54">
        <v>0.2068965517241379</v>
      </c>
      <c r="O124" s="52" t="s">
        <v>26</v>
      </c>
      <c r="S124" s="27">
        <f>VLOOKUP(A124,'總表'!A:E,3,FALSE)</f>
        <v>1245</v>
      </c>
      <c r="T124" s="27">
        <f>VLOOKUP(A124,'總表'!A:E,4,FALSE)</f>
        <v>3.095169351</v>
      </c>
      <c r="U124" s="27" t="str">
        <f>VLOOKUP(A124,'總表'!A:E,5,FALSE)</f>
        <v>zan gu9（🌻🌻🌻澳喜特战旅）</v>
      </c>
      <c r="V124" s="9">
        <v>0.0</v>
      </c>
    </row>
    <row r="125">
      <c r="A125" s="52" t="s">
        <v>490</v>
      </c>
      <c r="B125" s="53">
        <v>0.0</v>
      </c>
      <c r="C125" s="53">
        <v>0.0</v>
      </c>
      <c r="D125" s="53">
        <v>41.0</v>
      </c>
      <c r="E125" s="54">
        <v>0.0</v>
      </c>
      <c r="F125" s="53">
        <v>13.0</v>
      </c>
      <c r="G125" s="53">
        <v>0.0</v>
      </c>
      <c r="H125" s="54">
        <v>0.3170731707317073</v>
      </c>
      <c r="I125" s="53">
        <v>8.0</v>
      </c>
      <c r="J125" s="53">
        <v>0.0</v>
      </c>
      <c r="K125" s="54">
        <v>0.1951219512195122</v>
      </c>
      <c r="L125" s="53">
        <v>5.0</v>
      </c>
      <c r="M125" s="53">
        <v>0.0</v>
      </c>
      <c r="N125" s="54">
        <v>0.1219512195121951</v>
      </c>
      <c r="O125" s="52" t="s">
        <v>26</v>
      </c>
      <c r="S125" s="55">
        <f>VLOOKUP(A125,'總表'!A:E,3,FALSE)</f>
        <v>2628</v>
      </c>
      <c r="T125" s="27">
        <f>VLOOKUP(A125,'總表'!A:E,4,FALSE)</f>
        <v>3.419625361</v>
      </c>
      <c r="U125" s="27" t="str">
        <f>VLOOKUP(A125,'總表'!A:E,5,FALSE)</f>
        <v>历史铭记</v>
      </c>
      <c r="V125" s="27">
        <v>869.0</v>
      </c>
    </row>
    <row r="126">
      <c r="A126" s="52" t="s">
        <v>125</v>
      </c>
      <c r="B126" s="53">
        <v>0.0</v>
      </c>
      <c r="C126" s="53">
        <v>0.0</v>
      </c>
      <c r="D126" s="53">
        <v>4.0</v>
      </c>
      <c r="E126" s="54">
        <v>0.0</v>
      </c>
      <c r="F126" s="53">
        <v>0.0</v>
      </c>
      <c r="G126" s="53">
        <v>0.0</v>
      </c>
      <c r="H126" s="54">
        <v>0.0</v>
      </c>
      <c r="I126" s="53">
        <v>0.0</v>
      </c>
      <c r="J126" s="53">
        <v>0.0</v>
      </c>
      <c r="K126" s="54">
        <v>0.0</v>
      </c>
      <c r="L126" s="53">
        <v>1.0</v>
      </c>
      <c r="M126" s="53">
        <v>1.0</v>
      </c>
      <c r="N126" s="54">
        <v>0.7749999999999999</v>
      </c>
      <c r="O126" s="52" t="s">
        <v>72</v>
      </c>
      <c r="P126" s="9" t="s">
        <v>72</v>
      </c>
      <c r="Q126" s="27" t="b">
        <f>EXACT(O126,P126)</f>
        <v>1</v>
      </c>
      <c r="S126" s="27">
        <f>VLOOKUP(A126,'總表'!A:E,3,FALSE)</f>
        <v>1079</v>
      </c>
      <c r="T126" s="27">
        <f>VLOOKUP(A126,'總表'!A:E,4,FALSE)</f>
        <v>3.033021445</v>
      </c>
      <c r="U126" s="27" t="str">
        <f>VLOOKUP(A126,'總表'!A:E,5,FALSE)</f>
        <v>People's Daily Overseas</v>
      </c>
      <c r="V126" s="27">
        <v>6.0</v>
      </c>
    </row>
    <row r="127">
      <c r="A127" s="52" t="s">
        <v>340</v>
      </c>
      <c r="B127" s="53">
        <v>0.0</v>
      </c>
      <c r="C127" s="53">
        <v>0.0</v>
      </c>
      <c r="D127" s="53">
        <v>4.0</v>
      </c>
      <c r="E127" s="54">
        <v>0.0</v>
      </c>
      <c r="F127" s="53">
        <v>1.0</v>
      </c>
      <c r="G127" s="53">
        <v>0.0</v>
      </c>
      <c r="H127" s="54">
        <v>0.25</v>
      </c>
      <c r="I127" s="53">
        <v>0.0</v>
      </c>
      <c r="J127" s="53">
        <v>0.0</v>
      </c>
      <c r="K127" s="54">
        <v>0.0</v>
      </c>
      <c r="L127" s="53">
        <v>1.0</v>
      </c>
      <c r="M127" s="53">
        <v>0.0</v>
      </c>
      <c r="N127" s="54">
        <v>0.25</v>
      </c>
      <c r="O127" s="52" t="s">
        <v>32</v>
      </c>
      <c r="S127" s="27">
        <f>VLOOKUP(A127,'總表'!A:E,3,FALSE)</f>
        <v>116861</v>
      </c>
      <c r="T127" s="27">
        <f>VLOOKUP(A127,'總表'!A:E,4,FALSE)</f>
        <v>5.067669598</v>
      </c>
      <c r="U127" s="27" t="str">
        <f>VLOOKUP(A127,'總表'!A:E,5,FALSE)</f>
        <v>Murong Xuecun慕容雪村</v>
      </c>
      <c r="V127" s="27">
        <v>433.0</v>
      </c>
    </row>
    <row r="128">
      <c r="A128" s="52" t="s">
        <v>469</v>
      </c>
      <c r="B128" s="53">
        <v>0.0</v>
      </c>
      <c r="C128" s="53">
        <v>0.0</v>
      </c>
      <c r="D128" s="53">
        <v>25.0</v>
      </c>
      <c r="E128" s="54">
        <v>0.0</v>
      </c>
      <c r="F128" s="53">
        <v>10.0</v>
      </c>
      <c r="G128" s="53">
        <v>1.0</v>
      </c>
      <c r="H128" s="54">
        <v>0.82</v>
      </c>
      <c r="I128" s="53">
        <v>4.0</v>
      </c>
      <c r="J128" s="53">
        <v>0.0</v>
      </c>
      <c r="K128" s="54">
        <v>0.16</v>
      </c>
      <c r="L128" s="53">
        <v>2.0</v>
      </c>
      <c r="M128" s="53">
        <v>0.0</v>
      </c>
      <c r="N128" s="54">
        <v>0.08</v>
      </c>
      <c r="O128" s="52" t="s">
        <v>26</v>
      </c>
      <c r="P128" s="9" t="s">
        <v>26</v>
      </c>
      <c r="Q128" s="27" t="b">
        <f t="shared" ref="Q128:Q130" si="8">EXACT(O128,P128)</f>
        <v>1</v>
      </c>
      <c r="S128" s="27">
        <f>VLOOKUP(A128,'總表'!A:E,3,FALSE)</f>
        <v>6292</v>
      </c>
      <c r="T128" s="27">
        <f>VLOOKUP(A128,'總表'!A:E,4,FALSE)</f>
        <v>3.798788714</v>
      </c>
      <c r="U128" s="27" t="str">
        <f>VLOOKUP(A128,'總表'!A:E,5,FALSE)</f>
        <v>喜马拉雅纽约香草山农场HIMALAYA MOS</v>
      </c>
      <c r="V128" s="27">
        <v>2941.0</v>
      </c>
    </row>
    <row r="129">
      <c r="A129" s="52" t="s">
        <v>43</v>
      </c>
      <c r="B129" s="53">
        <v>0.0</v>
      </c>
      <c r="C129" s="53">
        <v>0.0</v>
      </c>
      <c r="D129" s="53">
        <v>3.0</v>
      </c>
      <c r="E129" s="54">
        <v>0.0</v>
      </c>
      <c r="F129" s="53">
        <v>0.0</v>
      </c>
      <c r="G129" s="53">
        <v>0.0</v>
      </c>
      <c r="H129" s="54">
        <v>0.0</v>
      </c>
      <c r="I129" s="53">
        <v>0.0</v>
      </c>
      <c r="J129" s="53">
        <v>0.0</v>
      </c>
      <c r="K129" s="54">
        <v>0.0</v>
      </c>
      <c r="L129" s="53">
        <v>0.0</v>
      </c>
      <c r="M129" s="53">
        <v>0.0</v>
      </c>
      <c r="N129" s="54">
        <v>0.0</v>
      </c>
      <c r="O129" s="52" t="s">
        <v>11</v>
      </c>
      <c r="P129" s="9" t="s">
        <v>72</v>
      </c>
      <c r="Q129" s="27" t="b">
        <f t="shared" si="8"/>
        <v>0</v>
      </c>
      <c r="S129" s="27">
        <f>VLOOKUP(A129,'總表'!A:E,3,FALSE)</f>
        <v>164129</v>
      </c>
      <c r="T129" s="27">
        <f>VLOOKUP(A129,'總表'!A:E,4,FALSE)</f>
        <v>5.215185323</v>
      </c>
      <c r="U129" s="27" t="str">
        <f>VLOOKUP(A129,'總表'!A:E,5,FALSE)</f>
        <v>保守速報</v>
      </c>
      <c r="V129" s="27">
        <v>1410.0</v>
      </c>
    </row>
    <row r="130">
      <c r="A130" s="52" t="s">
        <v>426</v>
      </c>
      <c r="B130" s="53">
        <v>0.0</v>
      </c>
      <c r="C130" s="53">
        <v>0.0</v>
      </c>
      <c r="D130" s="53">
        <v>4.0</v>
      </c>
      <c r="E130" s="54">
        <v>0.0</v>
      </c>
      <c r="F130" s="53">
        <v>0.0</v>
      </c>
      <c r="G130" s="53">
        <v>0.0</v>
      </c>
      <c r="H130" s="54">
        <v>0.0</v>
      </c>
      <c r="I130" s="53">
        <v>1.0</v>
      </c>
      <c r="J130" s="53">
        <v>0.0</v>
      </c>
      <c r="K130" s="54">
        <v>0.25</v>
      </c>
      <c r="L130" s="53">
        <v>0.0</v>
      </c>
      <c r="M130" s="53">
        <v>0.0</v>
      </c>
      <c r="N130" s="54">
        <v>0.0</v>
      </c>
      <c r="O130" s="52" t="s">
        <v>32</v>
      </c>
      <c r="P130" s="9" t="s">
        <v>32</v>
      </c>
      <c r="Q130" s="27" t="b">
        <f t="shared" si="8"/>
        <v>1</v>
      </c>
      <c r="S130" s="27">
        <f>VLOOKUP(A130,'總表'!A:E,3,FALSE)</f>
        <v>5636</v>
      </c>
      <c r="T130" s="27">
        <f>VLOOKUP(A130,'總表'!A:E,4,FALSE)</f>
        <v>3.750970984</v>
      </c>
      <c r="U130" s="27" t="str">
        <f>VLOOKUP(A130,'總表'!A:E,5,FALSE)</f>
        <v>明鳳</v>
      </c>
      <c r="V130" s="27">
        <v>1197.0</v>
      </c>
    </row>
    <row r="131">
      <c r="A131" s="52" t="s">
        <v>221</v>
      </c>
      <c r="B131" s="53">
        <v>0.0</v>
      </c>
      <c r="C131" s="53">
        <v>0.0</v>
      </c>
      <c r="D131" s="53">
        <v>440.0</v>
      </c>
      <c r="E131" s="54">
        <v>0.0</v>
      </c>
      <c r="F131" s="53">
        <v>0.0</v>
      </c>
      <c r="G131" s="53">
        <v>0.0</v>
      </c>
      <c r="H131" s="54">
        <v>0.0</v>
      </c>
      <c r="I131" s="53">
        <v>0.0</v>
      </c>
      <c r="J131" s="53">
        <v>0.0</v>
      </c>
      <c r="K131" s="54">
        <v>0.0</v>
      </c>
      <c r="L131" s="53">
        <v>119.0</v>
      </c>
      <c r="M131" s="53">
        <v>1.0</v>
      </c>
      <c r="N131" s="54">
        <v>0.7811363636363636</v>
      </c>
      <c r="O131" s="52" t="s">
        <v>72</v>
      </c>
      <c r="S131" s="27">
        <f>VLOOKUP(A131,'總表'!A:E,3,FALSE)</f>
        <v>367</v>
      </c>
      <c r="T131" s="27">
        <f>VLOOKUP(A131,'總表'!A:E,4,FALSE)</f>
        <v>2.564666064</v>
      </c>
      <c r="U131" s="27" t="str">
        <f>VLOOKUP(A131,'總表'!A:E,5,FALSE)</f>
        <v>#仙人球不开花（互fo）</v>
      </c>
      <c r="V131" s="27">
        <v>18.0</v>
      </c>
    </row>
    <row r="132">
      <c r="A132" s="52" t="s">
        <v>539</v>
      </c>
      <c r="B132" s="53">
        <v>0.0</v>
      </c>
      <c r="C132" s="53">
        <v>0.0</v>
      </c>
      <c r="D132" s="53">
        <v>36.0</v>
      </c>
      <c r="E132" s="54">
        <v>0.0</v>
      </c>
      <c r="F132" s="53">
        <v>11.0</v>
      </c>
      <c r="G132" s="53">
        <v>0.0</v>
      </c>
      <c r="H132" s="54">
        <v>0.3055555555555556</v>
      </c>
      <c r="I132" s="53">
        <v>7.0</v>
      </c>
      <c r="J132" s="53">
        <v>0.0</v>
      </c>
      <c r="K132" s="54">
        <v>0.1944444444444444</v>
      </c>
      <c r="L132" s="53">
        <v>1.0</v>
      </c>
      <c r="M132" s="53">
        <v>0.0</v>
      </c>
      <c r="N132" s="54">
        <v>0.02777777777777778</v>
      </c>
      <c r="O132" s="52" t="s">
        <v>26</v>
      </c>
      <c r="S132" s="27">
        <f>VLOOKUP(A132,'總表'!A:E,3,FALSE)</f>
        <v>2170</v>
      </c>
      <c r="T132" s="27">
        <f>VLOOKUP(A132,'總表'!A:E,4,FALSE)</f>
        <v>3.336459734</v>
      </c>
      <c r="U132" s="27" t="str">
        <f>VLOOKUP(A132,'總表'!A:E,5,FALSE)</f>
        <v>福太郎 银河舰队</v>
      </c>
      <c r="V132" s="27">
        <v>371.0</v>
      </c>
    </row>
    <row r="133">
      <c r="A133" s="52" t="s">
        <v>312</v>
      </c>
      <c r="B133" s="53">
        <v>0.0</v>
      </c>
      <c r="C133" s="53">
        <v>0.0</v>
      </c>
      <c r="D133" s="53">
        <v>29.0</v>
      </c>
      <c r="E133" s="54">
        <v>0.0</v>
      </c>
      <c r="F133" s="53">
        <v>0.0</v>
      </c>
      <c r="G133" s="53">
        <v>0.0</v>
      </c>
      <c r="H133" s="54">
        <v>0.0</v>
      </c>
      <c r="I133" s="53">
        <v>1.0</v>
      </c>
      <c r="J133" s="53">
        <v>0.0</v>
      </c>
      <c r="K133" s="54">
        <v>0.03448275862068965</v>
      </c>
      <c r="L133" s="53">
        <v>3.0</v>
      </c>
      <c r="M133" s="53">
        <v>0.0</v>
      </c>
      <c r="N133" s="54">
        <v>0.103448275862069</v>
      </c>
      <c r="O133" s="52" t="s">
        <v>32</v>
      </c>
      <c r="S133" s="27">
        <f>VLOOKUP(A133,'總表'!A:E,3,FALSE)</f>
        <v>249390</v>
      </c>
      <c r="T133" s="27">
        <f>VLOOKUP(A133,'總表'!A:E,4,FALSE)</f>
        <v>5.396879035</v>
      </c>
      <c r="U133" s="27" t="str">
        <f>VLOOKUP(A133,'總表'!A:E,5,FALSE)</f>
        <v>端傳媒 Initium Media</v>
      </c>
      <c r="V133" s="27">
        <v>635.0</v>
      </c>
    </row>
    <row r="134">
      <c r="A134" s="52" t="s">
        <v>487</v>
      </c>
      <c r="B134" s="53">
        <v>0.0</v>
      </c>
      <c r="C134" s="53">
        <v>0.0</v>
      </c>
      <c r="D134" s="53">
        <v>14.0</v>
      </c>
      <c r="E134" s="54">
        <v>0.0</v>
      </c>
      <c r="F134" s="53">
        <v>1.0</v>
      </c>
      <c r="G134" s="53">
        <v>0.0</v>
      </c>
      <c r="H134" s="54">
        <v>0.07142857142857142</v>
      </c>
      <c r="I134" s="53">
        <v>5.0</v>
      </c>
      <c r="J134" s="53">
        <v>0.0</v>
      </c>
      <c r="K134" s="54">
        <v>0.3571428571428572</v>
      </c>
      <c r="L134" s="53">
        <v>4.0</v>
      </c>
      <c r="M134" s="53">
        <v>0.0</v>
      </c>
      <c r="N134" s="54">
        <v>0.2857142857142857</v>
      </c>
      <c r="O134" s="52" t="s">
        <v>26</v>
      </c>
      <c r="S134" s="27">
        <f>VLOOKUP(A134,'總表'!A:E,3,FALSE)</f>
        <v>3131</v>
      </c>
      <c r="T134" s="27">
        <f>VLOOKUP(A134,'總表'!A:E,4,FALSE)</f>
        <v>3.495683068</v>
      </c>
      <c r="U134" s="27" t="str">
        <f>VLOOKUP(A134,'總表'!A:E,5,FALSE)</f>
        <v>文七Mr.7(澳喜特战旅) 第2号</v>
      </c>
      <c r="V134" s="27">
        <v>955.0</v>
      </c>
    </row>
    <row r="135">
      <c r="A135" s="52" t="s">
        <v>300</v>
      </c>
      <c r="B135" s="53">
        <v>0.0</v>
      </c>
      <c r="C135" s="53">
        <v>0.0</v>
      </c>
      <c r="D135" s="53">
        <v>16.0</v>
      </c>
      <c r="E135" s="54">
        <v>0.0</v>
      </c>
      <c r="F135" s="53">
        <v>0.0</v>
      </c>
      <c r="G135" s="53">
        <v>0.0</v>
      </c>
      <c r="H135" s="54">
        <v>0.0</v>
      </c>
      <c r="I135" s="53">
        <v>1.0</v>
      </c>
      <c r="J135" s="53">
        <v>0.0</v>
      </c>
      <c r="K135" s="54">
        <v>0.0625</v>
      </c>
      <c r="L135" s="53">
        <v>4.0</v>
      </c>
      <c r="M135" s="53">
        <v>0.0</v>
      </c>
      <c r="N135" s="54">
        <v>0.25</v>
      </c>
      <c r="O135" s="52" t="s">
        <v>32</v>
      </c>
      <c r="S135" s="27">
        <f>VLOOKUP(A135,'總表'!A:E,3,FALSE)</f>
        <v>58458</v>
      </c>
      <c r="T135" s="27">
        <f>VLOOKUP(A135,'總表'!A:E,4,FALSE)</f>
        <v>4.766843953</v>
      </c>
      <c r="U135" s="27" t="str">
        <f>VLOOKUP(A135,'總表'!A:E,5,FALSE)</f>
        <v>Jacobson🌎🌸贴贴BOT</v>
      </c>
      <c r="V135" s="27">
        <v>1093.0</v>
      </c>
    </row>
    <row r="136">
      <c r="A136" s="52" t="s">
        <v>233</v>
      </c>
      <c r="B136" s="53">
        <v>0.0</v>
      </c>
      <c r="C136" s="53">
        <v>0.0</v>
      </c>
      <c r="D136" s="53">
        <v>19.0</v>
      </c>
      <c r="E136" s="54">
        <v>0.0</v>
      </c>
      <c r="F136" s="53">
        <v>1.0</v>
      </c>
      <c r="G136" s="53">
        <v>0.0</v>
      </c>
      <c r="H136" s="54">
        <v>0.05263157894736842</v>
      </c>
      <c r="I136" s="53">
        <v>0.0</v>
      </c>
      <c r="J136" s="53">
        <v>0.0</v>
      </c>
      <c r="K136" s="54">
        <v>0.0</v>
      </c>
      <c r="L136" s="53">
        <v>9.0</v>
      </c>
      <c r="M136" s="53">
        <v>0.0</v>
      </c>
      <c r="N136" s="54">
        <v>0.4736842105263158</v>
      </c>
      <c r="O136" s="52" t="s">
        <v>72</v>
      </c>
      <c r="S136" s="55">
        <f>VLOOKUP(A136,'總表'!A:E,3,FALSE)</f>
        <v>289</v>
      </c>
      <c r="T136" s="27">
        <f>VLOOKUP(A136,'總表'!A:E,4,FALSE)</f>
        <v>2.460897843</v>
      </c>
      <c r="U136" s="27" t="str">
        <f>VLOOKUP(A136,'總表'!A:E,5,FALSE)</f>
        <v>java【互Fo必回🇨🇳】</v>
      </c>
      <c r="V136" s="9">
        <v>0.0</v>
      </c>
    </row>
    <row r="137">
      <c r="A137" s="52" t="s">
        <v>405</v>
      </c>
      <c r="B137" s="53">
        <v>1.0</v>
      </c>
      <c r="C137" s="53">
        <v>0.0</v>
      </c>
      <c r="D137" s="53">
        <v>9.0</v>
      </c>
      <c r="E137" s="54">
        <v>0.1111111111111111</v>
      </c>
      <c r="F137" s="53">
        <v>0.0</v>
      </c>
      <c r="G137" s="53">
        <v>0.0</v>
      </c>
      <c r="H137" s="54">
        <v>0.0</v>
      </c>
      <c r="I137" s="53">
        <v>4.0</v>
      </c>
      <c r="J137" s="53">
        <v>0.0</v>
      </c>
      <c r="K137" s="54">
        <v>0.4444444444444444</v>
      </c>
      <c r="L137" s="53">
        <v>0.0</v>
      </c>
      <c r="M137" s="53">
        <v>0.0</v>
      </c>
      <c r="N137" s="54">
        <v>0.0</v>
      </c>
      <c r="O137" s="52" t="s">
        <v>32</v>
      </c>
      <c r="S137" s="27">
        <f>VLOOKUP(A137,'總表'!A:E,3,FALSE)</f>
        <v>142059</v>
      </c>
      <c r="T137" s="27">
        <f>VLOOKUP(A137,'總表'!A:E,4,FALSE)</f>
        <v>5.152468753</v>
      </c>
      <c r="U137" s="27" t="str">
        <f>VLOOKUP(A137,'總表'!A:E,5,FALSE)</f>
        <v>加藤清隆（文化人放送局MC）</v>
      </c>
      <c r="V137" s="27">
        <v>2053.0</v>
      </c>
    </row>
    <row r="138">
      <c r="A138" s="52" t="s">
        <v>242</v>
      </c>
      <c r="B138" s="53">
        <v>2.0</v>
      </c>
      <c r="C138" s="53">
        <v>0.0</v>
      </c>
      <c r="D138" s="53">
        <v>491.0</v>
      </c>
      <c r="E138" s="54">
        <v>0.004073319755600814</v>
      </c>
      <c r="F138" s="53">
        <v>12.0</v>
      </c>
      <c r="G138" s="53">
        <v>0.0</v>
      </c>
      <c r="H138" s="54">
        <v>0.02443991853360489</v>
      </c>
      <c r="I138" s="53">
        <v>1.0</v>
      </c>
      <c r="J138" s="53">
        <v>0.0</v>
      </c>
      <c r="K138" s="54">
        <v>0.002036659877800407</v>
      </c>
      <c r="L138" s="53">
        <v>187.0</v>
      </c>
      <c r="M138" s="53">
        <v>0.0</v>
      </c>
      <c r="N138" s="54">
        <v>0.3808553971486762</v>
      </c>
      <c r="O138" s="52" t="s">
        <v>72</v>
      </c>
      <c r="S138" s="55">
        <f>VLOOKUP(A138,'總表'!A:E,3,FALSE)</f>
        <v>2768</v>
      </c>
      <c r="T138" s="27">
        <f>VLOOKUP(A138,'總表'!A:E,4,FALSE)</f>
        <v>3.442166086</v>
      </c>
      <c r="U138" s="27" t="str">
        <f>VLOOKUP(A138,'總表'!A:E,5,FALSE)</f>
        <v>新闻搬运工(互fo)100%</v>
      </c>
      <c r="V138" s="27">
        <v>1.0</v>
      </c>
    </row>
    <row r="139">
      <c r="A139" s="52" t="s">
        <v>357</v>
      </c>
      <c r="B139" s="53">
        <v>1.0</v>
      </c>
      <c r="C139" s="53">
        <v>0.0</v>
      </c>
      <c r="D139" s="53">
        <v>9.0</v>
      </c>
      <c r="E139" s="54">
        <v>0.1111111111111111</v>
      </c>
      <c r="F139" s="53">
        <v>2.0</v>
      </c>
      <c r="G139" s="53">
        <v>1.0</v>
      </c>
      <c r="H139" s="54">
        <v>0.7666666666666666</v>
      </c>
      <c r="I139" s="53">
        <v>3.0</v>
      </c>
      <c r="J139" s="53">
        <v>0.0</v>
      </c>
      <c r="K139" s="54">
        <v>0.3333333333333333</v>
      </c>
      <c r="L139" s="53">
        <v>4.0</v>
      </c>
      <c r="M139" s="53">
        <v>0.0</v>
      </c>
      <c r="N139" s="54">
        <v>0.4444444444444444</v>
      </c>
      <c r="O139" s="52" t="s">
        <v>32</v>
      </c>
      <c r="P139" s="9" t="s">
        <v>32</v>
      </c>
      <c r="Q139" s="27" t="b">
        <f>EXACT(O139,P139)</f>
        <v>1</v>
      </c>
      <c r="S139" s="27">
        <f>VLOOKUP(A139,'總表'!A:E,3,FALSE)</f>
        <v>27800</v>
      </c>
      <c r="T139" s="27">
        <f>VLOOKUP(A139,'總表'!A:E,4,FALSE)</f>
        <v>4.444044796</v>
      </c>
      <c r="U139" s="27" t="str">
        <f>VLOOKUP(A139,'總表'!A:E,5,FALSE)</f>
        <v>界立建</v>
      </c>
      <c r="V139" s="27">
        <v>395.0</v>
      </c>
    </row>
    <row r="140">
      <c r="A140" s="52" t="s">
        <v>57</v>
      </c>
      <c r="B140" s="53">
        <v>0.0</v>
      </c>
      <c r="C140" s="53">
        <v>0.0</v>
      </c>
      <c r="D140" s="53">
        <v>60.0</v>
      </c>
      <c r="E140" s="54">
        <v>0.0</v>
      </c>
      <c r="F140" s="53">
        <v>0.0</v>
      </c>
      <c r="G140" s="53">
        <v>0.0</v>
      </c>
      <c r="H140" s="54">
        <v>0.0</v>
      </c>
      <c r="I140" s="53">
        <v>0.0</v>
      </c>
      <c r="J140" s="53">
        <v>0.0</v>
      </c>
      <c r="K140" s="54">
        <v>0.0</v>
      </c>
      <c r="L140" s="53">
        <v>0.0</v>
      </c>
      <c r="M140" s="53">
        <v>0.0</v>
      </c>
      <c r="N140" s="54">
        <v>0.0</v>
      </c>
      <c r="O140" s="52" t="s">
        <v>11</v>
      </c>
      <c r="S140" s="27">
        <f>VLOOKUP(A140,'總表'!A:E,3,FALSE)</f>
        <v>360906</v>
      </c>
      <c r="T140" s="27">
        <f>VLOOKUP(A140,'總表'!A:E,4,FALSE)</f>
        <v>5.557394102</v>
      </c>
      <c r="U140" s="27" t="str">
        <f>VLOOKUP(A140,'總表'!A:E,5,FALSE)</f>
        <v>時事ドットコム（時事通信ニュース）</v>
      </c>
      <c r="V140" s="27">
        <v>841.0</v>
      </c>
    </row>
    <row r="141">
      <c r="A141" s="52" t="s">
        <v>13</v>
      </c>
      <c r="B141" s="53">
        <v>3.0</v>
      </c>
      <c r="C141" s="53">
        <v>0.0</v>
      </c>
      <c r="D141" s="53">
        <v>26.0</v>
      </c>
      <c r="E141" s="54">
        <v>0.1153846153846154</v>
      </c>
      <c r="F141" s="53">
        <v>1.0</v>
      </c>
      <c r="G141" s="53">
        <v>0.0</v>
      </c>
      <c r="H141" s="54">
        <v>0.03846153846153846</v>
      </c>
      <c r="I141" s="53">
        <v>4.0</v>
      </c>
      <c r="J141" s="53">
        <v>0.0</v>
      </c>
      <c r="K141" s="54">
        <v>0.1538461538461539</v>
      </c>
      <c r="L141" s="53">
        <v>4.0</v>
      </c>
      <c r="M141" s="53">
        <v>0.0</v>
      </c>
      <c r="N141" s="54">
        <v>0.1538461538461539</v>
      </c>
      <c r="O141" s="52" t="s">
        <v>16</v>
      </c>
      <c r="P141" s="9" t="s">
        <v>32</v>
      </c>
      <c r="Q141" s="27" t="b">
        <f>EXACT(O141,P141)</f>
        <v>0</v>
      </c>
      <c r="S141" s="27">
        <f>VLOOKUP(A141,'總表'!A:E,3,FALSE)</f>
        <v>4821</v>
      </c>
      <c r="T141" s="27">
        <f>VLOOKUP(A141,'總表'!A:E,4,FALSE)</f>
        <v>3.683137131</v>
      </c>
      <c r="U141" s="27" t="str">
        <f>VLOOKUP(A141,'總表'!A:E,5,FALSE)</f>
        <v>大清掌柜</v>
      </c>
      <c r="V141" s="27">
        <v>613.0</v>
      </c>
    </row>
    <row r="142">
      <c r="A142" s="52" t="s">
        <v>127</v>
      </c>
      <c r="B142" s="53">
        <v>0.0</v>
      </c>
      <c r="C142" s="53">
        <v>0.0</v>
      </c>
      <c r="D142" s="53">
        <v>5.0</v>
      </c>
      <c r="E142" s="54">
        <v>0.0</v>
      </c>
      <c r="F142" s="53">
        <v>0.0</v>
      </c>
      <c r="G142" s="53">
        <v>0.0</v>
      </c>
      <c r="H142" s="54">
        <v>0.0</v>
      </c>
      <c r="I142" s="53">
        <v>0.0</v>
      </c>
      <c r="J142" s="53">
        <v>0.0</v>
      </c>
      <c r="K142" s="54">
        <v>0.0</v>
      </c>
      <c r="L142" s="53">
        <v>0.0</v>
      </c>
      <c r="M142" s="53">
        <v>0.0</v>
      </c>
      <c r="N142" s="54">
        <v>0.0</v>
      </c>
      <c r="O142" s="52" t="s">
        <v>72</v>
      </c>
      <c r="S142" s="27">
        <f>VLOOKUP(A142,'總表'!A:E,3,FALSE)</f>
        <v>46114</v>
      </c>
      <c r="T142" s="27">
        <f>VLOOKUP(A142,'總表'!A:E,4,FALSE)</f>
        <v>4.663832795</v>
      </c>
      <c r="U142" s="27" t="str">
        <f>VLOOKUP(A142,'總表'!A:E,5,FALSE)</f>
        <v>인민망</v>
      </c>
      <c r="V142" s="9">
        <v>0.0</v>
      </c>
    </row>
    <row r="143">
      <c r="A143" s="52" t="s">
        <v>308</v>
      </c>
      <c r="B143" s="53">
        <v>0.0</v>
      </c>
      <c r="C143" s="53">
        <v>0.0</v>
      </c>
      <c r="D143" s="53">
        <v>22.0</v>
      </c>
      <c r="E143" s="54">
        <v>0.0</v>
      </c>
      <c r="F143" s="53">
        <v>4.0</v>
      </c>
      <c r="G143" s="53">
        <v>0.0</v>
      </c>
      <c r="H143" s="54">
        <v>0.1818181818181818</v>
      </c>
      <c r="I143" s="53">
        <v>6.0</v>
      </c>
      <c r="J143" s="53">
        <v>0.0</v>
      </c>
      <c r="K143" s="54">
        <v>0.2727272727272727</v>
      </c>
      <c r="L143" s="53">
        <v>3.0</v>
      </c>
      <c r="M143" s="53">
        <v>0.0</v>
      </c>
      <c r="N143" s="54">
        <v>0.1363636363636364</v>
      </c>
      <c r="O143" s="52" t="s">
        <v>32</v>
      </c>
      <c r="S143" s="27">
        <f>VLOOKUP(A143,'總表'!A:E,3,FALSE)</f>
        <v>190235</v>
      </c>
      <c r="T143" s="27">
        <f>VLOOKUP(A143,'總表'!A:E,4,FALSE)</f>
        <v>5.279290423</v>
      </c>
      <c r="U143" s="27" t="str">
        <f>VLOOKUP(A143,'總表'!A:E,5,FALSE)</f>
        <v>韩连潮</v>
      </c>
      <c r="V143" s="27">
        <v>790.0</v>
      </c>
    </row>
    <row r="144">
      <c r="A144" s="52" t="s">
        <v>166</v>
      </c>
      <c r="B144" s="53">
        <v>0.0</v>
      </c>
      <c r="C144" s="53">
        <v>0.0</v>
      </c>
      <c r="D144" s="53">
        <v>1.0</v>
      </c>
      <c r="E144" s="54">
        <v>0.0</v>
      </c>
      <c r="F144" s="53">
        <v>0.0</v>
      </c>
      <c r="G144" s="53">
        <v>0.0</v>
      </c>
      <c r="H144" s="54">
        <v>0.0</v>
      </c>
      <c r="I144" s="53">
        <v>0.0</v>
      </c>
      <c r="J144" s="53">
        <v>0.0</v>
      </c>
      <c r="K144" s="54">
        <v>0.0</v>
      </c>
      <c r="L144" s="53">
        <v>1.0</v>
      </c>
      <c r="M144" s="53">
        <v>0.0</v>
      </c>
      <c r="N144" s="54">
        <v>1.0</v>
      </c>
      <c r="O144" s="52" t="s">
        <v>72</v>
      </c>
      <c r="P144" s="9" t="s">
        <v>72</v>
      </c>
      <c r="Q144" s="27" t="b">
        <f t="shared" ref="Q144:Q145" si="9">EXACT(O144,P144)</f>
        <v>1</v>
      </c>
      <c r="S144" s="27">
        <f>VLOOKUP(A144,'總表'!A:E,3,FALSE)</f>
        <v>68113</v>
      </c>
      <c r="T144" s="27">
        <f>VLOOKUP(A144,'總表'!A:E,4,FALSE)</f>
        <v>4.833230009</v>
      </c>
      <c r="U144" s="27" t="str">
        <f>VLOOKUP(A144,'總表'!A:E,5,FALSE)</f>
        <v>libijian李碧建</v>
      </c>
      <c r="V144" s="27">
        <v>1.0</v>
      </c>
    </row>
    <row r="145">
      <c r="A145" s="52" t="s">
        <v>294</v>
      </c>
      <c r="B145" s="53">
        <v>0.0</v>
      </c>
      <c r="C145" s="53">
        <v>0.0</v>
      </c>
      <c r="D145" s="53">
        <v>19.0</v>
      </c>
      <c r="E145" s="54">
        <v>0.0</v>
      </c>
      <c r="F145" s="53">
        <v>1.0</v>
      </c>
      <c r="G145" s="53">
        <v>0.0</v>
      </c>
      <c r="H145" s="54">
        <v>0.05263157894736842</v>
      </c>
      <c r="I145" s="53">
        <v>0.0</v>
      </c>
      <c r="J145" s="53">
        <v>0.0</v>
      </c>
      <c r="K145" s="54">
        <v>0.0</v>
      </c>
      <c r="L145" s="53">
        <v>5.0</v>
      </c>
      <c r="M145" s="53">
        <v>0.0</v>
      </c>
      <c r="N145" s="54">
        <v>0.2631578947368421</v>
      </c>
      <c r="O145" s="52" t="s">
        <v>32</v>
      </c>
      <c r="P145" s="9" t="s">
        <v>72</v>
      </c>
      <c r="Q145" s="27" t="b">
        <f t="shared" si="9"/>
        <v>0</v>
      </c>
      <c r="S145" s="27">
        <f>VLOOKUP(A145,'總表'!A:E,3,FALSE)</f>
        <v>213161</v>
      </c>
      <c r="T145" s="27">
        <f>VLOOKUP(A145,'總表'!A:E,4,FALSE)</f>
        <v>5.328707749</v>
      </c>
      <c r="U145" s="27" t="str">
        <f>VLOOKUP(A145,'總表'!A:E,5,FALSE)</f>
        <v>lidang 立党</v>
      </c>
      <c r="V145" s="27">
        <v>1316.0</v>
      </c>
    </row>
    <row r="146">
      <c r="A146" s="52" t="s">
        <v>393</v>
      </c>
      <c r="B146" s="53">
        <v>0.0</v>
      </c>
      <c r="C146" s="53">
        <v>0.0</v>
      </c>
      <c r="D146" s="53">
        <v>16.0</v>
      </c>
      <c r="E146" s="54">
        <v>0.0</v>
      </c>
      <c r="F146" s="53">
        <v>0.0</v>
      </c>
      <c r="G146" s="53">
        <v>0.0</v>
      </c>
      <c r="H146" s="54">
        <v>0.0</v>
      </c>
      <c r="I146" s="53">
        <v>2.0</v>
      </c>
      <c r="J146" s="53">
        <v>0.0</v>
      </c>
      <c r="K146" s="54">
        <v>0.125</v>
      </c>
      <c r="L146" s="53">
        <v>0.0</v>
      </c>
      <c r="M146" s="53">
        <v>0.0</v>
      </c>
      <c r="N146" s="54">
        <v>0.0</v>
      </c>
      <c r="O146" s="52" t="s">
        <v>32</v>
      </c>
      <c r="S146" s="27">
        <f>VLOOKUP(A146,'總表'!A:E,3,FALSE)</f>
        <v>55522</v>
      </c>
      <c r="T146" s="27">
        <f>VLOOKUP(A146,'總表'!A:E,4,FALSE)</f>
        <v>4.744465102</v>
      </c>
      <c r="U146" s="27" t="str">
        <f>VLOOKUP(A146,'總表'!A:E,5,FALSE)</f>
        <v>Tsukasa Shirakawa（白川司）</v>
      </c>
      <c r="V146" s="27">
        <v>3319.0</v>
      </c>
    </row>
    <row r="147">
      <c r="A147" s="52" t="s">
        <v>545</v>
      </c>
      <c r="B147" s="53">
        <v>3.0</v>
      </c>
      <c r="C147" s="53">
        <v>0.0</v>
      </c>
      <c r="D147" s="53">
        <v>63.0</v>
      </c>
      <c r="E147" s="54">
        <v>0.04761904761904762</v>
      </c>
      <c r="F147" s="53">
        <v>0.0</v>
      </c>
      <c r="G147" s="53">
        <v>0.0</v>
      </c>
      <c r="H147" s="54">
        <v>0.0</v>
      </c>
      <c r="I147" s="53">
        <v>11.0</v>
      </c>
      <c r="J147" s="53">
        <v>0.0</v>
      </c>
      <c r="K147" s="54">
        <v>0.1746031746031746</v>
      </c>
      <c r="L147" s="53">
        <v>0.0</v>
      </c>
      <c r="M147" s="53">
        <v>0.0</v>
      </c>
      <c r="N147" s="54">
        <v>0.0</v>
      </c>
      <c r="O147" s="52" t="s">
        <v>26</v>
      </c>
      <c r="P147" s="9" t="s">
        <v>32</v>
      </c>
      <c r="Q147" s="27" t="b">
        <f>EXACT(O147,P147)</f>
        <v>0</v>
      </c>
      <c r="S147" s="27">
        <f>VLOOKUP(A147,'總表'!A:E,3,FALSE)</f>
        <v>565050</v>
      </c>
      <c r="T147" s="27">
        <f>VLOOKUP(A147,'總表'!A:E,4,FALSE)</f>
        <v>5.752086879</v>
      </c>
      <c r="U147" s="27" t="str">
        <f>VLOOKUP(A147,'總表'!A:E,5,FALSE)</f>
        <v>石平太郎</v>
      </c>
      <c r="V147" s="27">
        <v>10875.0</v>
      </c>
    </row>
    <row r="148">
      <c r="A148" s="52" t="s">
        <v>296</v>
      </c>
      <c r="B148" s="53">
        <v>1.0</v>
      </c>
      <c r="C148" s="53">
        <v>0.0</v>
      </c>
      <c r="D148" s="53">
        <v>41.0</v>
      </c>
      <c r="E148" s="54">
        <v>0.02439024390243903</v>
      </c>
      <c r="F148" s="53">
        <v>0.0</v>
      </c>
      <c r="G148" s="53">
        <v>0.0</v>
      </c>
      <c r="H148" s="54">
        <v>0.0</v>
      </c>
      <c r="I148" s="53">
        <v>0.0</v>
      </c>
      <c r="J148" s="53">
        <v>0.0</v>
      </c>
      <c r="K148" s="54">
        <v>0.0</v>
      </c>
      <c r="L148" s="53">
        <v>0.0</v>
      </c>
      <c r="M148" s="53">
        <v>0.0</v>
      </c>
      <c r="N148" s="54">
        <v>0.0</v>
      </c>
      <c r="O148" s="52" t="s">
        <v>32</v>
      </c>
      <c r="S148" s="27">
        <f>VLOOKUP(A148,'總表'!A:E,3,FALSE)</f>
        <v>352413</v>
      </c>
      <c r="T148" s="27">
        <f>VLOOKUP(A148,'總表'!A:E,4,FALSE)</f>
        <v>5.547051921</v>
      </c>
      <c r="U148" s="27" t="str">
        <f>VLOOKUP(A148,'總表'!A:E,5,FALSE)</f>
        <v>LT 視界</v>
      </c>
      <c r="V148" s="27">
        <v>1267.0</v>
      </c>
    </row>
    <row r="149">
      <c r="A149" s="52" t="s">
        <v>457</v>
      </c>
      <c r="B149" s="53">
        <v>0.0</v>
      </c>
      <c r="C149" s="53">
        <v>0.0</v>
      </c>
      <c r="D149" s="53">
        <v>218.0</v>
      </c>
      <c r="E149" s="54">
        <v>0.0</v>
      </c>
      <c r="F149" s="53">
        <v>0.0</v>
      </c>
      <c r="G149" s="53">
        <v>0.0</v>
      </c>
      <c r="H149" s="54">
        <v>0.0</v>
      </c>
      <c r="I149" s="53">
        <v>0.0</v>
      </c>
      <c r="J149" s="53">
        <v>0.0</v>
      </c>
      <c r="K149" s="54">
        <v>0.0</v>
      </c>
      <c r="L149" s="53">
        <v>0.0</v>
      </c>
      <c r="M149" s="53">
        <v>0.0</v>
      </c>
      <c r="N149" s="54">
        <v>0.0</v>
      </c>
      <c r="O149" s="52" t="s">
        <v>455</v>
      </c>
      <c r="S149" s="27">
        <f>VLOOKUP(A149,'總表'!A:E,3,FALSE)</f>
        <v>76</v>
      </c>
      <c r="T149" s="27">
        <f>VLOOKUP(A149,'總表'!A:E,4,FALSE)</f>
        <v>1.880813592</v>
      </c>
      <c r="U149" s="27" t="str">
        <f>VLOOKUP(A149,'總表'!A:E,5,FALSE)</f>
        <v>luffy</v>
      </c>
      <c r="V149" s="27">
        <v>3.0</v>
      </c>
    </row>
    <row r="150">
      <c r="A150" s="52" t="s">
        <v>333</v>
      </c>
      <c r="B150" s="53">
        <v>0.0</v>
      </c>
      <c r="C150" s="53">
        <v>0.0</v>
      </c>
      <c r="D150" s="53">
        <v>33.0</v>
      </c>
      <c r="E150" s="54">
        <v>0.0</v>
      </c>
      <c r="F150" s="53">
        <v>2.0</v>
      </c>
      <c r="G150" s="53">
        <v>0.0</v>
      </c>
      <c r="H150" s="54">
        <v>0.06060606060606061</v>
      </c>
      <c r="I150" s="53">
        <v>3.0</v>
      </c>
      <c r="J150" s="53">
        <v>0.0</v>
      </c>
      <c r="K150" s="54">
        <v>0.09090909090909091</v>
      </c>
      <c r="L150" s="53">
        <v>3.0</v>
      </c>
      <c r="M150" s="53">
        <v>0.0</v>
      </c>
      <c r="N150" s="54">
        <v>0.09090909090909091</v>
      </c>
      <c r="O150" s="52" t="s">
        <v>32</v>
      </c>
      <c r="S150" s="27">
        <f>VLOOKUP(A150,'總表'!A:E,3,FALSE)</f>
        <v>71606</v>
      </c>
      <c r="T150" s="27">
        <f>VLOOKUP(A150,'總表'!A:E,4,FALSE)</f>
        <v>4.854949414</v>
      </c>
      <c r="U150" s="27" t="str">
        <f>VLOOKUP(A150,'總表'!A:E,5,FALSE)</f>
        <v>馬聚</v>
      </c>
      <c r="V150" s="27">
        <v>503.0</v>
      </c>
    </row>
    <row r="151">
      <c r="A151" s="52" t="s">
        <v>550</v>
      </c>
      <c r="B151" s="53">
        <v>0.0</v>
      </c>
      <c r="C151" s="53">
        <v>0.0</v>
      </c>
      <c r="D151" s="53">
        <v>5.0</v>
      </c>
      <c r="E151" s="54">
        <v>0.0</v>
      </c>
      <c r="F151" s="53">
        <v>2.0</v>
      </c>
      <c r="G151" s="53">
        <v>1.0</v>
      </c>
      <c r="H151" s="54">
        <v>0.82</v>
      </c>
      <c r="I151" s="53">
        <v>0.0</v>
      </c>
      <c r="J151" s="53">
        <v>0.0</v>
      </c>
      <c r="K151" s="54">
        <v>0.0</v>
      </c>
      <c r="L151" s="53">
        <v>2.0</v>
      </c>
      <c r="M151" s="53">
        <v>0.0</v>
      </c>
      <c r="N151" s="54">
        <v>0.4</v>
      </c>
      <c r="O151" s="52" t="s">
        <v>26</v>
      </c>
      <c r="S151" s="27">
        <f>VLOOKUP(A151,'總表'!A:E,3,FALSE)</f>
        <v>318</v>
      </c>
      <c r="T151" s="27">
        <f>VLOOKUP(A151,'總表'!A:E,4,FALSE)</f>
        <v>2.50242712</v>
      </c>
      <c r="U151" s="27" t="str">
        <f>VLOOKUP(A151,'總表'!A:E,5,FALSE)</f>
        <v>载心</v>
      </c>
      <c r="V151" s="27">
        <v>1.0</v>
      </c>
    </row>
    <row r="152">
      <c r="A152" s="52" t="s">
        <v>575</v>
      </c>
      <c r="B152" s="53">
        <v>0.0</v>
      </c>
      <c r="C152" s="53">
        <v>0.0</v>
      </c>
      <c r="D152" s="53">
        <v>1.0</v>
      </c>
      <c r="E152" s="54">
        <v>0.0</v>
      </c>
      <c r="F152" s="53">
        <v>0.0</v>
      </c>
      <c r="G152" s="53">
        <v>0.0</v>
      </c>
      <c r="H152" s="54">
        <v>0.0</v>
      </c>
      <c r="I152" s="53">
        <v>0.0</v>
      </c>
      <c r="J152" s="53">
        <v>0.0</v>
      </c>
      <c r="K152" s="54">
        <v>0.0</v>
      </c>
      <c r="L152" s="53">
        <v>0.0</v>
      </c>
      <c r="M152" s="53">
        <v>0.0</v>
      </c>
      <c r="N152" s="54">
        <v>0.0</v>
      </c>
      <c r="O152" s="52" t="s">
        <v>16</v>
      </c>
      <c r="S152" s="27">
        <f>VLOOKUP(A152,'總表'!A:E,3,FALSE)</f>
        <v>22340</v>
      </c>
      <c r="T152" s="27">
        <f>VLOOKUP(A152,'總表'!A:E,4,FALSE)</f>
        <v>4.349083169</v>
      </c>
      <c r="U152" s="27" t="str">
        <f>VLOOKUP(A152,'總表'!A:E,5,FALSE)</f>
        <v>苗博雅</v>
      </c>
      <c r="V152" s="27">
        <v>474.0</v>
      </c>
    </row>
    <row r="153">
      <c r="A153" s="52" t="s">
        <v>420</v>
      </c>
      <c r="B153" s="53">
        <v>0.0</v>
      </c>
      <c r="C153" s="53">
        <v>0.0</v>
      </c>
      <c r="D153" s="53">
        <v>3.0</v>
      </c>
      <c r="E153" s="54">
        <v>0.0</v>
      </c>
      <c r="F153" s="53">
        <v>0.0</v>
      </c>
      <c r="G153" s="53">
        <v>0.0</v>
      </c>
      <c r="H153" s="54">
        <v>0.0</v>
      </c>
      <c r="I153" s="53">
        <v>0.0</v>
      </c>
      <c r="J153" s="53">
        <v>0.0</v>
      </c>
      <c r="K153" s="54">
        <v>0.0</v>
      </c>
      <c r="L153" s="53">
        <v>0.0</v>
      </c>
      <c r="M153" s="53">
        <v>0.0</v>
      </c>
      <c r="N153" s="54">
        <v>0.0</v>
      </c>
      <c r="O153" s="52" t="s">
        <v>32</v>
      </c>
      <c r="S153" s="27">
        <f>VLOOKUP(A153,'總表'!A:E,3,FALSE)</f>
        <v>38412</v>
      </c>
      <c r="T153" s="27">
        <f>VLOOKUP(A153,'總表'!A:E,4,FALSE)</f>
        <v>4.58446692</v>
      </c>
      <c r="U153" s="27" t="str">
        <f>VLOOKUP(A153,'總表'!A:E,5,FALSE)</f>
        <v>もえるあじあ ･∀･</v>
      </c>
      <c r="V153" s="27">
        <v>1222.0</v>
      </c>
    </row>
    <row r="154">
      <c r="A154" s="52" t="s">
        <v>505</v>
      </c>
      <c r="B154" s="53">
        <v>1.0</v>
      </c>
      <c r="C154" s="53">
        <v>0.0</v>
      </c>
      <c r="D154" s="53">
        <v>140.0</v>
      </c>
      <c r="E154" s="54">
        <v>0.007142857142857143</v>
      </c>
      <c r="F154" s="53">
        <v>41.0</v>
      </c>
      <c r="G154" s="53">
        <v>1.0</v>
      </c>
      <c r="H154" s="54">
        <v>0.7878571428571428</v>
      </c>
      <c r="I154" s="53">
        <v>16.0</v>
      </c>
      <c r="J154" s="53">
        <v>0.0</v>
      </c>
      <c r="K154" s="54">
        <v>0.1142857142857143</v>
      </c>
      <c r="L154" s="53">
        <v>14.0</v>
      </c>
      <c r="M154" s="53">
        <v>0.0</v>
      </c>
      <c r="N154" s="54">
        <v>0.1</v>
      </c>
      <c r="O154" s="52" t="s">
        <v>26</v>
      </c>
      <c r="S154" s="27">
        <f>VLOOKUP(A154,'總表'!A:E,3,FALSE)</f>
        <v>3063</v>
      </c>
      <c r="T154" s="27">
        <f>VLOOKUP(A154,'總表'!A:E,4,FALSE)</f>
        <v>3.486146997</v>
      </c>
      <c r="U154" s="27" t="str">
        <f>VLOOKUP(A154,'總表'!A:E,5,FALSE)</f>
        <v>吾见吾闻</v>
      </c>
      <c r="V154" s="27">
        <v>630.0</v>
      </c>
    </row>
    <row r="155">
      <c r="A155" s="52" t="s">
        <v>216</v>
      </c>
      <c r="B155" s="53">
        <v>0.0</v>
      </c>
      <c r="C155" s="53">
        <v>0.0</v>
      </c>
      <c r="D155" s="53">
        <v>3.0</v>
      </c>
      <c r="E155" s="54">
        <v>0.0</v>
      </c>
      <c r="F155" s="53">
        <v>0.0</v>
      </c>
      <c r="G155" s="53">
        <v>0.0</v>
      </c>
      <c r="H155" s="54">
        <v>0.0</v>
      </c>
      <c r="I155" s="53">
        <v>0.0</v>
      </c>
      <c r="J155" s="53">
        <v>0.0</v>
      </c>
      <c r="K155" s="54">
        <v>0.0</v>
      </c>
      <c r="L155" s="53">
        <v>1.0</v>
      </c>
      <c r="M155" s="53">
        <v>0.0</v>
      </c>
      <c r="N155" s="54">
        <v>0.3333333333333333</v>
      </c>
      <c r="O155" s="52" t="s">
        <v>72</v>
      </c>
      <c r="S155" s="27">
        <f>VLOOKUP(A155,'總表'!A:E,3,FALSE)</f>
        <v>118</v>
      </c>
      <c r="T155" s="27">
        <f>VLOOKUP(A155,'總表'!A:E,4,FALSE)</f>
        <v>2.071882007</v>
      </c>
      <c r="U155" s="27" t="str">
        <f>VLOOKUP(A155,'總表'!A:E,5,FALSE)</f>
        <v>王飞</v>
      </c>
      <c r="V155" s="27">
        <v>2.0</v>
      </c>
    </row>
    <row r="156">
      <c r="A156" s="52" t="s">
        <v>475</v>
      </c>
      <c r="B156" s="53">
        <v>0.0</v>
      </c>
      <c r="C156" s="53">
        <v>0.0</v>
      </c>
      <c r="D156" s="53">
        <v>20.0</v>
      </c>
      <c r="E156" s="54">
        <v>0.0</v>
      </c>
      <c r="F156" s="53">
        <v>10.0</v>
      </c>
      <c r="G156" s="53">
        <v>1.0</v>
      </c>
      <c r="H156" s="54">
        <v>0.85</v>
      </c>
      <c r="I156" s="53">
        <v>6.0</v>
      </c>
      <c r="J156" s="53">
        <v>0.0</v>
      </c>
      <c r="K156" s="54">
        <v>0.3</v>
      </c>
      <c r="L156" s="53">
        <v>1.0</v>
      </c>
      <c r="M156" s="53">
        <v>0.0</v>
      </c>
      <c r="N156" s="54">
        <v>0.05</v>
      </c>
      <c r="O156" s="52" t="s">
        <v>26</v>
      </c>
      <c r="P156" s="9" t="s">
        <v>26</v>
      </c>
      <c r="Q156" s="27" t="b">
        <f>EXACT(O156,P156)</f>
        <v>1</v>
      </c>
      <c r="S156" s="55">
        <f>VLOOKUP(A156,'總表'!A:E,3,FALSE)</f>
        <v>908</v>
      </c>
      <c r="T156" s="27">
        <f>VLOOKUP(A156,'總表'!A:E,4,FALSE)</f>
        <v>2.958085849</v>
      </c>
      <c r="U156" s="27" t="str">
        <f>VLOOKUP(A156,'總表'!A:E,5,FALSE)</f>
        <v>灭共者海报(mos)</v>
      </c>
      <c r="V156" s="27">
        <v>1283.0</v>
      </c>
    </row>
    <row r="157">
      <c r="A157" s="52" t="s">
        <v>513</v>
      </c>
      <c r="B157" s="53">
        <v>0.0</v>
      </c>
      <c r="C157" s="53">
        <v>0.0</v>
      </c>
      <c r="D157" s="53">
        <v>6.0</v>
      </c>
      <c r="E157" s="54">
        <v>0.0</v>
      </c>
      <c r="F157" s="53">
        <v>0.0</v>
      </c>
      <c r="G157" s="53">
        <v>0.0</v>
      </c>
      <c r="H157" s="54">
        <v>0.0</v>
      </c>
      <c r="I157" s="53">
        <v>0.0</v>
      </c>
      <c r="J157" s="53">
        <v>0.0</v>
      </c>
      <c r="K157" s="54">
        <v>0.0</v>
      </c>
      <c r="L157" s="53">
        <v>1.0</v>
      </c>
      <c r="M157" s="53">
        <v>0.0</v>
      </c>
      <c r="N157" s="54">
        <v>0.1666666666666667</v>
      </c>
      <c r="O157" s="52" t="s">
        <v>26</v>
      </c>
      <c r="S157" s="55">
        <f>VLOOKUP(A157,'總表'!A:E,3,FALSE)</f>
        <v>395</v>
      </c>
      <c r="T157" s="27">
        <f>VLOOKUP(A157,'總表'!A:E,4,FALSE)</f>
        <v>2.596597096</v>
      </c>
      <c r="U157" s="27" t="str">
        <f>VLOOKUP(A157,'總表'!A:E,5,FALSE)</f>
        <v>澳喜要闻NFSC（NEW)</v>
      </c>
      <c r="V157" s="27">
        <v>573.0</v>
      </c>
    </row>
    <row r="158">
      <c r="A158" s="52" t="s">
        <v>463</v>
      </c>
      <c r="B158" s="53">
        <v>0.0</v>
      </c>
      <c r="C158" s="53">
        <v>0.0</v>
      </c>
      <c r="D158" s="53">
        <v>193.0</v>
      </c>
      <c r="E158" s="54">
        <v>0.0</v>
      </c>
      <c r="F158" s="53">
        <v>80.0</v>
      </c>
      <c r="G158" s="53">
        <v>1.0</v>
      </c>
      <c r="H158" s="54">
        <v>0.8243523316062176</v>
      </c>
      <c r="I158" s="53">
        <v>17.0</v>
      </c>
      <c r="J158" s="53">
        <v>0.0</v>
      </c>
      <c r="K158" s="54">
        <v>0.08808290155440414</v>
      </c>
      <c r="L158" s="53">
        <v>19.0</v>
      </c>
      <c r="M158" s="53">
        <v>0.0</v>
      </c>
      <c r="N158" s="54">
        <v>0.09844559585492228</v>
      </c>
      <c r="O158" s="52" t="s">
        <v>26</v>
      </c>
      <c r="S158" s="27">
        <f>VLOOKUP(A158,'總表'!A:E,3,FALSE)</f>
        <v>8383</v>
      </c>
      <c r="T158" s="27">
        <f>VLOOKUP(A158,'總表'!A:E,4,FALSE)</f>
        <v>3.923399466</v>
      </c>
      <c r="U158" s="27" t="str">
        <f>VLOOKUP(A158,'總表'!A:E,5,FALSE)</f>
        <v>NFSC真人真事</v>
      </c>
      <c r="V158" s="27">
        <v>14013.0</v>
      </c>
    </row>
    <row r="159">
      <c r="A159" s="52" t="s">
        <v>50</v>
      </c>
      <c r="B159" s="53">
        <v>0.0</v>
      </c>
      <c r="C159" s="53">
        <v>0.0</v>
      </c>
      <c r="D159" s="53">
        <v>20.0</v>
      </c>
      <c r="E159" s="54">
        <v>0.0</v>
      </c>
      <c r="F159" s="53">
        <v>0.0</v>
      </c>
      <c r="G159" s="53">
        <v>0.0</v>
      </c>
      <c r="H159" s="54">
        <v>0.0</v>
      </c>
      <c r="I159" s="53">
        <v>0.0</v>
      </c>
      <c r="J159" s="53">
        <v>0.0</v>
      </c>
      <c r="K159" s="54">
        <v>0.0</v>
      </c>
      <c r="L159" s="53">
        <v>0.0</v>
      </c>
      <c r="M159" s="53">
        <v>0.0</v>
      </c>
      <c r="N159" s="54">
        <v>0.0</v>
      </c>
      <c r="O159" s="52" t="s">
        <v>11</v>
      </c>
      <c r="S159" s="27">
        <f>VLOOKUP(A159,'總表'!A:E,3,FALSE)</f>
        <v>3554463</v>
      </c>
      <c r="T159" s="27">
        <f>VLOOKUP(A159,'總表'!A:E,4,FALSE)</f>
        <v>6.550773998</v>
      </c>
      <c r="U159" s="27" t="str">
        <f>VLOOKUP(A159,'總表'!A:E,5,FALSE)</f>
        <v>NHKニュース</v>
      </c>
      <c r="V159" s="27">
        <v>1223.0</v>
      </c>
    </row>
    <row r="160">
      <c r="A160" s="52" t="s">
        <v>478</v>
      </c>
      <c r="B160" s="53">
        <v>1.0</v>
      </c>
      <c r="C160" s="53">
        <v>0.0</v>
      </c>
      <c r="D160" s="53">
        <v>10.0</v>
      </c>
      <c r="E160" s="54">
        <v>0.1</v>
      </c>
      <c r="F160" s="53">
        <v>3.0</v>
      </c>
      <c r="G160" s="53">
        <v>0.0</v>
      </c>
      <c r="H160" s="54">
        <v>0.3</v>
      </c>
      <c r="I160" s="53">
        <v>2.0</v>
      </c>
      <c r="J160" s="53">
        <v>0.0</v>
      </c>
      <c r="K160" s="54">
        <v>0.2</v>
      </c>
      <c r="L160" s="53">
        <v>1.0</v>
      </c>
      <c r="M160" s="53">
        <v>0.0</v>
      </c>
      <c r="N160" s="54">
        <v>0.1</v>
      </c>
      <c r="O160" s="52" t="s">
        <v>26</v>
      </c>
      <c r="S160" s="55">
        <f>VLOOKUP(A160,'總表'!A:E,3,FALSE)</f>
        <v>2075</v>
      </c>
      <c r="T160" s="27">
        <f>VLOOKUP(A160,'總表'!A:E,4,FALSE)</f>
        <v>3.317018101</v>
      </c>
      <c r="U160" s="27" t="str">
        <f>VLOOKUP(A160,'總表'!A:E,5,FALSE)</f>
        <v>Crypto News Talk</v>
      </c>
      <c r="V160" s="27">
        <v>1159.0</v>
      </c>
    </row>
    <row r="161">
      <c r="A161" s="52" t="s">
        <v>429</v>
      </c>
      <c r="B161" s="53">
        <v>1.0</v>
      </c>
      <c r="C161" s="53">
        <v>0.0</v>
      </c>
      <c r="D161" s="53">
        <v>35.0</v>
      </c>
      <c r="E161" s="54">
        <v>0.02857142857142857</v>
      </c>
      <c r="F161" s="53">
        <v>2.0</v>
      </c>
      <c r="G161" s="53">
        <v>0.0</v>
      </c>
      <c r="H161" s="54">
        <v>0.05714285714285714</v>
      </c>
      <c r="I161" s="53">
        <v>2.0</v>
      </c>
      <c r="J161" s="53">
        <v>0.0</v>
      </c>
      <c r="K161" s="54">
        <v>0.05714285714285714</v>
      </c>
      <c r="L161" s="53">
        <v>0.0</v>
      </c>
      <c r="M161" s="53">
        <v>0.0</v>
      </c>
      <c r="N161" s="54">
        <v>0.0</v>
      </c>
      <c r="O161" s="52" t="s">
        <v>32</v>
      </c>
      <c r="S161" s="27">
        <f>VLOOKUP(A161,'總表'!A:E,3,FALSE)</f>
        <v>13839</v>
      </c>
      <c r="T161" s="27">
        <f>VLOOKUP(A161,'總表'!A:E,4,FALSE)</f>
        <v>4.141104709</v>
      </c>
      <c r="U161" s="27" t="str">
        <f>VLOOKUP(A161,'總表'!A:E,5,FALSE)</f>
        <v>のんべ安</v>
      </c>
      <c r="V161" s="27">
        <v>1109.0</v>
      </c>
    </row>
    <row r="162">
      <c r="A162" s="52" t="s">
        <v>266</v>
      </c>
      <c r="B162" s="53">
        <v>2.0</v>
      </c>
      <c r="C162" s="53">
        <v>0.0</v>
      </c>
      <c r="D162" s="53">
        <v>116.0</v>
      </c>
      <c r="E162" s="54">
        <v>0.01724137931034483</v>
      </c>
      <c r="F162" s="53">
        <v>8.0</v>
      </c>
      <c r="G162" s="53">
        <v>0.0</v>
      </c>
      <c r="H162" s="54">
        <v>0.06896551724137931</v>
      </c>
      <c r="I162" s="53">
        <v>6.0</v>
      </c>
      <c r="J162" s="53">
        <v>0.0</v>
      </c>
      <c r="K162" s="54">
        <v>0.05172413793103448</v>
      </c>
      <c r="L162" s="53">
        <v>31.0</v>
      </c>
      <c r="M162" s="53">
        <v>0.0</v>
      </c>
      <c r="N162" s="54">
        <v>0.2672413793103448</v>
      </c>
      <c r="O162" s="52" t="s">
        <v>32</v>
      </c>
      <c r="S162" s="27">
        <f>VLOOKUP(A162,'總表'!A:E,3,FALSE)</f>
        <v>2421466</v>
      </c>
      <c r="T162" s="27">
        <f>VLOOKUP(A162,'總表'!A:E,4,FALSE)</f>
        <v>6.384078375</v>
      </c>
      <c r="U162" s="27" t="str">
        <f>VLOOKUP(A162,'總表'!A:E,5,FALSE)</f>
        <v>纽约时报中文网</v>
      </c>
      <c r="V162" s="27">
        <v>4969.0</v>
      </c>
    </row>
    <row r="163">
      <c r="A163" s="52" t="s">
        <v>423</v>
      </c>
      <c r="B163" s="53">
        <v>0.0</v>
      </c>
      <c r="C163" s="53">
        <v>0.0</v>
      </c>
      <c r="D163" s="53">
        <v>6.0</v>
      </c>
      <c r="E163" s="54">
        <v>0.0</v>
      </c>
      <c r="F163" s="53">
        <v>0.0</v>
      </c>
      <c r="G163" s="53">
        <v>0.0</v>
      </c>
      <c r="H163" s="54">
        <v>0.0</v>
      </c>
      <c r="I163" s="53">
        <v>0.0</v>
      </c>
      <c r="J163" s="53">
        <v>0.0</v>
      </c>
      <c r="K163" s="54">
        <v>0.0</v>
      </c>
      <c r="L163" s="53">
        <v>0.0</v>
      </c>
      <c r="M163" s="53">
        <v>0.0</v>
      </c>
      <c r="N163" s="54">
        <v>0.0</v>
      </c>
      <c r="O163" s="52" t="s">
        <v>32</v>
      </c>
      <c r="S163" s="27">
        <f>VLOOKUP(A163,'總表'!A:E,3,FALSE)</f>
        <v>89019</v>
      </c>
      <c r="T163" s="27">
        <f>VLOOKUP(A163,'總表'!A:E,4,FALSE)</f>
        <v>4.949482711</v>
      </c>
      <c r="U163" s="27" t="str">
        <f>VLOOKUP(A163,'總表'!A:E,5,FALSE)</f>
        <v>及川幸久【X NEWS】Youtube永久バンにつきXで毎日発信中！</v>
      </c>
      <c r="V163" s="27">
        <v>1215.0</v>
      </c>
    </row>
    <row r="164">
      <c r="A164" s="52" t="s">
        <v>411</v>
      </c>
      <c r="B164" s="53">
        <v>0.0</v>
      </c>
      <c r="C164" s="53">
        <v>0.0</v>
      </c>
      <c r="D164" s="53">
        <v>3.0</v>
      </c>
      <c r="E164" s="54">
        <v>0.0</v>
      </c>
      <c r="F164" s="53">
        <v>0.0</v>
      </c>
      <c r="G164" s="53">
        <v>0.0</v>
      </c>
      <c r="H164" s="54">
        <v>0.0</v>
      </c>
      <c r="I164" s="53">
        <v>0.0</v>
      </c>
      <c r="J164" s="53">
        <v>0.0</v>
      </c>
      <c r="K164" s="54">
        <v>0.0</v>
      </c>
      <c r="L164" s="53">
        <v>0.0</v>
      </c>
      <c r="M164" s="53">
        <v>0.0</v>
      </c>
      <c r="N164" s="54">
        <v>0.0</v>
      </c>
      <c r="O164" s="52" t="s">
        <v>32</v>
      </c>
      <c r="P164" s="9" t="s">
        <v>72</v>
      </c>
      <c r="Q164" s="27" t="b">
        <f t="shared" ref="Q164:Q165" si="10">EXACT(O164,P164)</f>
        <v>0</v>
      </c>
      <c r="S164" s="27">
        <f>VLOOKUP(A164,'總表'!A:E,3,FALSE)</f>
        <v>128036</v>
      </c>
      <c r="T164" s="27">
        <f>VLOOKUP(A164,'總表'!A:E,4,FALSE)</f>
        <v>5.107332098</v>
      </c>
      <c r="U164" s="27" t="str">
        <f>VLOOKUP(A164,'總表'!A:E,5,FALSE)</f>
        <v>小野寺まさる</v>
      </c>
      <c r="V164" s="27">
        <v>1792.0</v>
      </c>
    </row>
    <row r="165">
      <c r="A165" s="52" t="s">
        <v>129</v>
      </c>
      <c r="B165" s="53">
        <v>0.0</v>
      </c>
      <c r="C165" s="53">
        <v>0.0</v>
      </c>
      <c r="D165" s="53">
        <v>1.0</v>
      </c>
      <c r="E165" s="54">
        <v>0.0</v>
      </c>
      <c r="F165" s="53">
        <v>0.0</v>
      </c>
      <c r="G165" s="53">
        <v>0.0</v>
      </c>
      <c r="H165" s="54">
        <v>0.0</v>
      </c>
      <c r="I165" s="53">
        <v>0.0</v>
      </c>
      <c r="J165" s="53">
        <v>0.0</v>
      </c>
      <c r="K165" s="54">
        <v>0.0</v>
      </c>
      <c r="L165" s="53">
        <v>0.0</v>
      </c>
      <c r="M165" s="53">
        <v>0.0</v>
      </c>
      <c r="N165" s="54">
        <v>0.0</v>
      </c>
      <c r="O165" s="52" t="s">
        <v>72</v>
      </c>
      <c r="P165" s="9" t="s">
        <v>72</v>
      </c>
      <c r="Q165" s="27" t="b">
        <f t="shared" si="10"/>
        <v>1</v>
      </c>
      <c r="S165" s="27">
        <f>VLOOKUP(A165,'總表'!A:E,3,FALSE)</f>
        <v>1238</v>
      </c>
      <c r="T165" s="27">
        <f>VLOOKUP(A165,'總表'!A:E,4,FALSE)</f>
        <v>3.092720645</v>
      </c>
      <c r="U165" s="27" t="str">
        <f>VLOOKUP(A165,'總表'!A:E,5,FALSE)</f>
        <v>中国侨网</v>
      </c>
      <c r="V165" s="9">
        <v>0.0</v>
      </c>
    </row>
    <row r="166">
      <c r="A166" s="52" t="s">
        <v>568</v>
      </c>
      <c r="B166" s="53">
        <v>1.0</v>
      </c>
      <c r="C166" s="53">
        <v>0.0</v>
      </c>
      <c r="D166" s="53">
        <v>20.0</v>
      </c>
      <c r="E166" s="54">
        <v>0.05</v>
      </c>
      <c r="F166" s="53">
        <v>10.0</v>
      </c>
      <c r="G166" s="53">
        <v>1.0</v>
      </c>
      <c r="H166" s="54">
        <v>0.85</v>
      </c>
      <c r="I166" s="53">
        <v>7.0</v>
      </c>
      <c r="J166" s="53">
        <v>1.0</v>
      </c>
      <c r="K166" s="54">
        <v>0.8049999999999999</v>
      </c>
      <c r="L166" s="53">
        <v>3.0</v>
      </c>
      <c r="M166" s="53">
        <v>0.0</v>
      </c>
      <c r="N166" s="54">
        <v>0.15</v>
      </c>
      <c r="O166" s="52" t="s">
        <v>26</v>
      </c>
      <c r="S166" s="27">
        <f>VLOOKUP(A166,'總表'!A:E,3,FALSE)</f>
        <v>287</v>
      </c>
      <c r="T166" s="27">
        <f>VLOOKUP(A166,'總表'!A:E,4,FALSE)</f>
        <v>2.457881897</v>
      </c>
      <c r="U166" s="27" t="str">
        <f>VLOOKUP(A166,'總表'!A:E,5,FALSE)</f>
        <v>亡秦必楚3年</v>
      </c>
      <c r="V166" s="27">
        <v>2.0</v>
      </c>
    </row>
    <row r="167">
      <c r="A167" s="52" t="s">
        <v>363</v>
      </c>
      <c r="B167" s="53">
        <v>0.0</v>
      </c>
      <c r="C167" s="53">
        <v>0.0</v>
      </c>
      <c r="D167" s="53">
        <v>17.0</v>
      </c>
      <c r="E167" s="54">
        <v>0.0</v>
      </c>
      <c r="F167" s="53">
        <v>9.0</v>
      </c>
      <c r="G167" s="53">
        <v>1.0</v>
      </c>
      <c r="H167" s="54">
        <v>0.8588235294117647</v>
      </c>
      <c r="I167" s="53">
        <v>5.0</v>
      </c>
      <c r="J167" s="53">
        <v>0.0</v>
      </c>
      <c r="K167" s="54">
        <v>0.2941176470588235</v>
      </c>
      <c r="L167" s="53">
        <v>1.0</v>
      </c>
      <c r="M167" s="53">
        <v>0.0</v>
      </c>
      <c r="N167" s="54">
        <v>0.05882352941176471</v>
      </c>
      <c r="O167" s="52" t="s">
        <v>32</v>
      </c>
      <c r="P167" s="9" t="s">
        <v>26</v>
      </c>
      <c r="Q167" s="27" t="b">
        <f t="shared" ref="Q167:Q169" si="11">EXACT(O167,P167)</f>
        <v>0</v>
      </c>
      <c r="S167" s="27">
        <f>VLOOKUP(A167,'總表'!A:E,3,FALSE)</f>
        <v>9151</v>
      </c>
      <c r="T167" s="27">
        <f>VLOOKUP(A167,'總表'!A:E,4,FALSE)</f>
        <v>3.961468555</v>
      </c>
      <c r="U167" s="27" t="str">
        <f>VLOOKUP(A167,'總表'!A:E,5,FALSE)</f>
        <v>盘古千寻</v>
      </c>
      <c r="V167" s="27">
        <v>379.0</v>
      </c>
    </row>
    <row r="168">
      <c r="A168" s="52" t="s">
        <v>547</v>
      </c>
      <c r="B168" s="53">
        <v>0.0</v>
      </c>
      <c r="C168" s="53">
        <v>0.0</v>
      </c>
      <c r="D168" s="53">
        <v>3.0</v>
      </c>
      <c r="E168" s="54">
        <v>0.0</v>
      </c>
      <c r="F168" s="53">
        <v>1.0</v>
      </c>
      <c r="G168" s="53">
        <v>1.0</v>
      </c>
      <c r="H168" s="54">
        <v>0.7999999999999999</v>
      </c>
      <c r="I168" s="53">
        <v>0.0</v>
      </c>
      <c r="J168" s="53">
        <v>0.0</v>
      </c>
      <c r="K168" s="54">
        <v>0.0</v>
      </c>
      <c r="L168" s="53">
        <v>0.0</v>
      </c>
      <c r="M168" s="53">
        <v>0.0</v>
      </c>
      <c r="N168" s="54">
        <v>0.0</v>
      </c>
      <c r="O168" s="52" t="s">
        <v>26</v>
      </c>
      <c r="P168" s="9" t="s">
        <v>26</v>
      </c>
      <c r="Q168" s="27" t="b">
        <f t="shared" si="11"/>
        <v>1</v>
      </c>
      <c r="S168" s="27">
        <f>VLOOKUP(A168,'總表'!A:E,3,FALSE)</f>
        <v>12891</v>
      </c>
      <c r="T168" s="27">
        <f>VLOOKUP(A168,'總表'!A:E,4,FALSE)</f>
        <v>4.110286608</v>
      </c>
      <c r="U168" s="27" t="str">
        <f>VLOOKUP(A168,'總表'!A:E,5,FALSE)</f>
        <v>🍐老师🔮</v>
      </c>
      <c r="V168" s="27">
        <v>12.0</v>
      </c>
    </row>
    <row r="169">
      <c r="A169" s="52" t="s">
        <v>134</v>
      </c>
      <c r="B169" s="53">
        <v>0.0</v>
      </c>
      <c r="C169" s="53">
        <v>0.0</v>
      </c>
      <c r="D169" s="53">
        <v>12.0</v>
      </c>
      <c r="E169" s="54">
        <v>0.0</v>
      </c>
      <c r="F169" s="53">
        <v>0.0</v>
      </c>
      <c r="G169" s="53">
        <v>0.0</v>
      </c>
      <c r="H169" s="54">
        <v>0.0</v>
      </c>
      <c r="I169" s="53">
        <v>0.0</v>
      </c>
      <c r="J169" s="53">
        <v>0.0</v>
      </c>
      <c r="K169" s="54">
        <v>0.0</v>
      </c>
      <c r="L169" s="53">
        <v>0.0</v>
      </c>
      <c r="M169" s="53">
        <v>0.0</v>
      </c>
      <c r="N169" s="54">
        <v>0.0</v>
      </c>
      <c r="O169" s="52" t="s">
        <v>72</v>
      </c>
      <c r="P169" s="9" t="s">
        <v>72</v>
      </c>
      <c r="Q169" s="27" t="b">
        <f t="shared" si="11"/>
        <v>1</v>
      </c>
      <c r="S169" s="27">
        <f>VLOOKUP(A169,'總表'!A:E,3,FALSE)</f>
        <v>35432</v>
      </c>
      <c r="T169" s="27">
        <f>VLOOKUP(A169,'總表'!A:E,4,FALSE)</f>
        <v>4.549395667</v>
      </c>
      <c r="U169" s="27" t="str">
        <f>VLOOKUP(A169,'總表'!A:E,5,FALSE)</f>
        <v>人民網日本</v>
      </c>
      <c r="V169" s="27">
        <v>61.0</v>
      </c>
    </row>
    <row r="170">
      <c r="A170" s="52" t="s">
        <v>245</v>
      </c>
      <c r="B170" s="53">
        <v>1.0</v>
      </c>
      <c r="C170" s="53">
        <v>0.0</v>
      </c>
      <c r="D170" s="53">
        <v>576.0</v>
      </c>
      <c r="E170" s="54">
        <v>0.001736111111111111</v>
      </c>
      <c r="F170" s="53">
        <v>13.0</v>
      </c>
      <c r="G170" s="53">
        <v>0.0</v>
      </c>
      <c r="H170" s="54">
        <v>0.02256944444444444</v>
      </c>
      <c r="I170" s="53">
        <v>1.0</v>
      </c>
      <c r="J170" s="53">
        <v>0.0</v>
      </c>
      <c r="K170" s="54">
        <v>0.001736111111111111</v>
      </c>
      <c r="L170" s="53">
        <v>210.0</v>
      </c>
      <c r="M170" s="53">
        <v>0.0</v>
      </c>
      <c r="N170" s="54">
        <v>0.3645833333333333</v>
      </c>
      <c r="O170" s="52" t="s">
        <v>72</v>
      </c>
      <c r="S170" s="55">
        <f>VLOOKUP(A170,'總表'!A:E,3,FALSE)</f>
        <v>3221</v>
      </c>
      <c r="T170" s="27">
        <f>VLOOKUP(A170,'總表'!A:E,4,FALSE)</f>
        <v>3.507990725</v>
      </c>
      <c r="U170" s="27" t="str">
        <f>VLOOKUP(A170,'總表'!A:E,5,FALSE)</f>
        <v>皮卡皮卡洛（互FO🇨🇳）</v>
      </c>
      <c r="V170" s="27">
        <v>13.0</v>
      </c>
    </row>
    <row r="171">
      <c r="A171" s="52" t="s">
        <v>325</v>
      </c>
      <c r="B171" s="53">
        <v>2.0</v>
      </c>
      <c r="C171" s="53">
        <v>0.0</v>
      </c>
      <c r="D171" s="53">
        <v>67.0</v>
      </c>
      <c r="E171" s="54">
        <v>0.02985074626865672</v>
      </c>
      <c r="F171" s="53">
        <v>3.0</v>
      </c>
      <c r="G171" s="53">
        <v>1.0</v>
      </c>
      <c r="H171" s="54">
        <v>0.7134328358208955</v>
      </c>
      <c r="I171" s="53">
        <v>34.0</v>
      </c>
      <c r="J171" s="53">
        <v>0.0</v>
      </c>
      <c r="K171" s="54">
        <v>0.5074626865671642</v>
      </c>
      <c r="L171" s="53">
        <v>6.0</v>
      </c>
      <c r="M171" s="53">
        <v>0.0</v>
      </c>
      <c r="N171" s="54">
        <v>0.08955223880597014</v>
      </c>
      <c r="O171" s="52" t="s">
        <v>32</v>
      </c>
      <c r="S171" s="27">
        <f>VLOOKUP(A171,'總表'!A:E,3,FALSE)</f>
        <v>13666</v>
      </c>
      <c r="T171" s="27">
        <f>VLOOKUP(A171,'總表'!A:E,4,FALSE)</f>
        <v>4.135641416</v>
      </c>
      <c r="U171" s="27" t="str">
        <f>VLOOKUP(A171,'總表'!A:E,5,FALSE)</f>
        <v>秦先</v>
      </c>
      <c r="V171" s="27">
        <v>535.0</v>
      </c>
    </row>
    <row r="172">
      <c r="A172" s="52" t="s">
        <v>63</v>
      </c>
      <c r="B172" s="53">
        <v>0.0</v>
      </c>
      <c r="C172" s="53">
        <v>0.0</v>
      </c>
      <c r="D172" s="53">
        <v>3.0</v>
      </c>
      <c r="E172" s="54">
        <v>0.0</v>
      </c>
      <c r="F172" s="53">
        <v>0.0</v>
      </c>
      <c r="G172" s="53">
        <v>0.0</v>
      </c>
      <c r="H172" s="54">
        <v>0.0</v>
      </c>
      <c r="I172" s="53">
        <v>0.0</v>
      </c>
      <c r="J172" s="53">
        <v>0.0</v>
      </c>
      <c r="K172" s="54">
        <v>0.0</v>
      </c>
      <c r="L172" s="53">
        <v>0.0</v>
      </c>
      <c r="M172" s="53">
        <v>0.0</v>
      </c>
      <c r="N172" s="54">
        <v>0.0</v>
      </c>
      <c r="O172" s="52" t="s">
        <v>11</v>
      </c>
      <c r="S172" s="27">
        <f>VLOOKUP(A172,'總表'!A:E,3,FALSE)</f>
        <v>23900</v>
      </c>
      <c r="T172" s="27">
        <f>VLOOKUP(A172,'總表'!A:E,4,FALSE)</f>
        <v>4.378397901</v>
      </c>
      <c r="U172" s="27" t="str">
        <f>VLOOKUP(A172,'總表'!A:E,5,FALSE)</f>
        <v>らん/他にメモ垢が有ります</v>
      </c>
      <c r="V172" s="27">
        <v>764.0</v>
      </c>
    </row>
    <row r="173">
      <c r="A173" s="52" t="s">
        <v>273</v>
      </c>
      <c r="B173" s="53">
        <v>1.0</v>
      </c>
      <c r="C173" s="53">
        <v>0.0</v>
      </c>
      <c r="D173" s="53">
        <v>25.0</v>
      </c>
      <c r="E173" s="54">
        <v>0.04</v>
      </c>
      <c r="F173" s="53">
        <v>7.0</v>
      </c>
      <c r="G173" s="53">
        <v>1.0</v>
      </c>
      <c r="H173" s="54">
        <v>0.7839999999999999</v>
      </c>
      <c r="I173" s="53">
        <v>7.0</v>
      </c>
      <c r="J173" s="53">
        <v>0.0</v>
      </c>
      <c r="K173" s="54">
        <v>0.28</v>
      </c>
      <c r="L173" s="53">
        <v>6.0</v>
      </c>
      <c r="M173" s="53">
        <v>0.0</v>
      </c>
      <c r="N173" s="54">
        <v>0.24</v>
      </c>
      <c r="O173" s="52" t="s">
        <v>32</v>
      </c>
      <c r="S173" s="27">
        <f>VLOOKUP(A173,'總表'!A:E,3,FALSE)</f>
        <v>533302</v>
      </c>
      <c r="T173" s="27">
        <f>VLOOKUP(A173,'總表'!A:E,4,FALSE)</f>
        <v>5.726973212</v>
      </c>
      <c r="U173" s="27" t="str">
        <f>VLOOKUP(A173,'總表'!A:E,5,FALSE)</f>
        <v>蔡霞</v>
      </c>
      <c r="V173" s="27">
        <v>2926.0</v>
      </c>
    </row>
    <row r="174">
      <c r="A174" s="52" t="s">
        <v>205</v>
      </c>
      <c r="B174" s="53">
        <v>0.0</v>
      </c>
      <c r="C174" s="53">
        <v>0.0</v>
      </c>
      <c r="D174" s="53">
        <v>2.0</v>
      </c>
      <c r="E174" s="54">
        <v>0.0</v>
      </c>
      <c r="F174" s="53">
        <v>0.0</v>
      </c>
      <c r="G174" s="53">
        <v>0.0</v>
      </c>
      <c r="H174" s="54">
        <v>0.0</v>
      </c>
      <c r="I174" s="53">
        <v>0.0</v>
      </c>
      <c r="J174" s="53">
        <v>0.0</v>
      </c>
      <c r="K174" s="54">
        <v>0.0</v>
      </c>
      <c r="L174" s="53">
        <v>0.0</v>
      </c>
      <c r="M174" s="53">
        <v>0.0</v>
      </c>
      <c r="N174" s="54">
        <v>0.0</v>
      </c>
      <c r="O174" s="52" t="s">
        <v>72</v>
      </c>
      <c r="S174" s="27">
        <f>VLOOKUP(A174,'總表'!A:E,3,FALSE)</f>
        <v>2759</v>
      </c>
      <c r="T174" s="27">
        <f>VLOOKUP(A174,'總表'!A:E,4,FALSE)</f>
        <v>3.4407517</v>
      </c>
      <c r="U174" s="27" t="str">
        <f>VLOOKUP(A174,'總表'!A:E,5,FALSE)</f>
        <v>Zhang Zhisheng 张志昇</v>
      </c>
      <c r="V174" s="27">
        <v>14.0</v>
      </c>
    </row>
    <row r="175">
      <c r="A175" s="52" t="s">
        <v>444</v>
      </c>
      <c r="B175" s="53">
        <v>1.0</v>
      </c>
      <c r="C175" s="53">
        <v>0.0</v>
      </c>
      <c r="D175" s="53">
        <v>10.0</v>
      </c>
      <c r="E175" s="54">
        <v>0.1</v>
      </c>
      <c r="F175" s="53">
        <v>0.0</v>
      </c>
      <c r="G175" s="53">
        <v>0.0</v>
      </c>
      <c r="H175" s="54">
        <v>0.0</v>
      </c>
      <c r="I175" s="53">
        <v>0.0</v>
      </c>
      <c r="J175" s="53">
        <v>0.0</v>
      </c>
      <c r="K175" s="54">
        <v>0.0</v>
      </c>
      <c r="L175" s="53">
        <v>0.0</v>
      </c>
      <c r="M175" s="53">
        <v>0.0</v>
      </c>
      <c r="N175" s="54">
        <v>0.0</v>
      </c>
      <c r="O175" s="52" t="s">
        <v>32</v>
      </c>
      <c r="P175" s="9" t="s">
        <v>32</v>
      </c>
      <c r="Q175" s="27" t="b">
        <f>EXACT(O175,P175)</f>
        <v>1</v>
      </c>
      <c r="S175" s="27">
        <f>VLOOKUP(A175,'總表'!A:E,3,FALSE)</f>
        <v>25257</v>
      </c>
      <c r="T175" s="27">
        <f>VLOOKUP(A175,'總表'!A:E,4,FALSE)</f>
        <v>4.402381764</v>
      </c>
      <c r="U175" s="27" t="str">
        <f>VLOOKUP(A175,'總表'!A:E,5,FALSE)</f>
        <v>松丸まこと 元足立区議会議員</v>
      </c>
      <c r="V175" s="27">
        <v>643.0</v>
      </c>
    </row>
    <row r="176">
      <c r="A176" s="52" t="s">
        <v>30</v>
      </c>
      <c r="B176" s="53">
        <v>9.0</v>
      </c>
      <c r="C176" s="53">
        <v>0.0</v>
      </c>
      <c r="D176" s="53">
        <v>197.0</v>
      </c>
      <c r="E176" s="54">
        <v>0.04568527918781726</v>
      </c>
      <c r="F176" s="53">
        <v>0.0</v>
      </c>
      <c r="G176" s="53">
        <v>0.0</v>
      </c>
      <c r="H176" s="54">
        <v>0.0</v>
      </c>
      <c r="I176" s="53">
        <v>129.0</v>
      </c>
      <c r="J176" s="53">
        <v>0.0</v>
      </c>
      <c r="K176" s="54">
        <v>0.6548223350253807</v>
      </c>
      <c r="L176" s="53">
        <v>0.0</v>
      </c>
      <c r="M176" s="53">
        <v>0.0</v>
      </c>
      <c r="N176" s="54">
        <v>0.0</v>
      </c>
      <c r="O176" s="52" t="s">
        <v>32</v>
      </c>
      <c r="S176" s="27">
        <f>VLOOKUP(A176,'總表'!A:E,3,FALSE)</f>
        <v>93578</v>
      </c>
      <c r="T176" s="27">
        <f>VLOOKUP(A176,'總表'!A:E,4,FALSE)</f>
        <v>4.971173759</v>
      </c>
      <c r="U176" s="27" t="str">
        <f>VLOOKUP(A176,'總表'!A:E,5,FALSE)</f>
        <v>田舎暮しの唱悦</v>
      </c>
      <c r="V176" s="27">
        <v>4917.0</v>
      </c>
    </row>
    <row r="177">
      <c r="A177" s="52" t="s">
        <v>81</v>
      </c>
      <c r="B177" s="53">
        <v>1.0</v>
      </c>
      <c r="C177" s="53">
        <v>0.0</v>
      </c>
      <c r="D177" s="53">
        <v>21.0</v>
      </c>
      <c r="E177" s="54">
        <v>0.04761904761904762</v>
      </c>
      <c r="F177" s="53">
        <v>4.0</v>
      </c>
      <c r="G177" s="53">
        <v>0.0</v>
      </c>
      <c r="H177" s="54">
        <v>0.1904761904761905</v>
      </c>
      <c r="I177" s="53">
        <v>2.0</v>
      </c>
      <c r="J177" s="53">
        <v>0.0</v>
      </c>
      <c r="K177" s="54">
        <v>0.09523809523809523</v>
      </c>
      <c r="L177" s="53">
        <v>4.0</v>
      </c>
      <c r="M177" s="53">
        <v>0.0</v>
      </c>
      <c r="N177" s="54">
        <v>0.1904761904761905</v>
      </c>
      <c r="O177" s="52" t="s">
        <v>32</v>
      </c>
      <c r="P177" s="9" t="s">
        <v>32</v>
      </c>
      <c r="Q177" s="27" t="b">
        <f t="shared" ref="Q177:Q179" si="12">EXACT(O177,P177)</f>
        <v>1</v>
      </c>
      <c r="S177" s="27">
        <f>VLOOKUP(A177,'總表'!A:E,3,FALSE)</f>
        <v>114441</v>
      </c>
      <c r="T177" s="27">
        <f>VLOOKUP(A177,'總表'!A:E,4,FALSE)</f>
        <v>5.058581644</v>
      </c>
      <c r="U177" s="27" t="str">
        <f>VLOOKUP(A177,'總表'!A:E,5,FALSE)</f>
        <v>stupidwz</v>
      </c>
      <c r="V177" s="27">
        <v>695.0</v>
      </c>
    </row>
    <row r="178">
      <c r="A178" s="52" t="s">
        <v>440</v>
      </c>
      <c r="B178" s="53">
        <v>0.0</v>
      </c>
      <c r="C178" s="53">
        <v>0.0</v>
      </c>
      <c r="D178" s="53">
        <v>6.0</v>
      </c>
      <c r="E178" s="54">
        <v>0.0</v>
      </c>
      <c r="F178" s="53">
        <v>0.0</v>
      </c>
      <c r="G178" s="53">
        <v>0.0</v>
      </c>
      <c r="H178" s="54">
        <v>0.0</v>
      </c>
      <c r="I178" s="53">
        <v>0.0</v>
      </c>
      <c r="J178" s="53">
        <v>0.0</v>
      </c>
      <c r="K178" s="54">
        <v>0.0</v>
      </c>
      <c r="L178" s="53">
        <v>0.0</v>
      </c>
      <c r="M178" s="53">
        <v>0.0</v>
      </c>
      <c r="N178" s="54">
        <v>0.0</v>
      </c>
      <c r="O178" s="52" t="s">
        <v>32</v>
      </c>
      <c r="P178" s="9" t="s">
        <v>72</v>
      </c>
      <c r="Q178" s="27" t="b">
        <f t="shared" si="12"/>
        <v>0</v>
      </c>
      <c r="S178" s="27">
        <f>VLOOKUP(A178,'總表'!A:E,3,FALSE)</f>
        <v>78858</v>
      </c>
      <c r="T178" s="27">
        <f>VLOOKUP(A178,'總表'!A:E,4,FALSE)</f>
        <v>4.896845758</v>
      </c>
      <c r="U178" s="27" t="str">
        <f>VLOOKUP(A178,'總表'!A:E,5,FALSE)</f>
        <v>清水ともみ</v>
      </c>
      <c r="V178" s="27">
        <v>793.0</v>
      </c>
    </row>
    <row r="179">
      <c r="A179" s="52" t="s">
        <v>38</v>
      </c>
      <c r="B179" s="53">
        <v>0.0</v>
      </c>
      <c r="C179" s="53">
        <v>0.0</v>
      </c>
      <c r="D179" s="53">
        <v>1.0</v>
      </c>
      <c r="E179" s="54">
        <v>0.0</v>
      </c>
      <c r="F179" s="53">
        <v>0.0</v>
      </c>
      <c r="G179" s="53">
        <v>0.0</v>
      </c>
      <c r="H179" s="54">
        <v>0.0</v>
      </c>
      <c r="I179" s="53">
        <v>0.0</v>
      </c>
      <c r="J179" s="53">
        <v>0.0</v>
      </c>
      <c r="K179" s="54">
        <v>0.0</v>
      </c>
      <c r="L179" s="53">
        <v>0.0</v>
      </c>
      <c r="M179" s="53">
        <v>0.0</v>
      </c>
      <c r="N179" s="54">
        <v>0.0</v>
      </c>
      <c r="O179" s="52" t="s">
        <v>11</v>
      </c>
      <c r="P179" s="9" t="s">
        <v>72</v>
      </c>
      <c r="Q179" s="27" t="b">
        <f t="shared" si="12"/>
        <v>0</v>
      </c>
      <c r="S179" s="27">
        <f>VLOOKUP(A179,'總表'!A:E,3,FALSE)</f>
        <v>824503</v>
      </c>
      <c r="T179" s="27">
        <f>VLOOKUP(A179,'總表'!A:E,4,FALSE)</f>
        <v>5.91619224</v>
      </c>
      <c r="U179" s="27" t="str">
        <f>VLOOKUP(A179,'總表'!A:E,5,FALSE)</f>
        <v>滝沢ガレソ🪄</v>
      </c>
      <c r="V179" s="27">
        <v>3577.0</v>
      </c>
    </row>
    <row r="180">
      <c r="A180" s="52" t="s">
        <v>140</v>
      </c>
      <c r="B180" s="53">
        <v>0.0</v>
      </c>
      <c r="C180" s="53">
        <v>0.0</v>
      </c>
      <c r="D180" s="53">
        <v>5.0</v>
      </c>
      <c r="E180" s="54">
        <v>0.0</v>
      </c>
      <c r="F180" s="53">
        <v>0.0</v>
      </c>
      <c r="G180" s="53">
        <v>0.0</v>
      </c>
      <c r="H180" s="54">
        <v>0.0</v>
      </c>
      <c r="I180" s="53">
        <v>0.0</v>
      </c>
      <c r="J180" s="53">
        <v>0.0</v>
      </c>
      <c r="K180" s="54">
        <v>0.0</v>
      </c>
      <c r="L180" s="53">
        <v>1.0</v>
      </c>
      <c r="M180" s="53">
        <v>0.0</v>
      </c>
      <c r="N180" s="54">
        <v>0.2</v>
      </c>
      <c r="O180" s="52" t="s">
        <v>72</v>
      </c>
      <c r="S180" s="27">
        <f>VLOOKUP(A180,'總表'!A:E,3,FALSE)</f>
        <v>33700</v>
      </c>
      <c r="T180" s="27">
        <f>VLOOKUP(A180,'總表'!A:E,4,FALSE)</f>
        <v>4.527629901</v>
      </c>
      <c r="U180" s="27" t="str">
        <f>VLOOKUP(A180,'總表'!A:E,5,FALSE)</f>
        <v>香港大公文匯傳媒集團</v>
      </c>
      <c r="V180" s="27">
        <v>14.0</v>
      </c>
    </row>
    <row r="181">
      <c r="A181" s="52" t="s">
        <v>143</v>
      </c>
      <c r="B181" s="53">
        <v>0.0</v>
      </c>
      <c r="C181" s="53">
        <v>0.0</v>
      </c>
      <c r="D181" s="53">
        <v>1.0</v>
      </c>
      <c r="E181" s="54">
        <v>0.0</v>
      </c>
      <c r="F181" s="53">
        <v>0.0</v>
      </c>
      <c r="G181" s="53">
        <v>0.0</v>
      </c>
      <c r="H181" s="54">
        <v>0.0</v>
      </c>
      <c r="I181" s="53">
        <v>0.0</v>
      </c>
      <c r="J181" s="53">
        <v>0.0</v>
      </c>
      <c r="K181" s="54">
        <v>0.0</v>
      </c>
      <c r="L181" s="53">
        <v>0.0</v>
      </c>
      <c r="M181" s="53">
        <v>0.0</v>
      </c>
      <c r="N181" s="54">
        <v>0.0</v>
      </c>
      <c r="O181" s="52" t="s">
        <v>72</v>
      </c>
      <c r="S181" s="27">
        <f>VLOOKUP(A181,'總表'!A:E,3,FALSE)</f>
        <v>14424</v>
      </c>
      <c r="T181" s="27">
        <f>VLOOKUP(A181,'總表'!A:E,4,FALSE)</f>
        <v>4.159085714</v>
      </c>
      <c r="U181" s="27" t="str">
        <f>VLOOKUP(A181,'總表'!A:E,5,FALSE)</f>
        <v>The Paper 澎湃新闻</v>
      </c>
      <c r="V181" s="9">
        <v>0.0</v>
      </c>
    </row>
    <row r="182">
      <c r="A182" s="52" t="s">
        <v>284</v>
      </c>
      <c r="B182" s="53">
        <v>0.0</v>
      </c>
      <c r="C182" s="53">
        <v>0.0</v>
      </c>
      <c r="D182" s="53">
        <v>34.0</v>
      </c>
      <c r="E182" s="54">
        <v>0.0</v>
      </c>
      <c r="F182" s="53">
        <v>1.0</v>
      </c>
      <c r="G182" s="53">
        <v>1.0</v>
      </c>
      <c r="H182" s="54">
        <v>0.7088235294117646</v>
      </c>
      <c r="I182" s="53">
        <v>7.0</v>
      </c>
      <c r="J182" s="53">
        <v>0.0</v>
      </c>
      <c r="K182" s="54">
        <v>0.2058823529411765</v>
      </c>
      <c r="L182" s="53">
        <v>5.0</v>
      </c>
      <c r="M182" s="53">
        <v>0.0</v>
      </c>
      <c r="N182" s="54">
        <v>0.1470588235294118</v>
      </c>
      <c r="O182" s="52" t="s">
        <v>32</v>
      </c>
      <c r="P182" s="9" t="s">
        <v>26</v>
      </c>
      <c r="Q182" s="27" t="b">
        <f>EXACT(O182,P182)</f>
        <v>0</v>
      </c>
      <c r="S182" s="27">
        <f>VLOOKUP(A182,'總表'!A:E,3,FALSE)</f>
        <v>160295</v>
      </c>
      <c r="T182" s="27">
        <f>VLOOKUP(A182,'總表'!A:E,4,FALSE)</f>
        <v>5.204919976</v>
      </c>
      <c r="U182" s="27" t="str">
        <f>VLOOKUP(A182,'總表'!A:E,5,FALSE)</f>
        <v>多伦多方脸</v>
      </c>
      <c r="V182" s="27">
        <v>2205.0</v>
      </c>
    </row>
    <row r="183">
      <c r="A183" s="52" t="s">
        <v>59</v>
      </c>
      <c r="B183" s="53">
        <v>0.0</v>
      </c>
      <c r="C183" s="53">
        <v>0.0</v>
      </c>
      <c r="D183" s="53">
        <v>2.0</v>
      </c>
      <c r="E183" s="54">
        <v>0.0</v>
      </c>
      <c r="F183" s="53">
        <v>0.0</v>
      </c>
      <c r="G183" s="53">
        <v>0.0</v>
      </c>
      <c r="H183" s="54">
        <v>0.0</v>
      </c>
      <c r="I183" s="53">
        <v>0.0</v>
      </c>
      <c r="J183" s="53">
        <v>0.0</v>
      </c>
      <c r="K183" s="54">
        <v>0.0</v>
      </c>
      <c r="L183" s="53">
        <v>0.0</v>
      </c>
      <c r="M183" s="53">
        <v>0.0</v>
      </c>
      <c r="N183" s="54">
        <v>0.0</v>
      </c>
      <c r="O183" s="52" t="s">
        <v>11</v>
      </c>
      <c r="S183" s="27">
        <f>VLOOKUP(A183,'總表'!A:E,3,FALSE)</f>
        <v>54342</v>
      </c>
      <c r="T183" s="27">
        <f>VLOOKUP(A183,'總表'!A:E,4,FALSE)</f>
        <v>4.735135618</v>
      </c>
      <c r="U183" s="27" t="str">
        <f>VLOOKUP(A183,'總表'!A:E,5,FALSE)</f>
        <v>ツイッター速報</v>
      </c>
      <c r="V183" s="27">
        <v>806.0</v>
      </c>
    </row>
    <row r="184">
      <c r="A184" s="52" t="s">
        <v>450</v>
      </c>
      <c r="B184" s="53">
        <v>0.0</v>
      </c>
      <c r="C184" s="53">
        <v>0.0</v>
      </c>
      <c r="D184" s="53">
        <v>5.0</v>
      </c>
      <c r="E184" s="54">
        <v>0.0</v>
      </c>
      <c r="F184" s="53">
        <v>0.0</v>
      </c>
      <c r="G184" s="53">
        <v>0.0</v>
      </c>
      <c r="H184" s="54">
        <v>0.0</v>
      </c>
      <c r="I184" s="53">
        <v>2.0</v>
      </c>
      <c r="J184" s="53">
        <v>0.0</v>
      </c>
      <c r="K184" s="54">
        <v>0.4</v>
      </c>
      <c r="L184" s="53">
        <v>1.0</v>
      </c>
      <c r="M184" s="53">
        <v>0.0</v>
      </c>
      <c r="N184" s="54">
        <v>0.2</v>
      </c>
      <c r="O184" s="52" t="s">
        <v>32</v>
      </c>
      <c r="S184" s="27">
        <f>VLOOKUP(A184,'總表'!A:E,3,FALSE)</f>
        <v>11</v>
      </c>
      <c r="T184" s="27">
        <f>VLOOKUP(A184,'總表'!A:E,4,FALSE)</f>
        <v>1.041392685</v>
      </c>
      <c r="U184" s="27" t="str">
        <f>VLOOKUP(A184,'總表'!A:E,5,FALSE)</f>
        <v>推特真太好玩辣</v>
      </c>
      <c r="V184" s="9">
        <v>0.0</v>
      </c>
    </row>
    <row r="185">
      <c r="A185" s="52" t="s">
        <v>433</v>
      </c>
      <c r="B185" s="53">
        <v>6.0</v>
      </c>
      <c r="C185" s="53">
        <v>0.0</v>
      </c>
      <c r="D185" s="53">
        <v>23.0</v>
      </c>
      <c r="E185" s="54">
        <v>0.2608695652173913</v>
      </c>
      <c r="F185" s="53">
        <v>0.0</v>
      </c>
      <c r="G185" s="53">
        <v>0.0</v>
      </c>
      <c r="H185" s="54">
        <v>0.0</v>
      </c>
      <c r="I185" s="53">
        <v>5.0</v>
      </c>
      <c r="J185" s="53">
        <v>0.0</v>
      </c>
      <c r="K185" s="54">
        <v>0.2173913043478261</v>
      </c>
      <c r="L185" s="53">
        <v>0.0</v>
      </c>
      <c r="M185" s="53">
        <v>0.0</v>
      </c>
      <c r="N185" s="54">
        <v>0.0</v>
      </c>
      <c r="O185" s="52" t="s">
        <v>32</v>
      </c>
      <c r="S185" s="27">
        <f>VLOOKUP(A185,'總表'!A:E,3,FALSE)</f>
        <v>53414</v>
      </c>
      <c r="T185" s="27">
        <f>VLOOKUP(A185,'總表'!A:E,4,FALSE)</f>
        <v>4.727655102</v>
      </c>
      <c r="U185" s="27" t="str">
        <f>VLOOKUP(A185,'總表'!A:E,5,FALSE)</f>
        <v>渡部篤</v>
      </c>
      <c r="V185" s="27">
        <v>890.0</v>
      </c>
    </row>
    <row r="186">
      <c r="A186" s="52" t="s">
        <v>481</v>
      </c>
      <c r="B186" s="53">
        <v>0.0</v>
      </c>
      <c r="C186" s="53">
        <v>0.0</v>
      </c>
      <c r="D186" s="53">
        <v>8.0</v>
      </c>
      <c r="E186" s="54">
        <v>0.0</v>
      </c>
      <c r="F186" s="53">
        <v>1.0</v>
      </c>
      <c r="G186" s="53">
        <v>0.0</v>
      </c>
      <c r="H186" s="54">
        <v>0.125</v>
      </c>
      <c r="I186" s="53">
        <v>1.0</v>
      </c>
      <c r="J186" s="53">
        <v>0.0</v>
      </c>
      <c r="K186" s="54">
        <v>0.125</v>
      </c>
      <c r="L186" s="53">
        <v>1.0</v>
      </c>
      <c r="M186" s="53">
        <v>0.0</v>
      </c>
      <c r="N186" s="54">
        <v>0.125</v>
      </c>
      <c r="O186" s="52" t="s">
        <v>26</v>
      </c>
      <c r="S186" s="55">
        <f>VLOOKUP(A186,'總表'!A:E,3,FALSE)</f>
        <v>4855</v>
      </c>
      <c r="T186" s="27">
        <f>VLOOKUP(A186,'總表'!A:E,4,FALSE)</f>
        <v>3.686189234</v>
      </c>
      <c r="U186" s="27" t="str">
        <f>VLOOKUP(A186,'總表'!A:E,5,FALSE)</f>
        <v>NFSC澳喜要聞（新號）</v>
      </c>
      <c r="V186" s="27">
        <v>1076.0</v>
      </c>
    </row>
    <row r="187">
      <c r="A187" s="57" t="s">
        <v>279</v>
      </c>
      <c r="B187" s="58">
        <v>0.0</v>
      </c>
      <c r="C187" s="58">
        <v>0.0</v>
      </c>
      <c r="D187" s="58">
        <v>8.0</v>
      </c>
      <c r="E187" s="58">
        <v>0.0</v>
      </c>
      <c r="F187" s="58">
        <v>2.0</v>
      </c>
      <c r="G187" s="58">
        <v>0.0</v>
      </c>
      <c r="H187" s="58">
        <v>0.25</v>
      </c>
      <c r="I187" s="58">
        <v>2.0</v>
      </c>
      <c r="J187" s="58">
        <v>0.0</v>
      </c>
      <c r="K187" s="58">
        <v>0.25</v>
      </c>
      <c r="L187" s="58">
        <v>0.0</v>
      </c>
      <c r="M187" s="58">
        <v>0.0</v>
      </c>
      <c r="N187" s="58">
        <v>0.0</v>
      </c>
      <c r="O187" s="57" t="s">
        <v>32</v>
      </c>
      <c r="P187" s="59"/>
      <c r="Q187" s="59"/>
      <c r="R187" s="59"/>
      <c r="S187" s="59">
        <f>VLOOKUP(A187,'總表'!A:E,3,FALSE)</f>
        <v>566067</v>
      </c>
      <c r="T187" s="59">
        <f>VLOOKUP(A187,'總表'!A:E,4,FALSE)</f>
        <v>5.752867838</v>
      </c>
      <c r="U187" s="59" t="str">
        <f>VLOOKUP(A187,'總表'!A:E,5,FALSE)</f>
        <v>李老师不是你老师</v>
      </c>
      <c r="V187" s="59">
        <v>2676.0</v>
      </c>
      <c r="W187" s="59"/>
      <c r="X187" s="59"/>
      <c r="Y187" s="59"/>
    </row>
    <row r="188">
      <c r="A188" s="52" t="s">
        <v>330</v>
      </c>
      <c r="B188" s="53">
        <v>3.0</v>
      </c>
      <c r="C188" s="53">
        <v>0.0</v>
      </c>
      <c r="D188" s="53">
        <v>96.0</v>
      </c>
      <c r="E188" s="54">
        <v>0.03125</v>
      </c>
      <c r="F188" s="53">
        <v>12.0</v>
      </c>
      <c r="G188" s="53">
        <v>0.0</v>
      </c>
      <c r="H188" s="54">
        <v>0.125</v>
      </c>
      <c r="I188" s="53">
        <v>14.0</v>
      </c>
      <c r="J188" s="53">
        <v>0.0</v>
      </c>
      <c r="K188" s="54">
        <v>0.1458333333333333</v>
      </c>
      <c r="L188" s="53">
        <v>16.0</v>
      </c>
      <c r="M188" s="53">
        <v>0.0</v>
      </c>
      <c r="N188" s="54">
        <v>0.1666666666666667</v>
      </c>
      <c r="O188" s="52" t="s">
        <v>32</v>
      </c>
      <c r="S188" s="27">
        <f>VLOOKUP(A188,'總表'!A:E,3,FALSE)</f>
        <v>35673</v>
      </c>
      <c r="T188" s="27">
        <f>VLOOKUP(A188,'總表'!A:E,4,FALSE)</f>
        <v>4.552339634</v>
      </c>
      <c r="U188" s="27" t="str">
        <f>VLOOKUP(A188,'總表'!A:E,5,FALSE)</f>
        <v>良知自知</v>
      </c>
      <c r="V188" s="27">
        <v>507.0</v>
      </c>
    </row>
    <row r="189">
      <c r="A189" s="52" t="s">
        <v>291</v>
      </c>
      <c r="B189" s="53">
        <v>0.0</v>
      </c>
      <c r="C189" s="53">
        <v>0.0</v>
      </c>
      <c r="D189" s="53">
        <v>20.0</v>
      </c>
      <c r="E189" s="54">
        <v>0.0</v>
      </c>
      <c r="F189" s="53">
        <v>10.0</v>
      </c>
      <c r="G189" s="53">
        <v>0.0</v>
      </c>
      <c r="H189" s="54">
        <v>0.5</v>
      </c>
      <c r="I189" s="53">
        <v>7.0</v>
      </c>
      <c r="J189" s="53">
        <v>0.0</v>
      </c>
      <c r="K189" s="54">
        <v>0.35</v>
      </c>
      <c r="L189" s="53">
        <v>1.0</v>
      </c>
      <c r="M189" s="53">
        <v>0.0</v>
      </c>
      <c r="N189" s="54">
        <v>0.05</v>
      </c>
      <c r="O189" s="52" t="s">
        <v>32</v>
      </c>
      <c r="P189" s="9" t="s">
        <v>32</v>
      </c>
      <c r="Q189" s="27" t="b">
        <f>EXACT(O189,P189)</f>
        <v>1</v>
      </c>
      <c r="S189" s="55">
        <f>VLOOKUP(A189,'總表'!A:E,3,FALSE)</f>
        <v>8340</v>
      </c>
      <c r="T189" s="27">
        <f>VLOOKUP(A189,'總表'!A:E,4,FALSE)</f>
        <v>3.921166051</v>
      </c>
      <c r="U189" s="27" t="str">
        <f>VLOOKUP(A189,'總表'!A:E,5,FALSE)</f>
        <v>Yutao Han</v>
      </c>
      <c r="V189" s="27">
        <v>1549.0</v>
      </c>
    </row>
    <row r="190">
      <c r="A190" s="52" t="s">
        <v>210</v>
      </c>
      <c r="B190" s="53">
        <v>0.0</v>
      </c>
      <c r="C190" s="53">
        <v>0.0</v>
      </c>
      <c r="D190" s="53">
        <v>842.0</v>
      </c>
      <c r="E190" s="54">
        <v>0.0</v>
      </c>
      <c r="F190" s="53">
        <v>3.0</v>
      </c>
      <c r="G190" s="53">
        <v>0.0</v>
      </c>
      <c r="H190" s="54">
        <v>0.003562945368171022</v>
      </c>
      <c r="I190" s="53">
        <v>0.0</v>
      </c>
      <c r="J190" s="53">
        <v>0.0</v>
      </c>
      <c r="K190" s="54">
        <v>0.0</v>
      </c>
      <c r="L190" s="53">
        <v>152.0</v>
      </c>
      <c r="M190" s="53">
        <v>0.0</v>
      </c>
      <c r="N190" s="54">
        <v>0.1805225653206651</v>
      </c>
      <c r="O190" s="52" t="s">
        <v>72</v>
      </c>
      <c r="S190" s="27">
        <f>VLOOKUP(A190,'總表'!A:E,3,FALSE)</f>
        <v>364</v>
      </c>
      <c r="T190" s="27">
        <f>VLOOKUP(A190,'總表'!A:E,4,FALSE)</f>
        <v>2.561101384</v>
      </c>
      <c r="U190" s="27" t="str">
        <f>VLOOKUP(A190,'總表'!A:E,5,FALSE)</f>
        <v>小笨笨笨马</v>
      </c>
      <c r="V190" s="27">
        <v>32.0</v>
      </c>
    </row>
    <row r="191">
      <c r="A191" s="52" t="s">
        <v>105</v>
      </c>
      <c r="B191" s="53">
        <v>0.0</v>
      </c>
      <c r="C191" s="53">
        <v>0.0</v>
      </c>
      <c r="D191" s="53">
        <v>176.0</v>
      </c>
      <c r="E191" s="54">
        <v>0.0</v>
      </c>
      <c r="F191" s="53">
        <v>0.0</v>
      </c>
      <c r="G191" s="53">
        <v>0.0</v>
      </c>
      <c r="H191" s="54">
        <v>0.0</v>
      </c>
      <c r="I191" s="53">
        <v>0.0</v>
      </c>
      <c r="J191" s="53">
        <v>0.0</v>
      </c>
      <c r="K191" s="54">
        <v>0.0</v>
      </c>
      <c r="L191" s="53">
        <v>15.0</v>
      </c>
      <c r="M191" s="53">
        <v>0.0</v>
      </c>
      <c r="N191" s="54">
        <v>0.08522727272727272</v>
      </c>
      <c r="O191" s="52" t="s">
        <v>72</v>
      </c>
      <c r="P191" s="9" t="s">
        <v>72</v>
      </c>
      <c r="Q191" s="27" t="b">
        <f t="shared" ref="Q191:Q192" si="13">EXACT(O191,P191)</f>
        <v>1</v>
      </c>
      <c r="S191" s="27">
        <f>VLOOKUP(A191,'總表'!A:E,3,FALSE)</f>
        <v>56783</v>
      </c>
      <c r="T191" s="27">
        <f>VLOOKUP(A191,'總表'!A:E,4,FALSE)</f>
        <v>4.754218334</v>
      </c>
      <c r="U191" s="27" t="str">
        <f>VLOOKUP(A191,'總表'!A:E,5,FALSE)</f>
        <v>薛剑XueJian</v>
      </c>
      <c r="V191" s="27">
        <v>1073.0</v>
      </c>
    </row>
    <row r="192">
      <c r="A192" s="52" t="s">
        <v>391</v>
      </c>
      <c r="B192" s="53">
        <v>5.0</v>
      </c>
      <c r="C192" s="53">
        <v>0.0</v>
      </c>
      <c r="D192" s="53">
        <v>14.0</v>
      </c>
      <c r="E192" s="54">
        <v>0.3571428571428572</v>
      </c>
      <c r="F192" s="53">
        <v>0.0</v>
      </c>
      <c r="G192" s="53">
        <v>0.0</v>
      </c>
      <c r="H192" s="54">
        <v>0.0</v>
      </c>
      <c r="I192" s="53">
        <v>1.0</v>
      </c>
      <c r="J192" s="53">
        <v>0.0</v>
      </c>
      <c r="K192" s="54">
        <v>0.07142857142857142</v>
      </c>
      <c r="L192" s="53">
        <v>0.0</v>
      </c>
      <c r="M192" s="53">
        <v>0.0</v>
      </c>
      <c r="N192" s="54">
        <v>0.0</v>
      </c>
      <c r="O192" s="52" t="s">
        <v>32</v>
      </c>
      <c r="P192" s="9" t="s">
        <v>32</v>
      </c>
      <c r="Q192" s="27" t="b">
        <f t="shared" si="13"/>
        <v>1</v>
      </c>
      <c r="S192" s="27">
        <f>VLOOKUP(A192,'總表'!A:E,3,FALSE)</f>
        <v>24200</v>
      </c>
      <c r="T192" s="27">
        <f>VLOOKUP(A192,'總表'!A:E,4,FALSE)</f>
        <v>4.383815366</v>
      </c>
      <c r="U192" s="27" t="str">
        <f>VLOOKUP(A192,'總表'!A:E,5,FALSE)</f>
        <v>山下俊輔(山下しゅんすけ)@起きる会 代表</v>
      </c>
      <c r="V192" s="27">
        <v>3361.0</v>
      </c>
    </row>
    <row r="193">
      <c r="A193" s="52" t="s">
        <v>446</v>
      </c>
      <c r="B193" s="53">
        <v>2.0</v>
      </c>
      <c r="C193" s="53">
        <v>0.0</v>
      </c>
      <c r="D193" s="53">
        <v>22.0</v>
      </c>
      <c r="E193" s="54">
        <v>0.09090909090909091</v>
      </c>
      <c r="F193" s="53">
        <v>3.0</v>
      </c>
      <c r="G193" s="53">
        <v>0.0</v>
      </c>
      <c r="H193" s="54">
        <v>0.1363636363636364</v>
      </c>
      <c r="I193" s="53">
        <v>6.0</v>
      </c>
      <c r="J193" s="53">
        <v>0.0</v>
      </c>
      <c r="K193" s="54">
        <v>0.2727272727272727</v>
      </c>
      <c r="L193" s="53">
        <v>2.0</v>
      </c>
      <c r="M193" s="53">
        <v>0.0</v>
      </c>
      <c r="N193" s="54">
        <v>0.09090909090909091</v>
      </c>
      <c r="O193" s="52" t="s">
        <v>32</v>
      </c>
      <c r="S193" s="27">
        <f>VLOOKUP(A193,'總表'!A:E,3,FALSE)</f>
        <v>15308</v>
      </c>
      <c r="T193" s="27">
        <f>VLOOKUP(A193,'總表'!A:E,4,FALSE)</f>
        <v>4.184918454</v>
      </c>
      <c r="U193" s="27" t="str">
        <f>VLOOKUP(A193,'總表'!A:E,5,FALSE)</f>
        <v>叶兵 YE BING</v>
      </c>
      <c r="V193" s="27">
        <v>21.0</v>
      </c>
    </row>
    <row r="194">
      <c r="A194" s="52" t="s">
        <v>553</v>
      </c>
      <c r="B194" s="53">
        <v>8.0</v>
      </c>
      <c r="C194" s="53">
        <v>0.0</v>
      </c>
      <c r="D194" s="53">
        <v>129.0</v>
      </c>
      <c r="E194" s="54">
        <v>0.06201550387596899</v>
      </c>
      <c r="F194" s="53">
        <v>51.0</v>
      </c>
      <c r="G194" s="53">
        <v>0.0</v>
      </c>
      <c r="H194" s="54">
        <v>0.3953488372093023</v>
      </c>
      <c r="I194" s="53">
        <v>6.0</v>
      </c>
      <c r="J194" s="53">
        <v>0.0</v>
      </c>
      <c r="K194" s="54">
        <v>0.04651162790697674</v>
      </c>
      <c r="L194" s="53">
        <v>37.0</v>
      </c>
      <c r="M194" s="53">
        <v>0.0</v>
      </c>
      <c r="N194" s="54">
        <v>0.2868217054263566</v>
      </c>
      <c r="O194" s="52" t="s">
        <v>26</v>
      </c>
      <c r="P194" s="9" t="s">
        <v>26</v>
      </c>
      <c r="Q194" s="27" t="b">
        <f>EXACT(O194,P194)</f>
        <v>1</v>
      </c>
      <c r="S194" s="27">
        <f>VLOOKUP(A194,'總表'!A:E,3,FALSE)</f>
        <v>190</v>
      </c>
      <c r="T194" s="27">
        <f>VLOOKUP(A194,'總表'!A:E,4,FALSE)</f>
        <v>2.278753601</v>
      </c>
      <c r="U194" s="27" t="str">
        <f>VLOOKUP(A194,'總表'!A:E,5,FALSE)</f>
        <v>英子#0912</v>
      </c>
      <c r="V194" s="27">
        <v>7.0</v>
      </c>
    </row>
    <row r="195">
      <c r="A195" s="52" t="s">
        <v>565</v>
      </c>
      <c r="B195" s="53">
        <v>0.0</v>
      </c>
      <c r="C195" s="53">
        <v>0.0</v>
      </c>
      <c r="D195" s="53">
        <v>97.0</v>
      </c>
      <c r="E195" s="54">
        <v>0.0</v>
      </c>
      <c r="F195" s="53">
        <v>29.0</v>
      </c>
      <c r="G195" s="53">
        <v>0.0</v>
      </c>
      <c r="H195" s="54">
        <v>0.2989690721649484</v>
      </c>
      <c r="I195" s="53">
        <v>19.0</v>
      </c>
      <c r="J195" s="53">
        <v>0.0</v>
      </c>
      <c r="K195" s="54">
        <v>0.1958762886597938</v>
      </c>
      <c r="L195" s="53">
        <v>13.0</v>
      </c>
      <c r="M195" s="53">
        <v>0.0</v>
      </c>
      <c r="N195" s="54">
        <v>0.134020618556701</v>
      </c>
      <c r="O195" s="52" t="s">
        <v>26</v>
      </c>
      <c r="S195" s="27">
        <f>VLOOKUP(A195,'總表'!A:E,3,FALSE)</f>
        <v>2095</v>
      </c>
      <c r="T195" s="27">
        <f>VLOOKUP(A195,'總表'!A:E,4,FALSE)</f>
        <v>3.321184027</v>
      </c>
      <c r="U195" s="27" t="str">
        <f>VLOOKUP(A195,'總表'!A:E,5,FALSE)</f>
        <v>殷瑞，盘古政泉</v>
      </c>
      <c r="V195" s="9">
        <v>0.0</v>
      </c>
    </row>
    <row r="196">
      <c r="A196" s="52" t="s">
        <v>303</v>
      </c>
      <c r="B196" s="53">
        <v>0.0</v>
      </c>
      <c r="C196" s="53">
        <v>0.0</v>
      </c>
      <c r="D196" s="53">
        <v>23.0</v>
      </c>
      <c r="E196" s="54">
        <v>0.0</v>
      </c>
      <c r="F196" s="53">
        <v>0.0</v>
      </c>
      <c r="G196" s="53">
        <v>0.0</v>
      </c>
      <c r="H196" s="54">
        <v>0.0</v>
      </c>
      <c r="I196" s="53">
        <v>3.0</v>
      </c>
      <c r="J196" s="53">
        <v>0.0</v>
      </c>
      <c r="K196" s="54">
        <v>0.1304347826086956</v>
      </c>
      <c r="L196" s="53">
        <v>1.0</v>
      </c>
      <c r="M196" s="53">
        <v>0.0</v>
      </c>
      <c r="N196" s="54">
        <v>0.04347826086956522</v>
      </c>
      <c r="O196" s="52" t="s">
        <v>32</v>
      </c>
      <c r="S196" s="27">
        <f>VLOOKUP(A196,'總表'!A:E,3,FALSE)</f>
        <v>48159</v>
      </c>
      <c r="T196" s="27">
        <f>VLOOKUP(A196,'總表'!A:E,4,FALSE)</f>
        <v>4.68267746</v>
      </c>
      <c r="U196" s="27" t="str">
        <f>VLOOKUP(A196,'總表'!A:E,5,FALSE)</f>
        <v>一剑飘尘 007</v>
      </c>
      <c r="V196" s="27">
        <v>939.0</v>
      </c>
    </row>
    <row r="197">
      <c r="A197" s="52" t="s">
        <v>239</v>
      </c>
      <c r="B197" s="53">
        <v>0.0</v>
      </c>
      <c r="C197" s="53">
        <v>0.0</v>
      </c>
      <c r="D197" s="53">
        <v>278.0</v>
      </c>
      <c r="E197" s="54">
        <v>0.0</v>
      </c>
      <c r="F197" s="53">
        <v>8.0</v>
      </c>
      <c r="G197" s="53">
        <v>0.0</v>
      </c>
      <c r="H197" s="54">
        <v>0.02877697841726619</v>
      </c>
      <c r="I197" s="53">
        <v>0.0</v>
      </c>
      <c r="J197" s="53">
        <v>0.0</v>
      </c>
      <c r="K197" s="54">
        <v>0.0</v>
      </c>
      <c r="L197" s="53">
        <v>154.0</v>
      </c>
      <c r="M197" s="53">
        <v>0.0</v>
      </c>
      <c r="N197" s="54">
        <v>0.5539568345323741</v>
      </c>
      <c r="O197" s="52" t="s">
        <v>72</v>
      </c>
      <c r="S197" s="27">
        <f>VLOOKUP(A197,'總表'!A:E,3,FALSE)</f>
        <v>675</v>
      </c>
      <c r="T197" s="27">
        <f>VLOOKUP(A197,'總表'!A:E,4,FALSE)</f>
        <v>2.829303773</v>
      </c>
      <c r="U197" s="27" t="str">
        <f>VLOOKUP(A197,'總表'!A:E,5,FALSE)</f>
        <v>yoo（💯互fo）</v>
      </c>
      <c r="V197" s="27">
        <v>2.0</v>
      </c>
    </row>
    <row r="198">
      <c r="A198" s="52" t="s">
        <v>400</v>
      </c>
      <c r="B198" s="53">
        <v>0.0</v>
      </c>
      <c r="C198" s="53">
        <v>0.0</v>
      </c>
      <c r="D198" s="53">
        <v>43.0</v>
      </c>
      <c r="E198" s="54">
        <v>0.0</v>
      </c>
      <c r="F198" s="53">
        <v>0.0</v>
      </c>
      <c r="G198" s="53">
        <v>0.0</v>
      </c>
      <c r="H198" s="54">
        <v>0.0</v>
      </c>
      <c r="I198" s="53">
        <v>3.0</v>
      </c>
      <c r="J198" s="53">
        <v>0.0</v>
      </c>
      <c r="K198" s="54">
        <v>0.06976744186046512</v>
      </c>
      <c r="L198" s="53">
        <v>0.0</v>
      </c>
      <c r="M198" s="53">
        <v>0.0</v>
      </c>
      <c r="N198" s="54">
        <v>0.0</v>
      </c>
      <c r="O198" s="52" t="s">
        <v>32</v>
      </c>
      <c r="S198" s="27">
        <f>VLOOKUP(A198,'總表'!A:E,3,FALSE)</f>
        <v>80879</v>
      </c>
      <c r="T198" s="27">
        <f>VLOOKUP(A198,'總表'!A:E,4,FALSE)</f>
        <v>4.907835773</v>
      </c>
      <c r="U198" s="27" t="str">
        <f>VLOOKUP(A198,'總表'!A:E,5,FALSE)</f>
        <v>こちら夕刊フジ編集局</v>
      </c>
      <c r="V198" s="27">
        <v>2329.0</v>
      </c>
    </row>
    <row r="199">
      <c r="A199" s="52" t="s">
        <v>438</v>
      </c>
      <c r="B199" s="53">
        <v>0.0</v>
      </c>
      <c r="C199" s="53">
        <v>0.0</v>
      </c>
      <c r="D199" s="53">
        <v>2.0</v>
      </c>
      <c r="E199" s="54">
        <v>0.0</v>
      </c>
      <c r="F199" s="53">
        <v>0.0</v>
      </c>
      <c r="G199" s="53">
        <v>1.0</v>
      </c>
      <c r="H199" s="54">
        <v>0.7</v>
      </c>
      <c r="I199" s="53">
        <v>1.0</v>
      </c>
      <c r="J199" s="53">
        <v>0.0</v>
      </c>
      <c r="K199" s="54">
        <v>0.5</v>
      </c>
      <c r="L199" s="53">
        <v>0.0</v>
      </c>
      <c r="M199" s="53">
        <v>0.0</v>
      </c>
      <c r="N199" s="54">
        <v>0.0</v>
      </c>
      <c r="O199" s="52" t="s">
        <v>32</v>
      </c>
      <c r="S199" s="27">
        <f>VLOOKUP(A199,'總表'!A:E,3,FALSE)</f>
        <v>60589</v>
      </c>
      <c r="T199" s="27">
        <f>VLOOKUP(A199,'總表'!A:E,4,FALSE)</f>
        <v>4.782393785</v>
      </c>
      <c r="U199" s="27" t="str">
        <f>VLOOKUP(A199,'總表'!A:E,5,FALSE)</f>
        <v>六衛府</v>
      </c>
      <c r="V199" s="27">
        <v>844.0</v>
      </c>
    </row>
    <row r="200">
      <c r="A200" s="52" t="s">
        <v>524</v>
      </c>
      <c r="B200" s="53">
        <v>0.0</v>
      </c>
      <c r="C200" s="53">
        <v>0.0</v>
      </c>
      <c r="D200" s="53">
        <v>5.0</v>
      </c>
      <c r="E200" s="54">
        <v>0.0</v>
      </c>
      <c r="F200" s="53">
        <v>1.0</v>
      </c>
      <c r="G200" s="53">
        <v>1.0</v>
      </c>
      <c r="H200" s="54">
        <v>0.76</v>
      </c>
      <c r="I200" s="53">
        <v>1.0</v>
      </c>
      <c r="J200" s="53">
        <v>0.0</v>
      </c>
      <c r="K200" s="54">
        <v>0.2</v>
      </c>
      <c r="L200" s="53">
        <v>0.0</v>
      </c>
      <c r="M200" s="53">
        <v>0.0</v>
      </c>
      <c r="N200" s="54">
        <v>0.0</v>
      </c>
      <c r="O200" s="52" t="s">
        <v>26</v>
      </c>
      <c r="P200" s="9" t="s">
        <v>26</v>
      </c>
      <c r="Q200" s="27" t="b">
        <f>EXACT(O200,P200)</f>
        <v>1</v>
      </c>
      <c r="S200" s="27">
        <f>VLOOKUP(A200,'總表'!A:E,3,FALSE)</f>
        <v>4055</v>
      </c>
      <c r="T200" s="27">
        <f>VLOOKUP(A200,'總表'!A:E,4,FALSE)</f>
        <v>3.607990859</v>
      </c>
      <c r="U200" s="27" t="str">
        <f>VLOOKUP(A200,'總表'!A:E,5,FALSE)</f>
        <v>澳喜G财经</v>
      </c>
      <c r="V200" s="27">
        <v>535.0</v>
      </c>
    </row>
    <row r="201">
      <c r="A201" s="52" t="s">
        <v>9</v>
      </c>
      <c r="B201" s="53">
        <v>1.0</v>
      </c>
      <c r="C201" s="53">
        <v>0.0</v>
      </c>
      <c r="D201" s="53">
        <v>142.0</v>
      </c>
      <c r="E201" s="54">
        <v>0.007042253521126761</v>
      </c>
      <c r="F201" s="53">
        <v>10.0</v>
      </c>
      <c r="G201" s="53">
        <v>0.0</v>
      </c>
      <c r="H201" s="54">
        <v>0.07042253521126761</v>
      </c>
      <c r="I201" s="53">
        <v>0.0</v>
      </c>
      <c r="J201" s="53">
        <v>0.0</v>
      </c>
      <c r="K201" s="54">
        <v>0.0</v>
      </c>
      <c r="L201" s="53">
        <v>41.0</v>
      </c>
      <c r="M201" s="53">
        <v>0.0</v>
      </c>
      <c r="N201" s="54">
        <v>0.2887323943661972</v>
      </c>
      <c r="O201" s="52" t="s">
        <v>11</v>
      </c>
      <c r="S201" s="27">
        <f>VLOOKUP(A201,'總表'!A:E,3,FALSE)</f>
        <v>950577</v>
      </c>
      <c r="T201" s="27">
        <f>VLOOKUP(A201,'總表'!A:E,4,FALSE)</f>
        <v>5.977987302</v>
      </c>
      <c r="U201" s="27" t="str">
        <f>VLOOKUP(A201,'總表'!A:E,5,FALSE)</f>
        <v>联合早报 Lianhe Zaobao</v>
      </c>
      <c r="V201" s="27">
        <v>969.0</v>
      </c>
    </row>
    <row r="202">
      <c r="A202" s="52" t="s">
        <v>199</v>
      </c>
      <c r="B202" s="53">
        <v>0.0</v>
      </c>
      <c r="C202" s="53">
        <v>0.0</v>
      </c>
      <c r="D202" s="53">
        <v>10.0</v>
      </c>
      <c r="E202" s="54">
        <v>0.0</v>
      </c>
      <c r="F202" s="53">
        <v>1.0</v>
      </c>
      <c r="G202" s="53">
        <v>0.0</v>
      </c>
      <c r="H202" s="54">
        <v>0.1</v>
      </c>
      <c r="I202" s="53">
        <v>1.0</v>
      </c>
      <c r="J202" s="53">
        <v>0.0</v>
      </c>
      <c r="K202" s="54">
        <v>0.1</v>
      </c>
      <c r="L202" s="53">
        <v>3.0</v>
      </c>
      <c r="M202" s="53">
        <v>0.0</v>
      </c>
      <c r="N202" s="54">
        <v>0.3</v>
      </c>
      <c r="O202" s="52" t="s">
        <v>72</v>
      </c>
      <c r="P202" s="9" t="s">
        <v>32</v>
      </c>
      <c r="Q202" s="27" t="b">
        <f>EXACT(O202,P202)</f>
        <v>0</v>
      </c>
      <c r="S202" s="27">
        <f>VLOOKUP(A202,'總表'!A:E,3,FALSE)</f>
        <v>174641</v>
      </c>
      <c r="T202" s="27">
        <f>VLOOKUP(A202,'總表'!A:E,4,FALSE)</f>
        <v>5.242146209</v>
      </c>
      <c r="U202" s="27" t="str">
        <f>VLOOKUP(A202,'總表'!A:E,5,FALSE)</f>
        <v>Zhang Heqing张和清</v>
      </c>
      <c r="V202" s="27">
        <v>264.0</v>
      </c>
    </row>
    <row r="203">
      <c r="A203" s="52" t="s">
        <v>156</v>
      </c>
      <c r="B203" s="53">
        <v>0.0</v>
      </c>
      <c r="C203" s="53">
        <v>0.0</v>
      </c>
      <c r="D203" s="53">
        <v>12.0</v>
      </c>
      <c r="E203" s="54">
        <v>0.0</v>
      </c>
      <c r="F203" s="53">
        <v>0.0</v>
      </c>
      <c r="G203" s="53">
        <v>0.0</v>
      </c>
      <c r="H203" s="54">
        <v>0.0</v>
      </c>
      <c r="I203" s="53">
        <v>0.0</v>
      </c>
      <c r="J203" s="53">
        <v>0.0</v>
      </c>
      <c r="K203" s="54">
        <v>0.0</v>
      </c>
      <c r="L203" s="53">
        <v>1.0</v>
      </c>
      <c r="M203" s="53">
        <v>0.0</v>
      </c>
      <c r="N203" s="54">
        <v>0.08333333333333333</v>
      </c>
      <c r="O203" s="52" t="s">
        <v>72</v>
      </c>
      <c r="S203" s="27">
        <f>VLOOKUP(A203,'總表'!A:E,3,FALSE)</f>
        <v>176</v>
      </c>
      <c r="T203" s="27">
        <f>VLOOKUP(A203,'總表'!A:E,4,FALSE)</f>
        <v>2.245512668</v>
      </c>
      <c r="U203" s="27" t="str">
        <f>VLOOKUP(A203,'總表'!A:E,5,FALSE)</f>
        <v>直新聞</v>
      </c>
      <c r="V203" s="9">
        <v>0.0</v>
      </c>
    </row>
    <row r="204">
      <c r="A204" s="52" t="s">
        <v>236</v>
      </c>
      <c r="B204" s="53">
        <v>0.0</v>
      </c>
      <c r="C204" s="53">
        <v>0.0</v>
      </c>
      <c r="D204" s="53">
        <v>14.0</v>
      </c>
      <c r="E204" s="54">
        <v>0.0</v>
      </c>
      <c r="F204" s="53">
        <v>0.0</v>
      </c>
      <c r="G204" s="53">
        <v>0.0</v>
      </c>
      <c r="H204" s="54">
        <v>0.0</v>
      </c>
      <c r="I204" s="53">
        <v>0.0</v>
      </c>
      <c r="J204" s="53">
        <v>0.0</v>
      </c>
      <c r="K204" s="54">
        <v>0.0</v>
      </c>
      <c r="L204" s="53">
        <v>6.0</v>
      </c>
      <c r="M204" s="53">
        <v>0.0</v>
      </c>
      <c r="N204" s="54">
        <v>0.4285714285714285</v>
      </c>
      <c r="O204" s="52" t="s">
        <v>72</v>
      </c>
      <c r="S204" s="27">
        <f>VLOOKUP(A204,'總表'!A:E,3,FALSE)</f>
        <v>4593</v>
      </c>
      <c r="T204" s="27">
        <f>VLOOKUP(A204,'總表'!A:E,4,FALSE)</f>
        <v>3.662096445</v>
      </c>
      <c r="U204" s="27" t="str">
        <f>VLOOKUP(A204,'總表'!A:E,5,FALSE)</f>
        <v>Jolin（互fo哦！漏fo私我）％Follow Back</v>
      </c>
      <c r="V204" s="9">
        <v>0.0</v>
      </c>
    </row>
    <row r="205">
      <c r="A205" s="52"/>
      <c r="B205" s="52"/>
      <c r="C205" s="52"/>
      <c r="D205" s="52"/>
      <c r="E205" s="52"/>
      <c r="F205" s="52"/>
      <c r="G205" s="52"/>
      <c r="H205" s="52"/>
      <c r="I205" s="52"/>
      <c r="J205" s="52"/>
      <c r="K205" s="52"/>
      <c r="L205" s="52"/>
      <c r="M205" s="52"/>
      <c r="N205" s="52"/>
      <c r="O205" s="52"/>
    </row>
    <row r="206">
      <c r="A206" s="52" t="s">
        <v>55</v>
      </c>
      <c r="B206" s="60" t="s">
        <v>1268</v>
      </c>
      <c r="C206" s="52"/>
      <c r="D206" s="52"/>
      <c r="E206" s="52"/>
      <c r="F206" s="52"/>
      <c r="G206" s="52"/>
      <c r="H206" s="52"/>
      <c r="I206" s="52"/>
      <c r="J206" s="52"/>
      <c r="K206" s="52"/>
      <c r="L206" s="52"/>
      <c r="M206" s="52"/>
      <c r="N206" s="52"/>
      <c r="O206" s="52"/>
    </row>
    <row r="207">
      <c r="A207" s="52" t="s">
        <v>119</v>
      </c>
      <c r="B207" s="60" t="s">
        <v>1268</v>
      </c>
      <c r="C207" s="52"/>
      <c r="D207" s="52"/>
      <c r="E207" s="52"/>
      <c r="F207" s="52"/>
      <c r="G207" s="52"/>
      <c r="H207" s="52"/>
      <c r="I207" s="52"/>
      <c r="J207" s="52"/>
      <c r="K207" s="52"/>
      <c r="L207" s="52"/>
      <c r="M207" s="52"/>
      <c r="N207" s="52"/>
      <c r="O207" s="52"/>
    </row>
    <row r="208">
      <c r="A208" s="52" t="s">
        <v>453</v>
      </c>
      <c r="B208" s="60" t="s">
        <v>1268</v>
      </c>
      <c r="C208" s="52"/>
      <c r="D208" s="52"/>
      <c r="E208" s="52"/>
      <c r="F208" s="52"/>
      <c r="G208" s="52"/>
      <c r="H208" s="52"/>
      <c r="I208" s="52"/>
      <c r="J208" s="52"/>
      <c r="K208" s="52"/>
      <c r="L208" s="52"/>
      <c r="M208" s="52"/>
      <c r="N208" s="52"/>
      <c r="O208" s="52"/>
    </row>
    <row r="209">
      <c r="A209" s="52" t="s">
        <v>587</v>
      </c>
      <c r="B209" s="60" t="s">
        <v>1268</v>
      </c>
      <c r="C209" s="52"/>
      <c r="D209" s="52"/>
      <c r="E209" s="52"/>
      <c r="F209" s="52"/>
      <c r="G209" s="52"/>
      <c r="H209" s="52"/>
      <c r="I209" s="52"/>
      <c r="J209" s="52"/>
      <c r="K209" s="52"/>
      <c r="L209" s="52"/>
      <c r="M209" s="52"/>
      <c r="N209" s="52"/>
      <c r="O209" s="52"/>
    </row>
    <row r="210">
      <c r="A210" s="52" t="s">
        <v>590</v>
      </c>
      <c r="B210" s="60" t="s">
        <v>1268</v>
      </c>
      <c r="C210" s="52"/>
      <c r="D210" s="52"/>
      <c r="E210" s="52"/>
      <c r="F210" s="52"/>
      <c r="G210" s="52"/>
      <c r="H210" s="52"/>
      <c r="I210" s="52"/>
      <c r="J210" s="52"/>
      <c r="K210" s="52"/>
      <c r="L210" s="52"/>
      <c r="M210" s="52"/>
      <c r="N210" s="52"/>
      <c r="O210" s="52"/>
    </row>
    <row r="211">
      <c r="A211" s="52" t="s">
        <v>591</v>
      </c>
      <c r="B211" s="60" t="s">
        <v>1268</v>
      </c>
      <c r="C211" s="52"/>
      <c r="D211" s="52"/>
      <c r="E211" s="52"/>
      <c r="F211" s="52"/>
      <c r="G211" s="52"/>
      <c r="H211" s="52"/>
      <c r="I211" s="52"/>
      <c r="J211" s="52"/>
      <c r="K211" s="52"/>
      <c r="L211" s="52"/>
      <c r="M211" s="52"/>
      <c r="N211" s="52"/>
      <c r="O211" s="52"/>
    </row>
    <row r="212">
      <c r="A212" s="52" t="s">
        <v>593</v>
      </c>
      <c r="B212" s="60" t="s">
        <v>1268</v>
      </c>
      <c r="C212" s="52"/>
      <c r="D212" s="52"/>
      <c r="E212" s="52"/>
      <c r="F212" s="52"/>
      <c r="G212" s="52"/>
      <c r="H212" s="52"/>
      <c r="I212" s="52"/>
      <c r="J212" s="52"/>
      <c r="K212" s="52"/>
      <c r="L212" s="52"/>
      <c r="M212" s="52"/>
      <c r="N212" s="52"/>
      <c r="O212" s="52"/>
    </row>
    <row r="213">
      <c r="A213" s="52" t="s">
        <v>595</v>
      </c>
      <c r="B213" s="60" t="s">
        <v>1268</v>
      </c>
      <c r="C213" s="52"/>
      <c r="D213" s="52"/>
      <c r="E213" s="52"/>
      <c r="F213" s="52"/>
      <c r="G213" s="52"/>
      <c r="H213" s="52"/>
      <c r="I213" s="52"/>
      <c r="J213" s="52"/>
      <c r="K213" s="52"/>
      <c r="L213" s="52"/>
      <c r="M213" s="52"/>
      <c r="N213" s="52"/>
      <c r="O213" s="52"/>
    </row>
    <row r="214">
      <c r="A214" s="52" t="s">
        <v>598</v>
      </c>
      <c r="B214" s="60" t="s">
        <v>1268</v>
      </c>
      <c r="C214" s="52"/>
      <c r="D214" s="52"/>
      <c r="E214" s="52"/>
      <c r="F214" s="52"/>
      <c r="G214" s="52"/>
      <c r="H214" s="52"/>
      <c r="I214" s="52"/>
      <c r="J214" s="52"/>
      <c r="K214" s="52"/>
      <c r="L214" s="52"/>
      <c r="M214" s="52"/>
      <c r="N214" s="52"/>
      <c r="O214" s="52"/>
    </row>
    <row r="215">
      <c r="A215" s="52" t="s">
        <v>599</v>
      </c>
      <c r="B215" s="60" t="s">
        <v>1268</v>
      </c>
      <c r="C215" s="52"/>
      <c r="D215" s="52"/>
      <c r="E215" s="52"/>
      <c r="F215" s="52"/>
      <c r="G215" s="52"/>
      <c r="H215" s="52"/>
      <c r="I215" s="52"/>
      <c r="J215" s="52"/>
      <c r="K215" s="52"/>
      <c r="L215" s="52"/>
      <c r="M215" s="52"/>
      <c r="N215" s="52"/>
      <c r="O215" s="52"/>
    </row>
    <row r="216">
      <c r="A216" s="52" t="s">
        <v>602</v>
      </c>
      <c r="B216" s="60" t="s">
        <v>1268</v>
      </c>
      <c r="C216" s="52"/>
      <c r="D216" s="52"/>
      <c r="E216" s="52"/>
      <c r="F216" s="52"/>
      <c r="G216" s="52"/>
      <c r="H216" s="52"/>
      <c r="I216" s="52"/>
      <c r="J216" s="52"/>
      <c r="K216" s="52"/>
      <c r="L216" s="52"/>
      <c r="M216" s="52"/>
      <c r="N216" s="52"/>
      <c r="O216" s="52"/>
    </row>
    <row r="217">
      <c r="A217" s="52" t="s">
        <v>605</v>
      </c>
      <c r="B217" s="60" t="s">
        <v>1268</v>
      </c>
      <c r="C217" s="52"/>
      <c r="D217" s="52"/>
      <c r="E217" s="52"/>
      <c r="F217" s="52"/>
      <c r="G217" s="52"/>
      <c r="H217" s="52"/>
      <c r="I217" s="52"/>
      <c r="J217" s="52"/>
      <c r="K217" s="52"/>
      <c r="L217" s="52"/>
      <c r="M217" s="52"/>
      <c r="N217" s="52"/>
      <c r="O217" s="52"/>
    </row>
    <row r="218">
      <c r="A218" s="52" t="s">
        <v>608</v>
      </c>
      <c r="B218" s="60" t="s">
        <v>1268</v>
      </c>
      <c r="C218" s="52"/>
      <c r="D218" s="52"/>
      <c r="E218" s="52"/>
      <c r="F218" s="52"/>
      <c r="G218" s="52"/>
      <c r="H218" s="52"/>
      <c r="I218" s="52"/>
      <c r="J218" s="52"/>
      <c r="K218" s="52"/>
      <c r="L218" s="52"/>
      <c r="M218" s="52"/>
      <c r="N218" s="52"/>
      <c r="O218" s="52"/>
    </row>
    <row r="219">
      <c r="A219" s="52"/>
      <c r="B219" s="52"/>
      <c r="C219" s="52"/>
      <c r="D219" s="52"/>
      <c r="E219" s="52"/>
      <c r="F219" s="52"/>
      <c r="G219" s="52"/>
      <c r="H219" s="52"/>
      <c r="I219" s="52"/>
      <c r="J219" s="52"/>
      <c r="K219" s="52"/>
      <c r="L219" s="52"/>
      <c r="M219" s="52"/>
      <c r="N219" s="52"/>
      <c r="O219" s="52"/>
    </row>
    <row r="220">
      <c r="A220" s="52"/>
      <c r="B220" s="52"/>
      <c r="C220" s="52"/>
      <c r="D220" s="52"/>
      <c r="E220" s="52"/>
      <c r="F220" s="52"/>
      <c r="G220" s="52"/>
      <c r="H220" s="52"/>
      <c r="I220" s="52"/>
      <c r="J220" s="52"/>
      <c r="K220" s="52"/>
      <c r="L220" s="52"/>
      <c r="M220" s="52"/>
      <c r="N220" s="52"/>
      <c r="O220" s="52"/>
    </row>
    <row r="221">
      <c r="A221" s="52"/>
      <c r="B221" s="52"/>
      <c r="C221" s="52"/>
      <c r="D221" s="52"/>
      <c r="E221" s="52"/>
      <c r="F221" s="52"/>
      <c r="G221" s="52"/>
      <c r="H221" s="52"/>
      <c r="I221" s="52"/>
      <c r="J221" s="52"/>
      <c r="K221" s="52"/>
      <c r="L221" s="52"/>
      <c r="M221" s="52"/>
      <c r="N221" s="52"/>
      <c r="O221" s="52"/>
    </row>
    <row r="222">
      <c r="A222" s="52"/>
      <c r="B222" s="52"/>
      <c r="C222" s="52"/>
      <c r="D222" s="52"/>
      <c r="E222" s="52"/>
      <c r="F222" s="52"/>
      <c r="G222" s="52"/>
      <c r="H222" s="52"/>
      <c r="I222" s="52"/>
      <c r="J222" s="52"/>
      <c r="K222" s="52"/>
      <c r="L222" s="52"/>
      <c r="M222" s="52"/>
      <c r="N222" s="52"/>
      <c r="O222" s="52"/>
    </row>
    <row r="223">
      <c r="A223" s="52"/>
      <c r="B223" s="52"/>
      <c r="C223" s="52"/>
      <c r="D223" s="52"/>
      <c r="E223" s="52"/>
      <c r="F223" s="52"/>
      <c r="G223" s="52"/>
      <c r="H223" s="52"/>
      <c r="I223" s="52"/>
      <c r="J223" s="52"/>
      <c r="K223" s="52"/>
      <c r="L223" s="52"/>
      <c r="M223" s="52"/>
      <c r="N223" s="52"/>
      <c r="O223" s="52"/>
    </row>
    <row r="224">
      <c r="A224" s="52"/>
      <c r="B224" s="52"/>
      <c r="C224" s="52"/>
      <c r="D224" s="52"/>
      <c r="E224" s="52"/>
      <c r="F224" s="52"/>
      <c r="G224" s="52"/>
      <c r="H224" s="52"/>
      <c r="I224" s="52"/>
      <c r="J224" s="52"/>
      <c r="K224" s="52"/>
      <c r="L224" s="52"/>
      <c r="M224" s="52"/>
      <c r="N224" s="52"/>
      <c r="O224" s="52"/>
    </row>
    <row r="225">
      <c r="A225" s="52"/>
      <c r="B225" s="52"/>
      <c r="C225" s="52"/>
      <c r="D225" s="52"/>
      <c r="E225" s="52"/>
      <c r="F225" s="52"/>
      <c r="G225" s="52"/>
      <c r="H225" s="52"/>
      <c r="I225" s="52"/>
      <c r="J225" s="52"/>
      <c r="K225" s="52"/>
      <c r="L225" s="52"/>
      <c r="M225" s="52"/>
      <c r="N225" s="52"/>
      <c r="O225" s="52"/>
    </row>
    <row r="226">
      <c r="A226" s="52"/>
      <c r="B226" s="52"/>
      <c r="C226" s="52"/>
      <c r="D226" s="52"/>
      <c r="E226" s="52"/>
      <c r="F226" s="52"/>
      <c r="G226" s="52"/>
      <c r="H226" s="52"/>
      <c r="I226" s="52"/>
      <c r="J226" s="52"/>
      <c r="K226" s="52"/>
      <c r="L226" s="52"/>
      <c r="M226" s="52"/>
      <c r="N226" s="52"/>
      <c r="O226" s="52"/>
    </row>
    <row r="227">
      <c r="A227" s="52"/>
      <c r="B227" s="52"/>
      <c r="C227" s="52"/>
      <c r="D227" s="52"/>
      <c r="E227" s="52"/>
      <c r="F227" s="52"/>
      <c r="G227" s="52"/>
      <c r="H227" s="52"/>
      <c r="I227" s="52"/>
      <c r="J227" s="52"/>
      <c r="K227" s="52"/>
      <c r="L227" s="52"/>
      <c r="M227" s="52"/>
      <c r="N227" s="52"/>
      <c r="O227" s="52"/>
    </row>
    <row r="228">
      <c r="A228" s="52"/>
      <c r="B228" s="52"/>
      <c r="C228" s="52"/>
      <c r="D228" s="52"/>
      <c r="E228" s="52"/>
      <c r="F228" s="52"/>
      <c r="G228" s="52"/>
      <c r="H228" s="52"/>
      <c r="I228" s="52"/>
      <c r="J228" s="52"/>
      <c r="K228" s="52"/>
      <c r="L228" s="52"/>
      <c r="M228" s="52"/>
      <c r="N228" s="52"/>
      <c r="O228" s="52"/>
    </row>
    <row r="229">
      <c r="A229" s="52"/>
      <c r="B229" s="52"/>
      <c r="C229" s="52"/>
      <c r="D229" s="52"/>
      <c r="E229" s="52"/>
      <c r="F229" s="52"/>
      <c r="G229" s="52"/>
      <c r="H229" s="52"/>
      <c r="I229" s="52"/>
      <c r="J229" s="52"/>
      <c r="K229" s="52"/>
      <c r="L229" s="52"/>
      <c r="M229" s="52"/>
      <c r="N229" s="52"/>
      <c r="O229" s="52"/>
    </row>
    <row r="230">
      <c r="A230" s="52"/>
      <c r="B230" s="52"/>
      <c r="C230" s="52"/>
      <c r="D230" s="52"/>
      <c r="E230" s="52"/>
      <c r="F230" s="52"/>
      <c r="G230" s="52"/>
      <c r="H230" s="52"/>
      <c r="I230" s="52"/>
      <c r="J230" s="52"/>
      <c r="K230" s="52"/>
      <c r="L230" s="52"/>
      <c r="M230" s="52"/>
      <c r="N230" s="52"/>
      <c r="O230" s="52"/>
    </row>
    <row r="231">
      <c r="A231" s="52"/>
      <c r="B231" s="52"/>
      <c r="C231" s="52"/>
      <c r="D231" s="52"/>
      <c r="E231" s="52"/>
      <c r="F231" s="52"/>
      <c r="G231" s="52"/>
      <c r="H231" s="52"/>
      <c r="I231" s="52"/>
      <c r="J231" s="52"/>
      <c r="K231" s="52"/>
      <c r="L231" s="52"/>
      <c r="M231" s="52"/>
      <c r="N231" s="52"/>
      <c r="O231" s="52"/>
    </row>
    <row r="232">
      <c r="A232" s="52"/>
      <c r="B232" s="52"/>
      <c r="C232" s="52"/>
      <c r="D232" s="52"/>
      <c r="E232" s="52"/>
      <c r="F232" s="52"/>
      <c r="G232" s="52"/>
      <c r="H232" s="52"/>
      <c r="I232" s="52"/>
      <c r="J232" s="52"/>
      <c r="K232" s="52"/>
      <c r="L232" s="52"/>
      <c r="M232" s="52"/>
      <c r="N232" s="52"/>
      <c r="O232" s="52"/>
    </row>
    <row r="233">
      <c r="A233" s="52"/>
      <c r="B233" s="52"/>
      <c r="C233" s="52"/>
      <c r="D233" s="52"/>
      <c r="E233" s="52"/>
      <c r="F233" s="52"/>
      <c r="G233" s="52"/>
      <c r="H233" s="52"/>
      <c r="I233" s="52"/>
      <c r="J233" s="52"/>
      <c r="K233" s="52"/>
      <c r="L233" s="52"/>
      <c r="M233" s="52"/>
      <c r="N233" s="52"/>
      <c r="O233" s="52"/>
    </row>
    <row r="234">
      <c r="A234" s="52"/>
      <c r="B234" s="52"/>
      <c r="C234" s="52"/>
      <c r="D234" s="52"/>
      <c r="E234" s="52"/>
      <c r="F234" s="52"/>
      <c r="G234" s="52"/>
      <c r="H234" s="52"/>
      <c r="I234" s="52"/>
      <c r="J234" s="52"/>
      <c r="K234" s="52"/>
      <c r="L234" s="52"/>
      <c r="M234" s="52"/>
      <c r="N234" s="52"/>
      <c r="O234" s="52"/>
    </row>
    <row r="235">
      <c r="A235" s="52"/>
      <c r="B235" s="52"/>
      <c r="C235" s="52"/>
      <c r="D235" s="52"/>
      <c r="E235" s="52"/>
      <c r="F235" s="52"/>
      <c r="G235" s="52"/>
      <c r="H235" s="52"/>
      <c r="I235" s="52"/>
      <c r="J235" s="52"/>
      <c r="K235" s="52"/>
      <c r="L235" s="52"/>
      <c r="M235" s="52"/>
      <c r="N235" s="52"/>
      <c r="O235" s="52"/>
    </row>
    <row r="236">
      <c r="A236" s="52"/>
      <c r="B236" s="52"/>
      <c r="C236" s="52"/>
      <c r="D236" s="52"/>
      <c r="E236" s="52"/>
      <c r="F236" s="52"/>
      <c r="G236" s="52"/>
      <c r="H236" s="52"/>
      <c r="I236" s="52"/>
      <c r="J236" s="52"/>
      <c r="K236" s="52"/>
      <c r="L236" s="52"/>
      <c r="M236" s="52"/>
      <c r="N236" s="52"/>
      <c r="O236" s="52"/>
    </row>
    <row r="237">
      <c r="A237" s="52"/>
      <c r="B237" s="52"/>
      <c r="C237" s="52"/>
      <c r="D237" s="52"/>
      <c r="E237" s="52"/>
      <c r="F237" s="52"/>
      <c r="G237" s="52"/>
      <c r="H237" s="52"/>
      <c r="I237" s="52"/>
      <c r="J237" s="52"/>
      <c r="K237" s="52"/>
      <c r="L237" s="52"/>
      <c r="M237" s="52"/>
      <c r="N237" s="52"/>
      <c r="O237" s="52"/>
    </row>
    <row r="238">
      <c r="A238" s="52"/>
      <c r="B238" s="52"/>
      <c r="C238" s="52"/>
      <c r="D238" s="52"/>
      <c r="E238" s="52"/>
      <c r="F238" s="52"/>
      <c r="G238" s="52"/>
      <c r="H238" s="52"/>
      <c r="I238" s="52"/>
      <c r="J238" s="52"/>
      <c r="K238" s="52"/>
      <c r="L238" s="52"/>
      <c r="M238" s="52"/>
      <c r="N238" s="52"/>
      <c r="O238" s="52"/>
    </row>
    <row r="239">
      <c r="A239" s="52"/>
      <c r="B239" s="52"/>
      <c r="C239" s="52"/>
      <c r="D239" s="52"/>
      <c r="E239" s="52"/>
      <c r="F239" s="52"/>
      <c r="G239" s="52"/>
      <c r="H239" s="52"/>
      <c r="I239" s="52"/>
      <c r="J239" s="52"/>
      <c r="K239" s="52"/>
      <c r="L239" s="52"/>
      <c r="M239" s="52"/>
      <c r="N239" s="52"/>
      <c r="O239" s="52"/>
    </row>
    <row r="240">
      <c r="A240" s="52"/>
      <c r="B240" s="52"/>
      <c r="C240" s="52"/>
      <c r="D240" s="52"/>
      <c r="E240" s="52"/>
      <c r="F240" s="52"/>
      <c r="G240" s="52"/>
      <c r="H240" s="52"/>
      <c r="I240" s="52"/>
      <c r="J240" s="52"/>
      <c r="K240" s="52"/>
      <c r="L240" s="52"/>
      <c r="M240" s="52"/>
      <c r="N240" s="52"/>
      <c r="O240" s="52"/>
    </row>
    <row r="241">
      <c r="A241" s="52"/>
      <c r="B241" s="52"/>
      <c r="C241" s="52"/>
      <c r="D241" s="52"/>
      <c r="E241" s="52"/>
      <c r="F241" s="52"/>
      <c r="G241" s="52"/>
      <c r="H241" s="52"/>
      <c r="I241" s="52"/>
      <c r="J241" s="52"/>
      <c r="K241" s="52"/>
      <c r="L241" s="52"/>
      <c r="M241" s="52"/>
      <c r="N241" s="52"/>
      <c r="O241" s="52"/>
    </row>
    <row r="242">
      <c r="A242" s="52"/>
      <c r="B242" s="52"/>
      <c r="C242" s="52"/>
      <c r="D242" s="52"/>
      <c r="E242" s="52"/>
      <c r="F242" s="52"/>
      <c r="G242" s="52"/>
      <c r="H242" s="52"/>
      <c r="I242" s="52"/>
      <c r="J242" s="52"/>
      <c r="K242" s="52"/>
      <c r="L242" s="52"/>
      <c r="M242" s="52"/>
      <c r="N242" s="52"/>
      <c r="O242" s="52"/>
    </row>
    <row r="243">
      <c r="A243" s="52"/>
      <c r="B243" s="52"/>
      <c r="C243" s="52"/>
      <c r="D243" s="52"/>
      <c r="E243" s="52"/>
      <c r="F243" s="52"/>
      <c r="G243" s="52"/>
      <c r="H243" s="52"/>
      <c r="I243" s="52"/>
      <c r="J243" s="52"/>
      <c r="K243" s="52"/>
      <c r="L243" s="52"/>
      <c r="M243" s="52"/>
      <c r="N243" s="52"/>
      <c r="O243" s="52"/>
    </row>
    <row r="244">
      <c r="A244" s="52"/>
      <c r="B244" s="52"/>
      <c r="C244" s="52"/>
      <c r="D244" s="52"/>
      <c r="E244" s="52"/>
      <c r="F244" s="52"/>
      <c r="G244" s="52"/>
      <c r="H244" s="52"/>
      <c r="I244" s="52"/>
      <c r="J244" s="52"/>
      <c r="K244" s="52"/>
      <c r="L244" s="52"/>
      <c r="M244" s="52"/>
      <c r="N244" s="52"/>
      <c r="O244" s="52"/>
    </row>
    <row r="245">
      <c r="A245" s="52"/>
      <c r="B245" s="52"/>
      <c r="C245" s="52"/>
      <c r="D245" s="52"/>
      <c r="E245" s="52"/>
      <c r="F245" s="52"/>
      <c r="G245" s="52"/>
      <c r="H245" s="52"/>
      <c r="I245" s="52"/>
      <c r="J245" s="52"/>
      <c r="K245" s="52"/>
      <c r="L245" s="52"/>
      <c r="M245" s="52"/>
      <c r="N245" s="52"/>
      <c r="O245" s="52"/>
    </row>
    <row r="246">
      <c r="A246" s="52"/>
      <c r="B246" s="52"/>
      <c r="C246" s="52"/>
      <c r="D246" s="52"/>
      <c r="E246" s="52"/>
      <c r="F246" s="52"/>
      <c r="G246" s="52"/>
      <c r="H246" s="52"/>
      <c r="I246" s="52"/>
      <c r="J246" s="52"/>
      <c r="K246" s="52"/>
      <c r="L246" s="52"/>
      <c r="M246" s="52"/>
      <c r="N246" s="52"/>
      <c r="O246" s="52"/>
    </row>
    <row r="247">
      <c r="A247" s="52"/>
      <c r="B247" s="52"/>
      <c r="C247" s="52"/>
      <c r="D247" s="52"/>
      <c r="E247" s="52"/>
      <c r="F247" s="52"/>
      <c r="G247" s="52"/>
      <c r="H247" s="52"/>
      <c r="I247" s="52"/>
      <c r="J247" s="52"/>
      <c r="K247" s="52"/>
      <c r="L247" s="52"/>
      <c r="M247" s="52"/>
      <c r="N247" s="52"/>
      <c r="O247" s="52"/>
    </row>
    <row r="248">
      <c r="A248" s="52"/>
      <c r="B248" s="52"/>
      <c r="C248" s="52"/>
      <c r="D248" s="52"/>
      <c r="E248" s="52"/>
      <c r="F248" s="52"/>
      <c r="G248" s="52"/>
      <c r="H248" s="52"/>
      <c r="I248" s="52"/>
      <c r="J248" s="52"/>
      <c r="K248" s="52"/>
      <c r="L248" s="52"/>
      <c r="M248" s="52"/>
      <c r="N248" s="52"/>
      <c r="O248" s="52"/>
    </row>
    <row r="249">
      <c r="A249" s="52"/>
      <c r="B249" s="52"/>
      <c r="C249" s="52"/>
      <c r="D249" s="52"/>
      <c r="E249" s="52"/>
      <c r="F249" s="52"/>
      <c r="G249" s="52"/>
      <c r="H249" s="52"/>
      <c r="I249" s="52"/>
      <c r="J249" s="52"/>
      <c r="K249" s="52"/>
      <c r="L249" s="52"/>
      <c r="M249" s="52"/>
      <c r="N249" s="52"/>
      <c r="O249" s="52"/>
    </row>
    <row r="250">
      <c r="A250" s="52"/>
      <c r="B250" s="52"/>
      <c r="C250" s="52"/>
      <c r="D250" s="52"/>
      <c r="E250" s="52"/>
      <c r="F250" s="52"/>
      <c r="G250" s="52"/>
      <c r="H250" s="52"/>
      <c r="I250" s="52"/>
      <c r="J250" s="52"/>
      <c r="K250" s="52"/>
      <c r="L250" s="52"/>
      <c r="M250" s="52"/>
      <c r="N250" s="52"/>
      <c r="O250" s="52"/>
    </row>
    <row r="251">
      <c r="A251" s="52"/>
      <c r="B251" s="52"/>
      <c r="C251" s="52"/>
      <c r="D251" s="52"/>
      <c r="E251" s="52"/>
      <c r="F251" s="52"/>
      <c r="G251" s="52"/>
      <c r="H251" s="52"/>
      <c r="I251" s="52"/>
      <c r="J251" s="52"/>
      <c r="K251" s="52"/>
      <c r="L251" s="52"/>
      <c r="M251" s="52"/>
      <c r="N251" s="52"/>
      <c r="O251" s="52"/>
    </row>
    <row r="252">
      <c r="A252" s="52"/>
      <c r="B252" s="52"/>
      <c r="C252" s="52"/>
      <c r="D252" s="52"/>
      <c r="E252" s="52"/>
      <c r="F252" s="52"/>
      <c r="G252" s="52"/>
      <c r="H252" s="52"/>
      <c r="I252" s="52"/>
      <c r="J252" s="52"/>
      <c r="K252" s="52"/>
      <c r="L252" s="52"/>
      <c r="M252" s="52"/>
      <c r="N252" s="52"/>
      <c r="O252" s="52"/>
    </row>
    <row r="253">
      <c r="A253" s="52"/>
      <c r="B253" s="52"/>
      <c r="C253" s="52"/>
      <c r="D253" s="52"/>
      <c r="E253" s="52"/>
      <c r="F253" s="52"/>
      <c r="G253" s="52"/>
      <c r="H253" s="52"/>
      <c r="I253" s="52"/>
      <c r="J253" s="52"/>
      <c r="K253" s="52"/>
      <c r="L253" s="52"/>
      <c r="M253" s="52"/>
      <c r="N253" s="52"/>
      <c r="O253" s="52"/>
    </row>
    <row r="254">
      <c r="A254" s="52"/>
      <c r="B254" s="52"/>
      <c r="C254" s="52"/>
      <c r="D254" s="52"/>
      <c r="E254" s="52"/>
      <c r="F254" s="52"/>
      <c r="G254" s="52"/>
      <c r="H254" s="52"/>
      <c r="I254" s="52"/>
      <c r="J254" s="52"/>
      <c r="K254" s="52"/>
      <c r="L254" s="52"/>
      <c r="M254" s="52"/>
      <c r="N254" s="52"/>
      <c r="O254" s="52"/>
    </row>
    <row r="255">
      <c r="A255" s="52"/>
      <c r="B255" s="52"/>
      <c r="C255" s="52"/>
      <c r="D255" s="52"/>
      <c r="E255" s="52"/>
      <c r="F255" s="52"/>
      <c r="G255" s="52"/>
      <c r="H255" s="52"/>
      <c r="I255" s="52"/>
      <c r="J255" s="52"/>
      <c r="K255" s="52"/>
      <c r="L255" s="52"/>
      <c r="M255" s="52"/>
      <c r="N255" s="52"/>
      <c r="O255" s="52"/>
    </row>
    <row r="256">
      <c r="A256" s="52"/>
      <c r="B256" s="52"/>
      <c r="C256" s="52"/>
      <c r="D256" s="52"/>
      <c r="E256" s="52"/>
      <c r="F256" s="52"/>
      <c r="G256" s="52"/>
      <c r="H256" s="52"/>
      <c r="I256" s="52"/>
      <c r="J256" s="52"/>
      <c r="K256" s="52"/>
      <c r="L256" s="52"/>
      <c r="M256" s="52"/>
      <c r="N256" s="52"/>
      <c r="O256" s="52"/>
    </row>
    <row r="257">
      <c r="A257" s="52"/>
      <c r="B257" s="52"/>
      <c r="C257" s="52"/>
      <c r="D257" s="52"/>
      <c r="E257" s="52"/>
      <c r="F257" s="52"/>
      <c r="G257" s="52"/>
      <c r="H257" s="52"/>
      <c r="I257" s="52"/>
      <c r="J257" s="52"/>
      <c r="K257" s="52"/>
      <c r="L257" s="52"/>
      <c r="M257" s="52"/>
      <c r="N257" s="52"/>
      <c r="O257" s="52"/>
    </row>
    <row r="258">
      <c r="A258" s="52"/>
      <c r="B258" s="52"/>
      <c r="C258" s="52"/>
      <c r="D258" s="52"/>
      <c r="E258" s="52"/>
      <c r="F258" s="52"/>
      <c r="G258" s="52"/>
      <c r="H258" s="52"/>
      <c r="I258" s="52"/>
      <c r="J258" s="52"/>
      <c r="K258" s="52"/>
      <c r="L258" s="52"/>
      <c r="M258" s="52"/>
      <c r="N258" s="52"/>
      <c r="O258" s="52"/>
    </row>
    <row r="259">
      <c r="A259" s="52"/>
      <c r="B259" s="52"/>
      <c r="C259" s="52"/>
      <c r="D259" s="52"/>
      <c r="E259" s="52"/>
      <c r="F259" s="52"/>
      <c r="G259" s="52"/>
      <c r="H259" s="52"/>
      <c r="I259" s="52"/>
      <c r="J259" s="52"/>
      <c r="K259" s="52"/>
      <c r="L259" s="52"/>
      <c r="M259" s="52"/>
      <c r="N259" s="52"/>
      <c r="O259" s="52"/>
    </row>
    <row r="260">
      <c r="A260" s="52"/>
      <c r="B260" s="52"/>
      <c r="C260" s="52"/>
      <c r="D260" s="52"/>
      <c r="E260" s="52"/>
      <c r="F260" s="52"/>
      <c r="G260" s="52"/>
      <c r="H260" s="52"/>
      <c r="I260" s="52"/>
      <c r="J260" s="52"/>
      <c r="K260" s="52"/>
      <c r="L260" s="52"/>
      <c r="M260" s="52"/>
      <c r="N260" s="52"/>
      <c r="O260" s="52"/>
    </row>
    <row r="261">
      <c r="A261" s="52"/>
      <c r="B261" s="52"/>
      <c r="C261" s="52"/>
      <c r="D261" s="52"/>
      <c r="E261" s="52"/>
      <c r="F261" s="52"/>
      <c r="G261" s="52"/>
      <c r="H261" s="52"/>
      <c r="I261" s="52"/>
      <c r="J261" s="52"/>
      <c r="K261" s="52"/>
      <c r="L261" s="52"/>
      <c r="M261" s="52"/>
      <c r="N261" s="52"/>
      <c r="O261" s="52"/>
    </row>
    <row r="262">
      <c r="A262" s="52"/>
      <c r="B262" s="52"/>
      <c r="C262" s="52"/>
      <c r="D262" s="52"/>
      <c r="E262" s="52"/>
      <c r="F262" s="52"/>
      <c r="G262" s="52"/>
      <c r="H262" s="52"/>
      <c r="I262" s="52"/>
      <c r="J262" s="52"/>
      <c r="K262" s="52"/>
      <c r="L262" s="52"/>
      <c r="M262" s="52"/>
      <c r="N262" s="52"/>
      <c r="O262" s="52"/>
    </row>
    <row r="263">
      <c r="A263" s="52"/>
      <c r="B263" s="52"/>
      <c r="C263" s="52"/>
      <c r="D263" s="52"/>
      <c r="E263" s="52"/>
      <c r="F263" s="52"/>
      <c r="G263" s="52"/>
      <c r="H263" s="52"/>
      <c r="I263" s="52"/>
      <c r="J263" s="52"/>
      <c r="K263" s="52"/>
      <c r="L263" s="52"/>
      <c r="M263" s="52"/>
      <c r="N263" s="52"/>
      <c r="O263" s="52"/>
    </row>
    <row r="264">
      <c r="A264" s="52"/>
      <c r="B264" s="52"/>
      <c r="C264" s="52"/>
      <c r="D264" s="52"/>
      <c r="E264" s="52"/>
      <c r="F264" s="52"/>
      <c r="G264" s="52"/>
      <c r="H264" s="52"/>
      <c r="I264" s="52"/>
      <c r="J264" s="52"/>
      <c r="K264" s="52"/>
      <c r="L264" s="52"/>
      <c r="M264" s="52"/>
      <c r="N264" s="52"/>
      <c r="O264" s="52"/>
    </row>
    <row r="265">
      <c r="A265" s="52"/>
      <c r="B265" s="52"/>
      <c r="C265" s="52"/>
      <c r="D265" s="52"/>
      <c r="E265" s="52"/>
      <c r="F265" s="52"/>
      <c r="G265" s="52"/>
      <c r="H265" s="52"/>
      <c r="I265" s="52"/>
      <c r="J265" s="52"/>
      <c r="K265" s="52"/>
      <c r="L265" s="52"/>
      <c r="M265" s="52"/>
      <c r="N265" s="52"/>
      <c r="O265" s="52"/>
    </row>
    <row r="266">
      <c r="A266" s="52"/>
      <c r="B266" s="52"/>
      <c r="C266" s="52"/>
      <c r="D266" s="52"/>
      <c r="E266" s="52"/>
      <c r="F266" s="52"/>
      <c r="G266" s="52"/>
      <c r="H266" s="52"/>
      <c r="I266" s="52"/>
      <c r="J266" s="52"/>
      <c r="K266" s="52"/>
      <c r="L266" s="52"/>
      <c r="M266" s="52"/>
      <c r="N266" s="52"/>
      <c r="O266" s="52"/>
    </row>
    <row r="267">
      <c r="A267" s="52"/>
      <c r="B267" s="52"/>
      <c r="C267" s="52"/>
      <c r="D267" s="52"/>
      <c r="E267" s="52"/>
      <c r="F267" s="52"/>
      <c r="G267" s="52"/>
      <c r="H267" s="52"/>
      <c r="I267" s="52"/>
      <c r="J267" s="52"/>
      <c r="K267" s="52"/>
      <c r="L267" s="52"/>
      <c r="M267" s="52"/>
      <c r="N267" s="52"/>
      <c r="O267" s="52"/>
    </row>
    <row r="268">
      <c r="A268" s="52"/>
      <c r="B268" s="52"/>
      <c r="C268" s="52"/>
      <c r="D268" s="52"/>
      <c r="E268" s="52"/>
      <c r="F268" s="52"/>
      <c r="G268" s="52"/>
      <c r="H268" s="52"/>
      <c r="I268" s="52"/>
      <c r="J268" s="52"/>
      <c r="K268" s="52"/>
      <c r="L268" s="52"/>
      <c r="M268" s="52"/>
      <c r="N268" s="52"/>
      <c r="O268" s="52"/>
    </row>
    <row r="269">
      <c r="A269" s="52"/>
      <c r="B269" s="52"/>
      <c r="C269" s="52"/>
      <c r="D269" s="52"/>
      <c r="E269" s="52"/>
      <c r="F269" s="52"/>
      <c r="G269" s="52"/>
      <c r="H269" s="52"/>
      <c r="I269" s="52"/>
      <c r="J269" s="52"/>
      <c r="K269" s="52"/>
      <c r="L269" s="52"/>
      <c r="M269" s="52"/>
      <c r="N269" s="52"/>
      <c r="O269" s="52"/>
    </row>
    <row r="270">
      <c r="A270" s="52"/>
      <c r="B270" s="52"/>
      <c r="C270" s="52"/>
      <c r="D270" s="52"/>
      <c r="E270" s="52"/>
      <c r="F270" s="52"/>
      <c r="G270" s="52"/>
      <c r="H270" s="52"/>
      <c r="I270" s="52"/>
      <c r="J270" s="52"/>
      <c r="K270" s="52"/>
      <c r="L270" s="52"/>
      <c r="M270" s="52"/>
      <c r="N270" s="52"/>
      <c r="O270" s="52"/>
    </row>
    <row r="271">
      <c r="A271" s="52"/>
      <c r="B271" s="52"/>
      <c r="C271" s="52"/>
      <c r="D271" s="52"/>
      <c r="E271" s="52"/>
      <c r="F271" s="52"/>
      <c r="G271" s="52"/>
      <c r="H271" s="52"/>
      <c r="I271" s="52"/>
      <c r="J271" s="52"/>
      <c r="K271" s="52"/>
      <c r="L271" s="52"/>
      <c r="M271" s="52"/>
      <c r="N271" s="52"/>
      <c r="O271" s="52"/>
    </row>
    <row r="272">
      <c r="A272" s="52"/>
      <c r="B272" s="52"/>
      <c r="C272" s="52"/>
      <c r="D272" s="52"/>
      <c r="E272" s="52"/>
      <c r="F272" s="52"/>
      <c r="G272" s="52"/>
      <c r="H272" s="52"/>
      <c r="I272" s="52"/>
      <c r="J272" s="52"/>
      <c r="K272" s="52"/>
      <c r="L272" s="52"/>
      <c r="M272" s="52"/>
      <c r="N272" s="52"/>
      <c r="O272" s="52"/>
    </row>
    <row r="273">
      <c r="A273" s="52"/>
      <c r="B273" s="52"/>
      <c r="C273" s="52"/>
      <c r="D273" s="52"/>
      <c r="E273" s="52"/>
      <c r="F273" s="52"/>
      <c r="G273" s="52"/>
      <c r="H273" s="52"/>
      <c r="I273" s="52"/>
      <c r="J273" s="52"/>
      <c r="K273" s="52"/>
      <c r="L273" s="52"/>
      <c r="M273" s="52"/>
      <c r="N273" s="52"/>
      <c r="O273" s="52"/>
    </row>
    <row r="274">
      <c r="A274" s="52"/>
      <c r="B274" s="52"/>
      <c r="C274" s="52"/>
      <c r="D274" s="52"/>
      <c r="E274" s="52"/>
      <c r="F274" s="52"/>
      <c r="G274" s="52"/>
      <c r="H274" s="52"/>
      <c r="I274" s="52"/>
      <c r="J274" s="52"/>
      <c r="K274" s="52"/>
      <c r="L274" s="52"/>
      <c r="M274" s="52"/>
      <c r="N274" s="52"/>
      <c r="O274" s="52"/>
    </row>
    <row r="275">
      <c r="A275" s="52"/>
      <c r="B275" s="52"/>
      <c r="C275" s="52"/>
      <c r="D275" s="52"/>
      <c r="E275" s="52"/>
      <c r="F275" s="52"/>
      <c r="G275" s="52"/>
      <c r="H275" s="52"/>
      <c r="I275" s="52"/>
      <c r="J275" s="52"/>
      <c r="K275" s="52"/>
      <c r="L275" s="52"/>
      <c r="M275" s="52"/>
      <c r="N275" s="52"/>
      <c r="O275" s="52"/>
    </row>
    <row r="276">
      <c r="A276" s="52"/>
      <c r="B276" s="52"/>
      <c r="C276" s="52"/>
      <c r="D276" s="52"/>
      <c r="E276" s="52"/>
      <c r="F276" s="52"/>
      <c r="G276" s="52"/>
      <c r="H276" s="52"/>
      <c r="I276" s="52"/>
      <c r="J276" s="52"/>
      <c r="K276" s="52"/>
      <c r="L276" s="52"/>
      <c r="M276" s="52"/>
      <c r="N276" s="52"/>
      <c r="O276" s="52"/>
    </row>
    <row r="277">
      <c r="A277" s="52"/>
      <c r="B277" s="52"/>
      <c r="C277" s="52"/>
      <c r="D277" s="52"/>
      <c r="E277" s="52"/>
      <c r="F277" s="52"/>
      <c r="G277" s="52"/>
      <c r="H277" s="52"/>
      <c r="I277" s="52"/>
      <c r="J277" s="52"/>
      <c r="K277" s="52"/>
      <c r="L277" s="52"/>
      <c r="M277" s="52"/>
      <c r="N277" s="52"/>
      <c r="O277" s="52"/>
    </row>
    <row r="278">
      <c r="A278" s="52"/>
      <c r="B278" s="52"/>
      <c r="C278" s="52"/>
      <c r="D278" s="52"/>
      <c r="E278" s="52"/>
      <c r="F278" s="52"/>
      <c r="G278" s="52"/>
      <c r="H278" s="52"/>
      <c r="I278" s="52"/>
      <c r="J278" s="52"/>
      <c r="K278" s="52"/>
      <c r="L278" s="52"/>
      <c r="M278" s="52"/>
      <c r="N278" s="52"/>
      <c r="O278" s="52"/>
    </row>
    <row r="279">
      <c r="A279" s="52"/>
      <c r="B279" s="52"/>
      <c r="C279" s="52"/>
      <c r="D279" s="52"/>
      <c r="E279" s="52"/>
      <c r="F279" s="52"/>
      <c r="G279" s="52"/>
      <c r="H279" s="52"/>
      <c r="I279" s="52"/>
      <c r="J279" s="52"/>
      <c r="K279" s="52"/>
      <c r="L279" s="52"/>
      <c r="M279" s="52"/>
      <c r="N279" s="52"/>
      <c r="O279" s="52"/>
    </row>
    <row r="280">
      <c r="A280" s="52"/>
      <c r="B280" s="52"/>
      <c r="C280" s="52"/>
      <c r="D280" s="52"/>
      <c r="E280" s="52"/>
      <c r="F280" s="52"/>
      <c r="G280" s="52"/>
      <c r="H280" s="52"/>
      <c r="I280" s="52"/>
      <c r="J280" s="52"/>
      <c r="K280" s="52"/>
      <c r="L280" s="52"/>
      <c r="M280" s="52"/>
      <c r="N280" s="52"/>
      <c r="O280" s="52"/>
    </row>
    <row r="281">
      <c r="A281" s="52"/>
      <c r="B281" s="52"/>
      <c r="C281" s="52"/>
      <c r="D281" s="52"/>
      <c r="E281" s="52"/>
      <c r="F281" s="52"/>
      <c r="G281" s="52"/>
      <c r="H281" s="52"/>
      <c r="I281" s="52"/>
      <c r="J281" s="52"/>
      <c r="K281" s="52"/>
      <c r="L281" s="52"/>
      <c r="M281" s="52"/>
      <c r="N281" s="52"/>
      <c r="O281" s="52"/>
    </row>
    <row r="282">
      <c r="A282" s="52"/>
      <c r="B282" s="52"/>
      <c r="C282" s="52"/>
      <c r="D282" s="52"/>
      <c r="E282" s="52"/>
      <c r="F282" s="52"/>
      <c r="G282" s="52"/>
      <c r="H282" s="52"/>
      <c r="I282" s="52"/>
      <c r="J282" s="52"/>
      <c r="K282" s="52"/>
      <c r="L282" s="52"/>
      <c r="M282" s="52"/>
      <c r="N282" s="52"/>
      <c r="O282" s="52"/>
    </row>
    <row r="283">
      <c r="A283" s="52"/>
      <c r="B283" s="52"/>
      <c r="C283" s="52"/>
      <c r="D283" s="52"/>
      <c r="E283" s="52"/>
      <c r="F283" s="52"/>
      <c r="G283" s="52"/>
      <c r="H283" s="52"/>
      <c r="I283" s="52"/>
      <c r="J283" s="52"/>
      <c r="K283" s="52"/>
      <c r="L283" s="52"/>
      <c r="M283" s="52"/>
      <c r="N283" s="52"/>
      <c r="O283" s="52"/>
    </row>
    <row r="284">
      <c r="A284" s="52"/>
      <c r="B284" s="52"/>
      <c r="C284" s="52"/>
      <c r="D284" s="52"/>
      <c r="E284" s="52"/>
      <c r="F284" s="52"/>
      <c r="G284" s="52"/>
      <c r="H284" s="52"/>
      <c r="I284" s="52"/>
      <c r="J284" s="52"/>
      <c r="K284" s="52"/>
      <c r="L284" s="52"/>
      <c r="M284" s="52"/>
      <c r="N284" s="52"/>
      <c r="O284" s="52"/>
    </row>
    <row r="285">
      <c r="A285" s="52"/>
      <c r="B285" s="52"/>
      <c r="C285" s="52"/>
      <c r="D285" s="52"/>
      <c r="E285" s="52"/>
      <c r="F285" s="52"/>
      <c r="G285" s="52"/>
      <c r="H285" s="52"/>
      <c r="I285" s="52"/>
      <c r="J285" s="52"/>
      <c r="K285" s="52"/>
      <c r="L285" s="52"/>
      <c r="M285" s="52"/>
      <c r="N285" s="52"/>
      <c r="O285" s="52"/>
    </row>
    <row r="286">
      <c r="A286" s="52"/>
      <c r="B286" s="52"/>
      <c r="C286" s="52"/>
      <c r="D286" s="52"/>
      <c r="E286" s="52"/>
      <c r="F286" s="52"/>
      <c r="G286" s="52"/>
      <c r="H286" s="52"/>
      <c r="I286" s="52"/>
      <c r="J286" s="52"/>
      <c r="K286" s="52"/>
      <c r="L286" s="52"/>
      <c r="M286" s="52"/>
      <c r="N286" s="52"/>
      <c r="O286" s="52"/>
    </row>
    <row r="287">
      <c r="A287" s="52"/>
      <c r="B287" s="52"/>
      <c r="C287" s="52"/>
      <c r="D287" s="52"/>
      <c r="E287" s="52"/>
      <c r="F287" s="52"/>
      <c r="G287" s="52"/>
      <c r="H287" s="52"/>
      <c r="I287" s="52"/>
      <c r="J287" s="52"/>
      <c r="K287" s="52"/>
      <c r="L287" s="52"/>
      <c r="M287" s="52"/>
      <c r="N287" s="52"/>
      <c r="O287" s="52"/>
    </row>
    <row r="288">
      <c r="A288" s="52"/>
      <c r="B288" s="52"/>
      <c r="C288" s="52"/>
      <c r="D288" s="52"/>
      <c r="E288" s="52"/>
      <c r="F288" s="52"/>
      <c r="G288" s="52"/>
      <c r="H288" s="52"/>
      <c r="I288" s="52"/>
      <c r="J288" s="52"/>
      <c r="K288" s="52"/>
      <c r="L288" s="52"/>
      <c r="M288" s="52"/>
      <c r="N288" s="52"/>
      <c r="O288" s="52"/>
    </row>
    <row r="289">
      <c r="A289" s="52"/>
      <c r="B289" s="52"/>
      <c r="C289" s="52"/>
      <c r="D289" s="52"/>
      <c r="E289" s="52"/>
      <c r="F289" s="52"/>
      <c r="G289" s="52"/>
      <c r="H289" s="52"/>
      <c r="I289" s="52"/>
      <c r="J289" s="52"/>
      <c r="K289" s="52"/>
      <c r="L289" s="52"/>
      <c r="M289" s="52"/>
      <c r="N289" s="52"/>
      <c r="O289" s="52"/>
    </row>
    <row r="290">
      <c r="A290" s="52"/>
      <c r="B290" s="52"/>
      <c r="C290" s="52"/>
      <c r="D290" s="52"/>
      <c r="E290" s="52"/>
      <c r="F290" s="52"/>
      <c r="G290" s="52"/>
      <c r="H290" s="52"/>
      <c r="I290" s="52"/>
      <c r="J290" s="52"/>
      <c r="K290" s="52"/>
      <c r="L290" s="52"/>
      <c r="M290" s="52"/>
      <c r="N290" s="52"/>
      <c r="O290" s="52"/>
    </row>
    <row r="291">
      <c r="A291" s="52"/>
      <c r="B291" s="52"/>
      <c r="C291" s="52"/>
      <c r="D291" s="52"/>
      <c r="E291" s="52"/>
      <c r="F291" s="52"/>
      <c r="G291" s="52"/>
      <c r="H291" s="52"/>
      <c r="I291" s="52"/>
      <c r="J291" s="52"/>
      <c r="K291" s="52"/>
      <c r="L291" s="52"/>
      <c r="M291" s="52"/>
      <c r="N291" s="52"/>
      <c r="O291" s="52"/>
    </row>
    <row r="292">
      <c r="A292" s="52"/>
      <c r="B292" s="52"/>
      <c r="C292" s="52"/>
      <c r="D292" s="52"/>
      <c r="E292" s="52"/>
      <c r="F292" s="52"/>
      <c r="G292" s="52"/>
      <c r="H292" s="52"/>
      <c r="I292" s="52"/>
      <c r="J292" s="52"/>
      <c r="K292" s="52"/>
      <c r="L292" s="52"/>
      <c r="M292" s="52"/>
      <c r="N292" s="52"/>
      <c r="O292" s="52"/>
    </row>
    <row r="293">
      <c r="A293" s="52"/>
      <c r="B293" s="52"/>
      <c r="C293" s="52"/>
      <c r="D293" s="52"/>
      <c r="E293" s="52"/>
      <c r="F293" s="52"/>
      <c r="G293" s="52"/>
      <c r="H293" s="52"/>
      <c r="I293" s="52"/>
      <c r="J293" s="52"/>
      <c r="K293" s="52"/>
      <c r="L293" s="52"/>
      <c r="M293" s="52"/>
      <c r="N293" s="52"/>
      <c r="O293" s="52"/>
    </row>
    <row r="294">
      <c r="A294" s="52"/>
      <c r="B294" s="52"/>
      <c r="C294" s="52"/>
      <c r="D294" s="52"/>
      <c r="E294" s="52"/>
      <c r="F294" s="52"/>
      <c r="G294" s="52"/>
      <c r="H294" s="52"/>
      <c r="I294" s="52"/>
      <c r="J294" s="52"/>
      <c r="K294" s="52"/>
      <c r="L294" s="52"/>
      <c r="M294" s="52"/>
      <c r="N294" s="52"/>
      <c r="O294" s="52"/>
    </row>
    <row r="295">
      <c r="A295" s="52"/>
      <c r="B295" s="52"/>
      <c r="C295" s="52"/>
      <c r="D295" s="52"/>
      <c r="E295" s="52"/>
      <c r="F295" s="52"/>
      <c r="G295" s="52"/>
      <c r="H295" s="52"/>
      <c r="I295" s="52"/>
      <c r="J295" s="52"/>
      <c r="K295" s="52"/>
      <c r="L295" s="52"/>
      <c r="M295" s="52"/>
      <c r="N295" s="52"/>
      <c r="O295" s="52"/>
    </row>
    <row r="296">
      <c r="A296" s="52"/>
      <c r="B296" s="52"/>
      <c r="C296" s="52"/>
      <c r="D296" s="52"/>
      <c r="E296" s="52"/>
      <c r="F296" s="52"/>
      <c r="G296" s="52"/>
      <c r="H296" s="52"/>
      <c r="I296" s="52"/>
      <c r="J296" s="52"/>
      <c r="K296" s="52"/>
      <c r="L296" s="52"/>
      <c r="M296" s="52"/>
      <c r="N296" s="52"/>
      <c r="O296" s="52"/>
    </row>
    <row r="297">
      <c r="A297" s="52"/>
      <c r="B297" s="52"/>
      <c r="C297" s="52"/>
      <c r="D297" s="52"/>
      <c r="E297" s="52"/>
      <c r="F297" s="52"/>
      <c r="G297" s="52"/>
      <c r="H297" s="52"/>
      <c r="I297" s="52"/>
      <c r="J297" s="52"/>
      <c r="K297" s="52"/>
      <c r="L297" s="52"/>
      <c r="M297" s="52"/>
      <c r="N297" s="52"/>
      <c r="O297" s="52"/>
    </row>
    <row r="298">
      <c r="A298" s="52"/>
      <c r="B298" s="52"/>
      <c r="C298" s="52"/>
      <c r="D298" s="52"/>
      <c r="E298" s="52"/>
      <c r="F298" s="52"/>
      <c r="G298" s="52"/>
      <c r="H298" s="52"/>
      <c r="I298" s="52"/>
      <c r="J298" s="52"/>
      <c r="K298" s="52"/>
      <c r="L298" s="52"/>
      <c r="M298" s="52"/>
      <c r="N298" s="52"/>
      <c r="O298" s="52"/>
    </row>
    <row r="299">
      <c r="A299" s="52"/>
      <c r="B299" s="52"/>
      <c r="C299" s="52"/>
      <c r="D299" s="52"/>
      <c r="E299" s="52"/>
      <c r="F299" s="52"/>
      <c r="G299" s="52"/>
      <c r="H299" s="52"/>
      <c r="I299" s="52"/>
      <c r="J299" s="52"/>
      <c r="K299" s="52"/>
      <c r="L299" s="52"/>
      <c r="M299" s="52"/>
      <c r="N299" s="52"/>
      <c r="O299" s="52"/>
    </row>
    <row r="300">
      <c r="A300" s="52"/>
      <c r="B300" s="52"/>
      <c r="C300" s="52"/>
      <c r="D300" s="52"/>
      <c r="E300" s="52"/>
      <c r="F300" s="52"/>
      <c r="G300" s="52"/>
      <c r="H300" s="52"/>
      <c r="I300" s="52"/>
      <c r="J300" s="52"/>
      <c r="K300" s="52"/>
      <c r="L300" s="52"/>
      <c r="M300" s="52"/>
      <c r="N300" s="52"/>
      <c r="O300" s="52"/>
    </row>
    <row r="301">
      <c r="A301" s="52"/>
      <c r="B301" s="52"/>
      <c r="C301" s="52"/>
      <c r="D301" s="52"/>
      <c r="E301" s="52"/>
      <c r="F301" s="52"/>
      <c r="G301" s="52"/>
      <c r="H301" s="52"/>
      <c r="I301" s="52"/>
      <c r="J301" s="52"/>
      <c r="K301" s="52"/>
      <c r="L301" s="52"/>
      <c r="M301" s="52"/>
      <c r="N301" s="52"/>
      <c r="O301" s="52"/>
    </row>
    <row r="302">
      <c r="A302" s="52"/>
      <c r="B302" s="52"/>
      <c r="C302" s="52"/>
      <c r="D302" s="52"/>
      <c r="E302" s="52"/>
      <c r="F302" s="52"/>
      <c r="G302" s="52"/>
      <c r="H302" s="52"/>
      <c r="I302" s="52"/>
      <c r="J302" s="52"/>
      <c r="K302" s="52"/>
      <c r="L302" s="52"/>
      <c r="M302" s="52"/>
      <c r="N302" s="52"/>
      <c r="O302" s="52"/>
    </row>
    <row r="303">
      <c r="A303" s="52"/>
      <c r="B303" s="52"/>
      <c r="C303" s="52"/>
      <c r="D303" s="52"/>
      <c r="E303" s="52"/>
      <c r="F303" s="52"/>
      <c r="G303" s="52"/>
      <c r="H303" s="52"/>
      <c r="I303" s="52"/>
      <c r="J303" s="52"/>
      <c r="K303" s="52"/>
      <c r="L303" s="52"/>
      <c r="M303" s="52"/>
      <c r="N303" s="52"/>
      <c r="O303" s="52"/>
    </row>
    <row r="304">
      <c r="A304" s="52"/>
      <c r="B304" s="52"/>
      <c r="C304" s="52"/>
      <c r="D304" s="52"/>
      <c r="E304" s="52"/>
      <c r="F304" s="52"/>
      <c r="G304" s="52"/>
      <c r="H304" s="52"/>
      <c r="I304" s="52"/>
      <c r="J304" s="52"/>
      <c r="K304" s="52"/>
      <c r="L304" s="52"/>
      <c r="M304" s="52"/>
      <c r="N304" s="52"/>
      <c r="O304" s="52"/>
    </row>
    <row r="305">
      <c r="A305" s="52"/>
      <c r="B305" s="52"/>
      <c r="C305" s="52"/>
      <c r="D305" s="52"/>
      <c r="E305" s="52"/>
      <c r="F305" s="52"/>
      <c r="G305" s="52"/>
      <c r="H305" s="52"/>
      <c r="I305" s="52"/>
      <c r="J305" s="52"/>
      <c r="K305" s="52"/>
      <c r="L305" s="52"/>
      <c r="M305" s="52"/>
      <c r="N305" s="52"/>
      <c r="O305" s="52"/>
    </row>
    <row r="306">
      <c r="A306" s="52"/>
      <c r="B306" s="52"/>
      <c r="C306" s="52"/>
      <c r="D306" s="52"/>
      <c r="E306" s="52"/>
      <c r="F306" s="52"/>
      <c r="G306" s="52"/>
      <c r="H306" s="52"/>
      <c r="I306" s="52"/>
      <c r="J306" s="52"/>
      <c r="K306" s="52"/>
      <c r="L306" s="52"/>
      <c r="M306" s="52"/>
      <c r="N306" s="52"/>
      <c r="O306" s="52"/>
    </row>
    <row r="307">
      <c r="A307" s="52"/>
      <c r="B307" s="52"/>
      <c r="C307" s="52"/>
      <c r="D307" s="52"/>
      <c r="E307" s="52"/>
      <c r="F307" s="52"/>
      <c r="G307" s="52"/>
      <c r="H307" s="52"/>
      <c r="I307" s="52"/>
      <c r="J307" s="52"/>
      <c r="K307" s="52"/>
      <c r="L307" s="52"/>
      <c r="M307" s="52"/>
      <c r="N307" s="52"/>
      <c r="O307" s="52"/>
    </row>
    <row r="308">
      <c r="A308" s="52"/>
      <c r="B308" s="52"/>
      <c r="C308" s="52"/>
      <c r="D308" s="52"/>
      <c r="E308" s="52"/>
      <c r="F308" s="52"/>
      <c r="G308" s="52"/>
      <c r="H308" s="52"/>
      <c r="I308" s="52"/>
      <c r="J308" s="52"/>
      <c r="K308" s="52"/>
      <c r="L308" s="52"/>
      <c r="M308" s="52"/>
      <c r="N308" s="52"/>
      <c r="O308" s="52"/>
    </row>
    <row r="309">
      <c r="A309" s="52"/>
      <c r="B309" s="52"/>
      <c r="C309" s="52"/>
      <c r="D309" s="52"/>
      <c r="E309" s="52"/>
      <c r="F309" s="52"/>
      <c r="G309" s="52"/>
      <c r="H309" s="52"/>
      <c r="I309" s="52"/>
      <c r="J309" s="52"/>
      <c r="K309" s="52"/>
      <c r="L309" s="52"/>
      <c r="M309" s="52"/>
      <c r="N309" s="52"/>
      <c r="O309" s="52"/>
    </row>
    <row r="310">
      <c r="A310" s="52"/>
      <c r="B310" s="52"/>
      <c r="C310" s="52"/>
      <c r="D310" s="52"/>
      <c r="E310" s="52"/>
      <c r="F310" s="52"/>
      <c r="G310" s="52"/>
      <c r="H310" s="52"/>
      <c r="I310" s="52"/>
      <c r="J310" s="52"/>
      <c r="K310" s="52"/>
      <c r="L310" s="52"/>
      <c r="M310" s="52"/>
      <c r="N310" s="52"/>
      <c r="O310" s="52"/>
    </row>
    <row r="311">
      <c r="A311" s="52"/>
      <c r="B311" s="52"/>
      <c r="C311" s="52"/>
      <c r="D311" s="52"/>
      <c r="E311" s="52"/>
      <c r="F311" s="52"/>
      <c r="G311" s="52"/>
      <c r="H311" s="52"/>
      <c r="I311" s="52"/>
      <c r="J311" s="52"/>
      <c r="K311" s="52"/>
      <c r="L311" s="52"/>
      <c r="M311" s="52"/>
      <c r="N311" s="52"/>
      <c r="O311" s="52"/>
    </row>
    <row r="312">
      <c r="A312" s="52"/>
      <c r="B312" s="52"/>
      <c r="C312" s="52"/>
      <c r="D312" s="52"/>
      <c r="E312" s="52"/>
      <c r="F312" s="52"/>
      <c r="G312" s="52"/>
      <c r="H312" s="52"/>
      <c r="I312" s="52"/>
      <c r="J312" s="52"/>
      <c r="K312" s="52"/>
      <c r="L312" s="52"/>
      <c r="M312" s="52"/>
      <c r="N312" s="52"/>
      <c r="O312" s="52"/>
    </row>
    <row r="313">
      <c r="A313" s="52"/>
      <c r="B313" s="52"/>
      <c r="C313" s="52"/>
      <c r="D313" s="52"/>
      <c r="E313" s="52"/>
      <c r="F313" s="52"/>
      <c r="G313" s="52"/>
      <c r="H313" s="52"/>
      <c r="I313" s="52"/>
      <c r="J313" s="52"/>
      <c r="K313" s="52"/>
      <c r="L313" s="52"/>
      <c r="M313" s="52"/>
      <c r="N313" s="52"/>
      <c r="O313" s="52"/>
    </row>
    <row r="314">
      <c r="A314" s="52"/>
      <c r="B314" s="52"/>
      <c r="C314" s="52"/>
      <c r="D314" s="52"/>
      <c r="E314" s="52"/>
      <c r="F314" s="52"/>
      <c r="G314" s="52"/>
      <c r="H314" s="52"/>
      <c r="I314" s="52"/>
      <c r="J314" s="52"/>
      <c r="K314" s="52"/>
      <c r="L314" s="52"/>
      <c r="M314" s="52"/>
      <c r="N314" s="52"/>
      <c r="O314" s="52"/>
    </row>
    <row r="315">
      <c r="A315" s="52"/>
      <c r="B315" s="52"/>
      <c r="C315" s="52"/>
      <c r="D315" s="52"/>
      <c r="E315" s="52"/>
      <c r="F315" s="52"/>
      <c r="G315" s="52"/>
      <c r="H315" s="52"/>
      <c r="I315" s="52"/>
      <c r="J315" s="52"/>
      <c r="K315" s="52"/>
      <c r="L315" s="52"/>
      <c r="M315" s="52"/>
      <c r="N315" s="52"/>
      <c r="O315" s="52"/>
    </row>
    <row r="316">
      <c r="A316" s="52"/>
      <c r="B316" s="52"/>
      <c r="C316" s="52"/>
      <c r="D316" s="52"/>
      <c r="E316" s="52"/>
      <c r="F316" s="52"/>
      <c r="G316" s="52"/>
      <c r="H316" s="52"/>
      <c r="I316" s="52"/>
      <c r="J316" s="52"/>
      <c r="K316" s="52"/>
      <c r="L316" s="52"/>
      <c r="M316" s="52"/>
      <c r="N316" s="52"/>
      <c r="O316" s="52"/>
    </row>
    <row r="317">
      <c r="A317" s="52"/>
      <c r="B317" s="52"/>
      <c r="C317" s="52"/>
      <c r="D317" s="52"/>
      <c r="E317" s="52"/>
      <c r="F317" s="52"/>
      <c r="G317" s="52"/>
      <c r="H317" s="52"/>
      <c r="I317" s="52"/>
      <c r="J317" s="52"/>
      <c r="K317" s="52"/>
      <c r="L317" s="52"/>
      <c r="M317" s="52"/>
      <c r="N317" s="52"/>
      <c r="O317" s="52"/>
    </row>
    <row r="318">
      <c r="A318" s="52"/>
      <c r="B318" s="52"/>
      <c r="C318" s="52"/>
      <c r="D318" s="52"/>
      <c r="E318" s="52"/>
      <c r="F318" s="52"/>
      <c r="G318" s="52"/>
      <c r="H318" s="52"/>
      <c r="I318" s="52"/>
      <c r="J318" s="52"/>
      <c r="K318" s="52"/>
      <c r="L318" s="52"/>
      <c r="M318" s="52"/>
      <c r="N318" s="52"/>
      <c r="O318" s="52"/>
    </row>
    <row r="319">
      <c r="A319" s="52"/>
      <c r="B319" s="52"/>
      <c r="C319" s="52"/>
      <c r="D319" s="52"/>
      <c r="E319" s="52"/>
      <c r="F319" s="52"/>
      <c r="G319" s="52"/>
      <c r="H319" s="52"/>
      <c r="I319" s="52"/>
      <c r="J319" s="52"/>
      <c r="K319" s="52"/>
      <c r="L319" s="52"/>
      <c r="M319" s="52"/>
      <c r="N319" s="52"/>
      <c r="O319" s="52"/>
    </row>
    <row r="320">
      <c r="A320" s="52"/>
      <c r="B320" s="52"/>
      <c r="C320" s="52"/>
      <c r="D320" s="52"/>
      <c r="E320" s="52"/>
      <c r="F320" s="52"/>
      <c r="G320" s="52"/>
      <c r="H320" s="52"/>
      <c r="I320" s="52"/>
      <c r="J320" s="52"/>
      <c r="K320" s="52"/>
      <c r="L320" s="52"/>
      <c r="M320" s="52"/>
      <c r="N320" s="52"/>
      <c r="O320" s="52"/>
    </row>
    <row r="321">
      <c r="A321" s="52"/>
      <c r="B321" s="52"/>
      <c r="C321" s="52"/>
      <c r="D321" s="52"/>
      <c r="E321" s="52"/>
      <c r="F321" s="52"/>
      <c r="G321" s="52"/>
      <c r="H321" s="52"/>
      <c r="I321" s="52"/>
      <c r="J321" s="52"/>
      <c r="K321" s="52"/>
      <c r="L321" s="52"/>
      <c r="M321" s="52"/>
      <c r="N321" s="52"/>
      <c r="O321" s="52"/>
    </row>
    <row r="322">
      <c r="A322" s="52"/>
      <c r="B322" s="52"/>
      <c r="C322" s="52"/>
      <c r="D322" s="52"/>
      <c r="E322" s="52"/>
      <c r="F322" s="52"/>
      <c r="G322" s="52"/>
      <c r="H322" s="52"/>
      <c r="I322" s="52"/>
      <c r="J322" s="52"/>
      <c r="K322" s="52"/>
      <c r="L322" s="52"/>
      <c r="M322" s="52"/>
      <c r="N322" s="52"/>
      <c r="O322" s="52"/>
    </row>
    <row r="323">
      <c r="A323" s="52"/>
      <c r="B323" s="52"/>
      <c r="C323" s="52"/>
      <c r="D323" s="52"/>
      <c r="E323" s="52"/>
      <c r="F323" s="52"/>
      <c r="G323" s="52"/>
      <c r="H323" s="52"/>
      <c r="I323" s="52"/>
      <c r="J323" s="52"/>
      <c r="K323" s="52"/>
      <c r="L323" s="52"/>
      <c r="M323" s="52"/>
      <c r="N323" s="52"/>
      <c r="O323" s="52"/>
    </row>
    <row r="324">
      <c r="A324" s="52"/>
      <c r="B324" s="52"/>
      <c r="C324" s="52"/>
      <c r="D324" s="52"/>
      <c r="E324" s="52"/>
      <c r="F324" s="52"/>
      <c r="G324" s="52"/>
      <c r="H324" s="52"/>
      <c r="I324" s="52"/>
      <c r="J324" s="52"/>
      <c r="K324" s="52"/>
      <c r="L324" s="52"/>
      <c r="M324" s="52"/>
      <c r="N324" s="52"/>
      <c r="O324" s="52"/>
    </row>
    <row r="325">
      <c r="A325" s="52"/>
      <c r="B325" s="52"/>
      <c r="C325" s="52"/>
      <c r="D325" s="52"/>
      <c r="E325" s="52"/>
      <c r="F325" s="52"/>
      <c r="G325" s="52"/>
      <c r="H325" s="52"/>
      <c r="I325" s="52"/>
      <c r="J325" s="52"/>
      <c r="K325" s="52"/>
      <c r="L325" s="52"/>
      <c r="M325" s="52"/>
      <c r="N325" s="52"/>
      <c r="O325" s="52"/>
    </row>
    <row r="326">
      <c r="A326" s="52"/>
      <c r="B326" s="52"/>
      <c r="C326" s="52"/>
      <c r="D326" s="52"/>
      <c r="E326" s="52"/>
      <c r="F326" s="52"/>
      <c r="G326" s="52"/>
      <c r="H326" s="52"/>
      <c r="I326" s="52"/>
      <c r="J326" s="52"/>
      <c r="K326" s="52"/>
      <c r="L326" s="52"/>
      <c r="M326" s="52"/>
      <c r="N326" s="52"/>
      <c r="O326" s="52"/>
    </row>
    <row r="327">
      <c r="A327" s="52"/>
      <c r="B327" s="52"/>
      <c r="C327" s="52"/>
      <c r="D327" s="52"/>
      <c r="E327" s="52"/>
      <c r="F327" s="52"/>
      <c r="G327" s="52"/>
      <c r="H327" s="52"/>
      <c r="I327" s="52"/>
      <c r="J327" s="52"/>
      <c r="K327" s="52"/>
      <c r="L327" s="52"/>
      <c r="M327" s="52"/>
      <c r="N327" s="52"/>
      <c r="O327" s="52"/>
    </row>
    <row r="328">
      <c r="A328" s="52"/>
      <c r="B328" s="52"/>
      <c r="C328" s="52"/>
      <c r="D328" s="52"/>
      <c r="E328" s="52"/>
      <c r="F328" s="52"/>
      <c r="G328" s="52"/>
      <c r="H328" s="52"/>
      <c r="I328" s="52"/>
      <c r="J328" s="52"/>
      <c r="K328" s="52"/>
      <c r="L328" s="52"/>
      <c r="M328" s="52"/>
      <c r="N328" s="52"/>
      <c r="O328" s="52"/>
    </row>
    <row r="329">
      <c r="A329" s="52"/>
      <c r="B329" s="52"/>
      <c r="C329" s="52"/>
      <c r="D329" s="52"/>
      <c r="E329" s="52"/>
      <c r="F329" s="52"/>
      <c r="G329" s="52"/>
      <c r="H329" s="52"/>
      <c r="I329" s="52"/>
      <c r="J329" s="52"/>
      <c r="K329" s="52"/>
      <c r="L329" s="52"/>
      <c r="M329" s="52"/>
      <c r="N329" s="52"/>
      <c r="O329" s="52"/>
    </row>
    <row r="330">
      <c r="A330" s="52"/>
      <c r="B330" s="52"/>
      <c r="C330" s="52"/>
      <c r="D330" s="52"/>
      <c r="E330" s="52"/>
      <c r="F330" s="52"/>
      <c r="G330" s="52"/>
      <c r="H330" s="52"/>
      <c r="I330" s="52"/>
      <c r="J330" s="52"/>
      <c r="K330" s="52"/>
      <c r="L330" s="52"/>
      <c r="M330" s="52"/>
      <c r="N330" s="52"/>
      <c r="O330" s="52"/>
    </row>
    <row r="331">
      <c r="A331" s="52"/>
      <c r="B331" s="52"/>
      <c r="C331" s="52"/>
      <c r="D331" s="52"/>
      <c r="E331" s="52"/>
      <c r="F331" s="52"/>
      <c r="G331" s="52"/>
      <c r="H331" s="52"/>
      <c r="I331" s="52"/>
      <c r="J331" s="52"/>
      <c r="K331" s="52"/>
      <c r="L331" s="52"/>
      <c r="M331" s="52"/>
      <c r="N331" s="52"/>
      <c r="O331" s="52"/>
    </row>
    <row r="332">
      <c r="A332" s="52"/>
      <c r="B332" s="52"/>
      <c r="C332" s="52"/>
      <c r="D332" s="52"/>
      <c r="E332" s="52"/>
      <c r="F332" s="52"/>
      <c r="G332" s="52"/>
      <c r="H332" s="52"/>
      <c r="I332" s="52"/>
      <c r="J332" s="52"/>
      <c r="K332" s="52"/>
      <c r="L332" s="52"/>
      <c r="M332" s="52"/>
      <c r="N332" s="52"/>
      <c r="O332" s="52"/>
    </row>
    <row r="333">
      <c r="A333" s="52"/>
      <c r="B333" s="52"/>
      <c r="C333" s="52"/>
      <c r="D333" s="52"/>
      <c r="E333" s="52"/>
      <c r="F333" s="52"/>
      <c r="G333" s="52"/>
      <c r="H333" s="52"/>
      <c r="I333" s="52"/>
      <c r="J333" s="52"/>
      <c r="K333" s="52"/>
      <c r="L333" s="52"/>
      <c r="M333" s="52"/>
      <c r="N333" s="52"/>
      <c r="O333" s="52"/>
    </row>
    <row r="334">
      <c r="A334" s="52"/>
      <c r="B334" s="52"/>
      <c r="C334" s="52"/>
      <c r="D334" s="52"/>
      <c r="E334" s="52"/>
      <c r="F334" s="52"/>
      <c r="G334" s="52"/>
      <c r="H334" s="52"/>
      <c r="I334" s="52"/>
      <c r="J334" s="52"/>
      <c r="K334" s="52"/>
      <c r="L334" s="52"/>
      <c r="M334" s="52"/>
      <c r="N334" s="52"/>
      <c r="O334" s="52"/>
    </row>
    <row r="335">
      <c r="A335" s="52"/>
      <c r="B335" s="52"/>
      <c r="C335" s="52"/>
      <c r="D335" s="52"/>
      <c r="E335" s="52"/>
      <c r="F335" s="52"/>
      <c r="G335" s="52"/>
      <c r="H335" s="52"/>
      <c r="I335" s="52"/>
      <c r="J335" s="52"/>
      <c r="K335" s="52"/>
      <c r="L335" s="52"/>
      <c r="M335" s="52"/>
      <c r="N335" s="52"/>
      <c r="O335" s="52"/>
    </row>
    <row r="336">
      <c r="A336" s="52"/>
      <c r="B336" s="52"/>
      <c r="C336" s="52"/>
      <c r="D336" s="52"/>
      <c r="E336" s="52"/>
      <c r="F336" s="52"/>
      <c r="G336" s="52"/>
      <c r="H336" s="52"/>
      <c r="I336" s="52"/>
      <c r="J336" s="52"/>
      <c r="K336" s="52"/>
      <c r="L336" s="52"/>
      <c r="M336" s="52"/>
      <c r="N336" s="52"/>
      <c r="O336" s="52"/>
    </row>
    <row r="337">
      <c r="A337" s="52"/>
      <c r="B337" s="52"/>
      <c r="C337" s="52"/>
      <c r="D337" s="52"/>
      <c r="E337" s="52"/>
      <c r="F337" s="52"/>
      <c r="G337" s="52"/>
      <c r="H337" s="52"/>
      <c r="I337" s="52"/>
      <c r="J337" s="52"/>
      <c r="K337" s="52"/>
      <c r="L337" s="52"/>
      <c r="M337" s="52"/>
      <c r="N337" s="52"/>
      <c r="O337" s="52"/>
    </row>
    <row r="338">
      <c r="A338" s="52"/>
      <c r="B338" s="52"/>
      <c r="C338" s="52"/>
      <c r="D338" s="52"/>
      <c r="E338" s="52"/>
      <c r="F338" s="52"/>
      <c r="G338" s="52"/>
      <c r="H338" s="52"/>
      <c r="I338" s="52"/>
      <c r="J338" s="52"/>
      <c r="K338" s="52"/>
      <c r="L338" s="52"/>
      <c r="M338" s="52"/>
      <c r="N338" s="52"/>
      <c r="O338" s="52"/>
    </row>
    <row r="339">
      <c r="A339" s="52"/>
      <c r="B339" s="52"/>
      <c r="C339" s="52"/>
      <c r="D339" s="52"/>
      <c r="E339" s="52"/>
      <c r="F339" s="52"/>
      <c r="G339" s="52"/>
      <c r="H339" s="52"/>
      <c r="I339" s="52"/>
      <c r="J339" s="52"/>
      <c r="K339" s="52"/>
      <c r="L339" s="52"/>
      <c r="M339" s="52"/>
      <c r="N339" s="52"/>
      <c r="O339" s="52"/>
    </row>
    <row r="340">
      <c r="A340" s="52"/>
      <c r="B340" s="52"/>
      <c r="C340" s="52"/>
      <c r="D340" s="52"/>
      <c r="E340" s="52"/>
      <c r="F340" s="52"/>
      <c r="G340" s="52"/>
      <c r="H340" s="52"/>
      <c r="I340" s="52"/>
      <c r="J340" s="52"/>
      <c r="K340" s="52"/>
      <c r="L340" s="52"/>
      <c r="M340" s="52"/>
      <c r="N340" s="52"/>
      <c r="O340" s="52"/>
    </row>
    <row r="341">
      <c r="A341" s="52"/>
      <c r="B341" s="52"/>
      <c r="C341" s="52"/>
      <c r="D341" s="52"/>
      <c r="E341" s="52"/>
      <c r="F341" s="52"/>
      <c r="G341" s="52"/>
      <c r="H341" s="52"/>
      <c r="I341" s="52"/>
      <c r="J341" s="52"/>
      <c r="K341" s="52"/>
      <c r="L341" s="52"/>
      <c r="M341" s="52"/>
      <c r="N341" s="52"/>
      <c r="O341" s="52"/>
    </row>
    <row r="342">
      <c r="A342" s="52"/>
      <c r="B342" s="52"/>
      <c r="C342" s="52"/>
      <c r="D342" s="52"/>
      <c r="E342" s="52"/>
      <c r="F342" s="52"/>
      <c r="G342" s="52"/>
      <c r="H342" s="52"/>
      <c r="I342" s="52"/>
      <c r="J342" s="52"/>
      <c r="K342" s="52"/>
      <c r="L342" s="52"/>
      <c r="M342" s="52"/>
      <c r="N342" s="52"/>
      <c r="O342" s="52"/>
    </row>
    <row r="343">
      <c r="A343" s="52"/>
      <c r="B343" s="52"/>
      <c r="C343" s="52"/>
      <c r="D343" s="52"/>
      <c r="E343" s="52"/>
      <c r="F343" s="52"/>
      <c r="G343" s="52"/>
      <c r="H343" s="52"/>
      <c r="I343" s="52"/>
      <c r="J343" s="52"/>
      <c r="K343" s="52"/>
      <c r="L343" s="52"/>
      <c r="M343" s="52"/>
      <c r="N343" s="52"/>
      <c r="O343" s="52"/>
    </row>
    <row r="344">
      <c r="A344" s="52"/>
      <c r="B344" s="52"/>
      <c r="C344" s="52"/>
      <c r="D344" s="52"/>
      <c r="E344" s="52"/>
      <c r="F344" s="52"/>
      <c r="G344" s="52"/>
      <c r="H344" s="52"/>
      <c r="I344" s="52"/>
      <c r="J344" s="52"/>
      <c r="K344" s="52"/>
      <c r="L344" s="52"/>
      <c r="M344" s="52"/>
      <c r="N344" s="52"/>
      <c r="O344" s="52"/>
    </row>
    <row r="345">
      <c r="A345" s="52"/>
      <c r="B345" s="52"/>
      <c r="C345" s="52"/>
      <c r="D345" s="52"/>
      <c r="E345" s="52"/>
      <c r="F345" s="52"/>
      <c r="G345" s="52"/>
      <c r="H345" s="52"/>
      <c r="I345" s="52"/>
      <c r="J345" s="52"/>
      <c r="K345" s="52"/>
      <c r="L345" s="52"/>
      <c r="M345" s="52"/>
      <c r="N345" s="52"/>
      <c r="O345" s="52"/>
    </row>
    <row r="346">
      <c r="A346" s="52"/>
      <c r="B346" s="52"/>
      <c r="C346" s="52"/>
      <c r="D346" s="52"/>
      <c r="E346" s="52"/>
      <c r="F346" s="52"/>
      <c r="G346" s="52"/>
      <c r="H346" s="52"/>
      <c r="I346" s="52"/>
      <c r="J346" s="52"/>
      <c r="K346" s="52"/>
      <c r="L346" s="52"/>
      <c r="M346" s="52"/>
      <c r="N346" s="52"/>
      <c r="O346" s="52"/>
    </row>
    <row r="347">
      <c r="A347" s="52"/>
      <c r="B347" s="52"/>
      <c r="C347" s="52"/>
      <c r="D347" s="52"/>
      <c r="E347" s="52"/>
      <c r="F347" s="52"/>
      <c r="G347" s="52"/>
      <c r="H347" s="52"/>
      <c r="I347" s="52"/>
      <c r="J347" s="52"/>
      <c r="K347" s="52"/>
      <c r="L347" s="52"/>
      <c r="M347" s="52"/>
      <c r="N347" s="52"/>
      <c r="O347" s="52"/>
    </row>
    <row r="348">
      <c r="A348" s="52"/>
      <c r="B348" s="52"/>
      <c r="C348" s="52"/>
      <c r="D348" s="52"/>
      <c r="E348" s="52"/>
      <c r="F348" s="52"/>
      <c r="G348" s="52"/>
      <c r="H348" s="52"/>
      <c r="I348" s="52"/>
      <c r="J348" s="52"/>
      <c r="K348" s="52"/>
      <c r="L348" s="52"/>
      <c r="M348" s="52"/>
      <c r="N348" s="52"/>
      <c r="O348" s="52"/>
    </row>
    <row r="349">
      <c r="A349" s="52"/>
      <c r="B349" s="52"/>
      <c r="C349" s="52"/>
      <c r="D349" s="52"/>
      <c r="E349" s="52"/>
      <c r="F349" s="52"/>
      <c r="G349" s="52"/>
      <c r="H349" s="52"/>
      <c r="I349" s="52"/>
      <c r="J349" s="52"/>
      <c r="K349" s="52"/>
      <c r="L349" s="52"/>
      <c r="M349" s="52"/>
      <c r="N349" s="52"/>
      <c r="O349" s="52"/>
    </row>
    <row r="350">
      <c r="A350" s="52"/>
      <c r="B350" s="52"/>
      <c r="C350" s="52"/>
      <c r="D350" s="52"/>
      <c r="E350" s="52"/>
      <c r="F350" s="52"/>
      <c r="G350" s="52"/>
      <c r="H350" s="52"/>
      <c r="I350" s="52"/>
      <c r="J350" s="52"/>
      <c r="K350" s="52"/>
      <c r="L350" s="52"/>
      <c r="M350" s="52"/>
      <c r="N350" s="52"/>
      <c r="O350" s="52"/>
    </row>
    <row r="351">
      <c r="A351" s="52"/>
      <c r="B351" s="52"/>
      <c r="C351" s="52"/>
      <c r="D351" s="52"/>
      <c r="E351" s="52"/>
      <c r="F351" s="52"/>
      <c r="G351" s="52"/>
      <c r="H351" s="52"/>
      <c r="I351" s="52"/>
      <c r="J351" s="52"/>
      <c r="K351" s="52"/>
      <c r="L351" s="52"/>
      <c r="M351" s="52"/>
      <c r="N351" s="52"/>
      <c r="O351" s="52"/>
    </row>
    <row r="352">
      <c r="A352" s="52"/>
      <c r="B352" s="52"/>
      <c r="C352" s="52"/>
      <c r="D352" s="52"/>
      <c r="E352" s="52"/>
      <c r="F352" s="52"/>
      <c r="G352" s="52"/>
      <c r="H352" s="52"/>
      <c r="I352" s="52"/>
      <c r="J352" s="52"/>
      <c r="K352" s="52"/>
      <c r="L352" s="52"/>
      <c r="M352" s="52"/>
      <c r="N352" s="52"/>
      <c r="O352" s="52"/>
    </row>
    <row r="353">
      <c r="A353" s="52"/>
      <c r="B353" s="52"/>
      <c r="C353" s="52"/>
      <c r="D353" s="52"/>
      <c r="E353" s="52"/>
      <c r="F353" s="52"/>
      <c r="G353" s="52"/>
      <c r="H353" s="52"/>
      <c r="I353" s="52"/>
      <c r="J353" s="52"/>
      <c r="K353" s="52"/>
      <c r="L353" s="52"/>
      <c r="M353" s="52"/>
      <c r="N353" s="52"/>
      <c r="O353" s="52"/>
    </row>
    <row r="354">
      <c r="A354" s="52"/>
      <c r="B354" s="52"/>
      <c r="C354" s="52"/>
      <c r="D354" s="52"/>
      <c r="E354" s="52"/>
      <c r="F354" s="52"/>
      <c r="G354" s="52"/>
      <c r="H354" s="52"/>
      <c r="I354" s="52"/>
      <c r="J354" s="52"/>
      <c r="K354" s="52"/>
      <c r="L354" s="52"/>
      <c r="M354" s="52"/>
      <c r="N354" s="52"/>
      <c r="O354" s="52"/>
    </row>
    <row r="355">
      <c r="A355" s="52"/>
      <c r="B355" s="52"/>
      <c r="C355" s="52"/>
      <c r="D355" s="52"/>
      <c r="E355" s="52"/>
      <c r="F355" s="52"/>
      <c r="G355" s="52"/>
      <c r="H355" s="52"/>
      <c r="I355" s="52"/>
      <c r="J355" s="52"/>
      <c r="K355" s="52"/>
      <c r="L355" s="52"/>
      <c r="M355" s="52"/>
      <c r="N355" s="52"/>
      <c r="O355" s="52"/>
    </row>
    <row r="356">
      <c r="A356" s="52"/>
      <c r="B356" s="52"/>
      <c r="C356" s="52"/>
      <c r="D356" s="52"/>
      <c r="E356" s="52"/>
      <c r="F356" s="52"/>
      <c r="G356" s="52"/>
      <c r="H356" s="52"/>
      <c r="I356" s="52"/>
      <c r="J356" s="52"/>
      <c r="K356" s="52"/>
      <c r="L356" s="52"/>
      <c r="M356" s="52"/>
      <c r="N356" s="52"/>
      <c r="O356" s="52"/>
    </row>
    <row r="357">
      <c r="A357" s="52"/>
      <c r="B357" s="52"/>
      <c r="C357" s="52"/>
      <c r="D357" s="52"/>
      <c r="E357" s="52"/>
      <c r="F357" s="52"/>
      <c r="G357" s="52"/>
      <c r="H357" s="52"/>
      <c r="I357" s="52"/>
      <c r="J357" s="52"/>
      <c r="K357" s="52"/>
      <c r="L357" s="52"/>
      <c r="M357" s="52"/>
      <c r="N357" s="52"/>
      <c r="O357" s="52"/>
    </row>
    <row r="358">
      <c r="A358" s="52"/>
      <c r="B358" s="52"/>
      <c r="C358" s="52"/>
      <c r="D358" s="52"/>
      <c r="E358" s="52"/>
      <c r="F358" s="52"/>
      <c r="G358" s="52"/>
      <c r="H358" s="52"/>
      <c r="I358" s="52"/>
      <c r="J358" s="52"/>
      <c r="K358" s="52"/>
      <c r="L358" s="52"/>
      <c r="M358" s="52"/>
      <c r="N358" s="52"/>
      <c r="O358" s="52"/>
    </row>
    <row r="359">
      <c r="A359" s="52"/>
      <c r="B359" s="52"/>
      <c r="C359" s="52"/>
      <c r="D359" s="52"/>
      <c r="E359" s="52"/>
      <c r="F359" s="52"/>
      <c r="G359" s="52"/>
      <c r="H359" s="52"/>
      <c r="I359" s="52"/>
      <c r="J359" s="52"/>
      <c r="K359" s="52"/>
      <c r="L359" s="52"/>
      <c r="M359" s="52"/>
      <c r="N359" s="52"/>
      <c r="O359" s="52"/>
    </row>
    <row r="360">
      <c r="A360" s="52"/>
      <c r="B360" s="52"/>
      <c r="C360" s="52"/>
      <c r="D360" s="52"/>
      <c r="E360" s="52"/>
      <c r="F360" s="52"/>
      <c r="G360" s="52"/>
      <c r="H360" s="52"/>
      <c r="I360" s="52"/>
      <c r="J360" s="52"/>
      <c r="K360" s="52"/>
      <c r="L360" s="52"/>
      <c r="M360" s="52"/>
      <c r="N360" s="52"/>
      <c r="O360" s="52"/>
    </row>
    <row r="361">
      <c r="A361" s="52"/>
      <c r="B361" s="52"/>
      <c r="C361" s="52"/>
      <c r="D361" s="52"/>
      <c r="E361" s="52"/>
      <c r="F361" s="52"/>
      <c r="G361" s="52"/>
      <c r="H361" s="52"/>
      <c r="I361" s="52"/>
      <c r="J361" s="52"/>
      <c r="K361" s="52"/>
      <c r="L361" s="52"/>
      <c r="M361" s="52"/>
      <c r="N361" s="52"/>
      <c r="O361" s="52"/>
    </row>
    <row r="362">
      <c r="A362" s="52"/>
      <c r="B362" s="52"/>
      <c r="C362" s="52"/>
      <c r="D362" s="52"/>
      <c r="E362" s="52"/>
      <c r="F362" s="52"/>
      <c r="G362" s="52"/>
      <c r="H362" s="52"/>
      <c r="I362" s="52"/>
      <c r="J362" s="52"/>
      <c r="K362" s="52"/>
      <c r="L362" s="52"/>
      <c r="M362" s="52"/>
      <c r="N362" s="52"/>
      <c r="O362" s="52"/>
    </row>
    <row r="363">
      <c r="A363" s="52"/>
      <c r="B363" s="52"/>
      <c r="C363" s="52"/>
      <c r="D363" s="52"/>
      <c r="E363" s="52"/>
      <c r="F363" s="52"/>
      <c r="G363" s="52"/>
      <c r="H363" s="52"/>
      <c r="I363" s="52"/>
      <c r="J363" s="52"/>
      <c r="K363" s="52"/>
      <c r="L363" s="52"/>
      <c r="M363" s="52"/>
      <c r="N363" s="52"/>
      <c r="O363" s="52"/>
    </row>
    <row r="364">
      <c r="A364" s="52"/>
      <c r="B364" s="52"/>
      <c r="C364" s="52"/>
      <c r="D364" s="52"/>
      <c r="E364" s="52"/>
      <c r="F364" s="52"/>
      <c r="G364" s="52"/>
      <c r="H364" s="52"/>
      <c r="I364" s="52"/>
      <c r="J364" s="52"/>
      <c r="K364" s="52"/>
      <c r="L364" s="52"/>
      <c r="M364" s="52"/>
      <c r="N364" s="52"/>
      <c r="O364" s="52"/>
    </row>
    <row r="365">
      <c r="A365" s="52"/>
      <c r="B365" s="52"/>
      <c r="C365" s="52"/>
      <c r="D365" s="52"/>
      <c r="E365" s="52"/>
      <c r="F365" s="52"/>
      <c r="G365" s="52"/>
      <c r="H365" s="52"/>
      <c r="I365" s="52"/>
      <c r="J365" s="52"/>
      <c r="K365" s="52"/>
      <c r="L365" s="52"/>
      <c r="M365" s="52"/>
      <c r="N365" s="52"/>
      <c r="O365" s="52"/>
    </row>
    <row r="366">
      <c r="A366" s="52"/>
      <c r="B366" s="52"/>
      <c r="C366" s="52"/>
      <c r="D366" s="52"/>
      <c r="E366" s="52"/>
      <c r="F366" s="52"/>
      <c r="G366" s="52"/>
      <c r="H366" s="52"/>
      <c r="I366" s="52"/>
      <c r="J366" s="52"/>
      <c r="K366" s="52"/>
      <c r="L366" s="52"/>
      <c r="M366" s="52"/>
      <c r="N366" s="52"/>
      <c r="O366" s="52"/>
    </row>
    <row r="367">
      <c r="A367" s="52"/>
      <c r="B367" s="52"/>
      <c r="C367" s="52"/>
      <c r="D367" s="52"/>
      <c r="E367" s="52"/>
      <c r="F367" s="52"/>
      <c r="G367" s="52"/>
      <c r="H367" s="52"/>
      <c r="I367" s="52"/>
      <c r="J367" s="52"/>
      <c r="K367" s="52"/>
      <c r="L367" s="52"/>
      <c r="M367" s="52"/>
      <c r="N367" s="52"/>
      <c r="O367" s="52"/>
    </row>
    <row r="368">
      <c r="A368" s="52"/>
      <c r="B368" s="52"/>
      <c r="C368" s="52"/>
      <c r="D368" s="52"/>
      <c r="E368" s="52"/>
      <c r="F368" s="52"/>
      <c r="G368" s="52"/>
      <c r="H368" s="52"/>
      <c r="I368" s="52"/>
      <c r="J368" s="52"/>
      <c r="K368" s="52"/>
      <c r="L368" s="52"/>
      <c r="M368" s="52"/>
      <c r="N368" s="52"/>
      <c r="O368" s="52"/>
    </row>
    <row r="369">
      <c r="A369" s="52"/>
      <c r="B369" s="52"/>
      <c r="C369" s="52"/>
      <c r="D369" s="52"/>
      <c r="E369" s="52"/>
      <c r="F369" s="52"/>
      <c r="G369" s="52"/>
      <c r="H369" s="52"/>
      <c r="I369" s="52"/>
      <c r="J369" s="52"/>
      <c r="K369" s="52"/>
      <c r="L369" s="52"/>
      <c r="M369" s="52"/>
      <c r="N369" s="52"/>
      <c r="O369" s="52"/>
    </row>
    <row r="370">
      <c r="A370" s="52"/>
      <c r="B370" s="52"/>
      <c r="C370" s="52"/>
      <c r="D370" s="52"/>
      <c r="E370" s="52"/>
      <c r="F370" s="52"/>
      <c r="G370" s="52"/>
      <c r="H370" s="52"/>
      <c r="I370" s="52"/>
      <c r="J370" s="52"/>
      <c r="K370" s="52"/>
      <c r="L370" s="52"/>
      <c r="M370" s="52"/>
      <c r="N370" s="52"/>
      <c r="O370" s="52"/>
    </row>
    <row r="371">
      <c r="A371" s="52"/>
      <c r="B371" s="52"/>
      <c r="C371" s="52"/>
      <c r="D371" s="52"/>
      <c r="E371" s="52"/>
      <c r="F371" s="52"/>
      <c r="G371" s="52"/>
      <c r="H371" s="52"/>
      <c r="I371" s="52"/>
      <c r="J371" s="52"/>
      <c r="K371" s="52"/>
      <c r="L371" s="52"/>
      <c r="M371" s="52"/>
      <c r="N371" s="52"/>
      <c r="O371" s="52"/>
    </row>
    <row r="372">
      <c r="A372" s="52"/>
      <c r="B372" s="52"/>
      <c r="C372" s="52"/>
      <c r="D372" s="52"/>
      <c r="E372" s="52"/>
      <c r="F372" s="52"/>
      <c r="G372" s="52"/>
      <c r="H372" s="52"/>
      <c r="I372" s="52"/>
      <c r="J372" s="52"/>
      <c r="K372" s="52"/>
      <c r="L372" s="52"/>
      <c r="M372" s="52"/>
      <c r="N372" s="52"/>
      <c r="O372" s="52"/>
    </row>
    <row r="373">
      <c r="A373" s="52"/>
      <c r="B373" s="52"/>
      <c r="C373" s="52"/>
      <c r="D373" s="52"/>
      <c r="E373" s="52"/>
      <c r="F373" s="52"/>
      <c r="G373" s="52"/>
      <c r="H373" s="52"/>
      <c r="I373" s="52"/>
      <c r="J373" s="52"/>
      <c r="K373" s="52"/>
      <c r="L373" s="52"/>
      <c r="M373" s="52"/>
      <c r="N373" s="52"/>
      <c r="O373" s="52"/>
    </row>
    <row r="374">
      <c r="A374" s="52"/>
      <c r="B374" s="52"/>
      <c r="C374" s="52"/>
      <c r="D374" s="52"/>
      <c r="E374" s="52"/>
      <c r="F374" s="52"/>
      <c r="G374" s="52"/>
      <c r="H374" s="52"/>
      <c r="I374" s="52"/>
      <c r="J374" s="52"/>
      <c r="K374" s="52"/>
      <c r="L374" s="52"/>
      <c r="M374" s="52"/>
      <c r="N374" s="52"/>
      <c r="O374" s="52"/>
    </row>
    <row r="375">
      <c r="A375" s="52"/>
      <c r="B375" s="52"/>
      <c r="C375" s="52"/>
      <c r="D375" s="52"/>
      <c r="E375" s="52"/>
      <c r="F375" s="52"/>
      <c r="G375" s="52"/>
      <c r="H375" s="52"/>
      <c r="I375" s="52"/>
      <c r="J375" s="52"/>
      <c r="K375" s="52"/>
      <c r="L375" s="52"/>
      <c r="M375" s="52"/>
      <c r="N375" s="52"/>
      <c r="O375" s="52"/>
    </row>
    <row r="376">
      <c r="A376" s="52"/>
      <c r="B376" s="52"/>
      <c r="C376" s="52"/>
      <c r="D376" s="52"/>
      <c r="E376" s="52"/>
      <c r="F376" s="52"/>
      <c r="G376" s="52"/>
      <c r="H376" s="52"/>
      <c r="I376" s="52"/>
      <c r="J376" s="52"/>
      <c r="K376" s="52"/>
      <c r="L376" s="52"/>
      <c r="M376" s="52"/>
      <c r="N376" s="52"/>
      <c r="O376" s="52"/>
    </row>
    <row r="377">
      <c r="A377" s="52"/>
      <c r="B377" s="52"/>
      <c r="C377" s="52"/>
      <c r="D377" s="52"/>
      <c r="E377" s="52"/>
      <c r="F377" s="52"/>
      <c r="G377" s="52"/>
      <c r="H377" s="52"/>
      <c r="I377" s="52"/>
      <c r="J377" s="52"/>
      <c r="K377" s="52"/>
      <c r="L377" s="52"/>
      <c r="M377" s="52"/>
      <c r="N377" s="52"/>
      <c r="O377" s="52"/>
    </row>
    <row r="378">
      <c r="A378" s="52"/>
      <c r="B378" s="52"/>
      <c r="C378" s="52"/>
      <c r="D378" s="52"/>
      <c r="E378" s="52"/>
      <c r="F378" s="52"/>
      <c r="G378" s="52"/>
      <c r="H378" s="52"/>
      <c r="I378" s="52"/>
      <c r="J378" s="52"/>
      <c r="K378" s="52"/>
      <c r="L378" s="52"/>
      <c r="M378" s="52"/>
      <c r="N378" s="52"/>
      <c r="O378" s="52"/>
    </row>
    <row r="379">
      <c r="A379" s="52"/>
      <c r="B379" s="52"/>
      <c r="C379" s="52"/>
      <c r="D379" s="52"/>
      <c r="E379" s="52"/>
      <c r="F379" s="52"/>
      <c r="G379" s="52"/>
      <c r="H379" s="52"/>
      <c r="I379" s="52"/>
      <c r="J379" s="52"/>
      <c r="K379" s="52"/>
      <c r="L379" s="52"/>
      <c r="M379" s="52"/>
      <c r="N379" s="52"/>
      <c r="O379" s="52"/>
    </row>
    <row r="380">
      <c r="A380" s="52"/>
      <c r="B380" s="52"/>
      <c r="C380" s="52"/>
      <c r="D380" s="52"/>
      <c r="E380" s="52"/>
      <c r="F380" s="52"/>
      <c r="G380" s="52"/>
      <c r="H380" s="52"/>
      <c r="I380" s="52"/>
      <c r="J380" s="52"/>
      <c r="K380" s="52"/>
      <c r="L380" s="52"/>
      <c r="M380" s="52"/>
      <c r="N380" s="52"/>
      <c r="O380" s="52"/>
    </row>
    <row r="381">
      <c r="A381" s="52"/>
      <c r="B381" s="52"/>
      <c r="C381" s="52"/>
      <c r="D381" s="52"/>
      <c r="E381" s="52"/>
      <c r="F381" s="52"/>
      <c r="G381" s="52"/>
      <c r="H381" s="52"/>
      <c r="I381" s="52"/>
      <c r="J381" s="52"/>
      <c r="K381" s="52"/>
      <c r="L381" s="52"/>
      <c r="M381" s="52"/>
      <c r="N381" s="52"/>
      <c r="O381" s="52"/>
    </row>
    <row r="382">
      <c r="A382" s="52"/>
      <c r="B382" s="52"/>
      <c r="C382" s="52"/>
      <c r="D382" s="52"/>
      <c r="E382" s="52"/>
      <c r="F382" s="52"/>
      <c r="G382" s="52"/>
      <c r="H382" s="52"/>
      <c r="I382" s="52"/>
      <c r="J382" s="52"/>
      <c r="K382" s="52"/>
      <c r="L382" s="52"/>
      <c r="M382" s="52"/>
      <c r="N382" s="52"/>
      <c r="O382" s="52"/>
    </row>
    <row r="383">
      <c r="A383" s="52"/>
      <c r="B383" s="52"/>
      <c r="C383" s="52"/>
      <c r="D383" s="52"/>
      <c r="E383" s="52"/>
      <c r="F383" s="52"/>
      <c r="G383" s="52"/>
      <c r="H383" s="52"/>
      <c r="I383" s="52"/>
      <c r="J383" s="52"/>
      <c r="K383" s="52"/>
      <c r="L383" s="52"/>
      <c r="M383" s="52"/>
      <c r="N383" s="52"/>
      <c r="O383" s="52"/>
    </row>
    <row r="384">
      <c r="A384" s="52"/>
      <c r="B384" s="52"/>
      <c r="C384" s="52"/>
      <c r="D384" s="52"/>
      <c r="E384" s="52"/>
      <c r="F384" s="52"/>
      <c r="G384" s="52"/>
      <c r="H384" s="52"/>
      <c r="I384" s="52"/>
      <c r="J384" s="52"/>
      <c r="K384" s="52"/>
      <c r="L384" s="52"/>
      <c r="M384" s="52"/>
      <c r="N384" s="52"/>
      <c r="O384" s="52"/>
    </row>
    <row r="385">
      <c r="A385" s="52"/>
      <c r="B385" s="52"/>
      <c r="C385" s="52"/>
      <c r="D385" s="52"/>
      <c r="E385" s="52"/>
      <c r="F385" s="52"/>
      <c r="G385" s="52"/>
      <c r="H385" s="52"/>
      <c r="I385" s="52"/>
      <c r="J385" s="52"/>
      <c r="K385" s="52"/>
      <c r="L385" s="52"/>
      <c r="M385" s="52"/>
      <c r="N385" s="52"/>
      <c r="O385" s="52"/>
    </row>
    <row r="386">
      <c r="A386" s="52"/>
      <c r="B386" s="52"/>
      <c r="C386" s="52"/>
      <c r="D386" s="52"/>
      <c r="E386" s="52"/>
      <c r="F386" s="52"/>
      <c r="G386" s="52"/>
      <c r="H386" s="52"/>
      <c r="I386" s="52"/>
      <c r="J386" s="52"/>
      <c r="K386" s="52"/>
      <c r="L386" s="52"/>
      <c r="M386" s="52"/>
      <c r="N386" s="52"/>
      <c r="O386" s="52"/>
    </row>
    <row r="387">
      <c r="A387" s="52"/>
      <c r="B387" s="52"/>
      <c r="C387" s="52"/>
      <c r="D387" s="52"/>
      <c r="E387" s="52"/>
      <c r="F387" s="52"/>
      <c r="G387" s="52"/>
      <c r="H387" s="52"/>
      <c r="I387" s="52"/>
      <c r="J387" s="52"/>
      <c r="K387" s="52"/>
      <c r="L387" s="52"/>
      <c r="M387" s="52"/>
      <c r="N387" s="52"/>
      <c r="O387" s="52"/>
    </row>
    <row r="388">
      <c r="A388" s="52"/>
      <c r="B388" s="52"/>
      <c r="C388" s="52"/>
      <c r="D388" s="52"/>
      <c r="E388" s="52"/>
      <c r="F388" s="52"/>
      <c r="G388" s="52"/>
      <c r="H388" s="52"/>
      <c r="I388" s="52"/>
      <c r="J388" s="52"/>
      <c r="K388" s="52"/>
      <c r="L388" s="52"/>
      <c r="M388" s="52"/>
      <c r="N388" s="52"/>
      <c r="O388" s="52"/>
    </row>
    <row r="389">
      <c r="A389" s="52"/>
      <c r="B389" s="52"/>
      <c r="C389" s="52"/>
      <c r="D389" s="52"/>
      <c r="E389" s="52"/>
      <c r="F389" s="52"/>
      <c r="G389" s="52"/>
      <c r="H389" s="52"/>
      <c r="I389" s="52"/>
      <c r="J389" s="52"/>
      <c r="K389" s="52"/>
      <c r="L389" s="52"/>
      <c r="M389" s="52"/>
      <c r="N389" s="52"/>
      <c r="O389" s="52"/>
    </row>
    <row r="390">
      <c r="A390" s="52"/>
      <c r="B390" s="52"/>
      <c r="C390" s="52"/>
      <c r="D390" s="52"/>
      <c r="E390" s="52"/>
      <c r="F390" s="52"/>
      <c r="G390" s="52"/>
      <c r="H390" s="52"/>
      <c r="I390" s="52"/>
      <c r="J390" s="52"/>
      <c r="K390" s="52"/>
      <c r="L390" s="52"/>
      <c r="M390" s="52"/>
      <c r="N390" s="52"/>
      <c r="O390" s="52"/>
    </row>
    <row r="391">
      <c r="A391" s="52"/>
      <c r="B391" s="52"/>
      <c r="C391" s="52"/>
      <c r="D391" s="52"/>
      <c r="E391" s="52"/>
      <c r="F391" s="52"/>
      <c r="G391" s="52"/>
      <c r="H391" s="52"/>
      <c r="I391" s="52"/>
      <c r="J391" s="52"/>
      <c r="K391" s="52"/>
      <c r="L391" s="52"/>
      <c r="M391" s="52"/>
      <c r="N391" s="52"/>
      <c r="O391" s="52"/>
    </row>
    <row r="392">
      <c r="A392" s="52"/>
      <c r="B392" s="52"/>
      <c r="C392" s="52"/>
      <c r="D392" s="52"/>
      <c r="E392" s="52"/>
      <c r="F392" s="52"/>
      <c r="G392" s="52"/>
      <c r="H392" s="52"/>
      <c r="I392" s="52"/>
      <c r="J392" s="52"/>
      <c r="K392" s="52"/>
      <c r="L392" s="52"/>
      <c r="M392" s="52"/>
      <c r="N392" s="52"/>
      <c r="O392" s="52"/>
    </row>
    <row r="393">
      <c r="A393" s="52"/>
      <c r="B393" s="52"/>
      <c r="C393" s="52"/>
      <c r="D393" s="52"/>
      <c r="E393" s="52"/>
      <c r="F393" s="52"/>
      <c r="G393" s="52"/>
      <c r="H393" s="52"/>
      <c r="I393" s="52"/>
      <c r="J393" s="52"/>
      <c r="K393" s="52"/>
      <c r="L393" s="52"/>
      <c r="M393" s="52"/>
      <c r="N393" s="52"/>
      <c r="O393" s="52"/>
    </row>
    <row r="394">
      <c r="A394" s="52"/>
      <c r="B394" s="52"/>
      <c r="C394" s="52"/>
      <c r="D394" s="52"/>
      <c r="E394" s="52"/>
      <c r="F394" s="52"/>
      <c r="G394" s="52"/>
      <c r="H394" s="52"/>
      <c r="I394" s="52"/>
      <c r="J394" s="52"/>
      <c r="K394" s="52"/>
      <c r="L394" s="52"/>
      <c r="M394" s="52"/>
      <c r="N394" s="52"/>
      <c r="O394" s="52"/>
    </row>
    <row r="395">
      <c r="A395" s="52"/>
      <c r="B395" s="52"/>
      <c r="C395" s="52"/>
      <c r="D395" s="52"/>
      <c r="E395" s="52"/>
      <c r="F395" s="52"/>
      <c r="G395" s="52"/>
      <c r="H395" s="52"/>
      <c r="I395" s="52"/>
      <c r="J395" s="52"/>
      <c r="K395" s="52"/>
      <c r="L395" s="52"/>
      <c r="M395" s="52"/>
      <c r="N395" s="52"/>
      <c r="O395" s="52"/>
    </row>
    <row r="396">
      <c r="A396" s="52"/>
      <c r="B396" s="52"/>
      <c r="C396" s="52"/>
      <c r="D396" s="52"/>
      <c r="E396" s="52"/>
      <c r="F396" s="52"/>
      <c r="G396" s="52"/>
      <c r="H396" s="52"/>
      <c r="I396" s="52"/>
      <c r="J396" s="52"/>
      <c r="K396" s="52"/>
      <c r="L396" s="52"/>
      <c r="M396" s="52"/>
      <c r="N396" s="52"/>
      <c r="O396" s="52"/>
    </row>
    <row r="397">
      <c r="A397" s="52"/>
      <c r="B397" s="52"/>
      <c r="C397" s="52"/>
      <c r="D397" s="52"/>
      <c r="E397" s="52"/>
      <c r="F397" s="52"/>
      <c r="G397" s="52"/>
      <c r="H397" s="52"/>
      <c r="I397" s="52"/>
      <c r="J397" s="52"/>
      <c r="K397" s="52"/>
      <c r="L397" s="52"/>
      <c r="M397" s="52"/>
      <c r="N397" s="52"/>
      <c r="O397" s="52"/>
    </row>
    <row r="398">
      <c r="A398" s="52"/>
      <c r="B398" s="52"/>
      <c r="C398" s="52"/>
      <c r="D398" s="52"/>
      <c r="E398" s="52"/>
      <c r="F398" s="52"/>
      <c r="G398" s="52"/>
      <c r="H398" s="52"/>
      <c r="I398" s="52"/>
      <c r="J398" s="52"/>
      <c r="K398" s="52"/>
      <c r="L398" s="52"/>
      <c r="M398" s="52"/>
      <c r="N398" s="52"/>
      <c r="O398" s="52"/>
    </row>
    <row r="399">
      <c r="A399" s="52"/>
      <c r="B399" s="52"/>
      <c r="C399" s="52"/>
      <c r="D399" s="52"/>
      <c r="E399" s="52"/>
      <c r="F399" s="52"/>
      <c r="G399" s="52"/>
      <c r="H399" s="52"/>
      <c r="I399" s="52"/>
      <c r="J399" s="52"/>
      <c r="K399" s="52"/>
      <c r="L399" s="52"/>
      <c r="M399" s="52"/>
      <c r="N399" s="52"/>
      <c r="O399" s="52"/>
    </row>
    <row r="400">
      <c r="A400" s="52"/>
      <c r="B400" s="52"/>
      <c r="C400" s="52"/>
      <c r="D400" s="52"/>
      <c r="E400" s="52"/>
      <c r="F400" s="52"/>
      <c r="G400" s="52"/>
      <c r="H400" s="52"/>
      <c r="I400" s="52"/>
      <c r="J400" s="52"/>
      <c r="K400" s="52"/>
      <c r="L400" s="52"/>
      <c r="M400" s="52"/>
      <c r="N400" s="52"/>
      <c r="O400" s="52"/>
    </row>
    <row r="401">
      <c r="A401" s="52"/>
      <c r="B401" s="52"/>
      <c r="C401" s="52"/>
      <c r="D401" s="52"/>
      <c r="E401" s="52"/>
      <c r="F401" s="52"/>
      <c r="G401" s="52"/>
      <c r="H401" s="52"/>
      <c r="I401" s="52"/>
      <c r="J401" s="52"/>
      <c r="K401" s="52"/>
      <c r="L401" s="52"/>
      <c r="M401" s="52"/>
      <c r="N401" s="52"/>
      <c r="O401" s="52"/>
    </row>
    <row r="402">
      <c r="A402" s="52"/>
      <c r="B402" s="52"/>
      <c r="C402" s="52"/>
      <c r="D402" s="52"/>
      <c r="E402" s="52"/>
      <c r="F402" s="52"/>
      <c r="G402" s="52"/>
      <c r="H402" s="52"/>
      <c r="I402" s="52"/>
      <c r="J402" s="52"/>
      <c r="K402" s="52"/>
      <c r="L402" s="52"/>
      <c r="M402" s="52"/>
      <c r="N402" s="52"/>
      <c r="O402" s="52"/>
    </row>
    <row r="403">
      <c r="A403" s="52"/>
      <c r="B403" s="52"/>
      <c r="C403" s="52"/>
      <c r="D403" s="52"/>
      <c r="E403" s="52"/>
      <c r="F403" s="52"/>
      <c r="G403" s="52"/>
      <c r="H403" s="52"/>
      <c r="I403" s="52"/>
      <c r="J403" s="52"/>
      <c r="K403" s="52"/>
      <c r="L403" s="52"/>
      <c r="M403" s="52"/>
      <c r="N403" s="52"/>
      <c r="O403" s="52"/>
    </row>
    <row r="404">
      <c r="A404" s="52"/>
      <c r="B404" s="52"/>
      <c r="C404" s="52"/>
      <c r="D404" s="52"/>
      <c r="E404" s="52"/>
      <c r="F404" s="52"/>
      <c r="G404" s="52"/>
      <c r="H404" s="52"/>
      <c r="I404" s="52"/>
      <c r="J404" s="52"/>
      <c r="K404" s="52"/>
      <c r="L404" s="52"/>
      <c r="M404" s="52"/>
      <c r="N404" s="52"/>
      <c r="O404" s="52"/>
    </row>
    <row r="405">
      <c r="A405" s="52"/>
      <c r="B405" s="52"/>
      <c r="C405" s="52"/>
      <c r="D405" s="52"/>
      <c r="E405" s="52"/>
      <c r="F405" s="52"/>
      <c r="G405" s="52"/>
      <c r="H405" s="52"/>
      <c r="I405" s="52"/>
      <c r="J405" s="52"/>
      <c r="K405" s="52"/>
      <c r="L405" s="52"/>
      <c r="M405" s="52"/>
      <c r="N405" s="52"/>
      <c r="O405" s="52"/>
    </row>
    <row r="406">
      <c r="A406" s="52"/>
      <c r="B406" s="52"/>
      <c r="C406" s="52"/>
      <c r="D406" s="52"/>
      <c r="E406" s="52"/>
      <c r="F406" s="52"/>
      <c r="G406" s="52"/>
      <c r="H406" s="52"/>
      <c r="I406" s="52"/>
      <c r="J406" s="52"/>
      <c r="K406" s="52"/>
      <c r="L406" s="52"/>
      <c r="M406" s="52"/>
      <c r="N406" s="52"/>
      <c r="O406" s="52"/>
    </row>
    <row r="407">
      <c r="A407" s="52"/>
      <c r="B407" s="52"/>
      <c r="C407" s="52"/>
      <c r="D407" s="52"/>
      <c r="E407" s="52"/>
      <c r="F407" s="52"/>
      <c r="G407" s="52"/>
      <c r="H407" s="52"/>
      <c r="I407" s="52"/>
      <c r="J407" s="52"/>
      <c r="K407" s="52"/>
      <c r="L407" s="52"/>
      <c r="M407" s="52"/>
      <c r="N407" s="52"/>
      <c r="O407" s="52"/>
    </row>
    <row r="408">
      <c r="A408" s="52"/>
      <c r="B408" s="52"/>
      <c r="C408" s="52"/>
      <c r="D408" s="52"/>
      <c r="E408" s="52"/>
      <c r="F408" s="52"/>
      <c r="G408" s="52"/>
      <c r="H408" s="52"/>
      <c r="I408" s="52"/>
      <c r="J408" s="52"/>
      <c r="K408" s="52"/>
      <c r="L408" s="52"/>
      <c r="M408" s="52"/>
      <c r="N408" s="52"/>
      <c r="O408" s="52"/>
    </row>
    <row r="409">
      <c r="A409" s="52"/>
      <c r="B409" s="52"/>
      <c r="C409" s="52"/>
      <c r="D409" s="52"/>
      <c r="E409" s="52"/>
      <c r="F409" s="52"/>
      <c r="G409" s="52"/>
      <c r="H409" s="52"/>
      <c r="I409" s="52"/>
      <c r="J409" s="52"/>
      <c r="K409" s="52"/>
      <c r="L409" s="52"/>
      <c r="M409" s="52"/>
      <c r="N409" s="52"/>
      <c r="O409" s="52"/>
    </row>
    <row r="410">
      <c r="A410" s="52"/>
      <c r="B410" s="52"/>
      <c r="C410" s="52"/>
      <c r="D410" s="52"/>
      <c r="E410" s="52"/>
      <c r="F410" s="52"/>
      <c r="G410" s="52"/>
      <c r="H410" s="52"/>
      <c r="I410" s="52"/>
      <c r="J410" s="52"/>
      <c r="K410" s="52"/>
      <c r="L410" s="52"/>
      <c r="M410" s="52"/>
      <c r="N410" s="52"/>
      <c r="O410" s="52"/>
    </row>
    <row r="411">
      <c r="A411" s="52"/>
      <c r="B411" s="52"/>
      <c r="C411" s="52"/>
      <c r="D411" s="52"/>
      <c r="E411" s="52"/>
      <c r="F411" s="52"/>
      <c r="G411" s="52"/>
      <c r="H411" s="52"/>
      <c r="I411" s="52"/>
      <c r="J411" s="52"/>
      <c r="K411" s="52"/>
      <c r="L411" s="52"/>
      <c r="M411" s="52"/>
      <c r="N411" s="52"/>
      <c r="O411" s="52"/>
    </row>
    <row r="412">
      <c r="A412" s="52"/>
      <c r="B412" s="52"/>
      <c r="C412" s="52"/>
      <c r="D412" s="52"/>
      <c r="E412" s="52"/>
      <c r="F412" s="52"/>
      <c r="G412" s="52"/>
      <c r="H412" s="52"/>
      <c r="I412" s="52"/>
      <c r="J412" s="52"/>
      <c r="K412" s="52"/>
      <c r="L412" s="52"/>
      <c r="M412" s="52"/>
      <c r="N412" s="52"/>
      <c r="O412" s="52"/>
    </row>
    <row r="413">
      <c r="A413" s="52"/>
      <c r="B413" s="52"/>
      <c r="C413" s="52"/>
      <c r="D413" s="52"/>
      <c r="E413" s="52"/>
      <c r="F413" s="52"/>
      <c r="G413" s="52"/>
      <c r="H413" s="52"/>
      <c r="I413" s="52"/>
      <c r="J413" s="52"/>
      <c r="K413" s="52"/>
      <c r="L413" s="52"/>
      <c r="M413" s="52"/>
      <c r="N413" s="52"/>
      <c r="O413" s="52"/>
    </row>
    <row r="414">
      <c r="A414" s="52"/>
      <c r="B414" s="52"/>
      <c r="C414" s="52"/>
      <c r="D414" s="52"/>
      <c r="E414" s="52"/>
      <c r="F414" s="52"/>
      <c r="G414" s="52"/>
      <c r="H414" s="52"/>
      <c r="I414" s="52"/>
      <c r="J414" s="52"/>
      <c r="K414" s="52"/>
      <c r="L414" s="52"/>
      <c r="M414" s="52"/>
      <c r="N414" s="52"/>
      <c r="O414" s="52"/>
    </row>
    <row r="415">
      <c r="A415" s="52"/>
      <c r="B415" s="52"/>
      <c r="C415" s="52"/>
      <c r="D415" s="52"/>
      <c r="E415" s="52"/>
      <c r="F415" s="52"/>
      <c r="G415" s="52"/>
      <c r="H415" s="52"/>
      <c r="I415" s="52"/>
      <c r="J415" s="52"/>
      <c r="K415" s="52"/>
      <c r="L415" s="52"/>
      <c r="M415" s="52"/>
      <c r="N415" s="52"/>
      <c r="O415" s="52"/>
    </row>
    <row r="416">
      <c r="A416" s="52"/>
      <c r="B416" s="52"/>
      <c r="C416" s="52"/>
      <c r="D416" s="52"/>
      <c r="E416" s="52"/>
      <c r="F416" s="52"/>
      <c r="G416" s="52"/>
      <c r="H416" s="52"/>
      <c r="I416" s="52"/>
      <c r="J416" s="52"/>
      <c r="K416" s="52"/>
      <c r="L416" s="52"/>
      <c r="M416" s="52"/>
      <c r="N416" s="52"/>
      <c r="O416" s="52"/>
    </row>
    <row r="417">
      <c r="A417" s="52"/>
      <c r="B417" s="52"/>
      <c r="C417" s="52"/>
      <c r="D417" s="52"/>
      <c r="E417" s="52"/>
      <c r="F417" s="52"/>
      <c r="G417" s="52"/>
      <c r="H417" s="52"/>
      <c r="I417" s="52"/>
      <c r="J417" s="52"/>
      <c r="K417" s="52"/>
      <c r="L417" s="52"/>
      <c r="M417" s="52"/>
      <c r="N417" s="52"/>
      <c r="O417" s="52"/>
    </row>
    <row r="418">
      <c r="A418" s="52"/>
      <c r="B418" s="52"/>
      <c r="C418" s="52"/>
      <c r="D418" s="52"/>
      <c r="E418" s="52"/>
      <c r="F418" s="52"/>
      <c r="G418" s="52"/>
      <c r="H418" s="52"/>
      <c r="I418" s="52"/>
      <c r="J418" s="52"/>
      <c r="K418" s="52"/>
      <c r="L418" s="52"/>
      <c r="M418" s="52"/>
      <c r="N418" s="52"/>
      <c r="O418" s="52"/>
    </row>
    <row r="419">
      <c r="A419" s="52"/>
      <c r="B419" s="52"/>
      <c r="C419" s="52"/>
      <c r="D419" s="52"/>
      <c r="E419" s="52"/>
      <c r="F419" s="52"/>
      <c r="G419" s="52"/>
      <c r="H419" s="52"/>
      <c r="I419" s="52"/>
      <c r="J419" s="52"/>
      <c r="K419" s="52"/>
      <c r="L419" s="52"/>
      <c r="M419" s="52"/>
      <c r="N419" s="52"/>
      <c r="O419" s="52"/>
    </row>
    <row r="420">
      <c r="A420" s="52"/>
      <c r="B420" s="52"/>
      <c r="C420" s="52"/>
      <c r="D420" s="52"/>
      <c r="E420" s="52"/>
      <c r="F420" s="52"/>
      <c r="G420" s="52"/>
      <c r="H420" s="52"/>
      <c r="I420" s="52"/>
      <c r="J420" s="52"/>
      <c r="K420" s="52"/>
      <c r="L420" s="52"/>
      <c r="M420" s="52"/>
      <c r="N420" s="52"/>
      <c r="O420" s="52"/>
    </row>
    <row r="421">
      <c r="A421" s="52"/>
      <c r="B421" s="52"/>
      <c r="C421" s="52"/>
      <c r="D421" s="52"/>
      <c r="E421" s="52"/>
      <c r="F421" s="52"/>
      <c r="G421" s="52"/>
      <c r="H421" s="52"/>
      <c r="I421" s="52"/>
      <c r="J421" s="52"/>
      <c r="K421" s="52"/>
      <c r="L421" s="52"/>
      <c r="M421" s="52"/>
      <c r="N421" s="52"/>
      <c r="O421" s="52"/>
    </row>
    <row r="422">
      <c r="A422" s="52"/>
      <c r="B422" s="52"/>
      <c r="C422" s="52"/>
      <c r="D422" s="52"/>
      <c r="E422" s="52"/>
      <c r="F422" s="52"/>
      <c r="G422" s="52"/>
      <c r="H422" s="52"/>
      <c r="I422" s="52"/>
      <c r="J422" s="52"/>
      <c r="K422" s="52"/>
      <c r="L422" s="52"/>
      <c r="M422" s="52"/>
      <c r="N422" s="52"/>
      <c r="O422" s="52"/>
    </row>
    <row r="423">
      <c r="A423" s="52"/>
      <c r="B423" s="52"/>
      <c r="C423" s="52"/>
      <c r="D423" s="52"/>
      <c r="E423" s="52"/>
      <c r="F423" s="52"/>
      <c r="G423" s="52"/>
      <c r="H423" s="52"/>
      <c r="I423" s="52"/>
      <c r="J423" s="52"/>
      <c r="K423" s="52"/>
      <c r="L423" s="52"/>
      <c r="M423" s="52"/>
      <c r="N423" s="52"/>
      <c r="O423" s="52"/>
    </row>
    <row r="424">
      <c r="A424" s="52"/>
      <c r="B424" s="52"/>
      <c r="C424" s="52"/>
      <c r="D424" s="52"/>
      <c r="E424" s="52"/>
      <c r="F424" s="52"/>
      <c r="G424" s="52"/>
      <c r="H424" s="52"/>
      <c r="I424" s="52"/>
      <c r="J424" s="52"/>
      <c r="K424" s="52"/>
      <c r="L424" s="52"/>
      <c r="M424" s="52"/>
      <c r="N424" s="52"/>
      <c r="O424" s="52"/>
    </row>
    <row r="425">
      <c r="A425" s="52"/>
      <c r="B425" s="52"/>
      <c r="C425" s="52"/>
      <c r="D425" s="52"/>
      <c r="E425" s="52"/>
      <c r="F425" s="52"/>
      <c r="G425" s="52"/>
      <c r="H425" s="52"/>
      <c r="I425" s="52"/>
      <c r="J425" s="52"/>
      <c r="K425" s="52"/>
      <c r="L425" s="52"/>
      <c r="M425" s="52"/>
      <c r="N425" s="52"/>
      <c r="O425" s="52"/>
    </row>
    <row r="426">
      <c r="A426" s="52"/>
      <c r="B426" s="52"/>
      <c r="C426" s="52"/>
      <c r="D426" s="52"/>
      <c r="E426" s="52"/>
      <c r="F426" s="52"/>
      <c r="G426" s="52"/>
      <c r="H426" s="52"/>
      <c r="I426" s="52"/>
      <c r="J426" s="52"/>
      <c r="K426" s="52"/>
      <c r="L426" s="52"/>
      <c r="M426" s="52"/>
      <c r="N426" s="52"/>
      <c r="O426" s="52"/>
    </row>
    <row r="427">
      <c r="A427" s="52"/>
      <c r="B427" s="52"/>
      <c r="C427" s="52"/>
      <c r="D427" s="52"/>
      <c r="E427" s="52"/>
      <c r="F427" s="52"/>
      <c r="G427" s="52"/>
      <c r="H427" s="52"/>
      <c r="I427" s="52"/>
      <c r="J427" s="52"/>
      <c r="K427" s="52"/>
      <c r="L427" s="52"/>
      <c r="M427" s="52"/>
      <c r="N427" s="52"/>
      <c r="O427" s="52"/>
    </row>
    <row r="428">
      <c r="A428" s="52"/>
      <c r="B428" s="52"/>
      <c r="C428" s="52"/>
      <c r="D428" s="52"/>
      <c r="E428" s="52"/>
      <c r="F428" s="52"/>
      <c r="G428" s="52"/>
      <c r="H428" s="52"/>
      <c r="I428" s="52"/>
      <c r="J428" s="52"/>
      <c r="K428" s="52"/>
      <c r="L428" s="52"/>
      <c r="M428" s="52"/>
      <c r="N428" s="52"/>
      <c r="O428" s="52"/>
    </row>
    <row r="429">
      <c r="A429" s="52"/>
      <c r="B429" s="52"/>
      <c r="C429" s="52"/>
      <c r="D429" s="52"/>
      <c r="E429" s="52"/>
      <c r="F429" s="52"/>
      <c r="G429" s="52"/>
      <c r="H429" s="52"/>
      <c r="I429" s="52"/>
      <c r="J429" s="52"/>
      <c r="K429" s="52"/>
      <c r="L429" s="52"/>
      <c r="M429" s="52"/>
      <c r="N429" s="52"/>
      <c r="O429" s="52"/>
    </row>
    <row r="430">
      <c r="A430" s="52"/>
      <c r="B430" s="52"/>
      <c r="C430" s="52"/>
      <c r="D430" s="52"/>
      <c r="E430" s="52"/>
      <c r="F430" s="52"/>
      <c r="G430" s="52"/>
      <c r="H430" s="52"/>
      <c r="I430" s="52"/>
      <c r="J430" s="52"/>
      <c r="K430" s="52"/>
      <c r="L430" s="52"/>
      <c r="M430" s="52"/>
      <c r="N430" s="52"/>
      <c r="O430" s="52"/>
    </row>
    <row r="431">
      <c r="A431" s="52"/>
      <c r="B431" s="52"/>
      <c r="C431" s="52"/>
      <c r="D431" s="52"/>
      <c r="E431" s="52"/>
      <c r="F431" s="52"/>
      <c r="G431" s="52"/>
      <c r="H431" s="52"/>
      <c r="I431" s="52"/>
      <c r="J431" s="52"/>
      <c r="K431" s="52"/>
      <c r="L431" s="52"/>
      <c r="M431" s="52"/>
      <c r="N431" s="52"/>
      <c r="O431" s="52"/>
    </row>
    <row r="432">
      <c r="A432" s="52"/>
      <c r="B432" s="52"/>
      <c r="C432" s="52"/>
      <c r="D432" s="52"/>
      <c r="E432" s="52"/>
      <c r="F432" s="52"/>
      <c r="G432" s="52"/>
      <c r="H432" s="52"/>
      <c r="I432" s="52"/>
      <c r="J432" s="52"/>
      <c r="K432" s="52"/>
      <c r="L432" s="52"/>
      <c r="M432" s="52"/>
      <c r="N432" s="52"/>
      <c r="O432" s="52"/>
    </row>
    <row r="433">
      <c r="A433" s="52"/>
      <c r="B433" s="52"/>
      <c r="C433" s="52"/>
      <c r="D433" s="52"/>
      <c r="E433" s="52"/>
      <c r="F433" s="52"/>
      <c r="G433" s="52"/>
      <c r="H433" s="52"/>
      <c r="I433" s="52"/>
      <c r="J433" s="52"/>
      <c r="K433" s="52"/>
      <c r="L433" s="52"/>
      <c r="M433" s="52"/>
      <c r="N433" s="52"/>
      <c r="O433" s="52"/>
    </row>
    <row r="434">
      <c r="A434" s="52"/>
      <c r="B434" s="52"/>
      <c r="C434" s="52"/>
      <c r="D434" s="52"/>
      <c r="E434" s="52"/>
      <c r="F434" s="52"/>
      <c r="G434" s="52"/>
      <c r="H434" s="52"/>
      <c r="I434" s="52"/>
      <c r="J434" s="52"/>
      <c r="K434" s="52"/>
      <c r="L434" s="52"/>
      <c r="M434" s="52"/>
      <c r="N434" s="52"/>
      <c r="O434" s="52"/>
    </row>
    <row r="435">
      <c r="A435" s="52"/>
      <c r="B435" s="52"/>
      <c r="C435" s="52"/>
      <c r="D435" s="52"/>
      <c r="E435" s="52"/>
      <c r="F435" s="52"/>
      <c r="G435" s="52"/>
      <c r="H435" s="52"/>
      <c r="I435" s="52"/>
      <c r="J435" s="52"/>
      <c r="K435" s="52"/>
      <c r="L435" s="52"/>
      <c r="M435" s="52"/>
      <c r="N435" s="52"/>
      <c r="O435" s="52"/>
    </row>
    <row r="436">
      <c r="A436" s="52"/>
      <c r="B436" s="52"/>
      <c r="C436" s="52"/>
      <c r="D436" s="52"/>
      <c r="E436" s="52"/>
      <c r="F436" s="52"/>
      <c r="G436" s="52"/>
      <c r="H436" s="52"/>
      <c r="I436" s="52"/>
      <c r="J436" s="52"/>
      <c r="K436" s="52"/>
      <c r="L436" s="52"/>
      <c r="M436" s="52"/>
      <c r="N436" s="52"/>
      <c r="O436" s="52"/>
    </row>
    <row r="437">
      <c r="A437" s="52"/>
      <c r="B437" s="52"/>
      <c r="C437" s="52"/>
      <c r="D437" s="52"/>
      <c r="E437" s="52"/>
      <c r="F437" s="52"/>
      <c r="G437" s="52"/>
      <c r="H437" s="52"/>
      <c r="I437" s="52"/>
      <c r="J437" s="52"/>
      <c r="K437" s="52"/>
      <c r="L437" s="52"/>
      <c r="M437" s="52"/>
      <c r="N437" s="52"/>
      <c r="O437" s="52"/>
    </row>
    <row r="438">
      <c r="A438" s="52"/>
      <c r="B438" s="52"/>
      <c r="C438" s="52"/>
      <c r="D438" s="52"/>
      <c r="E438" s="52"/>
      <c r="F438" s="52"/>
      <c r="G438" s="52"/>
      <c r="H438" s="52"/>
      <c r="I438" s="52"/>
      <c r="J438" s="52"/>
      <c r="K438" s="52"/>
      <c r="L438" s="52"/>
      <c r="M438" s="52"/>
      <c r="N438" s="52"/>
      <c r="O438" s="52"/>
    </row>
    <row r="439">
      <c r="A439" s="52"/>
      <c r="B439" s="52"/>
      <c r="C439" s="52"/>
      <c r="D439" s="52"/>
      <c r="E439" s="52"/>
      <c r="F439" s="52"/>
      <c r="G439" s="52"/>
      <c r="H439" s="52"/>
      <c r="I439" s="52"/>
      <c r="J439" s="52"/>
      <c r="K439" s="52"/>
      <c r="L439" s="52"/>
      <c r="M439" s="52"/>
      <c r="N439" s="52"/>
      <c r="O439" s="52"/>
    </row>
    <row r="440">
      <c r="A440" s="52"/>
      <c r="B440" s="52"/>
      <c r="C440" s="52"/>
      <c r="D440" s="52"/>
      <c r="E440" s="52"/>
      <c r="F440" s="52"/>
      <c r="G440" s="52"/>
      <c r="H440" s="52"/>
      <c r="I440" s="52"/>
      <c r="J440" s="52"/>
      <c r="K440" s="52"/>
      <c r="L440" s="52"/>
      <c r="M440" s="52"/>
      <c r="N440" s="52"/>
      <c r="O440" s="52"/>
    </row>
    <row r="441">
      <c r="A441" s="52"/>
      <c r="B441" s="52"/>
      <c r="C441" s="52"/>
      <c r="D441" s="52"/>
      <c r="E441" s="52"/>
      <c r="F441" s="52"/>
      <c r="G441" s="52"/>
      <c r="H441" s="52"/>
      <c r="I441" s="52"/>
      <c r="J441" s="52"/>
      <c r="K441" s="52"/>
      <c r="L441" s="52"/>
      <c r="M441" s="52"/>
      <c r="N441" s="52"/>
      <c r="O441" s="52"/>
    </row>
    <row r="442">
      <c r="A442" s="52"/>
      <c r="B442" s="52"/>
      <c r="C442" s="52"/>
      <c r="D442" s="52"/>
      <c r="E442" s="52"/>
      <c r="F442" s="52"/>
      <c r="G442" s="52"/>
      <c r="H442" s="52"/>
      <c r="I442" s="52"/>
      <c r="J442" s="52"/>
      <c r="K442" s="52"/>
      <c r="L442" s="52"/>
      <c r="M442" s="52"/>
      <c r="N442" s="52"/>
      <c r="O442" s="52"/>
    </row>
    <row r="443">
      <c r="A443" s="52"/>
      <c r="B443" s="52"/>
      <c r="C443" s="52"/>
      <c r="D443" s="52"/>
      <c r="E443" s="52"/>
      <c r="F443" s="52"/>
      <c r="G443" s="52"/>
      <c r="H443" s="52"/>
      <c r="I443" s="52"/>
      <c r="J443" s="52"/>
      <c r="K443" s="52"/>
      <c r="L443" s="52"/>
      <c r="M443" s="52"/>
      <c r="N443" s="52"/>
      <c r="O443" s="52"/>
    </row>
    <row r="444">
      <c r="A444" s="52"/>
      <c r="B444" s="52"/>
      <c r="C444" s="52"/>
      <c r="D444" s="52"/>
      <c r="E444" s="52"/>
      <c r="F444" s="52"/>
      <c r="G444" s="52"/>
      <c r="H444" s="52"/>
      <c r="I444" s="52"/>
      <c r="J444" s="52"/>
      <c r="K444" s="52"/>
      <c r="L444" s="52"/>
      <c r="M444" s="52"/>
      <c r="N444" s="52"/>
      <c r="O444" s="52"/>
    </row>
    <row r="445">
      <c r="A445" s="52"/>
      <c r="B445" s="52"/>
      <c r="C445" s="52"/>
      <c r="D445" s="52"/>
      <c r="E445" s="52"/>
      <c r="F445" s="52"/>
      <c r="G445" s="52"/>
      <c r="H445" s="52"/>
      <c r="I445" s="52"/>
      <c r="J445" s="52"/>
      <c r="K445" s="52"/>
      <c r="L445" s="52"/>
      <c r="M445" s="52"/>
      <c r="N445" s="52"/>
      <c r="O445" s="52"/>
    </row>
    <row r="446">
      <c r="A446" s="52"/>
      <c r="B446" s="52"/>
      <c r="C446" s="52"/>
      <c r="D446" s="52"/>
      <c r="E446" s="52"/>
      <c r="F446" s="52"/>
      <c r="G446" s="52"/>
      <c r="H446" s="52"/>
      <c r="I446" s="52"/>
      <c r="J446" s="52"/>
      <c r="K446" s="52"/>
      <c r="L446" s="52"/>
      <c r="M446" s="52"/>
      <c r="N446" s="52"/>
      <c r="O446" s="52"/>
    </row>
    <row r="447">
      <c r="A447" s="52"/>
      <c r="B447" s="52"/>
      <c r="C447" s="52"/>
      <c r="D447" s="52"/>
      <c r="E447" s="52"/>
      <c r="F447" s="52"/>
      <c r="G447" s="52"/>
      <c r="H447" s="52"/>
      <c r="I447" s="52"/>
      <c r="J447" s="52"/>
      <c r="K447" s="52"/>
      <c r="L447" s="52"/>
      <c r="M447" s="52"/>
      <c r="N447" s="52"/>
      <c r="O447" s="52"/>
    </row>
    <row r="448">
      <c r="A448" s="52"/>
      <c r="B448" s="52"/>
      <c r="C448" s="52"/>
      <c r="D448" s="52"/>
      <c r="E448" s="52"/>
      <c r="F448" s="52"/>
      <c r="G448" s="52"/>
      <c r="H448" s="52"/>
      <c r="I448" s="52"/>
      <c r="J448" s="52"/>
      <c r="K448" s="52"/>
      <c r="L448" s="52"/>
      <c r="M448" s="52"/>
      <c r="N448" s="52"/>
      <c r="O448" s="52"/>
    </row>
    <row r="449">
      <c r="A449" s="52"/>
      <c r="B449" s="52"/>
      <c r="C449" s="52"/>
      <c r="D449" s="52"/>
      <c r="E449" s="52"/>
      <c r="F449" s="52"/>
      <c r="G449" s="52"/>
      <c r="H449" s="52"/>
      <c r="I449" s="52"/>
      <c r="J449" s="52"/>
      <c r="K449" s="52"/>
      <c r="L449" s="52"/>
      <c r="M449" s="52"/>
      <c r="N449" s="52"/>
      <c r="O449" s="52"/>
    </row>
    <row r="450">
      <c r="A450" s="52"/>
      <c r="B450" s="52"/>
      <c r="C450" s="52"/>
      <c r="D450" s="52"/>
      <c r="E450" s="52"/>
      <c r="F450" s="52"/>
      <c r="G450" s="52"/>
      <c r="H450" s="52"/>
      <c r="I450" s="52"/>
      <c r="J450" s="52"/>
      <c r="K450" s="52"/>
      <c r="L450" s="52"/>
      <c r="M450" s="52"/>
      <c r="N450" s="52"/>
      <c r="O450" s="52"/>
    </row>
    <row r="451">
      <c r="A451" s="52"/>
      <c r="B451" s="52"/>
      <c r="C451" s="52"/>
      <c r="D451" s="52"/>
      <c r="E451" s="52"/>
      <c r="F451" s="52"/>
      <c r="G451" s="52"/>
      <c r="H451" s="52"/>
      <c r="I451" s="52"/>
      <c r="J451" s="52"/>
      <c r="K451" s="52"/>
      <c r="L451" s="52"/>
      <c r="M451" s="52"/>
      <c r="N451" s="52"/>
      <c r="O451" s="52"/>
    </row>
    <row r="452">
      <c r="A452" s="52"/>
      <c r="B452" s="52"/>
      <c r="C452" s="52"/>
      <c r="D452" s="52"/>
      <c r="E452" s="52"/>
      <c r="F452" s="52"/>
      <c r="G452" s="52"/>
      <c r="H452" s="52"/>
      <c r="I452" s="52"/>
      <c r="J452" s="52"/>
      <c r="K452" s="52"/>
      <c r="L452" s="52"/>
      <c r="M452" s="52"/>
      <c r="N452" s="52"/>
      <c r="O452" s="52"/>
    </row>
    <row r="453">
      <c r="A453" s="52"/>
      <c r="B453" s="52"/>
      <c r="C453" s="52"/>
      <c r="D453" s="52"/>
      <c r="E453" s="52"/>
      <c r="F453" s="52"/>
      <c r="G453" s="52"/>
      <c r="H453" s="52"/>
      <c r="I453" s="52"/>
      <c r="J453" s="52"/>
      <c r="K453" s="52"/>
      <c r="L453" s="52"/>
      <c r="M453" s="52"/>
      <c r="N453" s="52"/>
      <c r="O453" s="52"/>
    </row>
    <row r="454">
      <c r="A454" s="52"/>
      <c r="B454" s="52"/>
      <c r="C454" s="52"/>
      <c r="D454" s="52"/>
      <c r="E454" s="52"/>
      <c r="F454" s="52"/>
      <c r="G454" s="52"/>
      <c r="H454" s="52"/>
      <c r="I454" s="52"/>
      <c r="J454" s="52"/>
      <c r="K454" s="52"/>
      <c r="L454" s="52"/>
      <c r="M454" s="52"/>
      <c r="N454" s="52"/>
      <c r="O454" s="52"/>
    </row>
    <row r="455">
      <c r="A455" s="52"/>
      <c r="B455" s="52"/>
      <c r="C455" s="52"/>
      <c r="D455" s="52"/>
      <c r="E455" s="52"/>
      <c r="F455" s="52"/>
      <c r="G455" s="52"/>
      <c r="H455" s="52"/>
      <c r="I455" s="52"/>
      <c r="J455" s="52"/>
      <c r="K455" s="52"/>
      <c r="L455" s="52"/>
      <c r="M455" s="52"/>
      <c r="N455" s="52"/>
      <c r="O455" s="52"/>
    </row>
    <row r="456">
      <c r="A456" s="52"/>
      <c r="B456" s="52"/>
      <c r="C456" s="52"/>
      <c r="D456" s="52"/>
      <c r="E456" s="52"/>
      <c r="F456" s="52"/>
      <c r="G456" s="52"/>
      <c r="H456" s="52"/>
      <c r="I456" s="52"/>
      <c r="J456" s="52"/>
      <c r="K456" s="52"/>
      <c r="L456" s="52"/>
      <c r="M456" s="52"/>
      <c r="N456" s="52"/>
      <c r="O456" s="52"/>
    </row>
    <row r="457">
      <c r="A457" s="52"/>
      <c r="B457" s="52"/>
      <c r="C457" s="52"/>
      <c r="D457" s="52"/>
      <c r="E457" s="52"/>
      <c r="F457" s="52"/>
      <c r="G457" s="52"/>
      <c r="H457" s="52"/>
      <c r="I457" s="52"/>
      <c r="J457" s="52"/>
      <c r="K457" s="52"/>
      <c r="L457" s="52"/>
      <c r="M457" s="52"/>
      <c r="N457" s="52"/>
      <c r="O457" s="52"/>
    </row>
    <row r="458">
      <c r="A458" s="52"/>
      <c r="B458" s="52"/>
      <c r="C458" s="52"/>
      <c r="D458" s="52"/>
      <c r="E458" s="52"/>
      <c r="F458" s="52"/>
      <c r="G458" s="52"/>
      <c r="H458" s="52"/>
      <c r="I458" s="52"/>
      <c r="J458" s="52"/>
      <c r="K458" s="52"/>
      <c r="L458" s="52"/>
      <c r="M458" s="52"/>
      <c r="N458" s="52"/>
      <c r="O458" s="52"/>
    </row>
    <row r="459">
      <c r="A459" s="52"/>
      <c r="B459" s="52"/>
      <c r="C459" s="52"/>
      <c r="D459" s="52"/>
      <c r="E459" s="52"/>
      <c r="F459" s="52"/>
      <c r="G459" s="52"/>
      <c r="H459" s="52"/>
      <c r="I459" s="52"/>
      <c r="J459" s="52"/>
      <c r="K459" s="52"/>
      <c r="L459" s="52"/>
      <c r="M459" s="52"/>
      <c r="N459" s="52"/>
      <c r="O459" s="52"/>
    </row>
    <row r="460">
      <c r="A460" s="52"/>
      <c r="B460" s="52"/>
      <c r="C460" s="52"/>
      <c r="D460" s="52"/>
      <c r="E460" s="52"/>
      <c r="F460" s="52"/>
      <c r="G460" s="52"/>
      <c r="H460" s="52"/>
      <c r="I460" s="52"/>
      <c r="J460" s="52"/>
      <c r="K460" s="52"/>
      <c r="L460" s="52"/>
      <c r="M460" s="52"/>
      <c r="N460" s="52"/>
      <c r="O460" s="52"/>
    </row>
    <row r="461">
      <c r="A461" s="52"/>
      <c r="B461" s="52"/>
      <c r="C461" s="52"/>
      <c r="D461" s="52"/>
      <c r="E461" s="52"/>
      <c r="F461" s="52"/>
      <c r="G461" s="52"/>
      <c r="H461" s="52"/>
      <c r="I461" s="52"/>
      <c r="J461" s="52"/>
      <c r="K461" s="52"/>
      <c r="L461" s="52"/>
      <c r="M461" s="52"/>
      <c r="N461" s="52"/>
      <c r="O461" s="52"/>
    </row>
    <row r="462">
      <c r="A462" s="52"/>
      <c r="B462" s="52"/>
      <c r="C462" s="52"/>
      <c r="D462" s="52"/>
      <c r="E462" s="52"/>
      <c r="F462" s="52"/>
      <c r="G462" s="52"/>
      <c r="H462" s="52"/>
      <c r="I462" s="52"/>
      <c r="J462" s="52"/>
      <c r="K462" s="52"/>
      <c r="L462" s="52"/>
      <c r="M462" s="52"/>
      <c r="N462" s="52"/>
      <c r="O462" s="52"/>
    </row>
    <row r="463">
      <c r="A463" s="52"/>
      <c r="B463" s="52"/>
      <c r="C463" s="52"/>
      <c r="D463" s="52"/>
      <c r="E463" s="52"/>
      <c r="F463" s="52"/>
      <c r="G463" s="52"/>
      <c r="H463" s="52"/>
      <c r="I463" s="52"/>
      <c r="J463" s="52"/>
      <c r="K463" s="52"/>
      <c r="L463" s="52"/>
      <c r="M463" s="52"/>
      <c r="N463" s="52"/>
      <c r="O463" s="52"/>
    </row>
    <row r="464">
      <c r="A464" s="52"/>
      <c r="B464" s="52"/>
      <c r="C464" s="52"/>
      <c r="D464" s="52"/>
      <c r="E464" s="52"/>
      <c r="F464" s="52"/>
      <c r="G464" s="52"/>
      <c r="H464" s="52"/>
      <c r="I464" s="52"/>
      <c r="J464" s="52"/>
      <c r="K464" s="52"/>
      <c r="L464" s="52"/>
      <c r="M464" s="52"/>
      <c r="N464" s="52"/>
      <c r="O464" s="52"/>
    </row>
    <row r="465">
      <c r="A465" s="52"/>
      <c r="B465" s="52"/>
      <c r="C465" s="52"/>
      <c r="D465" s="52"/>
      <c r="E465" s="52"/>
      <c r="F465" s="52"/>
      <c r="G465" s="52"/>
      <c r="H465" s="52"/>
      <c r="I465" s="52"/>
      <c r="J465" s="52"/>
      <c r="K465" s="52"/>
      <c r="L465" s="52"/>
      <c r="M465" s="52"/>
      <c r="N465" s="52"/>
      <c r="O465" s="52"/>
    </row>
    <row r="466">
      <c r="A466" s="52"/>
      <c r="B466" s="52"/>
      <c r="C466" s="52"/>
      <c r="D466" s="52"/>
      <c r="E466" s="52"/>
      <c r="F466" s="52"/>
      <c r="G466" s="52"/>
      <c r="H466" s="52"/>
      <c r="I466" s="52"/>
      <c r="J466" s="52"/>
      <c r="K466" s="52"/>
      <c r="L466" s="52"/>
      <c r="M466" s="52"/>
      <c r="N466" s="52"/>
      <c r="O466" s="52"/>
    </row>
    <row r="467">
      <c r="A467" s="52"/>
      <c r="B467" s="52"/>
      <c r="C467" s="52"/>
      <c r="D467" s="52"/>
      <c r="E467" s="52"/>
      <c r="F467" s="52"/>
      <c r="G467" s="52"/>
      <c r="H467" s="52"/>
      <c r="I467" s="52"/>
      <c r="J467" s="52"/>
      <c r="K467" s="52"/>
      <c r="L467" s="52"/>
      <c r="M467" s="52"/>
      <c r="N467" s="52"/>
      <c r="O467" s="52"/>
    </row>
    <row r="468">
      <c r="A468" s="52"/>
      <c r="B468" s="52"/>
      <c r="C468" s="52"/>
      <c r="D468" s="52"/>
      <c r="E468" s="52"/>
      <c r="F468" s="52"/>
      <c r="G468" s="52"/>
      <c r="H468" s="52"/>
      <c r="I468" s="52"/>
      <c r="J468" s="52"/>
      <c r="K468" s="52"/>
      <c r="L468" s="52"/>
      <c r="M468" s="52"/>
      <c r="N468" s="52"/>
      <c r="O468" s="52"/>
    </row>
    <row r="469">
      <c r="A469" s="52"/>
      <c r="B469" s="52"/>
      <c r="C469" s="52"/>
      <c r="D469" s="52"/>
      <c r="E469" s="52"/>
      <c r="F469" s="52"/>
      <c r="G469" s="52"/>
      <c r="H469" s="52"/>
      <c r="I469" s="52"/>
      <c r="J469" s="52"/>
      <c r="K469" s="52"/>
      <c r="L469" s="52"/>
      <c r="M469" s="52"/>
      <c r="N469" s="52"/>
      <c r="O469" s="52"/>
    </row>
    <row r="470">
      <c r="A470" s="52"/>
      <c r="B470" s="52"/>
      <c r="C470" s="52"/>
      <c r="D470" s="52"/>
      <c r="E470" s="52"/>
      <c r="F470" s="52"/>
      <c r="G470" s="52"/>
      <c r="H470" s="52"/>
      <c r="I470" s="52"/>
      <c r="J470" s="52"/>
      <c r="K470" s="52"/>
      <c r="L470" s="52"/>
      <c r="M470" s="52"/>
      <c r="N470" s="52"/>
      <c r="O470" s="52"/>
    </row>
    <row r="471">
      <c r="A471" s="52"/>
      <c r="B471" s="52"/>
      <c r="C471" s="52"/>
      <c r="D471" s="52"/>
      <c r="E471" s="52"/>
      <c r="F471" s="52"/>
      <c r="G471" s="52"/>
      <c r="H471" s="52"/>
      <c r="I471" s="52"/>
      <c r="J471" s="52"/>
      <c r="K471" s="52"/>
      <c r="L471" s="52"/>
      <c r="M471" s="52"/>
      <c r="N471" s="52"/>
      <c r="O471" s="52"/>
    </row>
    <row r="472">
      <c r="A472" s="52"/>
      <c r="B472" s="52"/>
      <c r="C472" s="52"/>
      <c r="D472" s="52"/>
      <c r="E472" s="52"/>
      <c r="F472" s="52"/>
      <c r="G472" s="52"/>
      <c r="H472" s="52"/>
      <c r="I472" s="52"/>
      <c r="J472" s="52"/>
      <c r="K472" s="52"/>
      <c r="L472" s="52"/>
      <c r="M472" s="52"/>
      <c r="N472" s="52"/>
      <c r="O472" s="52"/>
    </row>
    <row r="473">
      <c r="A473" s="52"/>
      <c r="B473" s="52"/>
      <c r="C473" s="52"/>
      <c r="D473" s="52"/>
      <c r="E473" s="52"/>
      <c r="F473" s="52"/>
      <c r="G473" s="52"/>
      <c r="H473" s="52"/>
      <c r="I473" s="52"/>
      <c r="J473" s="52"/>
      <c r="K473" s="52"/>
      <c r="L473" s="52"/>
      <c r="M473" s="52"/>
      <c r="N473" s="52"/>
      <c r="O473" s="52"/>
    </row>
    <row r="474">
      <c r="A474" s="52"/>
      <c r="B474" s="52"/>
      <c r="C474" s="52"/>
      <c r="D474" s="52"/>
      <c r="E474" s="52"/>
      <c r="F474" s="52"/>
      <c r="G474" s="52"/>
      <c r="H474" s="52"/>
      <c r="I474" s="52"/>
      <c r="J474" s="52"/>
      <c r="K474" s="52"/>
      <c r="L474" s="52"/>
      <c r="M474" s="52"/>
      <c r="N474" s="52"/>
      <c r="O474" s="52"/>
    </row>
    <row r="475">
      <c r="A475" s="52"/>
      <c r="B475" s="52"/>
      <c r="C475" s="52"/>
      <c r="D475" s="52"/>
      <c r="E475" s="52"/>
      <c r="F475" s="52"/>
      <c r="G475" s="52"/>
      <c r="H475" s="52"/>
      <c r="I475" s="52"/>
      <c r="J475" s="52"/>
      <c r="K475" s="52"/>
      <c r="L475" s="52"/>
      <c r="M475" s="52"/>
      <c r="N475" s="52"/>
      <c r="O475" s="52"/>
    </row>
    <row r="476">
      <c r="A476" s="52"/>
      <c r="B476" s="52"/>
      <c r="C476" s="52"/>
      <c r="D476" s="52"/>
      <c r="E476" s="52"/>
      <c r="F476" s="52"/>
      <c r="G476" s="52"/>
      <c r="H476" s="52"/>
      <c r="I476" s="52"/>
      <c r="J476" s="52"/>
      <c r="K476" s="52"/>
      <c r="L476" s="52"/>
      <c r="M476" s="52"/>
      <c r="N476" s="52"/>
      <c r="O476" s="52"/>
    </row>
    <row r="477">
      <c r="A477" s="52"/>
      <c r="B477" s="52"/>
      <c r="C477" s="52"/>
      <c r="D477" s="52"/>
      <c r="E477" s="52"/>
      <c r="F477" s="52"/>
      <c r="G477" s="52"/>
      <c r="H477" s="52"/>
      <c r="I477" s="52"/>
      <c r="J477" s="52"/>
      <c r="K477" s="52"/>
      <c r="L477" s="52"/>
      <c r="M477" s="52"/>
      <c r="N477" s="52"/>
      <c r="O477" s="52"/>
    </row>
    <row r="478">
      <c r="A478" s="52"/>
      <c r="B478" s="52"/>
      <c r="C478" s="52"/>
      <c r="D478" s="52"/>
      <c r="E478" s="52"/>
      <c r="F478" s="52"/>
      <c r="G478" s="52"/>
      <c r="H478" s="52"/>
      <c r="I478" s="52"/>
      <c r="J478" s="52"/>
      <c r="K478" s="52"/>
      <c r="L478" s="52"/>
      <c r="M478" s="52"/>
      <c r="N478" s="52"/>
      <c r="O478" s="52"/>
    </row>
    <row r="479">
      <c r="A479" s="52"/>
      <c r="B479" s="52"/>
      <c r="C479" s="52"/>
      <c r="D479" s="52"/>
      <c r="E479" s="52"/>
      <c r="F479" s="52"/>
      <c r="G479" s="52"/>
      <c r="H479" s="52"/>
      <c r="I479" s="52"/>
      <c r="J479" s="52"/>
      <c r="K479" s="52"/>
      <c r="L479" s="52"/>
      <c r="M479" s="52"/>
      <c r="N479" s="52"/>
      <c r="O479" s="52"/>
    </row>
    <row r="480">
      <c r="A480" s="52"/>
      <c r="B480" s="52"/>
      <c r="C480" s="52"/>
      <c r="D480" s="52"/>
      <c r="E480" s="52"/>
      <c r="F480" s="52"/>
      <c r="G480" s="52"/>
      <c r="H480" s="52"/>
      <c r="I480" s="52"/>
      <c r="J480" s="52"/>
      <c r="K480" s="52"/>
      <c r="L480" s="52"/>
      <c r="M480" s="52"/>
      <c r="N480" s="52"/>
      <c r="O480" s="52"/>
    </row>
    <row r="481">
      <c r="A481" s="52"/>
      <c r="B481" s="52"/>
      <c r="C481" s="52"/>
      <c r="D481" s="52"/>
      <c r="E481" s="52"/>
      <c r="F481" s="52"/>
      <c r="G481" s="52"/>
      <c r="H481" s="52"/>
      <c r="I481" s="52"/>
      <c r="J481" s="52"/>
      <c r="K481" s="52"/>
      <c r="L481" s="52"/>
      <c r="M481" s="52"/>
      <c r="N481" s="52"/>
      <c r="O481" s="52"/>
    </row>
    <row r="482">
      <c r="A482" s="52"/>
      <c r="B482" s="52"/>
      <c r="C482" s="52"/>
      <c r="D482" s="52"/>
      <c r="E482" s="52"/>
      <c r="F482" s="52"/>
      <c r="G482" s="52"/>
      <c r="H482" s="52"/>
      <c r="I482" s="52"/>
      <c r="J482" s="52"/>
      <c r="K482" s="52"/>
      <c r="L482" s="52"/>
      <c r="M482" s="52"/>
      <c r="N482" s="52"/>
      <c r="O482" s="52"/>
    </row>
    <row r="483">
      <c r="A483" s="52"/>
      <c r="B483" s="52"/>
      <c r="C483" s="52"/>
      <c r="D483" s="52"/>
      <c r="E483" s="52"/>
      <c r="F483" s="52"/>
      <c r="G483" s="52"/>
      <c r="H483" s="52"/>
      <c r="I483" s="52"/>
      <c r="J483" s="52"/>
      <c r="K483" s="52"/>
      <c r="L483" s="52"/>
      <c r="M483" s="52"/>
      <c r="N483" s="52"/>
      <c r="O483" s="52"/>
    </row>
    <row r="484">
      <c r="A484" s="52"/>
      <c r="B484" s="52"/>
      <c r="C484" s="52"/>
      <c r="D484" s="52"/>
      <c r="E484" s="52"/>
      <c r="F484" s="52"/>
      <c r="G484" s="52"/>
      <c r="H484" s="52"/>
      <c r="I484" s="52"/>
      <c r="J484" s="52"/>
      <c r="K484" s="52"/>
      <c r="L484" s="52"/>
      <c r="M484" s="52"/>
      <c r="N484" s="52"/>
      <c r="O484" s="52"/>
    </row>
    <row r="485">
      <c r="A485" s="52"/>
      <c r="B485" s="52"/>
      <c r="C485" s="52"/>
      <c r="D485" s="52"/>
      <c r="E485" s="52"/>
      <c r="F485" s="52"/>
      <c r="G485" s="52"/>
      <c r="H485" s="52"/>
      <c r="I485" s="52"/>
      <c r="J485" s="52"/>
      <c r="K485" s="52"/>
      <c r="L485" s="52"/>
      <c r="M485" s="52"/>
      <c r="N485" s="52"/>
      <c r="O485" s="52"/>
    </row>
    <row r="486">
      <c r="A486" s="52"/>
      <c r="B486" s="52"/>
      <c r="C486" s="52"/>
      <c r="D486" s="52"/>
      <c r="E486" s="52"/>
      <c r="F486" s="52"/>
      <c r="G486" s="52"/>
      <c r="H486" s="52"/>
      <c r="I486" s="52"/>
      <c r="J486" s="52"/>
      <c r="K486" s="52"/>
      <c r="L486" s="52"/>
      <c r="M486" s="52"/>
      <c r="N486" s="52"/>
      <c r="O486" s="52"/>
    </row>
    <row r="487">
      <c r="A487" s="52"/>
      <c r="B487" s="52"/>
      <c r="C487" s="52"/>
      <c r="D487" s="52"/>
      <c r="E487" s="52"/>
      <c r="F487" s="52"/>
      <c r="G487" s="52"/>
      <c r="H487" s="52"/>
      <c r="I487" s="52"/>
      <c r="J487" s="52"/>
      <c r="K487" s="52"/>
      <c r="L487" s="52"/>
      <c r="M487" s="52"/>
      <c r="N487" s="52"/>
      <c r="O487" s="52"/>
    </row>
    <row r="488">
      <c r="A488" s="52"/>
      <c r="B488" s="52"/>
      <c r="C488" s="52"/>
      <c r="D488" s="52"/>
      <c r="E488" s="52"/>
      <c r="F488" s="52"/>
      <c r="G488" s="52"/>
      <c r="H488" s="52"/>
      <c r="I488" s="52"/>
      <c r="J488" s="52"/>
      <c r="K488" s="52"/>
      <c r="L488" s="52"/>
      <c r="M488" s="52"/>
      <c r="N488" s="52"/>
      <c r="O488" s="52"/>
    </row>
    <row r="489">
      <c r="A489" s="52"/>
      <c r="B489" s="52"/>
      <c r="C489" s="52"/>
      <c r="D489" s="52"/>
      <c r="E489" s="52"/>
      <c r="F489" s="52"/>
      <c r="G489" s="52"/>
      <c r="H489" s="52"/>
      <c r="I489" s="52"/>
      <c r="J489" s="52"/>
      <c r="K489" s="52"/>
      <c r="L489" s="52"/>
      <c r="M489" s="52"/>
      <c r="N489" s="52"/>
      <c r="O489" s="52"/>
    </row>
    <row r="490">
      <c r="A490" s="52"/>
      <c r="B490" s="52"/>
      <c r="C490" s="52"/>
      <c r="D490" s="52"/>
      <c r="E490" s="52"/>
      <c r="F490" s="52"/>
      <c r="G490" s="52"/>
      <c r="H490" s="52"/>
      <c r="I490" s="52"/>
      <c r="J490" s="52"/>
      <c r="K490" s="52"/>
      <c r="L490" s="52"/>
      <c r="M490" s="52"/>
      <c r="N490" s="52"/>
      <c r="O490" s="52"/>
    </row>
    <row r="491">
      <c r="A491" s="52"/>
      <c r="B491" s="52"/>
      <c r="C491" s="52"/>
      <c r="D491" s="52"/>
      <c r="E491" s="52"/>
      <c r="F491" s="52"/>
      <c r="G491" s="52"/>
      <c r="H491" s="52"/>
      <c r="I491" s="52"/>
      <c r="J491" s="52"/>
      <c r="K491" s="52"/>
      <c r="L491" s="52"/>
      <c r="M491" s="52"/>
      <c r="N491" s="52"/>
      <c r="O491" s="52"/>
    </row>
    <row r="492">
      <c r="A492" s="52"/>
      <c r="B492" s="52"/>
      <c r="C492" s="52"/>
      <c r="D492" s="52"/>
      <c r="E492" s="52"/>
      <c r="F492" s="52"/>
      <c r="G492" s="52"/>
      <c r="H492" s="52"/>
      <c r="I492" s="52"/>
      <c r="J492" s="52"/>
      <c r="K492" s="52"/>
      <c r="L492" s="52"/>
      <c r="M492" s="52"/>
      <c r="N492" s="52"/>
      <c r="O492" s="52"/>
    </row>
    <row r="493">
      <c r="A493" s="52"/>
      <c r="B493" s="52"/>
      <c r="C493" s="52"/>
      <c r="D493" s="52"/>
      <c r="E493" s="52"/>
      <c r="F493" s="52"/>
      <c r="G493" s="52"/>
      <c r="H493" s="52"/>
      <c r="I493" s="52"/>
      <c r="J493" s="52"/>
      <c r="K493" s="52"/>
      <c r="L493" s="52"/>
      <c r="M493" s="52"/>
      <c r="N493" s="52"/>
      <c r="O493" s="52"/>
    </row>
    <row r="494">
      <c r="A494" s="52"/>
      <c r="B494" s="52"/>
      <c r="C494" s="52"/>
      <c r="D494" s="52"/>
      <c r="E494" s="52"/>
      <c r="F494" s="52"/>
      <c r="G494" s="52"/>
      <c r="H494" s="52"/>
      <c r="I494" s="52"/>
      <c r="J494" s="52"/>
      <c r="K494" s="52"/>
      <c r="L494" s="52"/>
      <c r="M494" s="52"/>
      <c r="N494" s="52"/>
      <c r="O494" s="52"/>
    </row>
    <row r="495">
      <c r="A495" s="52"/>
      <c r="B495" s="52"/>
      <c r="C495" s="52"/>
      <c r="D495" s="52"/>
      <c r="E495" s="52"/>
      <c r="F495" s="52"/>
      <c r="G495" s="52"/>
      <c r="H495" s="52"/>
      <c r="I495" s="52"/>
      <c r="J495" s="52"/>
      <c r="K495" s="52"/>
      <c r="L495" s="52"/>
      <c r="M495" s="52"/>
      <c r="N495" s="52"/>
      <c r="O495" s="52"/>
    </row>
    <row r="496">
      <c r="A496" s="52"/>
      <c r="B496" s="52"/>
      <c r="C496" s="52"/>
      <c r="D496" s="52"/>
      <c r="E496" s="52"/>
      <c r="F496" s="52"/>
      <c r="G496" s="52"/>
      <c r="H496" s="52"/>
      <c r="I496" s="52"/>
      <c r="J496" s="52"/>
      <c r="K496" s="52"/>
      <c r="L496" s="52"/>
      <c r="M496" s="52"/>
      <c r="N496" s="52"/>
      <c r="O496" s="52"/>
    </row>
    <row r="497">
      <c r="A497" s="52"/>
      <c r="B497" s="52"/>
      <c r="C497" s="52"/>
      <c r="D497" s="52"/>
      <c r="E497" s="52"/>
      <c r="F497" s="52"/>
      <c r="G497" s="52"/>
      <c r="H497" s="52"/>
      <c r="I497" s="52"/>
      <c r="J497" s="52"/>
      <c r="K497" s="52"/>
      <c r="L497" s="52"/>
      <c r="M497" s="52"/>
      <c r="N497" s="52"/>
      <c r="O497" s="52"/>
    </row>
    <row r="498">
      <c r="A498" s="52"/>
      <c r="B498" s="52"/>
      <c r="C498" s="52"/>
      <c r="D498" s="52"/>
      <c r="E498" s="52"/>
      <c r="F498" s="52"/>
      <c r="G498" s="52"/>
      <c r="H498" s="52"/>
      <c r="I498" s="52"/>
      <c r="J498" s="52"/>
      <c r="K498" s="52"/>
      <c r="L498" s="52"/>
      <c r="M498" s="52"/>
      <c r="N498" s="52"/>
      <c r="O498" s="52"/>
    </row>
    <row r="499">
      <c r="A499" s="52"/>
      <c r="B499" s="52"/>
      <c r="C499" s="52"/>
      <c r="D499" s="52"/>
      <c r="E499" s="52"/>
      <c r="F499" s="52"/>
      <c r="G499" s="52"/>
      <c r="H499" s="52"/>
      <c r="I499" s="52"/>
      <c r="J499" s="52"/>
      <c r="K499" s="52"/>
      <c r="L499" s="52"/>
      <c r="M499" s="52"/>
      <c r="N499" s="52"/>
      <c r="O499" s="52"/>
    </row>
    <row r="500">
      <c r="A500" s="52"/>
      <c r="B500" s="52"/>
      <c r="C500" s="52"/>
      <c r="D500" s="52"/>
      <c r="E500" s="52"/>
      <c r="F500" s="52"/>
      <c r="G500" s="52"/>
      <c r="H500" s="52"/>
      <c r="I500" s="52"/>
      <c r="J500" s="52"/>
      <c r="K500" s="52"/>
      <c r="L500" s="52"/>
      <c r="M500" s="52"/>
      <c r="N500" s="52"/>
      <c r="O500" s="52"/>
    </row>
    <row r="501">
      <c r="A501" s="52"/>
      <c r="B501" s="52"/>
      <c r="C501" s="52"/>
      <c r="D501" s="52"/>
      <c r="E501" s="52"/>
      <c r="F501" s="52"/>
      <c r="G501" s="52"/>
      <c r="H501" s="52"/>
      <c r="I501" s="52"/>
      <c r="J501" s="52"/>
      <c r="K501" s="52"/>
      <c r="L501" s="52"/>
      <c r="M501" s="52"/>
      <c r="N501" s="52"/>
      <c r="O501" s="52"/>
    </row>
    <row r="502">
      <c r="A502" s="52"/>
      <c r="B502" s="52"/>
      <c r="C502" s="52"/>
      <c r="D502" s="52"/>
      <c r="E502" s="52"/>
      <c r="F502" s="52"/>
      <c r="G502" s="52"/>
      <c r="H502" s="52"/>
      <c r="I502" s="52"/>
      <c r="J502" s="52"/>
      <c r="K502" s="52"/>
      <c r="L502" s="52"/>
      <c r="M502" s="52"/>
      <c r="N502" s="52"/>
      <c r="O502" s="52"/>
    </row>
    <row r="503">
      <c r="A503" s="52"/>
      <c r="B503" s="52"/>
      <c r="C503" s="52"/>
      <c r="D503" s="52"/>
      <c r="E503" s="52"/>
      <c r="F503" s="52"/>
      <c r="G503" s="52"/>
      <c r="H503" s="52"/>
      <c r="I503" s="52"/>
      <c r="J503" s="52"/>
      <c r="K503" s="52"/>
      <c r="L503" s="52"/>
      <c r="M503" s="52"/>
      <c r="N503" s="52"/>
      <c r="O503" s="52"/>
    </row>
    <row r="504">
      <c r="A504" s="52"/>
      <c r="B504" s="52"/>
      <c r="C504" s="52"/>
      <c r="D504" s="52"/>
      <c r="E504" s="52"/>
      <c r="F504" s="52"/>
      <c r="G504" s="52"/>
      <c r="H504" s="52"/>
      <c r="I504" s="52"/>
      <c r="J504" s="52"/>
      <c r="K504" s="52"/>
      <c r="L504" s="52"/>
      <c r="M504" s="52"/>
      <c r="N504" s="52"/>
      <c r="O504" s="52"/>
    </row>
    <row r="505">
      <c r="A505" s="52"/>
      <c r="B505" s="52"/>
      <c r="C505" s="52"/>
      <c r="D505" s="52"/>
      <c r="E505" s="52"/>
      <c r="F505" s="52"/>
      <c r="G505" s="52"/>
      <c r="H505" s="52"/>
      <c r="I505" s="52"/>
      <c r="J505" s="52"/>
      <c r="K505" s="52"/>
      <c r="L505" s="52"/>
      <c r="M505" s="52"/>
      <c r="N505" s="52"/>
      <c r="O505" s="52"/>
    </row>
    <row r="506">
      <c r="A506" s="52"/>
      <c r="B506" s="52"/>
      <c r="C506" s="52"/>
      <c r="D506" s="52"/>
      <c r="E506" s="52"/>
      <c r="F506" s="52"/>
      <c r="G506" s="52"/>
      <c r="H506" s="52"/>
      <c r="I506" s="52"/>
      <c r="J506" s="52"/>
      <c r="K506" s="52"/>
      <c r="L506" s="52"/>
      <c r="M506" s="52"/>
      <c r="N506" s="52"/>
      <c r="O506" s="52"/>
    </row>
    <row r="507">
      <c r="A507" s="52"/>
      <c r="B507" s="52"/>
      <c r="C507" s="52"/>
      <c r="D507" s="52"/>
      <c r="E507" s="52"/>
      <c r="F507" s="52"/>
      <c r="G507" s="52"/>
      <c r="H507" s="52"/>
      <c r="I507" s="52"/>
      <c r="J507" s="52"/>
      <c r="K507" s="52"/>
      <c r="L507" s="52"/>
      <c r="M507" s="52"/>
      <c r="N507" s="52"/>
      <c r="O507" s="52"/>
    </row>
    <row r="508">
      <c r="A508" s="52"/>
      <c r="B508" s="52"/>
      <c r="C508" s="52"/>
      <c r="D508" s="52"/>
      <c r="E508" s="52"/>
      <c r="F508" s="52"/>
      <c r="G508" s="52"/>
      <c r="H508" s="52"/>
      <c r="I508" s="52"/>
      <c r="J508" s="52"/>
      <c r="K508" s="52"/>
      <c r="L508" s="52"/>
      <c r="M508" s="52"/>
      <c r="N508" s="52"/>
      <c r="O508" s="52"/>
    </row>
    <row r="509">
      <c r="A509" s="52"/>
      <c r="B509" s="52"/>
      <c r="C509" s="52"/>
      <c r="D509" s="52"/>
      <c r="E509" s="52"/>
      <c r="F509" s="52"/>
      <c r="G509" s="52"/>
      <c r="H509" s="52"/>
      <c r="I509" s="52"/>
      <c r="J509" s="52"/>
      <c r="K509" s="52"/>
      <c r="L509" s="52"/>
      <c r="M509" s="52"/>
      <c r="N509" s="52"/>
      <c r="O509" s="52"/>
    </row>
    <row r="510">
      <c r="A510" s="52"/>
      <c r="B510" s="52"/>
      <c r="C510" s="52"/>
      <c r="D510" s="52"/>
      <c r="E510" s="52"/>
      <c r="F510" s="52"/>
      <c r="G510" s="52"/>
      <c r="H510" s="52"/>
      <c r="I510" s="52"/>
      <c r="J510" s="52"/>
      <c r="K510" s="52"/>
      <c r="L510" s="52"/>
      <c r="M510" s="52"/>
      <c r="N510" s="52"/>
      <c r="O510" s="52"/>
    </row>
    <row r="511">
      <c r="A511" s="52"/>
      <c r="B511" s="52"/>
      <c r="C511" s="52"/>
      <c r="D511" s="52"/>
      <c r="E511" s="52"/>
      <c r="F511" s="52"/>
      <c r="G511" s="52"/>
      <c r="H511" s="52"/>
      <c r="I511" s="52"/>
      <c r="J511" s="52"/>
      <c r="K511" s="52"/>
      <c r="L511" s="52"/>
      <c r="M511" s="52"/>
      <c r="N511" s="52"/>
      <c r="O511" s="52"/>
    </row>
    <row r="512">
      <c r="A512" s="52"/>
      <c r="B512" s="52"/>
      <c r="C512" s="52"/>
      <c r="D512" s="52"/>
      <c r="E512" s="52"/>
      <c r="F512" s="52"/>
      <c r="G512" s="52"/>
      <c r="H512" s="52"/>
      <c r="I512" s="52"/>
      <c r="J512" s="52"/>
      <c r="K512" s="52"/>
      <c r="L512" s="52"/>
      <c r="M512" s="52"/>
      <c r="N512" s="52"/>
      <c r="O512" s="52"/>
    </row>
    <row r="513">
      <c r="A513" s="52"/>
      <c r="B513" s="52"/>
      <c r="C513" s="52"/>
      <c r="D513" s="52"/>
      <c r="E513" s="52"/>
      <c r="F513" s="52"/>
      <c r="G513" s="52"/>
      <c r="H513" s="52"/>
      <c r="I513" s="52"/>
      <c r="J513" s="52"/>
      <c r="K513" s="52"/>
      <c r="L513" s="52"/>
      <c r="M513" s="52"/>
      <c r="N513" s="52"/>
      <c r="O513" s="52"/>
    </row>
    <row r="514">
      <c r="A514" s="52"/>
      <c r="B514" s="52"/>
      <c r="C514" s="52"/>
      <c r="D514" s="52"/>
      <c r="E514" s="52"/>
      <c r="F514" s="52"/>
      <c r="G514" s="52"/>
      <c r="H514" s="52"/>
      <c r="I514" s="52"/>
      <c r="J514" s="52"/>
      <c r="K514" s="52"/>
      <c r="L514" s="52"/>
      <c r="M514" s="52"/>
      <c r="N514" s="52"/>
      <c r="O514" s="52"/>
    </row>
    <row r="515">
      <c r="A515" s="52"/>
      <c r="B515" s="52"/>
      <c r="C515" s="52"/>
      <c r="D515" s="52"/>
      <c r="E515" s="52"/>
      <c r="F515" s="52"/>
      <c r="G515" s="52"/>
      <c r="H515" s="52"/>
      <c r="I515" s="52"/>
      <c r="J515" s="52"/>
      <c r="K515" s="52"/>
      <c r="L515" s="52"/>
      <c r="M515" s="52"/>
      <c r="N515" s="52"/>
      <c r="O515" s="52"/>
    </row>
    <row r="516">
      <c r="A516" s="52"/>
      <c r="B516" s="52"/>
      <c r="C516" s="52"/>
      <c r="D516" s="52"/>
      <c r="E516" s="52"/>
      <c r="F516" s="52"/>
      <c r="G516" s="52"/>
      <c r="H516" s="52"/>
      <c r="I516" s="52"/>
      <c r="J516" s="52"/>
      <c r="K516" s="52"/>
      <c r="L516" s="52"/>
      <c r="M516" s="52"/>
      <c r="N516" s="52"/>
      <c r="O516" s="52"/>
    </row>
    <row r="517">
      <c r="A517" s="52"/>
      <c r="B517" s="52"/>
      <c r="C517" s="52"/>
      <c r="D517" s="52"/>
      <c r="E517" s="52"/>
      <c r="F517" s="52"/>
      <c r="G517" s="52"/>
      <c r="H517" s="52"/>
      <c r="I517" s="52"/>
      <c r="J517" s="52"/>
      <c r="K517" s="52"/>
      <c r="L517" s="52"/>
      <c r="M517" s="52"/>
      <c r="N517" s="52"/>
      <c r="O517" s="52"/>
    </row>
    <row r="518">
      <c r="A518" s="52"/>
      <c r="B518" s="52"/>
      <c r="C518" s="52"/>
      <c r="D518" s="52"/>
      <c r="E518" s="52"/>
      <c r="F518" s="52"/>
      <c r="G518" s="52"/>
      <c r="H518" s="52"/>
      <c r="I518" s="52"/>
      <c r="J518" s="52"/>
      <c r="K518" s="52"/>
      <c r="L518" s="52"/>
      <c r="M518" s="52"/>
      <c r="N518" s="52"/>
      <c r="O518" s="52"/>
    </row>
    <row r="519">
      <c r="A519" s="52"/>
      <c r="B519" s="52"/>
      <c r="C519" s="52"/>
      <c r="D519" s="52"/>
      <c r="E519" s="52"/>
      <c r="F519" s="52"/>
      <c r="G519" s="52"/>
      <c r="H519" s="52"/>
      <c r="I519" s="52"/>
      <c r="J519" s="52"/>
      <c r="K519" s="52"/>
      <c r="L519" s="52"/>
      <c r="M519" s="52"/>
      <c r="N519" s="52"/>
      <c r="O519" s="52"/>
    </row>
    <row r="520">
      <c r="A520" s="52"/>
      <c r="B520" s="52"/>
      <c r="C520" s="52"/>
      <c r="D520" s="52"/>
      <c r="E520" s="52"/>
      <c r="F520" s="52"/>
      <c r="G520" s="52"/>
      <c r="H520" s="52"/>
      <c r="I520" s="52"/>
      <c r="J520" s="52"/>
      <c r="K520" s="52"/>
      <c r="L520" s="52"/>
      <c r="M520" s="52"/>
      <c r="N520" s="52"/>
      <c r="O520" s="52"/>
    </row>
    <row r="521">
      <c r="A521" s="52"/>
      <c r="B521" s="52"/>
      <c r="C521" s="52"/>
      <c r="D521" s="52"/>
      <c r="E521" s="52"/>
      <c r="F521" s="52"/>
      <c r="G521" s="52"/>
      <c r="H521" s="52"/>
      <c r="I521" s="52"/>
      <c r="J521" s="52"/>
      <c r="K521" s="52"/>
      <c r="L521" s="52"/>
      <c r="M521" s="52"/>
      <c r="N521" s="52"/>
      <c r="O521" s="52"/>
    </row>
    <row r="522">
      <c r="A522" s="52"/>
      <c r="B522" s="52"/>
      <c r="C522" s="52"/>
      <c r="D522" s="52"/>
      <c r="E522" s="52"/>
      <c r="F522" s="52"/>
      <c r="G522" s="52"/>
      <c r="H522" s="52"/>
      <c r="I522" s="52"/>
      <c r="J522" s="52"/>
      <c r="K522" s="52"/>
      <c r="L522" s="52"/>
      <c r="M522" s="52"/>
      <c r="N522" s="52"/>
      <c r="O522" s="52"/>
    </row>
    <row r="523">
      <c r="A523" s="52"/>
      <c r="B523" s="52"/>
      <c r="C523" s="52"/>
      <c r="D523" s="52"/>
      <c r="E523" s="52"/>
      <c r="F523" s="52"/>
      <c r="G523" s="52"/>
      <c r="H523" s="52"/>
      <c r="I523" s="52"/>
      <c r="J523" s="52"/>
      <c r="K523" s="52"/>
      <c r="L523" s="52"/>
      <c r="M523" s="52"/>
      <c r="N523" s="52"/>
      <c r="O523" s="52"/>
    </row>
    <row r="524">
      <c r="A524" s="52"/>
      <c r="B524" s="52"/>
      <c r="C524" s="52"/>
      <c r="D524" s="52"/>
      <c r="E524" s="52"/>
      <c r="F524" s="52"/>
      <c r="G524" s="52"/>
      <c r="H524" s="52"/>
      <c r="I524" s="52"/>
      <c r="J524" s="52"/>
      <c r="K524" s="52"/>
      <c r="L524" s="52"/>
      <c r="M524" s="52"/>
      <c r="N524" s="52"/>
      <c r="O524" s="52"/>
    </row>
    <row r="525">
      <c r="A525" s="52"/>
      <c r="B525" s="52"/>
      <c r="C525" s="52"/>
      <c r="D525" s="52"/>
      <c r="E525" s="52"/>
      <c r="F525" s="52"/>
      <c r="G525" s="52"/>
      <c r="H525" s="52"/>
      <c r="I525" s="52"/>
      <c r="J525" s="52"/>
      <c r="K525" s="52"/>
      <c r="L525" s="52"/>
      <c r="M525" s="52"/>
      <c r="N525" s="52"/>
      <c r="O525" s="52"/>
    </row>
    <row r="526">
      <c r="A526" s="52"/>
      <c r="B526" s="52"/>
      <c r="C526" s="52"/>
      <c r="D526" s="52"/>
      <c r="E526" s="52"/>
      <c r="F526" s="52"/>
      <c r="G526" s="52"/>
      <c r="H526" s="52"/>
      <c r="I526" s="52"/>
      <c r="J526" s="52"/>
      <c r="K526" s="52"/>
      <c r="L526" s="52"/>
      <c r="M526" s="52"/>
      <c r="N526" s="52"/>
      <c r="O526" s="52"/>
    </row>
    <row r="527">
      <c r="A527" s="52"/>
      <c r="B527" s="52"/>
      <c r="C527" s="52"/>
      <c r="D527" s="52"/>
      <c r="E527" s="52"/>
      <c r="F527" s="52"/>
      <c r="G527" s="52"/>
      <c r="H527" s="52"/>
      <c r="I527" s="52"/>
      <c r="J527" s="52"/>
      <c r="K527" s="52"/>
      <c r="L527" s="52"/>
      <c r="M527" s="52"/>
      <c r="N527" s="52"/>
      <c r="O527" s="52"/>
    </row>
    <row r="528">
      <c r="A528" s="52"/>
      <c r="B528" s="52"/>
      <c r="C528" s="52"/>
      <c r="D528" s="52"/>
      <c r="E528" s="52"/>
      <c r="F528" s="52"/>
      <c r="G528" s="52"/>
      <c r="H528" s="52"/>
      <c r="I528" s="52"/>
      <c r="J528" s="52"/>
      <c r="K528" s="52"/>
      <c r="L528" s="52"/>
      <c r="M528" s="52"/>
      <c r="N528" s="52"/>
      <c r="O528" s="52"/>
    </row>
    <row r="529">
      <c r="A529" s="52"/>
      <c r="B529" s="52"/>
      <c r="C529" s="52"/>
      <c r="D529" s="52"/>
      <c r="E529" s="52"/>
      <c r="F529" s="52"/>
      <c r="G529" s="52"/>
      <c r="H529" s="52"/>
      <c r="I529" s="52"/>
      <c r="J529" s="52"/>
      <c r="K529" s="52"/>
      <c r="L529" s="52"/>
      <c r="M529" s="52"/>
      <c r="N529" s="52"/>
      <c r="O529" s="52"/>
    </row>
    <row r="530">
      <c r="A530" s="52"/>
      <c r="B530" s="52"/>
      <c r="C530" s="52"/>
      <c r="D530" s="52"/>
      <c r="E530" s="52"/>
      <c r="F530" s="52"/>
      <c r="G530" s="52"/>
      <c r="H530" s="52"/>
      <c r="I530" s="52"/>
      <c r="J530" s="52"/>
      <c r="K530" s="52"/>
      <c r="L530" s="52"/>
      <c r="M530" s="52"/>
      <c r="N530" s="52"/>
      <c r="O530" s="52"/>
    </row>
    <row r="531">
      <c r="A531" s="52"/>
      <c r="B531" s="52"/>
      <c r="C531" s="52"/>
      <c r="D531" s="52"/>
      <c r="E531" s="52"/>
      <c r="F531" s="52"/>
      <c r="G531" s="52"/>
      <c r="H531" s="52"/>
      <c r="I531" s="52"/>
      <c r="J531" s="52"/>
      <c r="K531" s="52"/>
      <c r="L531" s="52"/>
      <c r="M531" s="52"/>
      <c r="N531" s="52"/>
      <c r="O531" s="52"/>
    </row>
    <row r="532">
      <c r="A532" s="52"/>
      <c r="B532" s="52"/>
      <c r="C532" s="52"/>
      <c r="D532" s="52"/>
      <c r="E532" s="52"/>
      <c r="F532" s="52"/>
      <c r="G532" s="52"/>
      <c r="H532" s="52"/>
      <c r="I532" s="52"/>
      <c r="J532" s="52"/>
      <c r="K532" s="52"/>
      <c r="L532" s="52"/>
      <c r="M532" s="52"/>
      <c r="N532" s="52"/>
      <c r="O532" s="52"/>
    </row>
    <row r="533">
      <c r="A533" s="52"/>
      <c r="B533" s="52"/>
      <c r="C533" s="52"/>
      <c r="D533" s="52"/>
      <c r="E533" s="52"/>
      <c r="F533" s="52"/>
      <c r="G533" s="52"/>
      <c r="H533" s="52"/>
      <c r="I533" s="52"/>
      <c r="J533" s="52"/>
      <c r="K533" s="52"/>
      <c r="L533" s="52"/>
      <c r="M533" s="52"/>
      <c r="N533" s="52"/>
      <c r="O533" s="52"/>
    </row>
    <row r="534">
      <c r="A534" s="52"/>
      <c r="B534" s="52"/>
      <c r="C534" s="52"/>
      <c r="D534" s="52"/>
      <c r="E534" s="52"/>
      <c r="F534" s="52"/>
      <c r="G534" s="52"/>
      <c r="H534" s="52"/>
      <c r="I534" s="52"/>
      <c r="J534" s="52"/>
      <c r="K534" s="52"/>
      <c r="L534" s="52"/>
      <c r="M534" s="52"/>
      <c r="N534" s="52"/>
      <c r="O534" s="52"/>
    </row>
    <row r="535">
      <c r="A535" s="52"/>
      <c r="B535" s="52"/>
      <c r="C535" s="52"/>
      <c r="D535" s="52"/>
      <c r="E535" s="52"/>
      <c r="F535" s="52"/>
      <c r="G535" s="52"/>
      <c r="H535" s="52"/>
      <c r="I535" s="52"/>
      <c r="J535" s="52"/>
      <c r="K535" s="52"/>
      <c r="L535" s="52"/>
      <c r="M535" s="52"/>
      <c r="N535" s="52"/>
      <c r="O535" s="52"/>
    </row>
    <row r="536">
      <c r="A536" s="52"/>
      <c r="B536" s="52"/>
      <c r="C536" s="52"/>
      <c r="D536" s="52"/>
      <c r="E536" s="52"/>
      <c r="F536" s="52"/>
      <c r="G536" s="52"/>
      <c r="H536" s="52"/>
      <c r="I536" s="52"/>
      <c r="J536" s="52"/>
      <c r="K536" s="52"/>
      <c r="L536" s="52"/>
      <c r="M536" s="52"/>
      <c r="N536" s="52"/>
      <c r="O536" s="52"/>
    </row>
    <row r="537">
      <c r="A537" s="52"/>
      <c r="B537" s="52"/>
      <c r="C537" s="52"/>
      <c r="D537" s="52"/>
      <c r="E537" s="52"/>
      <c r="F537" s="52"/>
      <c r="G537" s="52"/>
      <c r="H537" s="52"/>
      <c r="I537" s="52"/>
      <c r="J537" s="52"/>
      <c r="K537" s="52"/>
      <c r="L537" s="52"/>
      <c r="M537" s="52"/>
      <c r="N537" s="52"/>
      <c r="O537" s="52"/>
    </row>
    <row r="538">
      <c r="A538" s="52"/>
      <c r="B538" s="52"/>
      <c r="C538" s="52"/>
      <c r="D538" s="52"/>
      <c r="E538" s="52"/>
      <c r="F538" s="52"/>
      <c r="G538" s="52"/>
      <c r="H538" s="52"/>
      <c r="I538" s="52"/>
      <c r="J538" s="52"/>
      <c r="K538" s="52"/>
      <c r="L538" s="52"/>
      <c r="M538" s="52"/>
      <c r="N538" s="52"/>
      <c r="O538" s="52"/>
    </row>
    <row r="539">
      <c r="A539" s="52"/>
      <c r="B539" s="52"/>
      <c r="C539" s="52"/>
      <c r="D539" s="52"/>
      <c r="E539" s="52"/>
      <c r="F539" s="52"/>
      <c r="G539" s="52"/>
      <c r="H539" s="52"/>
      <c r="I539" s="52"/>
      <c r="J539" s="52"/>
      <c r="K539" s="52"/>
      <c r="L539" s="52"/>
      <c r="M539" s="52"/>
      <c r="N539" s="52"/>
      <c r="O539" s="52"/>
    </row>
    <row r="540">
      <c r="A540" s="52"/>
      <c r="B540" s="52"/>
      <c r="C540" s="52"/>
      <c r="D540" s="52"/>
      <c r="E540" s="52"/>
      <c r="F540" s="52"/>
      <c r="G540" s="52"/>
      <c r="H540" s="52"/>
      <c r="I540" s="52"/>
      <c r="J540" s="52"/>
      <c r="K540" s="52"/>
      <c r="L540" s="52"/>
      <c r="M540" s="52"/>
      <c r="N540" s="52"/>
      <c r="O540" s="52"/>
    </row>
    <row r="541">
      <c r="A541" s="52"/>
      <c r="B541" s="52"/>
      <c r="C541" s="52"/>
      <c r="D541" s="52"/>
      <c r="E541" s="52"/>
      <c r="F541" s="52"/>
      <c r="G541" s="52"/>
      <c r="H541" s="52"/>
      <c r="I541" s="52"/>
      <c r="J541" s="52"/>
      <c r="K541" s="52"/>
      <c r="L541" s="52"/>
      <c r="M541" s="52"/>
      <c r="N541" s="52"/>
      <c r="O541" s="52"/>
    </row>
    <row r="542">
      <c r="A542" s="52"/>
      <c r="B542" s="52"/>
      <c r="C542" s="52"/>
      <c r="D542" s="52"/>
      <c r="E542" s="52"/>
      <c r="F542" s="52"/>
      <c r="G542" s="52"/>
      <c r="H542" s="52"/>
      <c r="I542" s="52"/>
      <c r="J542" s="52"/>
      <c r="K542" s="52"/>
      <c r="L542" s="52"/>
      <c r="M542" s="52"/>
      <c r="N542" s="52"/>
      <c r="O542" s="52"/>
    </row>
    <row r="543">
      <c r="A543" s="52"/>
      <c r="B543" s="52"/>
      <c r="C543" s="52"/>
      <c r="D543" s="52"/>
      <c r="E543" s="52"/>
      <c r="F543" s="52"/>
      <c r="G543" s="52"/>
      <c r="H543" s="52"/>
      <c r="I543" s="52"/>
      <c r="J543" s="52"/>
      <c r="K543" s="52"/>
      <c r="L543" s="52"/>
      <c r="M543" s="52"/>
      <c r="N543" s="52"/>
      <c r="O543" s="52"/>
    </row>
    <row r="544">
      <c r="A544" s="52"/>
      <c r="B544" s="52"/>
      <c r="C544" s="52"/>
      <c r="D544" s="52"/>
      <c r="E544" s="52"/>
      <c r="F544" s="52"/>
      <c r="G544" s="52"/>
      <c r="H544" s="52"/>
      <c r="I544" s="52"/>
      <c r="J544" s="52"/>
      <c r="K544" s="52"/>
      <c r="L544" s="52"/>
      <c r="M544" s="52"/>
      <c r="N544" s="52"/>
      <c r="O544" s="52"/>
    </row>
    <row r="545">
      <c r="A545" s="52"/>
      <c r="B545" s="52"/>
      <c r="C545" s="52"/>
      <c r="D545" s="52"/>
      <c r="E545" s="52"/>
      <c r="F545" s="52"/>
      <c r="G545" s="52"/>
      <c r="H545" s="52"/>
      <c r="I545" s="52"/>
      <c r="J545" s="52"/>
      <c r="K545" s="52"/>
      <c r="L545" s="52"/>
      <c r="M545" s="52"/>
      <c r="N545" s="52"/>
      <c r="O545" s="52"/>
    </row>
    <row r="546">
      <c r="A546" s="52"/>
      <c r="B546" s="52"/>
      <c r="C546" s="52"/>
      <c r="D546" s="52"/>
      <c r="E546" s="52"/>
      <c r="F546" s="52"/>
      <c r="G546" s="52"/>
      <c r="H546" s="52"/>
      <c r="I546" s="52"/>
      <c r="J546" s="52"/>
      <c r="K546" s="52"/>
      <c r="L546" s="52"/>
      <c r="M546" s="52"/>
      <c r="N546" s="52"/>
      <c r="O546" s="52"/>
    </row>
    <row r="547">
      <c r="A547" s="52"/>
      <c r="B547" s="52"/>
      <c r="C547" s="52"/>
      <c r="D547" s="52"/>
      <c r="E547" s="52"/>
      <c r="F547" s="52"/>
      <c r="G547" s="52"/>
      <c r="H547" s="52"/>
      <c r="I547" s="52"/>
      <c r="J547" s="52"/>
      <c r="K547" s="52"/>
      <c r="L547" s="52"/>
      <c r="M547" s="52"/>
      <c r="N547" s="52"/>
      <c r="O547" s="52"/>
    </row>
    <row r="548">
      <c r="A548" s="52"/>
      <c r="B548" s="52"/>
      <c r="C548" s="52"/>
      <c r="D548" s="52"/>
      <c r="E548" s="52"/>
      <c r="F548" s="52"/>
      <c r="G548" s="52"/>
      <c r="H548" s="52"/>
      <c r="I548" s="52"/>
      <c r="J548" s="52"/>
      <c r="K548" s="52"/>
      <c r="L548" s="52"/>
      <c r="M548" s="52"/>
      <c r="N548" s="52"/>
      <c r="O548" s="52"/>
    </row>
    <row r="549">
      <c r="A549" s="52"/>
      <c r="B549" s="52"/>
      <c r="C549" s="52"/>
      <c r="D549" s="52"/>
      <c r="E549" s="52"/>
      <c r="F549" s="52"/>
      <c r="G549" s="52"/>
      <c r="H549" s="52"/>
      <c r="I549" s="52"/>
      <c r="J549" s="52"/>
      <c r="K549" s="52"/>
      <c r="L549" s="52"/>
      <c r="M549" s="52"/>
      <c r="N549" s="52"/>
      <c r="O549" s="52"/>
    </row>
    <row r="550">
      <c r="A550" s="52"/>
      <c r="B550" s="52"/>
      <c r="C550" s="52"/>
      <c r="D550" s="52"/>
      <c r="E550" s="52"/>
      <c r="F550" s="52"/>
      <c r="G550" s="52"/>
      <c r="H550" s="52"/>
      <c r="I550" s="52"/>
      <c r="J550" s="52"/>
      <c r="K550" s="52"/>
      <c r="L550" s="52"/>
      <c r="M550" s="52"/>
      <c r="N550" s="52"/>
      <c r="O550" s="52"/>
    </row>
    <row r="551">
      <c r="A551" s="52"/>
      <c r="B551" s="52"/>
      <c r="C551" s="52"/>
      <c r="D551" s="52"/>
      <c r="E551" s="52"/>
      <c r="F551" s="52"/>
      <c r="G551" s="52"/>
      <c r="H551" s="52"/>
      <c r="I551" s="52"/>
      <c r="J551" s="52"/>
      <c r="K551" s="52"/>
      <c r="L551" s="52"/>
      <c r="M551" s="52"/>
      <c r="N551" s="52"/>
      <c r="O551" s="52"/>
    </row>
    <row r="552">
      <c r="A552" s="52"/>
      <c r="B552" s="52"/>
      <c r="C552" s="52"/>
      <c r="D552" s="52"/>
      <c r="E552" s="52"/>
      <c r="F552" s="52"/>
      <c r="G552" s="52"/>
      <c r="H552" s="52"/>
      <c r="I552" s="52"/>
      <c r="J552" s="52"/>
      <c r="K552" s="52"/>
      <c r="L552" s="52"/>
      <c r="M552" s="52"/>
      <c r="N552" s="52"/>
      <c r="O552" s="52"/>
    </row>
    <row r="553">
      <c r="A553" s="52"/>
      <c r="B553" s="52"/>
      <c r="C553" s="52"/>
      <c r="D553" s="52"/>
      <c r="E553" s="52"/>
      <c r="F553" s="52"/>
      <c r="G553" s="52"/>
      <c r="H553" s="52"/>
      <c r="I553" s="52"/>
      <c r="J553" s="52"/>
      <c r="K553" s="52"/>
      <c r="L553" s="52"/>
      <c r="M553" s="52"/>
      <c r="N553" s="52"/>
      <c r="O553" s="52"/>
    </row>
    <row r="554">
      <c r="A554" s="52"/>
      <c r="B554" s="52"/>
      <c r="C554" s="52"/>
      <c r="D554" s="52"/>
      <c r="E554" s="52"/>
      <c r="F554" s="52"/>
      <c r="G554" s="52"/>
      <c r="H554" s="52"/>
      <c r="I554" s="52"/>
      <c r="J554" s="52"/>
      <c r="K554" s="52"/>
      <c r="L554" s="52"/>
      <c r="M554" s="52"/>
      <c r="N554" s="52"/>
      <c r="O554" s="52"/>
    </row>
    <row r="555">
      <c r="A555" s="52"/>
      <c r="B555" s="52"/>
      <c r="C555" s="52"/>
      <c r="D555" s="52"/>
      <c r="E555" s="52"/>
      <c r="F555" s="52"/>
      <c r="G555" s="52"/>
      <c r="H555" s="52"/>
      <c r="I555" s="52"/>
      <c r="J555" s="52"/>
      <c r="K555" s="52"/>
      <c r="L555" s="52"/>
      <c r="M555" s="52"/>
      <c r="N555" s="52"/>
      <c r="O555" s="52"/>
    </row>
    <row r="556">
      <c r="A556" s="52"/>
      <c r="B556" s="52"/>
      <c r="C556" s="52"/>
      <c r="D556" s="52"/>
      <c r="E556" s="52"/>
      <c r="F556" s="52"/>
      <c r="G556" s="52"/>
      <c r="H556" s="52"/>
      <c r="I556" s="52"/>
      <c r="J556" s="52"/>
      <c r="K556" s="52"/>
      <c r="L556" s="52"/>
      <c r="M556" s="52"/>
      <c r="N556" s="52"/>
      <c r="O556" s="52"/>
    </row>
    <row r="557">
      <c r="A557" s="52"/>
      <c r="B557" s="52"/>
      <c r="C557" s="52"/>
      <c r="D557" s="52"/>
      <c r="E557" s="52"/>
      <c r="F557" s="52"/>
      <c r="G557" s="52"/>
      <c r="H557" s="52"/>
      <c r="I557" s="52"/>
      <c r="J557" s="52"/>
      <c r="K557" s="52"/>
      <c r="L557" s="52"/>
      <c r="M557" s="52"/>
      <c r="N557" s="52"/>
      <c r="O557" s="52"/>
    </row>
    <row r="558">
      <c r="A558" s="52"/>
      <c r="B558" s="52"/>
      <c r="C558" s="52"/>
      <c r="D558" s="52"/>
      <c r="E558" s="52"/>
      <c r="F558" s="52"/>
      <c r="G558" s="52"/>
      <c r="H558" s="52"/>
      <c r="I558" s="52"/>
      <c r="J558" s="52"/>
      <c r="K558" s="52"/>
      <c r="L558" s="52"/>
      <c r="M558" s="52"/>
      <c r="N558" s="52"/>
      <c r="O558" s="52"/>
    </row>
    <row r="559">
      <c r="A559" s="52"/>
      <c r="B559" s="52"/>
      <c r="C559" s="52"/>
      <c r="D559" s="52"/>
      <c r="E559" s="52"/>
      <c r="F559" s="52"/>
      <c r="G559" s="52"/>
      <c r="H559" s="52"/>
      <c r="I559" s="52"/>
      <c r="J559" s="52"/>
      <c r="K559" s="52"/>
      <c r="L559" s="52"/>
      <c r="M559" s="52"/>
      <c r="N559" s="52"/>
      <c r="O559" s="52"/>
    </row>
    <row r="560">
      <c r="A560" s="52"/>
      <c r="B560" s="52"/>
      <c r="C560" s="52"/>
      <c r="D560" s="52"/>
      <c r="E560" s="52"/>
      <c r="F560" s="52"/>
      <c r="G560" s="52"/>
      <c r="H560" s="52"/>
      <c r="I560" s="52"/>
      <c r="J560" s="52"/>
      <c r="K560" s="52"/>
      <c r="L560" s="52"/>
      <c r="M560" s="52"/>
      <c r="N560" s="52"/>
      <c r="O560" s="52"/>
    </row>
    <row r="561">
      <c r="A561" s="52"/>
      <c r="B561" s="52"/>
      <c r="C561" s="52"/>
      <c r="D561" s="52"/>
      <c r="E561" s="52"/>
      <c r="F561" s="52"/>
      <c r="G561" s="52"/>
      <c r="H561" s="52"/>
      <c r="I561" s="52"/>
      <c r="J561" s="52"/>
      <c r="K561" s="52"/>
      <c r="L561" s="52"/>
      <c r="M561" s="52"/>
      <c r="N561" s="52"/>
      <c r="O561" s="52"/>
    </row>
    <row r="562">
      <c r="A562" s="52"/>
      <c r="B562" s="52"/>
      <c r="C562" s="52"/>
      <c r="D562" s="52"/>
      <c r="E562" s="52"/>
      <c r="F562" s="52"/>
      <c r="G562" s="52"/>
      <c r="H562" s="52"/>
      <c r="I562" s="52"/>
      <c r="J562" s="52"/>
      <c r="K562" s="52"/>
      <c r="L562" s="52"/>
      <c r="M562" s="52"/>
      <c r="N562" s="52"/>
      <c r="O562" s="52"/>
    </row>
    <row r="563">
      <c r="A563" s="52"/>
      <c r="B563" s="52"/>
      <c r="C563" s="52"/>
      <c r="D563" s="52"/>
      <c r="E563" s="52"/>
      <c r="F563" s="52"/>
      <c r="G563" s="52"/>
      <c r="H563" s="52"/>
      <c r="I563" s="52"/>
      <c r="J563" s="52"/>
      <c r="K563" s="52"/>
      <c r="L563" s="52"/>
      <c r="M563" s="52"/>
      <c r="N563" s="52"/>
      <c r="O563" s="52"/>
    </row>
    <row r="564">
      <c r="A564" s="52"/>
      <c r="B564" s="52"/>
      <c r="C564" s="52"/>
      <c r="D564" s="52"/>
      <c r="E564" s="52"/>
      <c r="F564" s="52"/>
      <c r="G564" s="52"/>
      <c r="H564" s="52"/>
      <c r="I564" s="52"/>
      <c r="J564" s="52"/>
      <c r="K564" s="52"/>
      <c r="L564" s="52"/>
      <c r="M564" s="52"/>
      <c r="N564" s="52"/>
      <c r="O564" s="52"/>
    </row>
    <row r="565">
      <c r="A565" s="52"/>
      <c r="B565" s="52"/>
      <c r="C565" s="52"/>
      <c r="D565" s="52"/>
      <c r="E565" s="52"/>
      <c r="F565" s="52"/>
      <c r="G565" s="52"/>
      <c r="H565" s="52"/>
      <c r="I565" s="52"/>
      <c r="J565" s="52"/>
      <c r="K565" s="52"/>
      <c r="L565" s="52"/>
      <c r="M565" s="52"/>
      <c r="N565" s="52"/>
      <c r="O565" s="52"/>
    </row>
    <row r="566">
      <c r="A566" s="52"/>
      <c r="B566" s="52"/>
      <c r="C566" s="52"/>
      <c r="D566" s="52"/>
      <c r="E566" s="52"/>
      <c r="F566" s="52"/>
      <c r="G566" s="52"/>
      <c r="H566" s="52"/>
      <c r="I566" s="52"/>
      <c r="J566" s="52"/>
      <c r="K566" s="52"/>
      <c r="L566" s="52"/>
      <c r="M566" s="52"/>
      <c r="N566" s="52"/>
      <c r="O566" s="52"/>
    </row>
    <row r="567">
      <c r="A567" s="52"/>
      <c r="B567" s="52"/>
      <c r="C567" s="52"/>
      <c r="D567" s="52"/>
      <c r="E567" s="52"/>
      <c r="F567" s="52"/>
      <c r="G567" s="52"/>
      <c r="H567" s="52"/>
      <c r="I567" s="52"/>
      <c r="J567" s="52"/>
      <c r="K567" s="52"/>
      <c r="L567" s="52"/>
      <c r="M567" s="52"/>
      <c r="N567" s="52"/>
      <c r="O567" s="52"/>
    </row>
    <row r="568">
      <c r="A568" s="52"/>
      <c r="B568" s="52"/>
      <c r="C568" s="52"/>
      <c r="D568" s="52"/>
      <c r="E568" s="52"/>
      <c r="F568" s="52"/>
      <c r="G568" s="52"/>
      <c r="H568" s="52"/>
      <c r="I568" s="52"/>
      <c r="J568" s="52"/>
      <c r="K568" s="52"/>
      <c r="L568" s="52"/>
      <c r="M568" s="52"/>
      <c r="N568" s="52"/>
      <c r="O568" s="52"/>
    </row>
    <row r="569">
      <c r="A569" s="52"/>
      <c r="B569" s="52"/>
      <c r="C569" s="52"/>
      <c r="D569" s="52"/>
      <c r="E569" s="52"/>
      <c r="F569" s="52"/>
      <c r="G569" s="52"/>
      <c r="H569" s="52"/>
      <c r="I569" s="52"/>
      <c r="J569" s="52"/>
      <c r="K569" s="52"/>
      <c r="L569" s="52"/>
      <c r="M569" s="52"/>
      <c r="N569" s="52"/>
      <c r="O569" s="52"/>
    </row>
    <row r="570">
      <c r="A570" s="52"/>
      <c r="B570" s="52"/>
      <c r="C570" s="52"/>
      <c r="D570" s="52"/>
      <c r="E570" s="52"/>
      <c r="F570" s="52"/>
      <c r="G570" s="52"/>
      <c r="H570" s="52"/>
      <c r="I570" s="52"/>
      <c r="J570" s="52"/>
      <c r="K570" s="52"/>
      <c r="L570" s="52"/>
      <c r="M570" s="52"/>
      <c r="N570" s="52"/>
      <c r="O570" s="52"/>
    </row>
    <row r="571">
      <c r="A571" s="52"/>
      <c r="B571" s="52"/>
      <c r="C571" s="52"/>
      <c r="D571" s="52"/>
      <c r="E571" s="52"/>
      <c r="F571" s="52"/>
      <c r="G571" s="52"/>
      <c r="H571" s="52"/>
      <c r="I571" s="52"/>
      <c r="J571" s="52"/>
      <c r="K571" s="52"/>
      <c r="L571" s="52"/>
      <c r="M571" s="52"/>
      <c r="N571" s="52"/>
      <c r="O571" s="52"/>
    </row>
    <row r="572">
      <c r="A572" s="52"/>
      <c r="B572" s="52"/>
      <c r="C572" s="52"/>
      <c r="D572" s="52"/>
      <c r="E572" s="52"/>
      <c r="F572" s="52"/>
      <c r="G572" s="52"/>
      <c r="H572" s="52"/>
      <c r="I572" s="52"/>
      <c r="J572" s="52"/>
      <c r="K572" s="52"/>
      <c r="L572" s="52"/>
      <c r="M572" s="52"/>
      <c r="N572" s="52"/>
      <c r="O572" s="52"/>
    </row>
    <row r="573">
      <c r="A573" s="52"/>
      <c r="B573" s="52"/>
      <c r="C573" s="52"/>
      <c r="D573" s="52"/>
      <c r="E573" s="52"/>
      <c r="F573" s="52"/>
      <c r="G573" s="52"/>
      <c r="H573" s="52"/>
      <c r="I573" s="52"/>
      <c r="J573" s="52"/>
      <c r="K573" s="52"/>
      <c r="L573" s="52"/>
      <c r="M573" s="52"/>
      <c r="N573" s="52"/>
      <c r="O573" s="52"/>
    </row>
    <row r="574">
      <c r="A574" s="52"/>
      <c r="B574" s="52"/>
      <c r="C574" s="52"/>
      <c r="D574" s="52"/>
      <c r="E574" s="52"/>
      <c r="F574" s="52"/>
      <c r="G574" s="52"/>
      <c r="H574" s="52"/>
      <c r="I574" s="52"/>
      <c r="J574" s="52"/>
      <c r="K574" s="52"/>
      <c r="L574" s="52"/>
      <c r="M574" s="52"/>
      <c r="N574" s="52"/>
      <c r="O574" s="52"/>
    </row>
    <row r="575">
      <c r="A575" s="52"/>
      <c r="B575" s="52"/>
      <c r="C575" s="52"/>
      <c r="D575" s="52"/>
      <c r="E575" s="52"/>
      <c r="F575" s="52"/>
      <c r="G575" s="52"/>
      <c r="H575" s="52"/>
      <c r="I575" s="52"/>
      <c r="J575" s="52"/>
      <c r="K575" s="52"/>
      <c r="L575" s="52"/>
      <c r="M575" s="52"/>
      <c r="N575" s="52"/>
      <c r="O575" s="52"/>
    </row>
    <row r="576">
      <c r="A576" s="52"/>
      <c r="B576" s="52"/>
      <c r="C576" s="52"/>
      <c r="D576" s="52"/>
      <c r="E576" s="52"/>
      <c r="F576" s="52"/>
      <c r="G576" s="52"/>
      <c r="H576" s="52"/>
      <c r="I576" s="52"/>
      <c r="J576" s="52"/>
      <c r="K576" s="52"/>
      <c r="L576" s="52"/>
      <c r="M576" s="52"/>
      <c r="N576" s="52"/>
      <c r="O576" s="52"/>
    </row>
    <row r="577">
      <c r="A577" s="52"/>
      <c r="B577" s="52"/>
      <c r="C577" s="52"/>
      <c r="D577" s="52"/>
      <c r="E577" s="52"/>
      <c r="F577" s="52"/>
      <c r="G577" s="52"/>
      <c r="H577" s="52"/>
      <c r="I577" s="52"/>
      <c r="J577" s="52"/>
      <c r="K577" s="52"/>
      <c r="L577" s="52"/>
      <c r="M577" s="52"/>
      <c r="N577" s="52"/>
      <c r="O577" s="52"/>
    </row>
    <row r="578">
      <c r="A578" s="52"/>
      <c r="B578" s="52"/>
      <c r="C578" s="52"/>
      <c r="D578" s="52"/>
      <c r="E578" s="52"/>
      <c r="F578" s="52"/>
      <c r="G578" s="52"/>
      <c r="H578" s="52"/>
      <c r="I578" s="52"/>
      <c r="J578" s="52"/>
      <c r="K578" s="52"/>
      <c r="L578" s="52"/>
      <c r="M578" s="52"/>
      <c r="N578" s="52"/>
      <c r="O578" s="52"/>
    </row>
    <row r="579">
      <c r="A579" s="52"/>
      <c r="B579" s="52"/>
      <c r="C579" s="52"/>
      <c r="D579" s="52"/>
      <c r="E579" s="52"/>
      <c r="F579" s="52"/>
      <c r="G579" s="52"/>
      <c r="H579" s="52"/>
      <c r="I579" s="52"/>
      <c r="J579" s="52"/>
      <c r="K579" s="52"/>
      <c r="L579" s="52"/>
      <c r="M579" s="52"/>
      <c r="N579" s="52"/>
      <c r="O579" s="52"/>
    </row>
    <row r="580">
      <c r="A580" s="52"/>
      <c r="B580" s="52"/>
      <c r="C580" s="52"/>
      <c r="D580" s="52"/>
      <c r="E580" s="52"/>
      <c r="F580" s="52"/>
      <c r="G580" s="52"/>
      <c r="H580" s="52"/>
      <c r="I580" s="52"/>
      <c r="J580" s="52"/>
      <c r="K580" s="52"/>
      <c r="L580" s="52"/>
      <c r="M580" s="52"/>
      <c r="N580" s="52"/>
      <c r="O580" s="52"/>
    </row>
    <row r="581">
      <c r="A581" s="52"/>
      <c r="B581" s="52"/>
      <c r="C581" s="52"/>
      <c r="D581" s="52"/>
      <c r="E581" s="52"/>
      <c r="F581" s="52"/>
      <c r="G581" s="52"/>
      <c r="H581" s="52"/>
      <c r="I581" s="52"/>
      <c r="J581" s="52"/>
      <c r="K581" s="52"/>
      <c r="L581" s="52"/>
      <c r="M581" s="52"/>
      <c r="N581" s="52"/>
      <c r="O581" s="52"/>
    </row>
    <row r="582">
      <c r="A582" s="52"/>
      <c r="B582" s="52"/>
      <c r="C582" s="52"/>
      <c r="D582" s="52"/>
      <c r="E582" s="52"/>
      <c r="F582" s="52"/>
      <c r="G582" s="52"/>
      <c r="H582" s="52"/>
      <c r="I582" s="52"/>
      <c r="J582" s="52"/>
      <c r="K582" s="52"/>
      <c r="L582" s="52"/>
      <c r="M582" s="52"/>
      <c r="N582" s="52"/>
      <c r="O582" s="52"/>
    </row>
    <row r="583">
      <c r="A583" s="52"/>
      <c r="B583" s="52"/>
      <c r="C583" s="52"/>
      <c r="D583" s="52"/>
      <c r="E583" s="52"/>
      <c r="F583" s="52"/>
      <c r="G583" s="52"/>
      <c r="H583" s="52"/>
      <c r="I583" s="52"/>
      <c r="J583" s="52"/>
      <c r="K583" s="52"/>
      <c r="L583" s="52"/>
      <c r="M583" s="52"/>
      <c r="N583" s="52"/>
      <c r="O583" s="52"/>
    </row>
    <row r="584">
      <c r="A584" s="52"/>
      <c r="B584" s="52"/>
      <c r="C584" s="52"/>
      <c r="D584" s="52"/>
      <c r="E584" s="52"/>
      <c r="F584" s="52"/>
      <c r="G584" s="52"/>
      <c r="H584" s="52"/>
      <c r="I584" s="52"/>
      <c r="J584" s="52"/>
      <c r="K584" s="52"/>
      <c r="L584" s="52"/>
      <c r="M584" s="52"/>
      <c r="N584" s="52"/>
      <c r="O584" s="52"/>
    </row>
    <row r="585">
      <c r="A585" s="52"/>
      <c r="B585" s="52"/>
      <c r="C585" s="52"/>
      <c r="D585" s="52"/>
      <c r="E585" s="52"/>
      <c r="F585" s="52"/>
      <c r="G585" s="52"/>
      <c r="H585" s="52"/>
      <c r="I585" s="52"/>
      <c r="J585" s="52"/>
      <c r="K585" s="52"/>
      <c r="L585" s="52"/>
      <c r="M585" s="52"/>
      <c r="N585" s="52"/>
      <c r="O585" s="52"/>
    </row>
    <row r="586">
      <c r="A586" s="52"/>
      <c r="B586" s="52"/>
      <c r="C586" s="52"/>
      <c r="D586" s="52"/>
      <c r="E586" s="52"/>
      <c r="F586" s="52"/>
      <c r="G586" s="52"/>
      <c r="H586" s="52"/>
      <c r="I586" s="52"/>
      <c r="J586" s="52"/>
      <c r="K586" s="52"/>
      <c r="L586" s="52"/>
      <c r="M586" s="52"/>
      <c r="N586" s="52"/>
      <c r="O586" s="52"/>
    </row>
    <row r="587">
      <c r="A587" s="52"/>
      <c r="B587" s="52"/>
      <c r="C587" s="52"/>
      <c r="D587" s="52"/>
      <c r="E587" s="52"/>
      <c r="F587" s="52"/>
      <c r="G587" s="52"/>
      <c r="H587" s="52"/>
      <c r="I587" s="52"/>
      <c r="J587" s="52"/>
      <c r="K587" s="52"/>
      <c r="L587" s="52"/>
      <c r="M587" s="52"/>
      <c r="N587" s="52"/>
      <c r="O587" s="52"/>
    </row>
    <row r="588">
      <c r="A588" s="52"/>
      <c r="B588" s="52"/>
      <c r="C588" s="52"/>
      <c r="D588" s="52"/>
      <c r="E588" s="52"/>
      <c r="F588" s="52"/>
      <c r="G588" s="52"/>
      <c r="H588" s="52"/>
      <c r="I588" s="52"/>
      <c r="J588" s="52"/>
      <c r="K588" s="52"/>
      <c r="L588" s="52"/>
      <c r="M588" s="52"/>
      <c r="N588" s="52"/>
      <c r="O588" s="52"/>
    </row>
    <row r="589">
      <c r="A589" s="52"/>
      <c r="B589" s="52"/>
      <c r="C589" s="52"/>
      <c r="D589" s="52"/>
      <c r="E589" s="52"/>
      <c r="F589" s="52"/>
      <c r="G589" s="52"/>
      <c r="H589" s="52"/>
      <c r="I589" s="52"/>
      <c r="J589" s="52"/>
      <c r="K589" s="52"/>
      <c r="L589" s="52"/>
      <c r="M589" s="52"/>
      <c r="N589" s="52"/>
      <c r="O589" s="52"/>
    </row>
    <row r="590">
      <c r="A590" s="52"/>
      <c r="B590" s="52"/>
      <c r="C590" s="52"/>
      <c r="D590" s="52"/>
      <c r="E590" s="52"/>
      <c r="F590" s="52"/>
      <c r="G590" s="52"/>
      <c r="H590" s="52"/>
      <c r="I590" s="52"/>
      <c r="J590" s="52"/>
      <c r="K590" s="52"/>
      <c r="L590" s="52"/>
      <c r="M590" s="52"/>
      <c r="N590" s="52"/>
      <c r="O590" s="52"/>
    </row>
    <row r="591">
      <c r="A591" s="52"/>
      <c r="B591" s="52"/>
      <c r="C591" s="52"/>
      <c r="D591" s="52"/>
      <c r="E591" s="52"/>
      <c r="F591" s="52"/>
      <c r="G591" s="52"/>
      <c r="H591" s="52"/>
      <c r="I591" s="52"/>
      <c r="J591" s="52"/>
      <c r="K591" s="52"/>
      <c r="L591" s="52"/>
      <c r="M591" s="52"/>
      <c r="N591" s="52"/>
      <c r="O591" s="52"/>
    </row>
    <row r="592">
      <c r="A592" s="52"/>
      <c r="B592" s="52"/>
      <c r="C592" s="52"/>
      <c r="D592" s="52"/>
      <c r="E592" s="52"/>
      <c r="F592" s="52"/>
      <c r="G592" s="52"/>
      <c r="H592" s="52"/>
      <c r="I592" s="52"/>
      <c r="J592" s="52"/>
      <c r="K592" s="52"/>
      <c r="L592" s="52"/>
      <c r="M592" s="52"/>
      <c r="N592" s="52"/>
      <c r="O592" s="52"/>
    </row>
    <row r="593">
      <c r="A593" s="52"/>
      <c r="B593" s="52"/>
      <c r="C593" s="52"/>
      <c r="D593" s="52"/>
      <c r="E593" s="52"/>
      <c r="F593" s="52"/>
      <c r="G593" s="52"/>
      <c r="H593" s="52"/>
      <c r="I593" s="52"/>
      <c r="J593" s="52"/>
      <c r="K593" s="52"/>
      <c r="L593" s="52"/>
      <c r="M593" s="52"/>
      <c r="N593" s="52"/>
      <c r="O593" s="52"/>
    </row>
    <row r="594">
      <c r="A594" s="52"/>
      <c r="B594" s="52"/>
      <c r="C594" s="52"/>
      <c r="D594" s="52"/>
      <c r="E594" s="52"/>
      <c r="F594" s="52"/>
      <c r="G594" s="52"/>
      <c r="H594" s="52"/>
      <c r="I594" s="52"/>
      <c r="J594" s="52"/>
      <c r="K594" s="52"/>
      <c r="L594" s="52"/>
      <c r="M594" s="52"/>
      <c r="N594" s="52"/>
      <c r="O594" s="52"/>
    </row>
    <row r="595">
      <c r="A595" s="52"/>
      <c r="B595" s="52"/>
      <c r="C595" s="52"/>
      <c r="D595" s="52"/>
      <c r="E595" s="52"/>
      <c r="F595" s="52"/>
      <c r="G595" s="52"/>
      <c r="H595" s="52"/>
      <c r="I595" s="52"/>
      <c r="J595" s="52"/>
      <c r="K595" s="52"/>
      <c r="L595" s="52"/>
      <c r="M595" s="52"/>
      <c r="N595" s="52"/>
      <c r="O595" s="52"/>
    </row>
    <row r="596">
      <c r="A596" s="52"/>
      <c r="B596" s="52"/>
      <c r="C596" s="52"/>
      <c r="D596" s="52"/>
      <c r="E596" s="52"/>
      <c r="F596" s="52"/>
      <c r="G596" s="52"/>
      <c r="H596" s="52"/>
      <c r="I596" s="52"/>
      <c r="J596" s="52"/>
      <c r="K596" s="52"/>
      <c r="L596" s="52"/>
      <c r="M596" s="52"/>
      <c r="N596" s="52"/>
      <c r="O596" s="52"/>
    </row>
    <row r="597">
      <c r="A597" s="52"/>
      <c r="B597" s="52"/>
      <c r="C597" s="52"/>
      <c r="D597" s="52"/>
      <c r="E597" s="52"/>
      <c r="F597" s="52"/>
      <c r="G597" s="52"/>
      <c r="H597" s="52"/>
      <c r="I597" s="52"/>
      <c r="J597" s="52"/>
      <c r="K597" s="52"/>
      <c r="L597" s="52"/>
      <c r="M597" s="52"/>
      <c r="N597" s="52"/>
      <c r="O597" s="52"/>
    </row>
    <row r="598">
      <c r="A598" s="52"/>
      <c r="B598" s="52"/>
      <c r="C598" s="52"/>
      <c r="D598" s="52"/>
      <c r="E598" s="52"/>
      <c r="F598" s="52"/>
      <c r="G598" s="52"/>
      <c r="H598" s="52"/>
      <c r="I598" s="52"/>
      <c r="J598" s="52"/>
      <c r="K598" s="52"/>
      <c r="L598" s="52"/>
      <c r="M598" s="52"/>
      <c r="N598" s="52"/>
      <c r="O598" s="52"/>
    </row>
    <row r="599">
      <c r="A599" s="52"/>
      <c r="B599" s="52"/>
      <c r="C599" s="52"/>
      <c r="D599" s="52"/>
      <c r="E599" s="52"/>
      <c r="F599" s="52"/>
      <c r="G599" s="52"/>
      <c r="H599" s="52"/>
      <c r="I599" s="52"/>
      <c r="J599" s="52"/>
      <c r="K599" s="52"/>
      <c r="L599" s="52"/>
      <c r="M599" s="52"/>
      <c r="N599" s="52"/>
      <c r="O599" s="52"/>
    </row>
    <row r="600">
      <c r="A600" s="52"/>
      <c r="B600" s="52"/>
      <c r="C600" s="52"/>
      <c r="D600" s="52"/>
      <c r="E600" s="52"/>
      <c r="F600" s="52"/>
      <c r="G600" s="52"/>
      <c r="H600" s="52"/>
      <c r="I600" s="52"/>
      <c r="J600" s="52"/>
      <c r="K600" s="52"/>
      <c r="L600" s="52"/>
      <c r="M600" s="52"/>
      <c r="N600" s="52"/>
      <c r="O600" s="52"/>
    </row>
    <row r="601">
      <c r="A601" s="52"/>
      <c r="B601" s="52"/>
      <c r="C601" s="52"/>
      <c r="D601" s="52"/>
      <c r="E601" s="52"/>
      <c r="F601" s="52"/>
      <c r="G601" s="52"/>
      <c r="H601" s="52"/>
      <c r="I601" s="52"/>
      <c r="J601" s="52"/>
      <c r="K601" s="52"/>
      <c r="L601" s="52"/>
      <c r="M601" s="52"/>
      <c r="N601" s="52"/>
      <c r="O601" s="52"/>
    </row>
    <row r="602">
      <c r="A602" s="52"/>
      <c r="B602" s="52"/>
      <c r="C602" s="52"/>
      <c r="D602" s="52"/>
      <c r="E602" s="52"/>
      <c r="F602" s="52"/>
      <c r="G602" s="52"/>
      <c r="H602" s="52"/>
      <c r="I602" s="52"/>
      <c r="J602" s="52"/>
      <c r="K602" s="52"/>
      <c r="L602" s="52"/>
      <c r="M602" s="52"/>
      <c r="N602" s="52"/>
      <c r="O602" s="52"/>
    </row>
    <row r="603">
      <c r="A603" s="52"/>
      <c r="B603" s="52"/>
      <c r="C603" s="52"/>
      <c r="D603" s="52"/>
      <c r="E603" s="52"/>
      <c r="F603" s="52"/>
      <c r="G603" s="52"/>
      <c r="H603" s="52"/>
      <c r="I603" s="52"/>
      <c r="J603" s="52"/>
      <c r="K603" s="52"/>
      <c r="L603" s="52"/>
      <c r="M603" s="52"/>
      <c r="N603" s="52"/>
      <c r="O603" s="52"/>
    </row>
    <row r="604">
      <c r="A604" s="52"/>
      <c r="B604" s="52"/>
      <c r="C604" s="52"/>
      <c r="D604" s="52"/>
      <c r="E604" s="52"/>
      <c r="F604" s="52"/>
      <c r="G604" s="52"/>
      <c r="H604" s="52"/>
      <c r="I604" s="52"/>
      <c r="J604" s="52"/>
      <c r="K604" s="52"/>
      <c r="L604" s="52"/>
      <c r="M604" s="52"/>
      <c r="N604" s="52"/>
      <c r="O604" s="52"/>
    </row>
    <row r="605">
      <c r="A605" s="52"/>
      <c r="B605" s="52"/>
      <c r="C605" s="52"/>
      <c r="D605" s="52"/>
      <c r="E605" s="52"/>
      <c r="F605" s="52"/>
      <c r="G605" s="52"/>
      <c r="H605" s="52"/>
      <c r="I605" s="52"/>
      <c r="J605" s="52"/>
      <c r="K605" s="52"/>
      <c r="L605" s="52"/>
      <c r="M605" s="52"/>
      <c r="N605" s="52"/>
      <c r="O605" s="52"/>
    </row>
    <row r="606">
      <c r="A606" s="52"/>
      <c r="B606" s="52"/>
      <c r="C606" s="52"/>
      <c r="D606" s="52"/>
      <c r="E606" s="52"/>
      <c r="F606" s="52"/>
      <c r="G606" s="52"/>
      <c r="H606" s="52"/>
      <c r="I606" s="52"/>
      <c r="J606" s="52"/>
      <c r="K606" s="52"/>
      <c r="L606" s="52"/>
      <c r="M606" s="52"/>
      <c r="N606" s="52"/>
      <c r="O606" s="52"/>
    </row>
    <row r="607">
      <c r="A607" s="52"/>
      <c r="B607" s="52"/>
      <c r="C607" s="52"/>
      <c r="D607" s="52"/>
      <c r="E607" s="52"/>
      <c r="F607" s="52"/>
      <c r="G607" s="52"/>
      <c r="H607" s="52"/>
      <c r="I607" s="52"/>
      <c r="J607" s="52"/>
      <c r="K607" s="52"/>
      <c r="L607" s="52"/>
      <c r="M607" s="52"/>
      <c r="N607" s="52"/>
      <c r="O607" s="52"/>
    </row>
    <row r="608">
      <c r="A608" s="52"/>
      <c r="B608" s="52"/>
      <c r="C608" s="52"/>
      <c r="D608" s="52"/>
      <c r="E608" s="52"/>
      <c r="F608" s="52"/>
      <c r="G608" s="52"/>
      <c r="H608" s="52"/>
      <c r="I608" s="52"/>
      <c r="J608" s="52"/>
      <c r="K608" s="52"/>
      <c r="L608" s="52"/>
      <c r="M608" s="52"/>
      <c r="N608" s="52"/>
      <c r="O608" s="52"/>
    </row>
    <row r="609">
      <c r="A609" s="52"/>
      <c r="B609" s="52"/>
      <c r="C609" s="52"/>
      <c r="D609" s="52"/>
      <c r="E609" s="52"/>
      <c r="F609" s="52"/>
      <c r="G609" s="52"/>
      <c r="H609" s="52"/>
      <c r="I609" s="52"/>
      <c r="J609" s="52"/>
      <c r="K609" s="52"/>
      <c r="L609" s="52"/>
      <c r="M609" s="52"/>
      <c r="N609" s="52"/>
      <c r="O609" s="52"/>
    </row>
    <row r="610">
      <c r="A610" s="52"/>
      <c r="B610" s="52"/>
      <c r="C610" s="52"/>
      <c r="D610" s="52"/>
      <c r="E610" s="52"/>
      <c r="F610" s="52"/>
      <c r="G610" s="52"/>
      <c r="H610" s="52"/>
      <c r="I610" s="52"/>
      <c r="J610" s="52"/>
      <c r="K610" s="52"/>
      <c r="L610" s="52"/>
      <c r="M610" s="52"/>
      <c r="N610" s="52"/>
      <c r="O610" s="52"/>
    </row>
    <row r="611">
      <c r="A611" s="52"/>
      <c r="B611" s="52"/>
      <c r="C611" s="52"/>
      <c r="D611" s="52"/>
      <c r="E611" s="52"/>
      <c r="F611" s="52"/>
      <c r="G611" s="52"/>
      <c r="H611" s="52"/>
      <c r="I611" s="52"/>
      <c r="J611" s="52"/>
      <c r="K611" s="52"/>
      <c r="L611" s="52"/>
      <c r="M611" s="52"/>
      <c r="N611" s="52"/>
      <c r="O611" s="52"/>
    </row>
    <row r="612">
      <c r="A612" s="52"/>
      <c r="B612" s="52"/>
      <c r="C612" s="52"/>
      <c r="D612" s="52"/>
      <c r="E612" s="52"/>
      <c r="F612" s="52"/>
      <c r="G612" s="52"/>
      <c r="H612" s="52"/>
      <c r="I612" s="52"/>
      <c r="J612" s="52"/>
      <c r="K612" s="52"/>
      <c r="L612" s="52"/>
      <c r="M612" s="52"/>
      <c r="N612" s="52"/>
      <c r="O612" s="52"/>
    </row>
    <row r="613">
      <c r="A613" s="52"/>
      <c r="B613" s="52"/>
      <c r="C613" s="52"/>
      <c r="D613" s="52"/>
      <c r="E613" s="52"/>
      <c r="F613" s="52"/>
      <c r="G613" s="52"/>
      <c r="H613" s="52"/>
      <c r="I613" s="52"/>
      <c r="J613" s="52"/>
      <c r="K613" s="52"/>
      <c r="L613" s="52"/>
      <c r="M613" s="52"/>
      <c r="N613" s="52"/>
      <c r="O613" s="52"/>
    </row>
    <row r="614">
      <c r="A614" s="52"/>
      <c r="B614" s="52"/>
      <c r="C614" s="52"/>
      <c r="D614" s="52"/>
      <c r="E614" s="52"/>
      <c r="F614" s="52"/>
      <c r="G614" s="52"/>
      <c r="H614" s="52"/>
      <c r="I614" s="52"/>
      <c r="J614" s="52"/>
      <c r="K614" s="52"/>
      <c r="L614" s="52"/>
      <c r="M614" s="52"/>
      <c r="N614" s="52"/>
      <c r="O614" s="52"/>
    </row>
    <row r="615">
      <c r="A615" s="52"/>
      <c r="B615" s="52"/>
      <c r="C615" s="52"/>
      <c r="D615" s="52"/>
      <c r="E615" s="52"/>
      <c r="F615" s="52"/>
      <c r="G615" s="52"/>
      <c r="H615" s="52"/>
      <c r="I615" s="52"/>
      <c r="J615" s="52"/>
      <c r="K615" s="52"/>
      <c r="L615" s="52"/>
      <c r="M615" s="52"/>
      <c r="N615" s="52"/>
      <c r="O615" s="52"/>
    </row>
    <row r="616">
      <c r="A616" s="52"/>
      <c r="B616" s="52"/>
      <c r="C616" s="52"/>
      <c r="D616" s="52"/>
      <c r="E616" s="52"/>
      <c r="F616" s="52"/>
      <c r="G616" s="52"/>
      <c r="H616" s="52"/>
      <c r="I616" s="52"/>
      <c r="J616" s="52"/>
      <c r="K616" s="52"/>
      <c r="L616" s="52"/>
      <c r="M616" s="52"/>
      <c r="N616" s="52"/>
      <c r="O616" s="52"/>
    </row>
    <row r="617">
      <c r="A617" s="52"/>
      <c r="B617" s="52"/>
      <c r="C617" s="52"/>
      <c r="D617" s="52"/>
      <c r="E617" s="52"/>
      <c r="F617" s="52"/>
      <c r="G617" s="52"/>
      <c r="H617" s="52"/>
      <c r="I617" s="52"/>
      <c r="J617" s="52"/>
      <c r="K617" s="52"/>
      <c r="L617" s="52"/>
      <c r="M617" s="52"/>
      <c r="N617" s="52"/>
      <c r="O617" s="52"/>
    </row>
    <row r="618">
      <c r="A618" s="52"/>
      <c r="B618" s="52"/>
      <c r="C618" s="52"/>
      <c r="D618" s="52"/>
      <c r="E618" s="52"/>
      <c r="F618" s="52"/>
      <c r="G618" s="52"/>
      <c r="H618" s="52"/>
      <c r="I618" s="52"/>
      <c r="J618" s="52"/>
      <c r="K618" s="52"/>
      <c r="L618" s="52"/>
      <c r="M618" s="52"/>
      <c r="N618" s="52"/>
      <c r="O618" s="52"/>
    </row>
    <row r="619">
      <c r="A619" s="52"/>
      <c r="B619" s="52"/>
      <c r="C619" s="52"/>
      <c r="D619" s="52"/>
      <c r="E619" s="52"/>
      <c r="F619" s="52"/>
      <c r="G619" s="52"/>
      <c r="H619" s="52"/>
      <c r="I619" s="52"/>
      <c r="J619" s="52"/>
      <c r="K619" s="52"/>
      <c r="L619" s="52"/>
      <c r="M619" s="52"/>
      <c r="N619" s="52"/>
      <c r="O619" s="52"/>
    </row>
    <row r="620">
      <c r="A620" s="52"/>
      <c r="B620" s="52"/>
      <c r="C620" s="52"/>
      <c r="D620" s="52"/>
      <c r="E620" s="52"/>
      <c r="F620" s="52"/>
      <c r="G620" s="52"/>
      <c r="H620" s="52"/>
      <c r="I620" s="52"/>
      <c r="J620" s="52"/>
      <c r="K620" s="52"/>
      <c r="L620" s="52"/>
      <c r="M620" s="52"/>
      <c r="N620" s="52"/>
      <c r="O620" s="52"/>
    </row>
    <row r="621">
      <c r="A621" s="52"/>
      <c r="B621" s="52"/>
      <c r="C621" s="52"/>
      <c r="D621" s="52"/>
      <c r="E621" s="52"/>
      <c r="F621" s="52"/>
      <c r="G621" s="52"/>
      <c r="H621" s="52"/>
      <c r="I621" s="52"/>
      <c r="J621" s="52"/>
      <c r="K621" s="52"/>
      <c r="L621" s="52"/>
      <c r="M621" s="52"/>
      <c r="N621" s="52"/>
      <c r="O621" s="52"/>
    </row>
    <row r="622">
      <c r="A622" s="52"/>
      <c r="B622" s="52"/>
      <c r="C622" s="52"/>
      <c r="D622" s="52"/>
      <c r="E622" s="52"/>
      <c r="F622" s="52"/>
      <c r="G622" s="52"/>
      <c r="H622" s="52"/>
      <c r="I622" s="52"/>
      <c r="J622" s="52"/>
      <c r="K622" s="52"/>
      <c r="L622" s="52"/>
      <c r="M622" s="52"/>
      <c r="N622" s="52"/>
      <c r="O622" s="52"/>
    </row>
    <row r="623">
      <c r="A623" s="52"/>
      <c r="B623" s="52"/>
      <c r="C623" s="52"/>
      <c r="D623" s="52"/>
      <c r="E623" s="52"/>
      <c r="F623" s="52"/>
      <c r="G623" s="52"/>
      <c r="H623" s="52"/>
      <c r="I623" s="52"/>
      <c r="J623" s="52"/>
      <c r="K623" s="52"/>
      <c r="L623" s="52"/>
      <c r="M623" s="52"/>
      <c r="N623" s="52"/>
      <c r="O623" s="52"/>
    </row>
    <row r="624">
      <c r="A624" s="52"/>
      <c r="B624" s="52"/>
      <c r="C624" s="52"/>
      <c r="D624" s="52"/>
      <c r="E624" s="52"/>
      <c r="F624" s="52"/>
      <c r="G624" s="52"/>
      <c r="H624" s="52"/>
      <c r="I624" s="52"/>
      <c r="J624" s="52"/>
      <c r="K624" s="52"/>
      <c r="L624" s="52"/>
      <c r="M624" s="52"/>
      <c r="N624" s="52"/>
      <c r="O624" s="52"/>
    </row>
    <row r="625">
      <c r="A625" s="52"/>
      <c r="B625" s="52"/>
      <c r="C625" s="52"/>
      <c r="D625" s="52"/>
      <c r="E625" s="52"/>
      <c r="F625" s="52"/>
      <c r="G625" s="52"/>
      <c r="H625" s="52"/>
      <c r="I625" s="52"/>
      <c r="J625" s="52"/>
      <c r="K625" s="52"/>
      <c r="L625" s="52"/>
      <c r="M625" s="52"/>
      <c r="N625" s="52"/>
      <c r="O625" s="52"/>
    </row>
    <row r="626">
      <c r="A626" s="52"/>
      <c r="B626" s="52"/>
      <c r="C626" s="52"/>
      <c r="D626" s="52"/>
      <c r="E626" s="52"/>
      <c r="F626" s="52"/>
      <c r="G626" s="52"/>
      <c r="H626" s="52"/>
      <c r="I626" s="52"/>
      <c r="J626" s="52"/>
      <c r="K626" s="52"/>
      <c r="L626" s="52"/>
      <c r="M626" s="52"/>
      <c r="N626" s="52"/>
      <c r="O626" s="52"/>
    </row>
    <row r="627">
      <c r="A627" s="52"/>
      <c r="B627" s="52"/>
      <c r="C627" s="52"/>
      <c r="D627" s="52"/>
      <c r="E627" s="52"/>
      <c r="F627" s="52"/>
      <c r="G627" s="52"/>
      <c r="H627" s="52"/>
      <c r="I627" s="52"/>
      <c r="J627" s="52"/>
      <c r="K627" s="52"/>
      <c r="L627" s="52"/>
      <c r="M627" s="52"/>
      <c r="N627" s="52"/>
      <c r="O627" s="52"/>
    </row>
    <row r="628">
      <c r="A628" s="52"/>
      <c r="B628" s="52"/>
      <c r="C628" s="52"/>
      <c r="D628" s="52"/>
      <c r="E628" s="52"/>
      <c r="F628" s="52"/>
      <c r="G628" s="52"/>
      <c r="H628" s="52"/>
      <c r="I628" s="52"/>
      <c r="J628" s="52"/>
      <c r="K628" s="52"/>
      <c r="L628" s="52"/>
      <c r="M628" s="52"/>
      <c r="N628" s="52"/>
      <c r="O628" s="52"/>
    </row>
    <row r="629">
      <c r="A629" s="52"/>
      <c r="B629" s="52"/>
      <c r="C629" s="52"/>
      <c r="D629" s="52"/>
      <c r="E629" s="52"/>
      <c r="F629" s="52"/>
      <c r="G629" s="52"/>
      <c r="H629" s="52"/>
      <c r="I629" s="52"/>
      <c r="J629" s="52"/>
      <c r="K629" s="52"/>
      <c r="L629" s="52"/>
      <c r="M629" s="52"/>
      <c r="N629" s="52"/>
      <c r="O629" s="52"/>
    </row>
    <row r="630">
      <c r="A630" s="52"/>
      <c r="B630" s="52"/>
      <c r="C630" s="52"/>
      <c r="D630" s="52"/>
      <c r="E630" s="52"/>
      <c r="F630" s="52"/>
      <c r="G630" s="52"/>
      <c r="H630" s="52"/>
      <c r="I630" s="52"/>
      <c r="J630" s="52"/>
      <c r="K630" s="52"/>
      <c r="L630" s="52"/>
      <c r="M630" s="52"/>
      <c r="N630" s="52"/>
      <c r="O630" s="52"/>
    </row>
    <row r="631">
      <c r="A631" s="52"/>
      <c r="B631" s="52"/>
      <c r="C631" s="52"/>
      <c r="D631" s="52"/>
      <c r="E631" s="52"/>
      <c r="F631" s="52"/>
      <c r="G631" s="52"/>
      <c r="H631" s="52"/>
      <c r="I631" s="52"/>
      <c r="J631" s="52"/>
      <c r="K631" s="52"/>
      <c r="L631" s="52"/>
      <c r="M631" s="52"/>
      <c r="N631" s="52"/>
      <c r="O631" s="52"/>
    </row>
    <row r="632">
      <c r="A632" s="52"/>
      <c r="B632" s="52"/>
      <c r="C632" s="52"/>
      <c r="D632" s="52"/>
      <c r="E632" s="52"/>
      <c r="F632" s="52"/>
      <c r="G632" s="52"/>
      <c r="H632" s="52"/>
      <c r="I632" s="52"/>
      <c r="J632" s="52"/>
      <c r="K632" s="52"/>
      <c r="L632" s="52"/>
      <c r="M632" s="52"/>
      <c r="N632" s="52"/>
      <c r="O632" s="52"/>
    </row>
    <row r="633">
      <c r="A633" s="52"/>
      <c r="B633" s="52"/>
      <c r="C633" s="52"/>
      <c r="D633" s="52"/>
      <c r="E633" s="52"/>
      <c r="F633" s="52"/>
      <c r="G633" s="52"/>
      <c r="H633" s="52"/>
      <c r="I633" s="52"/>
      <c r="J633" s="52"/>
      <c r="K633" s="52"/>
      <c r="L633" s="52"/>
      <c r="M633" s="52"/>
      <c r="N633" s="52"/>
      <c r="O633" s="52"/>
    </row>
    <row r="634">
      <c r="A634" s="52"/>
      <c r="B634" s="52"/>
      <c r="C634" s="52"/>
      <c r="D634" s="52"/>
      <c r="E634" s="52"/>
      <c r="F634" s="52"/>
      <c r="G634" s="52"/>
      <c r="H634" s="52"/>
      <c r="I634" s="52"/>
      <c r="J634" s="52"/>
      <c r="K634" s="52"/>
      <c r="L634" s="52"/>
      <c r="M634" s="52"/>
      <c r="N634" s="52"/>
      <c r="O634" s="52"/>
    </row>
    <row r="635">
      <c r="A635" s="52"/>
      <c r="B635" s="52"/>
      <c r="C635" s="52"/>
      <c r="D635" s="52"/>
      <c r="E635" s="52"/>
      <c r="F635" s="52"/>
      <c r="G635" s="52"/>
      <c r="H635" s="52"/>
      <c r="I635" s="52"/>
      <c r="J635" s="52"/>
      <c r="K635" s="52"/>
      <c r="L635" s="52"/>
      <c r="M635" s="52"/>
      <c r="N635" s="52"/>
      <c r="O635" s="52"/>
    </row>
    <row r="636">
      <c r="A636" s="52"/>
      <c r="B636" s="52"/>
      <c r="C636" s="52"/>
      <c r="D636" s="52"/>
      <c r="E636" s="52"/>
      <c r="F636" s="52"/>
      <c r="G636" s="52"/>
      <c r="H636" s="52"/>
      <c r="I636" s="52"/>
      <c r="J636" s="52"/>
      <c r="K636" s="52"/>
      <c r="L636" s="52"/>
      <c r="M636" s="52"/>
      <c r="N636" s="52"/>
      <c r="O636" s="52"/>
    </row>
    <row r="637">
      <c r="A637" s="52"/>
      <c r="B637" s="52"/>
      <c r="C637" s="52"/>
      <c r="D637" s="52"/>
      <c r="E637" s="52"/>
      <c r="F637" s="52"/>
      <c r="G637" s="52"/>
      <c r="H637" s="52"/>
      <c r="I637" s="52"/>
      <c r="J637" s="52"/>
      <c r="K637" s="52"/>
      <c r="L637" s="52"/>
      <c r="M637" s="52"/>
      <c r="N637" s="52"/>
      <c r="O637" s="52"/>
    </row>
    <row r="638">
      <c r="A638" s="52"/>
      <c r="B638" s="52"/>
      <c r="C638" s="52"/>
      <c r="D638" s="52"/>
      <c r="E638" s="52"/>
      <c r="F638" s="52"/>
      <c r="G638" s="52"/>
      <c r="H638" s="52"/>
      <c r="I638" s="52"/>
      <c r="J638" s="52"/>
      <c r="K638" s="52"/>
      <c r="L638" s="52"/>
      <c r="M638" s="52"/>
      <c r="N638" s="52"/>
      <c r="O638" s="52"/>
    </row>
    <row r="639">
      <c r="A639" s="52"/>
      <c r="B639" s="52"/>
      <c r="C639" s="52"/>
      <c r="D639" s="52"/>
      <c r="E639" s="52"/>
      <c r="F639" s="52"/>
      <c r="G639" s="52"/>
      <c r="H639" s="52"/>
      <c r="I639" s="52"/>
      <c r="J639" s="52"/>
      <c r="K639" s="52"/>
      <c r="L639" s="52"/>
      <c r="M639" s="52"/>
      <c r="N639" s="52"/>
      <c r="O639" s="52"/>
    </row>
    <row r="640">
      <c r="A640" s="52"/>
      <c r="B640" s="52"/>
      <c r="C640" s="52"/>
      <c r="D640" s="52"/>
      <c r="E640" s="52"/>
      <c r="F640" s="52"/>
      <c r="G640" s="52"/>
      <c r="H640" s="52"/>
      <c r="I640" s="52"/>
      <c r="J640" s="52"/>
      <c r="K640" s="52"/>
      <c r="L640" s="52"/>
      <c r="M640" s="52"/>
      <c r="N640" s="52"/>
      <c r="O640" s="52"/>
    </row>
    <row r="641">
      <c r="A641" s="52"/>
      <c r="B641" s="52"/>
      <c r="C641" s="52"/>
      <c r="D641" s="52"/>
      <c r="E641" s="52"/>
      <c r="F641" s="52"/>
      <c r="G641" s="52"/>
      <c r="H641" s="52"/>
      <c r="I641" s="52"/>
      <c r="J641" s="52"/>
      <c r="K641" s="52"/>
      <c r="L641" s="52"/>
      <c r="M641" s="52"/>
      <c r="N641" s="52"/>
      <c r="O641" s="52"/>
    </row>
    <row r="642">
      <c r="A642" s="52"/>
      <c r="B642" s="52"/>
      <c r="C642" s="52"/>
      <c r="D642" s="52"/>
      <c r="E642" s="52"/>
      <c r="F642" s="52"/>
      <c r="G642" s="52"/>
      <c r="H642" s="52"/>
      <c r="I642" s="52"/>
      <c r="J642" s="52"/>
      <c r="K642" s="52"/>
      <c r="L642" s="52"/>
      <c r="M642" s="52"/>
      <c r="N642" s="52"/>
      <c r="O642" s="52"/>
    </row>
    <row r="643">
      <c r="A643" s="52"/>
      <c r="B643" s="52"/>
      <c r="C643" s="52"/>
      <c r="D643" s="52"/>
      <c r="E643" s="52"/>
      <c r="F643" s="52"/>
      <c r="G643" s="52"/>
      <c r="H643" s="52"/>
      <c r="I643" s="52"/>
      <c r="J643" s="52"/>
      <c r="K643" s="52"/>
      <c r="L643" s="52"/>
      <c r="M643" s="52"/>
      <c r="N643" s="52"/>
      <c r="O643" s="52"/>
    </row>
    <row r="644">
      <c r="A644" s="52"/>
      <c r="B644" s="52"/>
      <c r="C644" s="52"/>
      <c r="D644" s="52"/>
      <c r="E644" s="52"/>
      <c r="F644" s="52"/>
      <c r="G644" s="52"/>
      <c r="H644" s="52"/>
      <c r="I644" s="52"/>
      <c r="J644" s="52"/>
      <c r="K644" s="52"/>
      <c r="L644" s="52"/>
      <c r="M644" s="52"/>
      <c r="N644" s="52"/>
      <c r="O644" s="52"/>
    </row>
    <row r="645">
      <c r="A645" s="52"/>
      <c r="B645" s="52"/>
      <c r="C645" s="52"/>
      <c r="D645" s="52"/>
      <c r="E645" s="52"/>
      <c r="F645" s="52"/>
      <c r="G645" s="52"/>
      <c r="H645" s="52"/>
      <c r="I645" s="52"/>
      <c r="J645" s="52"/>
      <c r="K645" s="52"/>
      <c r="L645" s="52"/>
      <c r="M645" s="52"/>
      <c r="N645" s="52"/>
      <c r="O645" s="52"/>
    </row>
    <row r="646">
      <c r="A646" s="52"/>
      <c r="B646" s="52"/>
      <c r="C646" s="52"/>
      <c r="D646" s="52"/>
      <c r="E646" s="52"/>
      <c r="F646" s="52"/>
      <c r="G646" s="52"/>
      <c r="H646" s="52"/>
      <c r="I646" s="52"/>
      <c r="J646" s="52"/>
      <c r="K646" s="52"/>
      <c r="L646" s="52"/>
      <c r="M646" s="52"/>
      <c r="N646" s="52"/>
      <c r="O646" s="52"/>
    </row>
    <row r="647">
      <c r="A647" s="52"/>
      <c r="B647" s="52"/>
      <c r="C647" s="52"/>
      <c r="D647" s="52"/>
      <c r="E647" s="52"/>
      <c r="F647" s="52"/>
      <c r="G647" s="52"/>
      <c r="H647" s="52"/>
      <c r="I647" s="52"/>
      <c r="J647" s="52"/>
      <c r="K647" s="52"/>
      <c r="L647" s="52"/>
      <c r="M647" s="52"/>
      <c r="N647" s="52"/>
      <c r="O647" s="52"/>
    </row>
    <row r="648">
      <c r="A648" s="52"/>
      <c r="B648" s="52"/>
      <c r="C648" s="52"/>
      <c r="D648" s="52"/>
      <c r="E648" s="52"/>
      <c r="F648" s="52"/>
      <c r="G648" s="52"/>
      <c r="H648" s="52"/>
      <c r="I648" s="52"/>
      <c r="J648" s="52"/>
      <c r="K648" s="52"/>
      <c r="L648" s="52"/>
      <c r="M648" s="52"/>
      <c r="N648" s="52"/>
      <c r="O648" s="52"/>
    </row>
    <row r="649">
      <c r="A649" s="52"/>
      <c r="B649" s="52"/>
      <c r="C649" s="52"/>
      <c r="D649" s="52"/>
      <c r="E649" s="52"/>
      <c r="F649" s="52"/>
      <c r="G649" s="52"/>
      <c r="H649" s="52"/>
      <c r="I649" s="52"/>
      <c r="J649" s="52"/>
      <c r="K649" s="52"/>
      <c r="L649" s="52"/>
      <c r="M649" s="52"/>
      <c r="N649" s="52"/>
      <c r="O649" s="52"/>
    </row>
    <row r="650">
      <c r="A650" s="52"/>
      <c r="B650" s="52"/>
      <c r="C650" s="52"/>
      <c r="D650" s="52"/>
      <c r="E650" s="52"/>
      <c r="F650" s="52"/>
      <c r="G650" s="52"/>
      <c r="H650" s="52"/>
      <c r="I650" s="52"/>
      <c r="J650" s="52"/>
      <c r="K650" s="52"/>
      <c r="L650" s="52"/>
      <c r="M650" s="52"/>
      <c r="N650" s="52"/>
      <c r="O650" s="52"/>
    </row>
    <row r="651">
      <c r="A651" s="52"/>
      <c r="B651" s="52"/>
      <c r="C651" s="52"/>
      <c r="D651" s="52"/>
      <c r="E651" s="52"/>
      <c r="F651" s="52"/>
      <c r="G651" s="52"/>
      <c r="H651" s="52"/>
      <c r="I651" s="52"/>
      <c r="J651" s="52"/>
      <c r="K651" s="52"/>
      <c r="L651" s="52"/>
      <c r="M651" s="52"/>
      <c r="N651" s="52"/>
      <c r="O651" s="52"/>
    </row>
    <row r="652">
      <c r="A652" s="52"/>
      <c r="B652" s="52"/>
      <c r="C652" s="52"/>
      <c r="D652" s="52"/>
      <c r="E652" s="52"/>
      <c r="F652" s="52"/>
      <c r="G652" s="52"/>
      <c r="H652" s="52"/>
      <c r="I652" s="52"/>
      <c r="J652" s="52"/>
      <c r="K652" s="52"/>
      <c r="L652" s="52"/>
      <c r="M652" s="52"/>
      <c r="N652" s="52"/>
      <c r="O652" s="52"/>
    </row>
    <row r="653">
      <c r="A653" s="52"/>
      <c r="B653" s="52"/>
      <c r="C653" s="52"/>
      <c r="D653" s="52"/>
      <c r="E653" s="52"/>
      <c r="F653" s="52"/>
      <c r="G653" s="52"/>
      <c r="H653" s="52"/>
      <c r="I653" s="52"/>
      <c r="J653" s="52"/>
      <c r="K653" s="52"/>
      <c r="L653" s="52"/>
      <c r="M653" s="52"/>
      <c r="N653" s="52"/>
      <c r="O653" s="52"/>
    </row>
    <row r="654">
      <c r="A654" s="52"/>
      <c r="B654" s="52"/>
      <c r="C654" s="52"/>
      <c r="D654" s="52"/>
      <c r="E654" s="52"/>
      <c r="F654" s="52"/>
      <c r="G654" s="52"/>
      <c r="H654" s="52"/>
      <c r="I654" s="52"/>
      <c r="J654" s="52"/>
      <c r="K654" s="52"/>
      <c r="L654" s="52"/>
      <c r="M654" s="52"/>
      <c r="N654" s="52"/>
      <c r="O654" s="52"/>
    </row>
    <row r="655">
      <c r="A655" s="52"/>
      <c r="B655" s="52"/>
      <c r="C655" s="52"/>
      <c r="D655" s="52"/>
      <c r="E655" s="52"/>
      <c r="F655" s="52"/>
      <c r="G655" s="52"/>
      <c r="H655" s="52"/>
      <c r="I655" s="52"/>
      <c r="J655" s="52"/>
      <c r="K655" s="52"/>
      <c r="L655" s="52"/>
      <c r="M655" s="52"/>
      <c r="N655" s="52"/>
      <c r="O655" s="52"/>
    </row>
    <row r="656">
      <c r="A656" s="52"/>
      <c r="B656" s="52"/>
      <c r="C656" s="52"/>
      <c r="D656" s="52"/>
      <c r="E656" s="52"/>
      <c r="F656" s="52"/>
      <c r="G656" s="52"/>
      <c r="H656" s="52"/>
      <c r="I656" s="52"/>
      <c r="J656" s="52"/>
      <c r="K656" s="52"/>
      <c r="L656" s="52"/>
      <c r="M656" s="52"/>
      <c r="N656" s="52"/>
      <c r="O656" s="52"/>
    </row>
    <row r="657">
      <c r="A657" s="52"/>
      <c r="B657" s="52"/>
      <c r="C657" s="52"/>
      <c r="D657" s="52"/>
      <c r="E657" s="52"/>
      <c r="F657" s="52"/>
      <c r="G657" s="52"/>
      <c r="H657" s="52"/>
      <c r="I657" s="52"/>
      <c r="J657" s="52"/>
      <c r="K657" s="52"/>
      <c r="L657" s="52"/>
      <c r="M657" s="52"/>
      <c r="N657" s="52"/>
      <c r="O657" s="52"/>
    </row>
    <row r="658">
      <c r="A658" s="52"/>
      <c r="B658" s="52"/>
      <c r="C658" s="52"/>
      <c r="D658" s="52"/>
      <c r="E658" s="52"/>
      <c r="F658" s="52"/>
      <c r="G658" s="52"/>
      <c r="H658" s="52"/>
      <c r="I658" s="52"/>
      <c r="J658" s="52"/>
      <c r="K658" s="52"/>
      <c r="L658" s="52"/>
      <c r="M658" s="52"/>
      <c r="N658" s="52"/>
      <c r="O658" s="52"/>
    </row>
    <row r="659">
      <c r="A659" s="52"/>
      <c r="B659" s="52"/>
      <c r="C659" s="52"/>
      <c r="D659" s="52"/>
      <c r="E659" s="52"/>
      <c r="F659" s="52"/>
      <c r="G659" s="52"/>
      <c r="H659" s="52"/>
      <c r="I659" s="52"/>
      <c r="J659" s="52"/>
      <c r="K659" s="52"/>
      <c r="L659" s="52"/>
      <c r="M659" s="52"/>
      <c r="N659" s="52"/>
      <c r="O659" s="52"/>
    </row>
    <row r="660">
      <c r="A660" s="52"/>
      <c r="B660" s="52"/>
      <c r="C660" s="52"/>
      <c r="D660" s="52"/>
      <c r="E660" s="52"/>
      <c r="F660" s="52"/>
      <c r="G660" s="52"/>
      <c r="H660" s="52"/>
      <c r="I660" s="52"/>
      <c r="J660" s="52"/>
      <c r="K660" s="52"/>
      <c r="L660" s="52"/>
      <c r="M660" s="52"/>
      <c r="N660" s="52"/>
      <c r="O660" s="52"/>
    </row>
    <row r="661">
      <c r="A661" s="52"/>
      <c r="B661" s="52"/>
      <c r="C661" s="52"/>
      <c r="D661" s="52"/>
      <c r="E661" s="52"/>
      <c r="F661" s="52"/>
      <c r="G661" s="52"/>
      <c r="H661" s="52"/>
      <c r="I661" s="52"/>
      <c r="J661" s="52"/>
      <c r="K661" s="52"/>
      <c r="L661" s="52"/>
      <c r="M661" s="52"/>
      <c r="N661" s="52"/>
      <c r="O661" s="52"/>
    </row>
    <row r="662">
      <c r="A662" s="52"/>
      <c r="B662" s="52"/>
      <c r="C662" s="52"/>
      <c r="D662" s="52"/>
      <c r="E662" s="52"/>
      <c r="F662" s="52"/>
      <c r="G662" s="52"/>
      <c r="H662" s="52"/>
      <c r="I662" s="52"/>
      <c r="J662" s="52"/>
      <c r="K662" s="52"/>
      <c r="L662" s="52"/>
      <c r="M662" s="52"/>
      <c r="N662" s="52"/>
      <c r="O662" s="52"/>
    </row>
    <row r="663">
      <c r="A663" s="52"/>
      <c r="B663" s="52"/>
      <c r="C663" s="52"/>
      <c r="D663" s="52"/>
      <c r="E663" s="52"/>
      <c r="F663" s="52"/>
      <c r="G663" s="52"/>
      <c r="H663" s="52"/>
      <c r="I663" s="52"/>
      <c r="J663" s="52"/>
      <c r="K663" s="52"/>
      <c r="L663" s="52"/>
      <c r="M663" s="52"/>
      <c r="N663" s="52"/>
      <c r="O663" s="52"/>
    </row>
    <row r="664">
      <c r="A664" s="52"/>
      <c r="B664" s="52"/>
      <c r="C664" s="52"/>
      <c r="D664" s="52"/>
      <c r="E664" s="52"/>
      <c r="F664" s="52"/>
      <c r="G664" s="52"/>
      <c r="H664" s="52"/>
      <c r="I664" s="52"/>
      <c r="J664" s="52"/>
      <c r="K664" s="52"/>
      <c r="L664" s="52"/>
      <c r="M664" s="52"/>
      <c r="N664" s="52"/>
      <c r="O664" s="52"/>
    </row>
    <row r="665">
      <c r="A665" s="52"/>
      <c r="B665" s="52"/>
      <c r="C665" s="52"/>
      <c r="D665" s="52"/>
      <c r="E665" s="52"/>
      <c r="F665" s="52"/>
      <c r="G665" s="52"/>
      <c r="H665" s="52"/>
      <c r="I665" s="52"/>
      <c r="J665" s="52"/>
      <c r="K665" s="52"/>
      <c r="L665" s="52"/>
      <c r="M665" s="52"/>
      <c r="N665" s="52"/>
      <c r="O665" s="52"/>
    </row>
    <row r="666">
      <c r="A666" s="52"/>
      <c r="B666" s="52"/>
      <c r="C666" s="52"/>
      <c r="D666" s="52"/>
      <c r="E666" s="52"/>
      <c r="F666" s="52"/>
      <c r="G666" s="52"/>
      <c r="H666" s="52"/>
      <c r="I666" s="52"/>
      <c r="J666" s="52"/>
      <c r="K666" s="52"/>
      <c r="L666" s="52"/>
      <c r="M666" s="52"/>
      <c r="N666" s="52"/>
      <c r="O666" s="52"/>
    </row>
    <row r="667">
      <c r="A667" s="52"/>
      <c r="B667" s="52"/>
      <c r="C667" s="52"/>
      <c r="D667" s="52"/>
      <c r="E667" s="52"/>
      <c r="F667" s="52"/>
      <c r="G667" s="52"/>
      <c r="H667" s="52"/>
      <c r="I667" s="52"/>
      <c r="J667" s="52"/>
      <c r="K667" s="52"/>
      <c r="L667" s="52"/>
      <c r="M667" s="52"/>
      <c r="N667" s="52"/>
      <c r="O667" s="52"/>
    </row>
    <row r="668">
      <c r="A668" s="52"/>
      <c r="B668" s="52"/>
      <c r="C668" s="52"/>
      <c r="D668" s="52"/>
      <c r="E668" s="52"/>
      <c r="F668" s="52"/>
      <c r="G668" s="52"/>
      <c r="H668" s="52"/>
      <c r="I668" s="52"/>
      <c r="J668" s="52"/>
      <c r="K668" s="52"/>
      <c r="L668" s="52"/>
      <c r="M668" s="52"/>
      <c r="N668" s="52"/>
      <c r="O668" s="52"/>
    </row>
    <row r="669">
      <c r="A669" s="52"/>
      <c r="B669" s="52"/>
      <c r="C669" s="52"/>
      <c r="D669" s="52"/>
      <c r="E669" s="52"/>
      <c r="F669" s="52"/>
      <c r="G669" s="52"/>
      <c r="H669" s="52"/>
      <c r="I669" s="52"/>
      <c r="J669" s="52"/>
      <c r="K669" s="52"/>
      <c r="L669" s="52"/>
      <c r="M669" s="52"/>
      <c r="N669" s="52"/>
      <c r="O669" s="52"/>
    </row>
    <row r="670">
      <c r="A670" s="52"/>
      <c r="B670" s="52"/>
      <c r="C670" s="52"/>
      <c r="D670" s="52"/>
      <c r="E670" s="52"/>
      <c r="F670" s="52"/>
      <c r="G670" s="52"/>
      <c r="H670" s="52"/>
      <c r="I670" s="52"/>
      <c r="J670" s="52"/>
      <c r="K670" s="52"/>
      <c r="L670" s="52"/>
      <c r="M670" s="52"/>
      <c r="N670" s="52"/>
      <c r="O670" s="52"/>
    </row>
    <row r="671">
      <c r="A671" s="52"/>
      <c r="B671" s="52"/>
      <c r="C671" s="52"/>
      <c r="D671" s="52"/>
      <c r="E671" s="52"/>
      <c r="F671" s="52"/>
      <c r="G671" s="52"/>
      <c r="H671" s="52"/>
      <c r="I671" s="52"/>
      <c r="J671" s="52"/>
      <c r="K671" s="52"/>
      <c r="L671" s="52"/>
      <c r="M671" s="52"/>
      <c r="N671" s="52"/>
      <c r="O671" s="52"/>
    </row>
    <row r="672">
      <c r="A672" s="52"/>
      <c r="B672" s="52"/>
      <c r="C672" s="52"/>
      <c r="D672" s="52"/>
      <c r="E672" s="52"/>
      <c r="F672" s="52"/>
      <c r="G672" s="52"/>
      <c r="H672" s="52"/>
      <c r="I672" s="52"/>
      <c r="J672" s="52"/>
      <c r="K672" s="52"/>
      <c r="L672" s="52"/>
      <c r="M672" s="52"/>
      <c r="N672" s="52"/>
      <c r="O672" s="52"/>
    </row>
    <row r="673">
      <c r="A673" s="52"/>
      <c r="B673" s="52"/>
      <c r="C673" s="52"/>
      <c r="D673" s="52"/>
      <c r="E673" s="52"/>
      <c r="F673" s="52"/>
      <c r="G673" s="52"/>
      <c r="H673" s="52"/>
      <c r="I673" s="52"/>
      <c r="J673" s="52"/>
      <c r="K673" s="52"/>
      <c r="L673" s="52"/>
      <c r="M673" s="52"/>
      <c r="N673" s="52"/>
      <c r="O673" s="52"/>
    </row>
    <row r="674">
      <c r="A674" s="52"/>
      <c r="B674" s="52"/>
      <c r="C674" s="52"/>
      <c r="D674" s="52"/>
      <c r="E674" s="52"/>
      <c r="F674" s="52"/>
      <c r="G674" s="52"/>
      <c r="H674" s="52"/>
      <c r="I674" s="52"/>
      <c r="J674" s="52"/>
      <c r="K674" s="52"/>
      <c r="L674" s="52"/>
      <c r="M674" s="52"/>
      <c r="N674" s="52"/>
      <c r="O674" s="52"/>
    </row>
    <row r="675">
      <c r="A675" s="52"/>
      <c r="B675" s="52"/>
      <c r="C675" s="52"/>
      <c r="D675" s="52"/>
      <c r="E675" s="52"/>
      <c r="F675" s="52"/>
      <c r="G675" s="52"/>
      <c r="H675" s="52"/>
      <c r="I675" s="52"/>
      <c r="J675" s="52"/>
      <c r="K675" s="52"/>
      <c r="L675" s="52"/>
      <c r="M675" s="52"/>
      <c r="N675" s="52"/>
      <c r="O675" s="52"/>
    </row>
    <row r="676">
      <c r="A676" s="52"/>
      <c r="B676" s="52"/>
      <c r="C676" s="52"/>
      <c r="D676" s="52"/>
      <c r="E676" s="52"/>
      <c r="F676" s="52"/>
      <c r="G676" s="52"/>
      <c r="H676" s="52"/>
      <c r="I676" s="52"/>
      <c r="J676" s="52"/>
      <c r="K676" s="52"/>
      <c r="L676" s="52"/>
      <c r="M676" s="52"/>
      <c r="N676" s="52"/>
      <c r="O676" s="52"/>
    </row>
    <row r="677">
      <c r="A677" s="52"/>
      <c r="B677" s="52"/>
      <c r="C677" s="52"/>
      <c r="D677" s="52"/>
      <c r="E677" s="52"/>
      <c r="F677" s="52"/>
      <c r="G677" s="52"/>
      <c r="H677" s="52"/>
      <c r="I677" s="52"/>
      <c r="J677" s="52"/>
      <c r="K677" s="52"/>
      <c r="L677" s="52"/>
      <c r="M677" s="52"/>
      <c r="N677" s="52"/>
      <c r="O677" s="52"/>
    </row>
    <row r="678">
      <c r="A678" s="52"/>
      <c r="B678" s="52"/>
      <c r="C678" s="52"/>
      <c r="D678" s="52"/>
      <c r="E678" s="52"/>
      <c r="F678" s="52"/>
      <c r="G678" s="52"/>
      <c r="H678" s="52"/>
      <c r="I678" s="52"/>
      <c r="J678" s="52"/>
      <c r="K678" s="52"/>
      <c r="L678" s="52"/>
      <c r="M678" s="52"/>
      <c r="N678" s="52"/>
      <c r="O678" s="52"/>
    </row>
    <row r="679">
      <c r="A679" s="52"/>
      <c r="B679" s="52"/>
      <c r="C679" s="52"/>
      <c r="D679" s="52"/>
      <c r="E679" s="52"/>
      <c r="F679" s="52"/>
      <c r="G679" s="52"/>
      <c r="H679" s="52"/>
      <c r="I679" s="52"/>
      <c r="J679" s="52"/>
      <c r="K679" s="52"/>
      <c r="L679" s="52"/>
      <c r="M679" s="52"/>
      <c r="N679" s="52"/>
      <c r="O679" s="52"/>
    </row>
    <row r="680">
      <c r="A680" s="52"/>
      <c r="B680" s="52"/>
      <c r="C680" s="52"/>
      <c r="D680" s="52"/>
      <c r="E680" s="52"/>
      <c r="F680" s="52"/>
      <c r="G680" s="52"/>
      <c r="H680" s="52"/>
      <c r="I680" s="52"/>
      <c r="J680" s="52"/>
      <c r="K680" s="52"/>
      <c r="L680" s="52"/>
      <c r="M680" s="52"/>
      <c r="N680" s="52"/>
      <c r="O680" s="52"/>
    </row>
    <row r="681">
      <c r="A681" s="52"/>
      <c r="B681" s="52"/>
      <c r="C681" s="52"/>
      <c r="D681" s="52"/>
      <c r="E681" s="52"/>
      <c r="F681" s="52"/>
      <c r="G681" s="52"/>
      <c r="H681" s="52"/>
      <c r="I681" s="52"/>
      <c r="J681" s="52"/>
      <c r="K681" s="52"/>
      <c r="L681" s="52"/>
      <c r="M681" s="52"/>
      <c r="N681" s="52"/>
      <c r="O681" s="52"/>
    </row>
    <row r="682">
      <c r="A682" s="52"/>
      <c r="B682" s="52"/>
      <c r="C682" s="52"/>
      <c r="D682" s="52"/>
      <c r="E682" s="52"/>
      <c r="F682" s="52"/>
      <c r="G682" s="52"/>
      <c r="H682" s="52"/>
      <c r="I682" s="52"/>
      <c r="J682" s="52"/>
      <c r="K682" s="52"/>
      <c r="L682" s="52"/>
      <c r="M682" s="52"/>
      <c r="N682" s="52"/>
      <c r="O682" s="52"/>
    </row>
    <row r="683">
      <c r="A683" s="52"/>
      <c r="B683" s="52"/>
      <c r="C683" s="52"/>
      <c r="D683" s="52"/>
      <c r="E683" s="52"/>
      <c r="F683" s="52"/>
      <c r="G683" s="52"/>
      <c r="H683" s="52"/>
      <c r="I683" s="52"/>
      <c r="J683" s="52"/>
      <c r="K683" s="52"/>
      <c r="L683" s="52"/>
      <c r="M683" s="52"/>
      <c r="N683" s="52"/>
      <c r="O683" s="52"/>
    </row>
    <row r="684">
      <c r="A684" s="52"/>
      <c r="B684" s="52"/>
      <c r="C684" s="52"/>
      <c r="D684" s="52"/>
      <c r="E684" s="52"/>
      <c r="F684" s="52"/>
      <c r="G684" s="52"/>
      <c r="H684" s="52"/>
      <c r="I684" s="52"/>
      <c r="J684" s="52"/>
      <c r="K684" s="52"/>
      <c r="L684" s="52"/>
      <c r="M684" s="52"/>
      <c r="N684" s="52"/>
      <c r="O684" s="52"/>
    </row>
    <row r="685">
      <c r="A685" s="52"/>
      <c r="B685" s="52"/>
      <c r="C685" s="52"/>
      <c r="D685" s="52"/>
      <c r="E685" s="52"/>
      <c r="F685" s="52"/>
      <c r="G685" s="52"/>
      <c r="H685" s="52"/>
      <c r="I685" s="52"/>
      <c r="J685" s="52"/>
      <c r="K685" s="52"/>
      <c r="L685" s="52"/>
      <c r="M685" s="52"/>
      <c r="N685" s="52"/>
      <c r="O685" s="52"/>
    </row>
    <row r="686">
      <c r="A686" s="52"/>
      <c r="B686" s="52"/>
      <c r="C686" s="52"/>
      <c r="D686" s="52"/>
      <c r="E686" s="52"/>
      <c r="F686" s="52"/>
      <c r="G686" s="52"/>
      <c r="H686" s="52"/>
      <c r="I686" s="52"/>
      <c r="J686" s="52"/>
      <c r="K686" s="52"/>
      <c r="L686" s="52"/>
      <c r="M686" s="52"/>
      <c r="N686" s="52"/>
      <c r="O686" s="52"/>
    </row>
    <row r="687">
      <c r="A687" s="52"/>
      <c r="B687" s="52"/>
      <c r="C687" s="52"/>
      <c r="D687" s="52"/>
      <c r="E687" s="52"/>
      <c r="F687" s="52"/>
      <c r="G687" s="52"/>
      <c r="H687" s="52"/>
      <c r="I687" s="52"/>
      <c r="J687" s="52"/>
      <c r="K687" s="52"/>
      <c r="L687" s="52"/>
      <c r="M687" s="52"/>
      <c r="N687" s="52"/>
      <c r="O687" s="52"/>
    </row>
    <row r="688">
      <c r="A688" s="52"/>
      <c r="B688" s="52"/>
      <c r="C688" s="52"/>
      <c r="D688" s="52"/>
      <c r="E688" s="52"/>
      <c r="F688" s="52"/>
      <c r="G688" s="52"/>
      <c r="H688" s="52"/>
      <c r="I688" s="52"/>
      <c r="J688" s="52"/>
      <c r="K688" s="52"/>
      <c r="L688" s="52"/>
      <c r="M688" s="52"/>
      <c r="N688" s="52"/>
      <c r="O688" s="52"/>
    </row>
    <row r="689">
      <c r="A689" s="52"/>
      <c r="B689" s="52"/>
      <c r="C689" s="52"/>
      <c r="D689" s="52"/>
      <c r="E689" s="52"/>
      <c r="F689" s="52"/>
      <c r="G689" s="52"/>
      <c r="H689" s="52"/>
      <c r="I689" s="52"/>
      <c r="J689" s="52"/>
      <c r="K689" s="52"/>
      <c r="L689" s="52"/>
      <c r="M689" s="52"/>
      <c r="N689" s="52"/>
      <c r="O689" s="52"/>
    </row>
    <row r="690">
      <c r="A690" s="52"/>
      <c r="B690" s="52"/>
      <c r="C690" s="52"/>
      <c r="D690" s="52"/>
      <c r="E690" s="52"/>
      <c r="F690" s="52"/>
      <c r="G690" s="52"/>
      <c r="H690" s="52"/>
      <c r="I690" s="52"/>
      <c r="J690" s="52"/>
      <c r="K690" s="52"/>
      <c r="L690" s="52"/>
      <c r="M690" s="52"/>
      <c r="N690" s="52"/>
      <c r="O690" s="52"/>
    </row>
    <row r="691">
      <c r="A691" s="52"/>
      <c r="B691" s="52"/>
      <c r="C691" s="52"/>
      <c r="D691" s="52"/>
      <c r="E691" s="52"/>
      <c r="F691" s="52"/>
      <c r="G691" s="52"/>
      <c r="H691" s="52"/>
      <c r="I691" s="52"/>
      <c r="J691" s="52"/>
      <c r="K691" s="52"/>
      <c r="L691" s="52"/>
      <c r="M691" s="52"/>
      <c r="N691" s="52"/>
      <c r="O691" s="52"/>
    </row>
    <row r="692">
      <c r="A692" s="52"/>
      <c r="B692" s="52"/>
      <c r="C692" s="52"/>
      <c r="D692" s="52"/>
      <c r="E692" s="52"/>
      <c r="F692" s="52"/>
      <c r="G692" s="52"/>
      <c r="H692" s="52"/>
      <c r="I692" s="52"/>
      <c r="J692" s="52"/>
      <c r="K692" s="52"/>
      <c r="L692" s="52"/>
      <c r="M692" s="52"/>
      <c r="N692" s="52"/>
      <c r="O692" s="52"/>
    </row>
    <row r="693">
      <c r="A693" s="52"/>
      <c r="B693" s="52"/>
      <c r="C693" s="52"/>
      <c r="D693" s="52"/>
      <c r="E693" s="52"/>
      <c r="F693" s="52"/>
      <c r="G693" s="52"/>
      <c r="H693" s="52"/>
      <c r="I693" s="52"/>
      <c r="J693" s="52"/>
      <c r="K693" s="52"/>
      <c r="L693" s="52"/>
      <c r="M693" s="52"/>
      <c r="N693" s="52"/>
      <c r="O693" s="52"/>
    </row>
    <row r="694">
      <c r="A694" s="52"/>
      <c r="B694" s="52"/>
      <c r="C694" s="52"/>
      <c r="D694" s="52"/>
      <c r="E694" s="52"/>
      <c r="F694" s="52"/>
      <c r="G694" s="52"/>
      <c r="H694" s="52"/>
      <c r="I694" s="52"/>
      <c r="J694" s="52"/>
      <c r="K694" s="52"/>
      <c r="L694" s="52"/>
      <c r="M694" s="52"/>
      <c r="N694" s="52"/>
      <c r="O694" s="52"/>
    </row>
    <row r="695">
      <c r="A695" s="52"/>
      <c r="B695" s="52"/>
      <c r="C695" s="52"/>
      <c r="D695" s="52"/>
      <c r="E695" s="52"/>
      <c r="F695" s="52"/>
      <c r="G695" s="52"/>
      <c r="H695" s="52"/>
      <c r="I695" s="52"/>
      <c r="J695" s="52"/>
      <c r="K695" s="52"/>
      <c r="L695" s="52"/>
      <c r="M695" s="52"/>
      <c r="N695" s="52"/>
      <c r="O695" s="52"/>
    </row>
    <row r="696">
      <c r="A696" s="52"/>
      <c r="B696" s="52"/>
      <c r="C696" s="52"/>
      <c r="D696" s="52"/>
      <c r="E696" s="52"/>
      <c r="F696" s="52"/>
      <c r="G696" s="52"/>
      <c r="H696" s="52"/>
      <c r="I696" s="52"/>
      <c r="J696" s="52"/>
      <c r="K696" s="52"/>
      <c r="L696" s="52"/>
      <c r="M696" s="52"/>
      <c r="N696" s="52"/>
      <c r="O696" s="52"/>
    </row>
    <row r="697">
      <c r="A697" s="52"/>
      <c r="B697" s="52"/>
      <c r="C697" s="52"/>
      <c r="D697" s="52"/>
      <c r="E697" s="52"/>
      <c r="F697" s="52"/>
      <c r="G697" s="52"/>
      <c r="H697" s="52"/>
      <c r="I697" s="52"/>
      <c r="J697" s="52"/>
      <c r="K697" s="52"/>
      <c r="L697" s="52"/>
      <c r="M697" s="52"/>
      <c r="N697" s="52"/>
      <c r="O697" s="52"/>
    </row>
    <row r="698">
      <c r="A698" s="52"/>
      <c r="B698" s="52"/>
      <c r="C698" s="52"/>
      <c r="D698" s="52"/>
      <c r="E698" s="52"/>
      <c r="F698" s="52"/>
      <c r="G698" s="52"/>
      <c r="H698" s="52"/>
      <c r="I698" s="52"/>
      <c r="J698" s="52"/>
      <c r="K698" s="52"/>
      <c r="L698" s="52"/>
      <c r="M698" s="52"/>
      <c r="N698" s="52"/>
      <c r="O698" s="52"/>
    </row>
    <row r="699">
      <c r="A699" s="52"/>
      <c r="B699" s="52"/>
      <c r="C699" s="52"/>
      <c r="D699" s="52"/>
      <c r="E699" s="52"/>
      <c r="F699" s="52"/>
      <c r="G699" s="52"/>
      <c r="H699" s="52"/>
      <c r="I699" s="52"/>
      <c r="J699" s="52"/>
      <c r="K699" s="52"/>
      <c r="L699" s="52"/>
      <c r="M699" s="52"/>
      <c r="N699" s="52"/>
      <c r="O699" s="52"/>
    </row>
    <row r="700">
      <c r="A700" s="52"/>
      <c r="B700" s="52"/>
      <c r="C700" s="52"/>
      <c r="D700" s="52"/>
      <c r="E700" s="52"/>
      <c r="F700" s="52"/>
      <c r="G700" s="52"/>
      <c r="H700" s="52"/>
      <c r="I700" s="52"/>
      <c r="J700" s="52"/>
      <c r="K700" s="52"/>
      <c r="L700" s="52"/>
      <c r="M700" s="52"/>
      <c r="N700" s="52"/>
      <c r="O700" s="52"/>
    </row>
    <row r="701">
      <c r="A701" s="52"/>
      <c r="B701" s="52"/>
      <c r="C701" s="52"/>
      <c r="D701" s="52"/>
      <c r="E701" s="52"/>
      <c r="F701" s="52"/>
      <c r="G701" s="52"/>
      <c r="H701" s="52"/>
      <c r="I701" s="52"/>
      <c r="J701" s="52"/>
      <c r="K701" s="52"/>
      <c r="L701" s="52"/>
      <c r="M701" s="52"/>
      <c r="N701" s="52"/>
      <c r="O701" s="52"/>
    </row>
    <row r="702">
      <c r="A702" s="52"/>
      <c r="B702" s="52"/>
      <c r="C702" s="52"/>
      <c r="D702" s="52"/>
      <c r="E702" s="52"/>
      <c r="F702" s="52"/>
      <c r="G702" s="52"/>
      <c r="H702" s="52"/>
      <c r="I702" s="52"/>
      <c r="J702" s="52"/>
      <c r="K702" s="52"/>
      <c r="L702" s="52"/>
      <c r="M702" s="52"/>
      <c r="N702" s="52"/>
      <c r="O702" s="52"/>
    </row>
    <row r="703">
      <c r="A703" s="52"/>
      <c r="B703" s="52"/>
      <c r="C703" s="52"/>
      <c r="D703" s="52"/>
      <c r="E703" s="52"/>
      <c r="F703" s="52"/>
      <c r="G703" s="52"/>
      <c r="H703" s="52"/>
      <c r="I703" s="52"/>
      <c r="J703" s="52"/>
      <c r="K703" s="52"/>
      <c r="L703" s="52"/>
      <c r="M703" s="52"/>
      <c r="N703" s="52"/>
      <c r="O703" s="52"/>
    </row>
    <row r="704">
      <c r="A704" s="52"/>
      <c r="B704" s="52"/>
      <c r="C704" s="52"/>
      <c r="D704" s="52"/>
      <c r="E704" s="52"/>
      <c r="F704" s="52"/>
      <c r="G704" s="52"/>
      <c r="H704" s="52"/>
      <c r="I704" s="52"/>
      <c r="J704" s="52"/>
      <c r="K704" s="52"/>
      <c r="L704" s="52"/>
      <c r="M704" s="52"/>
      <c r="N704" s="52"/>
      <c r="O704" s="52"/>
    </row>
    <row r="705">
      <c r="A705" s="52"/>
      <c r="B705" s="52"/>
      <c r="C705" s="52"/>
      <c r="D705" s="52"/>
      <c r="E705" s="52"/>
      <c r="F705" s="52"/>
      <c r="G705" s="52"/>
      <c r="H705" s="52"/>
      <c r="I705" s="52"/>
      <c r="J705" s="52"/>
      <c r="K705" s="52"/>
      <c r="L705" s="52"/>
      <c r="M705" s="52"/>
      <c r="N705" s="52"/>
      <c r="O705" s="52"/>
    </row>
    <row r="706">
      <c r="A706" s="52"/>
      <c r="B706" s="52"/>
      <c r="C706" s="52"/>
      <c r="D706" s="52"/>
      <c r="E706" s="52"/>
      <c r="F706" s="52"/>
      <c r="G706" s="52"/>
      <c r="H706" s="52"/>
      <c r="I706" s="52"/>
      <c r="J706" s="52"/>
      <c r="K706" s="52"/>
      <c r="L706" s="52"/>
      <c r="M706" s="52"/>
      <c r="N706" s="52"/>
      <c r="O706" s="52"/>
    </row>
    <row r="707">
      <c r="A707" s="52"/>
      <c r="B707" s="52"/>
      <c r="C707" s="52"/>
      <c r="D707" s="52"/>
      <c r="E707" s="52"/>
      <c r="F707" s="52"/>
      <c r="G707" s="52"/>
      <c r="H707" s="52"/>
      <c r="I707" s="52"/>
      <c r="J707" s="52"/>
      <c r="K707" s="52"/>
      <c r="L707" s="52"/>
      <c r="M707" s="52"/>
      <c r="N707" s="52"/>
      <c r="O707" s="52"/>
    </row>
    <row r="708">
      <c r="A708" s="52"/>
      <c r="B708" s="52"/>
      <c r="C708" s="52"/>
      <c r="D708" s="52"/>
      <c r="E708" s="52"/>
      <c r="F708" s="52"/>
      <c r="G708" s="52"/>
      <c r="H708" s="52"/>
      <c r="I708" s="52"/>
      <c r="J708" s="52"/>
      <c r="K708" s="52"/>
      <c r="L708" s="52"/>
      <c r="M708" s="52"/>
      <c r="N708" s="52"/>
      <c r="O708" s="52"/>
    </row>
    <row r="709">
      <c r="A709" s="52"/>
      <c r="B709" s="52"/>
      <c r="C709" s="52"/>
      <c r="D709" s="52"/>
      <c r="E709" s="52"/>
      <c r="F709" s="52"/>
      <c r="G709" s="52"/>
      <c r="H709" s="52"/>
      <c r="I709" s="52"/>
      <c r="J709" s="52"/>
      <c r="K709" s="52"/>
      <c r="L709" s="52"/>
      <c r="M709" s="52"/>
      <c r="N709" s="52"/>
      <c r="O709" s="52"/>
    </row>
    <row r="710">
      <c r="A710" s="52"/>
      <c r="B710" s="52"/>
      <c r="C710" s="52"/>
      <c r="D710" s="52"/>
      <c r="E710" s="52"/>
      <c r="F710" s="52"/>
      <c r="G710" s="52"/>
      <c r="H710" s="52"/>
      <c r="I710" s="52"/>
      <c r="J710" s="52"/>
      <c r="K710" s="52"/>
      <c r="L710" s="52"/>
      <c r="M710" s="52"/>
      <c r="N710" s="52"/>
      <c r="O710" s="52"/>
    </row>
    <row r="711">
      <c r="A711" s="52"/>
      <c r="B711" s="52"/>
      <c r="C711" s="52"/>
      <c r="D711" s="52"/>
      <c r="E711" s="52"/>
      <c r="F711" s="52"/>
      <c r="G711" s="52"/>
      <c r="H711" s="52"/>
      <c r="I711" s="52"/>
      <c r="J711" s="52"/>
      <c r="K711" s="52"/>
      <c r="L711" s="52"/>
      <c r="M711" s="52"/>
      <c r="N711" s="52"/>
      <c r="O711" s="52"/>
    </row>
    <row r="712">
      <c r="A712" s="52"/>
      <c r="B712" s="52"/>
      <c r="C712" s="52"/>
      <c r="D712" s="52"/>
      <c r="E712" s="52"/>
      <c r="F712" s="52"/>
      <c r="G712" s="52"/>
      <c r="H712" s="52"/>
      <c r="I712" s="52"/>
      <c r="J712" s="52"/>
      <c r="K712" s="52"/>
      <c r="L712" s="52"/>
      <c r="M712" s="52"/>
      <c r="N712" s="52"/>
      <c r="O712" s="52"/>
    </row>
    <row r="713">
      <c r="A713" s="52"/>
      <c r="B713" s="52"/>
      <c r="C713" s="52"/>
      <c r="D713" s="52"/>
      <c r="E713" s="52"/>
      <c r="F713" s="52"/>
      <c r="G713" s="52"/>
      <c r="H713" s="52"/>
      <c r="I713" s="52"/>
      <c r="J713" s="52"/>
      <c r="K713" s="52"/>
      <c r="L713" s="52"/>
      <c r="M713" s="52"/>
      <c r="N713" s="52"/>
      <c r="O713" s="52"/>
    </row>
    <row r="714">
      <c r="A714" s="52"/>
      <c r="B714" s="52"/>
      <c r="C714" s="52"/>
      <c r="D714" s="52"/>
      <c r="E714" s="52"/>
      <c r="F714" s="52"/>
      <c r="G714" s="52"/>
      <c r="H714" s="52"/>
      <c r="I714" s="52"/>
      <c r="J714" s="52"/>
      <c r="K714" s="52"/>
      <c r="L714" s="52"/>
      <c r="M714" s="52"/>
      <c r="N714" s="52"/>
      <c r="O714" s="52"/>
    </row>
    <row r="715">
      <c r="A715" s="52"/>
      <c r="B715" s="52"/>
      <c r="C715" s="52"/>
      <c r="D715" s="52"/>
      <c r="E715" s="52"/>
      <c r="F715" s="52"/>
      <c r="G715" s="52"/>
      <c r="H715" s="52"/>
      <c r="I715" s="52"/>
      <c r="J715" s="52"/>
      <c r="K715" s="52"/>
      <c r="L715" s="52"/>
      <c r="M715" s="52"/>
      <c r="N715" s="52"/>
      <c r="O715" s="52"/>
    </row>
    <row r="716">
      <c r="A716" s="52"/>
      <c r="B716" s="52"/>
      <c r="C716" s="52"/>
      <c r="D716" s="52"/>
      <c r="E716" s="52"/>
      <c r="F716" s="52"/>
      <c r="G716" s="52"/>
      <c r="H716" s="52"/>
      <c r="I716" s="52"/>
      <c r="J716" s="52"/>
      <c r="K716" s="52"/>
      <c r="L716" s="52"/>
      <c r="M716" s="52"/>
      <c r="N716" s="52"/>
      <c r="O716" s="52"/>
    </row>
    <row r="717">
      <c r="A717" s="52"/>
      <c r="B717" s="52"/>
      <c r="C717" s="52"/>
      <c r="D717" s="52"/>
      <c r="E717" s="52"/>
      <c r="F717" s="52"/>
      <c r="G717" s="52"/>
      <c r="H717" s="52"/>
      <c r="I717" s="52"/>
      <c r="J717" s="52"/>
      <c r="K717" s="52"/>
      <c r="L717" s="52"/>
      <c r="M717" s="52"/>
      <c r="N717" s="52"/>
      <c r="O717" s="52"/>
    </row>
    <row r="718">
      <c r="A718" s="52"/>
      <c r="B718" s="52"/>
      <c r="C718" s="52"/>
      <c r="D718" s="52"/>
      <c r="E718" s="52"/>
      <c r="F718" s="52"/>
      <c r="G718" s="52"/>
      <c r="H718" s="52"/>
      <c r="I718" s="52"/>
      <c r="J718" s="52"/>
      <c r="K718" s="52"/>
      <c r="L718" s="52"/>
      <c r="M718" s="52"/>
      <c r="N718" s="52"/>
      <c r="O718" s="52"/>
    </row>
    <row r="719">
      <c r="A719" s="52"/>
      <c r="B719" s="52"/>
      <c r="C719" s="52"/>
      <c r="D719" s="52"/>
      <c r="E719" s="52"/>
      <c r="F719" s="52"/>
      <c r="G719" s="52"/>
      <c r="H719" s="52"/>
      <c r="I719" s="52"/>
      <c r="J719" s="52"/>
      <c r="K719" s="52"/>
      <c r="L719" s="52"/>
      <c r="M719" s="52"/>
      <c r="N719" s="52"/>
      <c r="O719" s="52"/>
    </row>
    <row r="720">
      <c r="A720" s="52"/>
      <c r="B720" s="52"/>
      <c r="C720" s="52"/>
      <c r="D720" s="52"/>
      <c r="E720" s="52"/>
      <c r="F720" s="52"/>
      <c r="G720" s="52"/>
      <c r="H720" s="52"/>
      <c r="I720" s="52"/>
      <c r="J720" s="52"/>
      <c r="K720" s="52"/>
      <c r="L720" s="52"/>
      <c r="M720" s="52"/>
      <c r="N720" s="52"/>
      <c r="O720" s="52"/>
    </row>
    <row r="721">
      <c r="A721" s="52"/>
      <c r="B721" s="52"/>
      <c r="C721" s="52"/>
      <c r="D721" s="52"/>
      <c r="E721" s="52"/>
      <c r="F721" s="52"/>
      <c r="G721" s="52"/>
      <c r="H721" s="52"/>
      <c r="I721" s="52"/>
      <c r="J721" s="52"/>
      <c r="K721" s="52"/>
      <c r="L721" s="52"/>
      <c r="M721" s="52"/>
      <c r="N721" s="52"/>
      <c r="O721" s="52"/>
    </row>
    <row r="722">
      <c r="A722" s="52"/>
      <c r="B722" s="52"/>
      <c r="C722" s="52"/>
      <c r="D722" s="52"/>
      <c r="E722" s="52"/>
      <c r="F722" s="52"/>
      <c r="G722" s="52"/>
      <c r="H722" s="52"/>
      <c r="I722" s="52"/>
      <c r="J722" s="52"/>
      <c r="K722" s="52"/>
      <c r="L722" s="52"/>
      <c r="M722" s="52"/>
      <c r="N722" s="52"/>
      <c r="O722" s="52"/>
    </row>
    <row r="723">
      <c r="A723" s="52"/>
      <c r="B723" s="52"/>
      <c r="C723" s="52"/>
      <c r="D723" s="52"/>
      <c r="E723" s="52"/>
      <c r="F723" s="52"/>
      <c r="G723" s="52"/>
      <c r="H723" s="52"/>
      <c r="I723" s="52"/>
      <c r="J723" s="52"/>
      <c r="K723" s="52"/>
      <c r="L723" s="52"/>
      <c r="M723" s="52"/>
      <c r="N723" s="52"/>
      <c r="O723" s="52"/>
    </row>
    <row r="724">
      <c r="A724" s="52"/>
      <c r="B724" s="52"/>
      <c r="C724" s="52"/>
      <c r="D724" s="52"/>
      <c r="E724" s="52"/>
      <c r="F724" s="52"/>
      <c r="G724" s="52"/>
      <c r="H724" s="52"/>
      <c r="I724" s="52"/>
      <c r="J724" s="52"/>
      <c r="K724" s="52"/>
      <c r="L724" s="52"/>
      <c r="M724" s="52"/>
      <c r="N724" s="52"/>
      <c r="O724" s="52"/>
    </row>
    <row r="725">
      <c r="A725" s="52"/>
      <c r="B725" s="52"/>
      <c r="C725" s="52"/>
      <c r="D725" s="52"/>
      <c r="E725" s="52"/>
      <c r="F725" s="52"/>
      <c r="G725" s="52"/>
      <c r="H725" s="52"/>
      <c r="I725" s="52"/>
      <c r="J725" s="52"/>
      <c r="K725" s="52"/>
      <c r="L725" s="52"/>
      <c r="M725" s="52"/>
      <c r="N725" s="52"/>
      <c r="O725" s="52"/>
    </row>
    <row r="726">
      <c r="A726" s="52"/>
      <c r="B726" s="52"/>
      <c r="C726" s="52"/>
      <c r="D726" s="52"/>
      <c r="E726" s="52"/>
      <c r="F726" s="52"/>
      <c r="G726" s="52"/>
      <c r="H726" s="52"/>
      <c r="I726" s="52"/>
      <c r="J726" s="52"/>
      <c r="K726" s="52"/>
      <c r="L726" s="52"/>
      <c r="M726" s="52"/>
      <c r="N726" s="52"/>
      <c r="O726" s="52"/>
    </row>
    <row r="727">
      <c r="A727" s="52"/>
      <c r="B727" s="52"/>
      <c r="C727" s="52"/>
      <c r="D727" s="52"/>
      <c r="E727" s="52"/>
      <c r="F727" s="52"/>
      <c r="G727" s="52"/>
      <c r="H727" s="52"/>
      <c r="I727" s="52"/>
      <c r="J727" s="52"/>
      <c r="K727" s="52"/>
      <c r="L727" s="52"/>
      <c r="M727" s="52"/>
      <c r="N727" s="52"/>
      <c r="O727" s="52"/>
    </row>
    <row r="728">
      <c r="A728" s="52"/>
      <c r="B728" s="52"/>
      <c r="C728" s="52"/>
      <c r="D728" s="52"/>
      <c r="E728" s="52"/>
      <c r="F728" s="52"/>
      <c r="G728" s="52"/>
      <c r="H728" s="52"/>
      <c r="I728" s="52"/>
      <c r="J728" s="52"/>
      <c r="K728" s="52"/>
      <c r="L728" s="52"/>
      <c r="M728" s="52"/>
      <c r="N728" s="52"/>
      <c r="O728" s="52"/>
    </row>
    <row r="729">
      <c r="A729" s="52"/>
      <c r="B729" s="52"/>
      <c r="C729" s="52"/>
      <c r="D729" s="52"/>
      <c r="E729" s="52"/>
      <c r="F729" s="52"/>
      <c r="G729" s="52"/>
      <c r="H729" s="52"/>
      <c r="I729" s="52"/>
      <c r="J729" s="52"/>
      <c r="K729" s="52"/>
      <c r="L729" s="52"/>
      <c r="M729" s="52"/>
      <c r="N729" s="52"/>
      <c r="O729" s="52"/>
    </row>
    <row r="730">
      <c r="A730" s="52"/>
      <c r="B730" s="52"/>
      <c r="C730" s="52"/>
      <c r="D730" s="52"/>
      <c r="E730" s="52"/>
      <c r="F730" s="52"/>
      <c r="G730" s="52"/>
      <c r="H730" s="52"/>
      <c r="I730" s="52"/>
      <c r="J730" s="52"/>
      <c r="K730" s="52"/>
      <c r="L730" s="52"/>
      <c r="M730" s="52"/>
      <c r="N730" s="52"/>
      <c r="O730" s="52"/>
    </row>
    <row r="731">
      <c r="A731" s="52"/>
      <c r="B731" s="52"/>
      <c r="C731" s="52"/>
      <c r="D731" s="52"/>
      <c r="E731" s="52"/>
      <c r="F731" s="52"/>
      <c r="G731" s="52"/>
      <c r="H731" s="52"/>
      <c r="I731" s="52"/>
      <c r="J731" s="52"/>
      <c r="K731" s="52"/>
      <c r="L731" s="52"/>
      <c r="M731" s="52"/>
      <c r="N731" s="52"/>
      <c r="O731" s="52"/>
    </row>
    <row r="732">
      <c r="A732" s="52"/>
      <c r="B732" s="52"/>
      <c r="C732" s="52"/>
      <c r="D732" s="52"/>
      <c r="E732" s="52"/>
      <c r="F732" s="52"/>
      <c r="G732" s="52"/>
      <c r="H732" s="52"/>
      <c r="I732" s="52"/>
      <c r="J732" s="52"/>
      <c r="K732" s="52"/>
      <c r="L732" s="52"/>
      <c r="M732" s="52"/>
      <c r="N732" s="52"/>
      <c r="O732" s="52"/>
    </row>
    <row r="733">
      <c r="A733" s="52"/>
      <c r="B733" s="52"/>
      <c r="C733" s="52"/>
      <c r="D733" s="52"/>
      <c r="E733" s="52"/>
      <c r="F733" s="52"/>
      <c r="G733" s="52"/>
      <c r="H733" s="52"/>
      <c r="I733" s="52"/>
      <c r="J733" s="52"/>
      <c r="K733" s="52"/>
      <c r="L733" s="52"/>
      <c r="M733" s="52"/>
      <c r="N733" s="52"/>
      <c r="O733" s="52"/>
    </row>
    <row r="734">
      <c r="A734" s="52"/>
      <c r="B734" s="52"/>
      <c r="C734" s="52"/>
      <c r="D734" s="52"/>
      <c r="E734" s="52"/>
      <c r="F734" s="52"/>
      <c r="G734" s="52"/>
      <c r="H734" s="52"/>
      <c r="I734" s="52"/>
      <c r="J734" s="52"/>
      <c r="K734" s="52"/>
      <c r="L734" s="52"/>
      <c r="M734" s="52"/>
      <c r="N734" s="52"/>
      <c r="O734" s="52"/>
    </row>
    <row r="735">
      <c r="A735" s="52"/>
      <c r="B735" s="52"/>
      <c r="C735" s="52"/>
      <c r="D735" s="52"/>
      <c r="E735" s="52"/>
      <c r="F735" s="52"/>
      <c r="G735" s="52"/>
      <c r="H735" s="52"/>
      <c r="I735" s="52"/>
      <c r="J735" s="52"/>
      <c r="K735" s="52"/>
      <c r="L735" s="52"/>
      <c r="M735" s="52"/>
      <c r="N735" s="52"/>
      <c r="O735" s="52"/>
    </row>
    <row r="736">
      <c r="A736" s="52"/>
      <c r="B736" s="52"/>
      <c r="C736" s="52"/>
      <c r="D736" s="52"/>
      <c r="E736" s="52"/>
      <c r="F736" s="52"/>
      <c r="G736" s="52"/>
      <c r="H736" s="52"/>
      <c r="I736" s="52"/>
      <c r="J736" s="52"/>
      <c r="K736" s="52"/>
      <c r="L736" s="52"/>
      <c r="M736" s="52"/>
      <c r="N736" s="52"/>
      <c r="O736" s="52"/>
    </row>
    <row r="737">
      <c r="A737" s="52"/>
      <c r="B737" s="52"/>
      <c r="C737" s="52"/>
      <c r="D737" s="52"/>
      <c r="E737" s="52"/>
      <c r="F737" s="52"/>
      <c r="G737" s="52"/>
      <c r="H737" s="52"/>
      <c r="I737" s="52"/>
      <c r="J737" s="52"/>
      <c r="K737" s="52"/>
      <c r="L737" s="52"/>
      <c r="M737" s="52"/>
      <c r="N737" s="52"/>
      <c r="O737" s="52"/>
    </row>
    <row r="738">
      <c r="A738" s="52"/>
      <c r="B738" s="52"/>
      <c r="C738" s="52"/>
      <c r="D738" s="52"/>
      <c r="E738" s="52"/>
      <c r="F738" s="52"/>
      <c r="G738" s="52"/>
      <c r="H738" s="52"/>
      <c r="I738" s="52"/>
      <c r="J738" s="52"/>
      <c r="K738" s="52"/>
      <c r="L738" s="52"/>
      <c r="M738" s="52"/>
      <c r="N738" s="52"/>
      <c r="O738" s="52"/>
    </row>
    <row r="739">
      <c r="A739" s="52"/>
      <c r="B739" s="52"/>
      <c r="C739" s="52"/>
      <c r="D739" s="52"/>
      <c r="E739" s="52"/>
      <c r="F739" s="52"/>
      <c r="G739" s="52"/>
      <c r="H739" s="52"/>
      <c r="I739" s="52"/>
      <c r="J739" s="52"/>
      <c r="K739" s="52"/>
      <c r="L739" s="52"/>
      <c r="M739" s="52"/>
      <c r="N739" s="52"/>
      <c r="O739" s="52"/>
    </row>
    <row r="740">
      <c r="A740" s="52"/>
      <c r="B740" s="52"/>
      <c r="C740" s="52"/>
      <c r="D740" s="52"/>
      <c r="E740" s="52"/>
      <c r="F740" s="52"/>
      <c r="G740" s="52"/>
      <c r="H740" s="52"/>
      <c r="I740" s="52"/>
      <c r="J740" s="52"/>
      <c r="K740" s="52"/>
      <c r="L740" s="52"/>
      <c r="M740" s="52"/>
      <c r="N740" s="52"/>
      <c r="O740" s="52"/>
    </row>
    <row r="741">
      <c r="A741" s="52"/>
      <c r="B741" s="52"/>
      <c r="C741" s="52"/>
      <c r="D741" s="52"/>
      <c r="E741" s="52"/>
      <c r="F741" s="52"/>
      <c r="G741" s="52"/>
      <c r="H741" s="52"/>
      <c r="I741" s="52"/>
      <c r="J741" s="52"/>
      <c r="K741" s="52"/>
      <c r="L741" s="52"/>
      <c r="M741" s="52"/>
      <c r="N741" s="52"/>
      <c r="O741" s="52"/>
    </row>
    <row r="742">
      <c r="A742" s="52"/>
      <c r="B742" s="52"/>
      <c r="C742" s="52"/>
      <c r="D742" s="52"/>
      <c r="E742" s="52"/>
      <c r="F742" s="52"/>
      <c r="G742" s="52"/>
      <c r="H742" s="52"/>
      <c r="I742" s="52"/>
      <c r="J742" s="52"/>
      <c r="K742" s="52"/>
      <c r="L742" s="52"/>
      <c r="M742" s="52"/>
      <c r="N742" s="52"/>
      <c r="O742" s="52"/>
    </row>
    <row r="743">
      <c r="A743" s="52"/>
      <c r="B743" s="52"/>
      <c r="C743" s="52"/>
      <c r="D743" s="52"/>
      <c r="E743" s="52"/>
      <c r="F743" s="52"/>
      <c r="G743" s="52"/>
      <c r="H743" s="52"/>
      <c r="I743" s="52"/>
      <c r="J743" s="52"/>
      <c r="K743" s="52"/>
      <c r="L743" s="52"/>
      <c r="M743" s="52"/>
      <c r="N743" s="52"/>
      <c r="O743" s="52"/>
    </row>
    <row r="744">
      <c r="A744" s="52"/>
      <c r="B744" s="52"/>
      <c r="C744" s="52"/>
      <c r="D744" s="52"/>
      <c r="E744" s="52"/>
      <c r="F744" s="52"/>
      <c r="G744" s="52"/>
      <c r="H744" s="52"/>
      <c r="I744" s="52"/>
      <c r="J744" s="52"/>
      <c r="K744" s="52"/>
      <c r="L744" s="52"/>
      <c r="M744" s="52"/>
      <c r="N744" s="52"/>
      <c r="O744" s="52"/>
    </row>
    <row r="745">
      <c r="A745" s="52"/>
      <c r="B745" s="52"/>
      <c r="C745" s="52"/>
      <c r="D745" s="52"/>
      <c r="E745" s="52"/>
      <c r="F745" s="52"/>
      <c r="G745" s="52"/>
      <c r="H745" s="52"/>
      <c r="I745" s="52"/>
      <c r="J745" s="52"/>
      <c r="K745" s="52"/>
      <c r="L745" s="52"/>
      <c r="M745" s="52"/>
      <c r="N745" s="52"/>
      <c r="O745" s="52"/>
    </row>
    <row r="746">
      <c r="A746" s="52"/>
      <c r="B746" s="52"/>
      <c r="C746" s="52"/>
      <c r="D746" s="52"/>
      <c r="E746" s="52"/>
      <c r="F746" s="52"/>
      <c r="G746" s="52"/>
      <c r="H746" s="52"/>
      <c r="I746" s="52"/>
      <c r="J746" s="52"/>
      <c r="K746" s="52"/>
      <c r="L746" s="52"/>
      <c r="M746" s="52"/>
      <c r="N746" s="52"/>
      <c r="O746" s="52"/>
    </row>
    <row r="747">
      <c r="A747" s="52"/>
      <c r="B747" s="52"/>
      <c r="C747" s="52"/>
      <c r="D747" s="52"/>
      <c r="E747" s="52"/>
      <c r="F747" s="52"/>
      <c r="G747" s="52"/>
      <c r="H747" s="52"/>
      <c r="I747" s="52"/>
      <c r="J747" s="52"/>
      <c r="K747" s="52"/>
      <c r="L747" s="52"/>
      <c r="M747" s="52"/>
      <c r="N747" s="52"/>
      <c r="O747" s="52"/>
    </row>
    <row r="748">
      <c r="A748" s="52"/>
      <c r="B748" s="52"/>
      <c r="C748" s="52"/>
      <c r="D748" s="52"/>
      <c r="E748" s="52"/>
      <c r="F748" s="52"/>
      <c r="G748" s="52"/>
      <c r="H748" s="52"/>
      <c r="I748" s="52"/>
      <c r="J748" s="52"/>
      <c r="K748" s="52"/>
      <c r="L748" s="52"/>
      <c r="M748" s="52"/>
      <c r="N748" s="52"/>
      <c r="O748" s="52"/>
    </row>
    <row r="749">
      <c r="A749" s="52"/>
      <c r="B749" s="52"/>
      <c r="C749" s="52"/>
      <c r="D749" s="52"/>
      <c r="E749" s="52"/>
      <c r="F749" s="52"/>
      <c r="G749" s="52"/>
      <c r="H749" s="52"/>
      <c r="I749" s="52"/>
      <c r="J749" s="52"/>
      <c r="K749" s="52"/>
      <c r="L749" s="52"/>
      <c r="M749" s="52"/>
      <c r="N749" s="52"/>
      <c r="O749" s="52"/>
    </row>
    <row r="750">
      <c r="A750" s="52"/>
      <c r="B750" s="52"/>
      <c r="C750" s="52"/>
      <c r="D750" s="52"/>
      <c r="E750" s="52"/>
      <c r="F750" s="52"/>
      <c r="G750" s="52"/>
      <c r="H750" s="52"/>
      <c r="I750" s="52"/>
      <c r="J750" s="52"/>
      <c r="K750" s="52"/>
      <c r="L750" s="52"/>
      <c r="M750" s="52"/>
      <c r="N750" s="52"/>
      <c r="O750" s="52"/>
    </row>
    <row r="751">
      <c r="A751" s="52"/>
      <c r="B751" s="52"/>
      <c r="C751" s="52"/>
      <c r="D751" s="52"/>
      <c r="E751" s="52"/>
      <c r="F751" s="52"/>
      <c r="G751" s="52"/>
      <c r="H751" s="52"/>
      <c r="I751" s="52"/>
      <c r="J751" s="52"/>
      <c r="K751" s="52"/>
      <c r="L751" s="52"/>
      <c r="M751" s="52"/>
      <c r="N751" s="52"/>
      <c r="O751" s="52"/>
    </row>
    <row r="752">
      <c r="A752" s="52"/>
      <c r="B752" s="52"/>
      <c r="C752" s="52"/>
      <c r="D752" s="52"/>
      <c r="E752" s="52"/>
      <c r="F752" s="52"/>
      <c r="G752" s="52"/>
      <c r="H752" s="52"/>
      <c r="I752" s="52"/>
      <c r="J752" s="52"/>
      <c r="K752" s="52"/>
      <c r="L752" s="52"/>
      <c r="M752" s="52"/>
      <c r="N752" s="52"/>
      <c r="O752" s="52"/>
    </row>
    <row r="753">
      <c r="A753" s="52"/>
      <c r="B753" s="52"/>
      <c r="C753" s="52"/>
      <c r="D753" s="52"/>
      <c r="E753" s="52"/>
      <c r="F753" s="52"/>
      <c r="G753" s="52"/>
      <c r="H753" s="52"/>
      <c r="I753" s="52"/>
      <c r="J753" s="52"/>
      <c r="K753" s="52"/>
      <c r="L753" s="52"/>
      <c r="M753" s="52"/>
      <c r="N753" s="52"/>
      <c r="O753" s="52"/>
    </row>
    <row r="754">
      <c r="A754" s="52"/>
      <c r="B754" s="52"/>
      <c r="C754" s="52"/>
      <c r="D754" s="52"/>
      <c r="E754" s="52"/>
      <c r="F754" s="52"/>
      <c r="G754" s="52"/>
      <c r="H754" s="52"/>
      <c r="I754" s="52"/>
      <c r="J754" s="52"/>
      <c r="K754" s="52"/>
      <c r="L754" s="52"/>
      <c r="M754" s="52"/>
      <c r="N754" s="52"/>
      <c r="O754" s="52"/>
    </row>
    <row r="755">
      <c r="A755" s="52"/>
      <c r="B755" s="52"/>
      <c r="C755" s="52"/>
      <c r="D755" s="52"/>
      <c r="E755" s="52"/>
      <c r="F755" s="52"/>
      <c r="G755" s="52"/>
      <c r="H755" s="52"/>
      <c r="I755" s="52"/>
      <c r="J755" s="52"/>
      <c r="K755" s="52"/>
      <c r="L755" s="52"/>
      <c r="M755" s="52"/>
      <c r="N755" s="52"/>
      <c r="O755" s="52"/>
    </row>
    <row r="756">
      <c r="A756" s="52"/>
      <c r="B756" s="52"/>
      <c r="C756" s="52"/>
      <c r="D756" s="52"/>
      <c r="E756" s="52"/>
      <c r="F756" s="52"/>
      <c r="G756" s="52"/>
      <c r="H756" s="52"/>
      <c r="I756" s="52"/>
      <c r="J756" s="52"/>
      <c r="K756" s="52"/>
      <c r="L756" s="52"/>
      <c r="M756" s="52"/>
      <c r="N756" s="52"/>
      <c r="O756" s="52"/>
    </row>
    <row r="757">
      <c r="A757" s="52"/>
      <c r="B757" s="52"/>
      <c r="C757" s="52"/>
      <c r="D757" s="52"/>
      <c r="E757" s="52"/>
      <c r="F757" s="52"/>
      <c r="G757" s="52"/>
      <c r="H757" s="52"/>
      <c r="I757" s="52"/>
      <c r="J757" s="52"/>
      <c r="K757" s="52"/>
      <c r="L757" s="52"/>
      <c r="M757" s="52"/>
      <c r="N757" s="52"/>
      <c r="O757" s="52"/>
    </row>
    <row r="758">
      <c r="A758" s="52"/>
      <c r="B758" s="52"/>
      <c r="C758" s="52"/>
      <c r="D758" s="52"/>
      <c r="E758" s="52"/>
      <c r="F758" s="52"/>
      <c r="G758" s="52"/>
      <c r="H758" s="52"/>
      <c r="I758" s="52"/>
      <c r="J758" s="52"/>
      <c r="K758" s="52"/>
      <c r="L758" s="52"/>
      <c r="M758" s="52"/>
      <c r="N758" s="52"/>
      <c r="O758" s="52"/>
    </row>
    <row r="759">
      <c r="A759" s="52"/>
      <c r="B759" s="52"/>
      <c r="C759" s="52"/>
      <c r="D759" s="52"/>
      <c r="E759" s="52"/>
      <c r="F759" s="52"/>
      <c r="G759" s="52"/>
      <c r="H759" s="52"/>
      <c r="I759" s="52"/>
      <c r="J759" s="52"/>
      <c r="K759" s="52"/>
      <c r="L759" s="52"/>
      <c r="M759" s="52"/>
      <c r="N759" s="52"/>
      <c r="O759" s="52"/>
    </row>
    <row r="760">
      <c r="A760" s="52"/>
      <c r="B760" s="52"/>
      <c r="C760" s="52"/>
      <c r="D760" s="52"/>
      <c r="E760" s="52"/>
      <c r="F760" s="52"/>
      <c r="G760" s="52"/>
      <c r="H760" s="52"/>
      <c r="I760" s="52"/>
      <c r="J760" s="52"/>
      <c r="K760" s="52"/>
      <c r="L760" s="52"/>
      <c r="M760" s="52"/>
      <c r="N760" s="52"/>
      <c r="O760" s="52"/>
    </row>
    <row r="761">
      <c r="A761" s="52"/>
      <c r="B761" s="52"/>
      <c r="C761" s="52"/>
      <c r="D761" s="52"/>
      <c r="E761" s="52"/>
      <c r="F761" s="52"/>
      <c r="G761" s="52"/>
      <c r="H761" s="52"/>
      <c r="I761" s="52"/>
      <c r="J761" s="52"/>
      <c r="K761" s="52"/>
      <c r="L761" s="52"/>
      <c r="M761" s="52"/>
      <c r="N761" s="52"/>
      <c r="O761" s="52"/>
    </row>
    <row r="762">
      <c r="A762" s="52"/>
      <c r="B762" s="52"/>
      <c r="C762" s="52"/>
      <c r="D762" s="52"/>
      <c r="E762" s="52"/>
      <c r="F762" s="52"/>
      <c r="G762" s="52"/>
      <c r="H762" s="52"/>
      <c r="I762" s="52"/>
      <c r="J762" s="52"/>
      <c r="K762" s="52"/>
      <c r="L762" s="52"/>
      <c r="M762" s="52"/>
      <c r="N762" s="52"/>
      <c r="O762" s="52"/>
    </row>
    <row r="763">
      <c r="A763" s="52"/>
      <c r="B763" s="52"/>
      <c r="C763" s="52"/>
      <c r="D763" s="52"/>
      <c r="E763" s="52"/>
      <c r="F763" s="52"/>
      <c r="G763" s="52"/>
      <c r="H763" s="52"/>
      <c r="I763" s="52"/>
      <c r="J763" s="52"/>
      <c r="K763" s="52"/>
      <c r="L763" s="52"/>
      <c r="M763" s="52"/>
      <c r="N763" s="52"/>
      <c r="O763" s="52"/>
    </row>
    <row r="764">
      <c r="A764" s="52"/>
      <c r="B764" s="52"/>
      <c r="C764" s="52"/>
      <c r="D764" s="52"/>
      <c r="E764" s="52"/>
      <c r="F764" s="52"/>
      <c r="G764" s="52"/>
      <c r="H764" s="52"/>
      <c r="I764" s="52"/>
      <c r="J764" s="52"/>
      <c r="K764" s="52"/>
      <c r="L764" s="52"/>
      <c r="M764" s="52"/>
      <c r="N764" s="52"/>
      <c r="O764" s="52"/>
    </row>
    <row r="765">
      <c r="A765" s="52"/>
      <c r="B765" s="52"/>
      <c r="C765" s="52"/>
      <c r="D765" s="52"/>
      <c r="E765" s="52"/>
      <c r="F765" s="52"/>
      <c r="G765" s="52"/>
      <c r="H765" s="52"/>
      <c r="I765" s="52"/>
      <c r="J765" s="52"/>
      <c r="K765" s="52"/>
      <c r="L765" s="52"/>
      <c r="M765" s="52"/>
      <c r="N765" s="52"/>
      <c r="O765" s="52"/>
    </row>
    <row r="766">
      <c r="A766" s="52"/>
      <c r="B766" s="52"/>
      <c r="C766" s="52"/>
      <c r="D766" s="52"/>
      <c r="E766" s="52"/>
      <c r="F766" s="52"/>
      <c r="G766" s="52"/>
      <c r="H766" s="52"/>
      <c r="I766" s="52"/>
      <c r="J766" s="52"/>
      <c r="K766" s="52"/>
      <c r="L766" s="52"/>
      <c r="M766" s="52"/>
      <c r="N766" s="52"/>
      <c r="O766" s="52"/>
    </row>
    <row r="767">
      <c r="A767" s="52"/>
      <c r="B767" s="52"/>
      <c r="C767" s="52"/>
      <c r="D767" s="52"/>
      <c r="E767" s="52"/>
      <c r="F767" s="52"/>
      <c r="G767" s="52"/>
      <c r="H767" s="52"/>
      <c r="I767" s="52"/>
      <c r="J767" s="52"/>
      <c r="K767" s="52"/>
      <c r="L767" s="52"/>
      <c r="M767" s="52"/>
      <c r="N767" s="52"/>
      <c r="O767" s="52"/>
    </row>
    <row r="768">
      <c r="A768" s="52"/>
      <c r="B768" s="52"/>
      <c r="C768" s="52"/>
      <c r="D768" s="52"/>
      <c r="E768" s="52"/>
      <c r="F768" s="52"/>
      <c r="G768" s="52"/>
      <c r="H768" s="52"/>
      <c r="I768" s="52"/>
      <c r="J768" s="52"/>
      <c r="K768" s="52"/>
      <c r="L768" s="52"/>
      <c r="M768" s="52"/>
      <c r="N768" s="52"/>
      <c r="O768" s="52"/>
    </row>
    <row r="769">
      <c r="A769" s="52"/>
      <c r="B769" s="52"/>
      <c r="C769" s="52"/>
      <c r="D769" s="52"/>
      <c r="E769" s="52"/>
      <c r="F769" s="52"/>
      <c r="G769" s="52"/>
      <c r="H769" s="52"/>
      <c r="I769" s="52"/>
      <c r="J769" s="52"/>
      <c r="K769" s="52"/>
      <c r="L769" s="52"/>
      <c r="M769" s="52"/>
      <c r="N769" s="52"/>
      <c r="O769" s="52"/>
    </row>
    <row r="770">
      <c r="A770" s="52"/>
      <c r="B770" s="52"/>
      <c r="C770" s="52"/>
      <c r="D770" s="52"/>
      <c r="E770" s="52"/>
      <c r="F770" s="52"/>
      <c r="G770" s="52"/>
      <c r="H770" s="52"/>
      <c r="I770" s="52"/>
      <c r="J770" s="52"/>
      <c r="K770" s="52"/>
      <c r="L770" s="52"/>
      <c r="M770" s="52"/>
      <c r="N770" s="52"/>
      <c r="O770" s="52"/>
    </row>
    <row r="771">
      <c r="A771" s="52"/>
      <c r="B771" s="52"/>
      <c r="C771" s="52"/>
      <c r="D771" s="52"/>
      <c r="E771" s="52"/>
      <c r="F771" s="52"/>
      <c r="G771" s="52"/>
      <c r="H771" s="52"/>
      <c r="I771" s="52"/>
      <c r="J771" s="52"/>
      <c r="K771" s="52"/>
      <c r="L771" s="52"/>
      <c r="M771" s="52"/>
      <c r="N771" s="52"/>
      <c r="O771" s="52"/>
    </row>
    <row r="772">
      <c r="A772" s="52"/>
      <c r="B772" s="52"/>
      <c r="C772" s="52"/>
      <c r="D772" s="52"/>
      <c r="E772" s="52"/>
      <c r="F772" s="52"/>
      <c r="G772" s="52"/>
      <c r="H772" s="52"/>
      <c r="I772" s="52"/>
      <c r="J772" s="52"/>
      <c r="K772" s="52"/>
      <c r="L772" s="52"/>
      <c r="M772" s="52"/>
      <c r="N772" s="52"/>
      <c r="O772" s="52"/>
    </row>
    <row r="773">
      <c r="A773" s="52"/>
      <c r="B773" s="52"/>
      <c r="C773" s="52"/>
      <c r="D773" s="52"/>
      <c r="E773" s="52"/>
      <c r="F773" s="52"/>
      <c r="G773" s="52"/>
      <c r="H773" s="52"/>
      <c r="I773" s="52"/>
      <c r="J773" s="52"/>
      <c r="K773" s="52"/>
      <c r="L773" s="52"/>
      <c r="M773" s="52"/>
      <c r="N773" s="52"/>
      <c r="O773" s="52"/>
    </row>
    <row r="774">
      <c r="A774" s="52"/>
      <c r="B774" s="52"/>
      <c r="C774" s="52"/>
      <c r="D774" s="52"/>
      <c r="E774" s="52"/>
      <c r="F774" s="52"/>
      <c r="G774" s="52"/>
      <c r="H774" s="52"/>
      <c r="I774" s="52"/>
      <c r="J774" s="52"/>
      <c r="K774" s="52"/>
      <c r="L774" s="52"/>
      <c r="M774" s="52"/>
      <c r="N774" s="52"/>
      <c r="O774" s="52"/>
    </row>
    <row r="775">
      <c r="A775" s="52"/>
      <c r="B775" s="52"/>
      <c r="C775" s="52"/>
      <c r="D775" s="52"/>
      <c r="E775" s="52"/>
      <c r="F775" s="52"/>
      <c r="G775" s="52"/>
      <c r="H775" s="52"/>
      <c r="I775" s="52"/>
      <c r="J775" s="52"/>
      <c r="K775" s="52"/>
      <c r="L775" s="52"/>
      <c r="M775" s="52"/>
      <c r="N775" s="52"/>
      <c r="O775" s="52"/>
    </row>
    <row r="776">
      <c r="A776" s="52"/>
      <c r="B776" s="52"/>
      <c r="C776" s="52"/>
      <c r="D776" s="52"/>
      <c r="E776" s="52"/>
      <c r="F776" s="52"/>
      <c r="G776" s="52"/>
      <c r="H776" s="52"/>
      <c r="I776" s="52"/>
      <c r="J776" s="52"/>
      <c r="K776" s="52"/>
      <c r="L776" s="52"/>
      <c r="M776" s="52"/>
      <c r="N776" s="52"/>
      <c r="O776" s="52"/>
    </row>
    <row r="777">
      <c r="A777" s="52"/>
      <c r="B777" s="52"/>
      <c r="C777" s="52"/>
      <c r="D777" s="52"/>
      <c r="E777" s="52"/>
      <c r="F777" s="52"/>
      <c r="G777" s="52"/>
      <c r="H777" s="52"/>
      <c r="I777" s="52"/>
      <c r="J777" s="52"/>
      <c r="K777" s="52"/>
      <c r="L777" s="52"/>
      <c r="M777" s="52"/>
      <c r="N777" s="52"/>
      <c r="O777" s="52"/>
    </row>
    <row r="778">
      <c r="A778" s="52"/>
      <c r="B778" s="52"/>
      <c r="C778" s="52"/>
      <c r="D778" s="52"/>
      <c r="E778" s="52"/>
      <c r="F778" s="52"/>
      <c r="G778" s="52"/>
      <c r="H778" s="52"/>
      <c r="I778" s="52"/>
      <c r="J778" s="52"/>
      <c r="K778" s="52"/>
      <c r="L778" s="52"/>
      <c r="M778" s="52"/>
      <c r="N778" s="52"/>
      <c r="O778" s="52"/>
    </row>
    <row r="779">
      <c r="A779" s="52"/>
      <c r="B779" s="52"/>
      <c r="C779" s="52"/>
      <c r="D779" s="52"/>
      <c r="E779" s="52"/>
      <c r="F779" s="52"/>
      <c r="G779" s="52"/>
      <c r="H779" s="52"/>
      <c r="I779" s="52"/>
      <c r="J779" s="52"/>
      <c r="K779" s="52"/>
      <c r="L779" s="52"/>
      <c r="M779" s="52"/>
      <c r="N779" s="52"/>
      <c r="O779" s="52"/>
    </row>
    <row r="780">
      <c r="A780" s="52"/>
      <c r="B780" s="52"/>
      <c r="C780" s="52"/>
      <c r="D780" s="52"/>
      <c r="E780" s="52"/>
      <c r="F780" s="52"/>
      <c r="G780" s="52"/>
      <c r="H780" s="52"/>
      <c r="I780" s="52"/>
      <c r="J780" s="52"/>
      <c r="K780" s="52"/>
      <c r="L780" s="52"/>
      <c r="M780" s="52"/>
      <c r="N780" s="52"/>
      <c r="O780" s="52"/>
    </row>
    <row r="781">
      <c r="A781" s="52"/>
      <c r="B781" s="52"/>
      <c r="C781" s="52"/>
      <c r="D781" s="52"/>
      <c r="E781" s="52"/>
      <c r="F781" s="52"/>
      <c r="G781" s="52"/>
      <c r="H781" s="52"/>
      <c r="I781" s="52"/>
      <c r="J781" s="52"/>
      <c r="K781" s="52"/>
      <c r="L781" s="52"/>
      <c r="M781" s="52"/>
      <c r="N781" s="52"/>
      <c r="O781" s="52"/>
    </row>
    <row r="782">
      <c r="A782" s="52"/>
      <c r="B782" s="52"/>
      <c r="C782" s="52"/>
      <c r="D782" s="52"/>
      <c r="E782" s="52"/>
      <c r="F782" s="52"/>
      <c r="G782" s="52"/>
      <c r="H782" s="52"/>
      <c r="I782" s="52"/>
      <c r="J782" s="52"/>
      <c r="K782" s="52"/>
      <c r="L782" s="52"/>
      <c r="M782" s="52"/>
      <c r="N782" s="52"/>
      <c r="O782" s="52"/>
    </row>
    <row r="783">
      <c r="A783" s="52"/>
      <c r="B783" s="52"/>
      <c r="C783" s="52"/>
      <c r="D783" s="52"/>
      <c r="E783" s="52"/>
      <c r="F783" s="52"/>
      <c r="G783" s="52"/>
      <c r="H783" s="52"/>
      <c r="I783" s="52"/>
      <c r="J783" s="52"/>
      <c r="K783" s="52"/>
      <c r="L783" s="52"/>
      <c r="M783" s="52"/>
      <c r="N783" s="52"/>
      <c r="O783" s="52"/>
    </row>
    <row r="784">
      <c r="A784" s="52"/>
      <c r="B784" s="52"/>
      <c r="C784" s="52"/>
      <c r="D784" s="52"/>
      <c r="E784" s="52"/>
      <c r="F784" s="52"/>
      <c r="G784" s="52"/>
      <c r="H784" s="52"/>
      <c r="I784" s="52"/>
      <c r="J784" s="52"/>
      <c r="K784" s="52"/>
      <c r="L784" s="52"/>
      <c r="M784" s="52"/>
      <c r="N784" s="52"/>
      <c r="O784" s="52"/>
    </row>
    <row r="785">
      <c r="A785" s="52"/>
      <c r="B785" s="52"/>
      <c r="C785" s="52"/>
      <c r="D785" s="52"/>
      <c r="E785" s="52"/>
      <c r="F785" s="52"/>
      <c r="G785" s="52"/>
      <c r="H785" s="52"/>
      <c r="I785" s="52"/>
      <c r="J785" s="52"/>
      <c r="K785" s="52"/>
      <c r="L785" s="52"/>
      <c r="M785" s="52"/>
      <c r="N785" s="52"/>
      <c r="O785" s="52"/>
    </row>
    <row r="786">
      <c r="A786" s="52"/>
      <c r="B786" s="52"/>
      <c r="C786" s="52"/>
      <c r="D786" s="52"/>
      <c r="E786" s="52"/>
      <c r="F786" s="52"/>
      <c r="G786" s="52"/>
      <c r="H786" s="52"/>
      <c r="I786" s="52"/>
      <c r="J786" s="52"/>
      <c r="K786" s="52"/>
      <c r="L786" s="52"/>
      <c r="M786" s="52"/>
      <c r="N786" s="52"/>
      <c r="O786" s="52"/>
    </row>
    <row r="787">
      <c r="A787" s="52"/>
      <c r="B787" s="52"/>
      <c r="C787" s="52"/>
      <c r="D787" s="52"/>
      <c r="E787" s="52"/>
      <c r="F787" s="52"/>
      <c r="G787" s="52"/>
      <c r="H787" s="52"/>
      <c r="I787" s="52"/>
      <c r="J787" s="52"/>
      <c r="K787" s="52"/>
      <c r="L787" s="52"/>
      <c r="M787" s="52"/>
      <c r="N787" s="52"/>
      <c r="O787" s="52"/>
    </row>
    <row r="788">
      <c r="A788" s="52"/>
      <c r="B788" s="52"/>
      <c r="C788" s="52"/>
      <c r="D788" s="52"/>
      <c r="E788" s="52"/>
      <c r="F788" s="52"/>
      <c r="G788" s="52"/>
      <c r="H788" s="52"/>
      <c r="I788" s="52"/>
      <c r="J788" s="52"/>
      <c r="K788" s="52"/>
      <c r="L788" s="52"/>
      <c r="M788" s="52"/>
      <c r="N788" s="52"/>
      <c r="O788" s="52"/>
    </row>
    <row r="789">
      <c r="A789" s="52"/>
      <c r="B789" s="52"/>
      <c r="C789" s="52"/>
      <c r="D789" s="52"/>
      <c r="E789" s="52"/>
      <c r="F789" s="52"/>
      <c r="G789" s="52"/>
      <c r="H789" s="52"/>
      <c r="I789" s="52"/>
      <c r="J789" s="52"/>
      <c r="K789" s="52"/>
      <c r="L789" s="52"/>
      <c r="M789" s="52"/>
      <c r="N789" s="52"/>
      <c r="O789" s="52"/>
    </row>
    <row r="790">
      <c r="A790" s="52"/>
      <c r="B790" s="52"/>
      <c r="C790" s="52"/>
      <c r="D790" s="52"/>
      <c r="E790" s="52"/>
      <c r="F790" s="52"/>
      <c r="G790" s="52"/>
      <c r="H790" s="52"/>
      <c r="I790" s="52"/>
      <c r="J790" s="52"/>
      <c r="K790" s="52"/>
      <c r="L790" s="52"/>
      <c r="M790" s="52"/>
      <c r="N790" s="52"/>
      <c r="O790" s="52"/>
    </row>
    <row r="791">
      <c r="A791" s="52"/>
      <c r="B791" s="52"/>
      <c r="C791" s="52"/>
      <c r="D791" s="52"/>
      <c r="E791" s="52"/>
      <c r="F791" s="52"/>
      <c r="G791" s="52"/>
      <c r="H791" s="52"/>
      <c r="I791" s="52"/>
      <c r="J791" s="52"/>
      <c r="K791" s="52"/>
      <c r="L791" s="52"/>
      <c r="M791" s="52"/>
      <c r="N791" s="52"/>
      <c r="O791" s="52"/>
    </row>
    <row r="792">
      <c r="A792" s="52"/>
      <c r="B792" s="52"/>
      <c r="C792" s="52"/>
      <c r="D792" s="52"/>
      <c r="E792" s="52"/>
      <c r="F792" s="52"/>
      <c r="G792" s="52"/>
      <c r="H792" s="52"/>
      <c r="I792" s="52"/>
      <c r="J792" s="52"/>
      <c r="K792" s="52"/>
      <c r="L792" s="52"/>
      <c r="M792" s="52"/>
      <c r="N792" s="52"/>
      <c r="O792" s="52"/>
    </row>
    <row r="793">
      <c r="A793" s="52"/>
      <c r="B793" s="52"/>
      <c r="C793" s="52"/>
      <c r="D793" s="52"/>
      <c r="E793" s="52"/>
      <c r="F793" s="52"/>
      <c r="G793" s="52"/>
      <c r="H793" s="52"/>
      <c r="I793" s="52"/>
      <c r="J793" s="52"/>
      <c r="K793" s="52"/>
      <c r="L793" s="52"/>
      <c r="M793" s="52"/>
      <c r="N793" s="52"/>
      <c r="O793" s="52"/>
    </row>
    <row r="794">
      <c r="A794" s="52"/>
      <c r="B794" s="52"/>
      <c r="C794" s="52"/>
      <c r="D794" s="52"/>
      <c r="E794" s="52"/>
      <c r="F794" s="52"/>
      <c r="G794" s="52"/>
      <c r="H794" s="52"/>
      <c r="I794" s="52"/>
      <c r="J794" s="52"/>
      <c r="K794" s="52"/>
      <c r="L794" s="52"/>
      <c r="M794" s="52"/>
      <c r="N794" s="52"/>
      <c r="O794" s="52"/>
    </row>
    <row r="795">
      <c r="A795" s="52"/>
      <c r="B795" s="52"/>
      <c r="C795" s="52"/>
      <c r="D795" s="52"/>
      <c r="E795" s="52"/>
      <c r="F795" s="52"/>
      <c r="G795" s="52"/>
      <c r="H795" s="52"/>
      <c r="I795" s="52"/>
      <c r="J795" s="52"/>
      <c r="K795" s="52"/>
      <c r="L795" s="52"/>
      <c r="M795" s="52"/>
      <c r="N795" s="52"/>
      <c r="O795" s="52"/>
    </row>
    <row r="796">
      <c r="A796" s="52"/>
      <c r="B796" s="52"/>
      <c r="C796" s="52"/>
      <c r="D796" s="52"/>
      <c r="E796" s="52"/>
      <c r="F796" s="52"/>
      <c r="G796" s="52"/>
      <c r="H796" s="52"/>
      <c r="I796" s="52"/>
      <c r="J796" s="52"/>
      <c r="K796" s="52"/>
      <c r="L796" s="52"/>
      <c r="M796" s="52"/>
      <c r="N796" s="52"/>
      <c r="O796" s="52"/>
    </row>
    <row r="797">
      <c r="A797" s="52"/>
      <c r="B797" s="52"/>
      <c r="C797" s="52"/>
      <c r="D797" s="52"/>
      <c r="E797" s="52"/>
      <c r="F797" s="52"/>
      <c r="G797" s="52"/>
      <c r="H797" s="52"/>
      <c r="I797" s="52"/>
      <c r="J797" s="52"/>
      <c r="K797" s="52"/>
      <c r="L797" s="52"/>
      <c r="M797" s="52"/>
      <c r="N797" s="52"/>
      <c r="O797" s="52"/>
    </row>
    <row r="798">
      <c r="A798" s="52"/>
      <c r="B798" s="52"/>
      <c r="C798" s="52"/>
      <c r="D798" s="52"/>
      <c r="E798" s="52"/>
      <c r="F798" s="52"/>
      <c r="G798" s="52"/>
      <c r="H798" s="52"/>
      <c r="I798" s="52"/>
      <c r="J798" s="52"/>
      <c r="K798" s="52"/>
      <c r="L798" s="52"/>
      <c r="M798" s="52"/>
      <c r="N798" s="52"/>
      <c r="O798" s="52"/>
    </row>
    <row r="799">
      <c r="A799" s="52"/>
      <c r="B799" s="52"/>
      <c r="C799" s="52"/>
      <c r="D799" s="52"/>
      <c r="E799" s="52"/>
      <c r="F799" s="52"/>
      <c r="G799" s="52"/>
      <c r="H799" s="52"/>
      <c r="I799" s="52"/>
      <c r="J799" s="52"/>
      <c r="K799" s="52"/>
      <c r="L799" s="52"/>
      <c r="M799" s="52"/>
      <c r="N799" s="52"/>
      <c r="O799" s="52"/>
    </row>
    <row r="800">
      <c r="A800" s="52"/>
      <c r="B800" s="52"/>
      <c r="C800" s="52"/>
      <c r="D800" s="52"/>
      <c r="E800" s="52"/>
      <c r="F800" s="52"/>
      <c r="G800" s="52"/>
      <c r="H800" s="52"/>
      <c r="I800" s="52"/>
      <c r="J800" s="52"/>
      <c r="K800" s="52"/>
      <c r="L800" s="52"/>
      <c r="M800" s="52"/>
      <c r="N800" s="52"/>
      <c r="O800" s="52"/>
    </row>
    <row r="801">
      <c r="A801" s="52"/>
      <c r="B801" s="52"/>
      <c r="C801" s="52"/>
      <c r="D801" s="52"/>
      <c r="E801" s="52"/>
      <c r="F801" s="52"/>
      <c r="G801" s="52"/>
      <c r="H801" s="52"/>
      <c r="I801" s="52"/>
      <c r="J801" s="52"/>
      <c r="K801" s="52"/>
      <c r="L801" s="52"/>
      <c r="M801" s="52"/>
      <c r="N801" s="52"/>
      <c r="O801" s="52"/>
    </row>
    <row r="802">
      <c r="A802" s="52"/>
      <c r="B802" s="52"/>
      <c r="C802" s="52"/>
      <c r="D802" s="52"/>
      <c r="E802" s="52"/>
      <c r="F802" s="52"/>
      <c r="G802" s="52"/>
      <c r="H802" s="52"/>
      <c r="I802" s="52"/>
      <c r="J802" s="52"/>
      <c r="K802" s="52"/>
      <c r="L802" s="52"/>
      <c r="M802" s="52"/>
      <c r="N802" s="52"/>
      <c r="O802" s="52"/>
    </row>
    <row r="803">
      <c r="A803" s="52"/>
      <c r="B803" s="52"/>
      <c r="C803" s="52"/>
      <c r="D803" s="52"/>
      <c r="E803" s="52"/>
      <c r="F803" s="52"/>
      <c r="G803" s="52"/>
      <c r="H803" s="52"/>
      <c r="I803" s="52"/>
      <c r="J803" s="52"/>
      <c r="K803" s="52"/>
      <c r="L803" s="52"/>
      <c r="M803" s="52"/>
      <c r="N803" s="52"/>
      <c r="O803" s="52"/>
    </row>
    <row r="804">
      <c r="A804" s="52"/>
      <c r="B804" s="52"/>
      <c r="C804" s="52"/>
      <c r="D804" s="52"/>
      <c r="E804" s="52"/>
      <c r="F804" s="52"/>
      <c r="G804" s="52"/>
      <c r="H804" s="52"/>
      <c r="I804" s="52"/>
      <c r="J804" s="52"/>
      <c r="K804" s="52"/>
      <c r="L804" s="52"/>
      <c r="M804" s="52"/>
      <c r="N804" s="52"/>
      <c r="O804" s="52"/>
    </row>
    <row r="805">
      <c r="A805" s="52"/>
      <c r="B805" s="52"/>
      <c r="C805" s="52"/>
      <c r="D805" s="52"/>
      <c r="E805" s="52"/>
      <c r="F805" s="52"/>
      <c r="G805" s="52"/>
      <c r="H805" s="52"/>
      <c r="I805" s="52"/>
      <c r="J805" s="52"/>
      <c r="K805" s="52"/>
      <c r="L805" s="52"/>
      <c r="M805" s="52"/>
      <c r="N805" s="52"/>
      <c r="O805" s="52"/>
    </row>
    <row r="806">
      <c r="A806" s="52"/>
      <c r="B806" s="52"/>
      <c r="C806" s="52"/>
      <c r="D806" s="52"/>
      <c r="E806" s="52"/>
      <c r="F806" s="52"/>
      <c r="G806" s="52"/>
      <c r="H806" s="52"/>
      <c r="I806" s="52"/>
      <c r="J806" s="52"/>
      <c r="K806" s="52"/>
      <c r="L806" s="52"/>
      <c r="M806" s="52"/>
      <c r="N806" s="52"/>
      <c r="O806" s="52"/>
    </row>
    <row r="807">
      <c r="A807" s="52"/>
      <c r="B807" s="52"/>
      <c r="C807" s="52"/>
      <c r="D807" s="52"/>
      <c r="E807" s="52"/>
      <c r="F807" s="52"/>
      <c r="G807" s="52"/>
      <c r="H807" s="52"/>
      <c r="I807" s="52"/>
      <c r="J807" s="52"/>
      <c r="K807" s="52"/>
      <c r="L807" s="52"/>
      <c r="M807" s="52"/>
      <c r="N807" s="52"/>
      <c r="O807" s="52"/>
    </row>
    <row r="808">
      <c r="A808" s="52"/>
      <c r="B808" s="52"/>
      <c r="C808" s="52"/>
      <c r="D808" s="52"/>
      <c r="E808" s="52"/>
      <c r="F808" s="52"/>
      <c r="G808" s="52"/>
      <c r="H808" s="52"/>
      <c r="I808" s="52"/>
      <c r="J808" s="52"/>
      <c r="K808" s="52"/>
      <c r="L808" s="52"/>
      <c r="M808" s="52"/>
      <c r="N808" s="52"/>
      <c r="O808" s="52"/>
    </row>
    <row r="809">
      <c r="A809" s="52"/>
      <c r="B809" s="52"/>
      <c r="C809" s="52"/>
      <c r="D809" s="52"/>
      <c r="E809" s="52"/>
      <c r="F809" s="52"/>
      <c r="G809" s="52"/>
      <c r="H809" s="52"/>
      <c r="I809" s="52"/>
      <c r="J809" s="52"/>
      <c r="K809" s="52"/>
      <c r="L809" s="52"/>
      <c r="M809" s="52"/>
      <c r="N809" s="52"/>
      <c r="O809" s="52"/>
    </row>
    <row r="810">
      <c r="A810" s="52"/>
      <c r="B810" s="52"/>
      <c r="C810" s="52"/>
      <c r="D810" s="52"/>
      <c r="E810" s="52"/>
      <c r="F810" s="52"/>
      <c r="G810" s="52"/>
      <c r="H810" s="52"/>
      <c r="I810" s="52"/>
      <c r="J810" s="52"/>
      <c r="K810" s="52"/>
      <c r="L810" s="52"/>
      <c r="M810" s="52"/>
      <c r="N810" s="52"/>
      <c r="O810" s="52"/>
    </row>
    <row r="811">
      <c r="A811" s="52"/>
      <c r="B811" s="52"/>
      <c r="C811" s="52"/>
      <c r="D811" s="52"/>
      <c r="E811" s="52"/>
      <c r="F811" s="52"/>
      <c r="G811" s="52"/>
      <c r="H811" s="52"/>
      <c r="I811" s="52"/>
      <c r="J811" s="52"/>
      <c r="K811" s="52"/>
      <c r="L811" s="52"/>
      <c r="M811" s="52"/>
      <c r="N811" s="52"/>
      <c r="O811" s="52"/>
    </row>
    <row r="812">
      <c r="A812" s="52"/>
      <c r="B812" s="52"/>
      <c r="C812" s="52"/>
      <c r="D812" s="52"/>
      <c r="E812" s="52"/>
      <c r="F812" s="52"/>
      <c r="G812" s="52"/>
      <c r="H812" s="52"/>
      <c r="I812" s="52"/>
      <c r="J812" s="52"/>
      <c r="K812" s="52"/>
      <c r="L812" s="52"/>
      <c r="M812" s="52"/>
      <c r="N812" s="52"/>
      <c r="O812" s="52"/>
    </row>
    <row r="813">
      <c r="A813" s="52"/>
      <c r="B813" s="52"/>
      <c r="C813" s="52"/>
      <c r="D813" s="52"/>
      <c r="E813" s="52"/>
      <c r="F813" s="52"/>
      <c r="G813" s="52"/>
      <c r="H813" s="52"/>
      <c r="I813" s="52"/>
      <c r="J813" s="52"/>
      <c r="K813" s="52"/>
      <c r="L813" s="52"/>
      <c r="M813" s="52"/>
      <c r="N813" s="52"/>
      <c r="O813" s="52"/>
    </row>
    <row r="814">
      <c r="A814" s="52"/>
      <c r="B814" s="52"/>
      <c r="C814" s="52"/>
      <c r="D814" s="52"/>
      <c r="E814" s="52"/>
      <c r="F814" s="52"/>
      <c r="G814" s="52"/>
      <c r="H814" s="52"/>
      <c r="I814" s="52"/>
      <c r="J814" s="52"/>
      <c r="K814" s="52"/>
      <c r="L814" s="52"/>
      <c r="M814" s="52"/>
      <c r="N814" s="52"/>
      <c r="O814" s="52"/>
    </row>
    <row r="815">
      <c r="A815" s="52"/>
      <c r="B815" s="52"/>
      <c r="C815" s="52"/>
      <c r="D815" s="52"/>
      <c r="E815" s="52"/>
      <c r="F815" s="52"/>
      <c r="G815" s="52"/>
      <c r="H815" s="52"/>
      <c r="I815" s="52"/>
      <c r="J815" s="52"/>
      <c r="K815" s="52"/>
      <c r="L815" s="52"/>
      <c r="M815" s="52"/>
      <c r="N815" s="52"/>
      <c r="O815" s="52"/>
    </row>
    <row r="816">
      <c r="A816" s="52"/>
      <c r="B816" s="52"/>
      <c r="C816" s="52"/>
      <c r="D816" s="52"/>
      <c r="E816" s="52"/>
      <c r="F816" s="52"/>
      <c r="G816" s="52"/>
      <c r="H816" s="52"/>
      <c r="I816" s="52"/>
      <c r="J816" s="52"/>
      <c r="K816" s="52"/>
      <c r="L816" s="52"/>
      <c r="M816" s="52"/>
      <c r="N816" s="52"/>
      <c r="O816" s="52"/>
    </row>
    <row r="817">
      <c r="A817" s="52"/>
      <c r="B817" s="52"/>
      <c r="C817" s="52"/>
      <c r="D817" s="52"/>
      <c r="E817" s="52"/>
      <c r="F817" s="52"/>
      <c r="G817" s="52"/>
      <c r="H817" s="52"/>
      <c r="I817" s="52"/>
      <c r="J817" s="52"/>
      <c r="K817" s="52"/>
      <c r="L817" s="52"/>
      <c r="M817" s="52"/>
      <c r="N817" s="52"/>
      <c r="O817" s="52"/>
    </row>
    <row r="818">
      <c r="A818" s="52"/>
      <c r="B818" s="52"/>
      <c r="C818" s="52"/>
      <c r="D818" s="52"/>
      <c r="E818" s="52"/>
      <c r="F818" s="52"/>
      <c r="G818" s="52"/>
      <c r="H818" s="52"/>
      <c r="I818" s="52"/>
      <c r="J818" s="52"/>
      <c r="K818" s="52"/>
      <c r="L818" s="52"/>
      <c r="M818" s="52"/>
      <c r="N818" s="52"/>
      <c r="O818" s="52"/>
    </row>
    <row r="819">
      <c r="A819" s="52"/>
      <c r="B819" s="52"/>
      <c r="C819" s="52"/>
      <c r="D819" s="52"/>
      <c r="E819" s="52"/>
      <c r="F819" s="52"/>
      <c r="G819" s="52"/>
      <c r="H819" s="52"/>
      <c r="I819" s="52"/>
      <c r="J819" s="52"/>
      <c r="K819" s="52"/>
      <c r="L819" s="52"/>
      <c r="M819" s="52"/>
      <c r="N819" s="52"/>
      <c r="O819" s="52"/>
    </row>
    <row r="820">
      <c r="A820" s="52"/>
      <c r="B820" s="52"/>
      <c r="C820" s="52"/>
      <c r="D820" s="52"/>
      <c r="E820" s="52"/>
      <c r="F820" s="52"/>
      <c r="G820" s="52"/>
      <c r="H820" s="52"/>
      <c r="I820" s="52"/>
      <c r="J820" s="52"/>
      <c r="K820" s="52"/>
      <c r="L820" s="52"/>
      <c r="M820" s="52"/>
      <c r="N820" s="52"/>
      <c r="O820" s="52"/>
    </row>
    <row r="821">
      <c r="A821" s="52"/>
      <c r="B821" s="52"/>
      <c r="C821" s="52"/>
      <c r="D821" s="52"/>
      <c r="E821" s="52"/>
      <c r="F821" s="52"/>
      <c r="G821" s="52"/>
      <c r="H821" s="52"/>
      <c r="I821" s="52"/>
      <c r="J821" s="52"/>
      <c r="K821" s="52"/>
      <c r="L821" s="52"/>
      <c r="M821" s="52"/>
      <c r="N821" s="52"/>
      <c r="O821" s="52"/>
    </row>
    <row r="822">
      <c r="A822" s="52"/>
      <c r="B822" s="52"/>
      <c r="C822" s="52"/>
      <c r="D822" s="52"/>
      <c r="E822" s="52"/>
      <c r="F822" s="52"/>
      <c r="G822" s="52"/>
      <c r="H822" s="52"/>
      <c r="I822" s="52"/>
      <c r="J822" s="52"/>
      <c r="K822" s="52"/>
      <c r="L822" s="52"/>
      <c r="M822" s="52"/>
      <c r="N822" s="52"/>
      <c r="O822" s="52"/>
    </row>
    <row r="823">
      <c r="A823" s="52"/>
      <c r="B823" s="52"/>
      <c r="C823" s="52"/>
      <c r="D823" s="52"/>
      <c r="E823" s="52"/>
      <c r="F823" s="52"/>
      <c r="G823" s="52"/>
      <c r="H823" s="52"/>
      <c r="I823" s="52"/>
      <c r="J823" s="52"/>
      <c r="K823" s="52"/>
      <c r="L823" s="52"/>
      <c r="M823" s="52"/>
      <c r="N823" s="52"/>
      <c r="O823" s="52"/>
    </row>
    <row r="824">
      <c r="A824" s="52"/>
      <c r="B824" s="52"/>
      <c r="C824" s="52"/>
      <c r="D824" s="52"/>
      <c r="E824" s="52"/>
      <c r="F824" s="52"/>
      <c r="G824" s="52"/>
      <c r="H824" s="52"/>
      <c r="I824" s="52"/>
      <c r="J824" s="52"/>
      <c r="K824" s="52"/>
      <c r="L824" s="52"/>
      <c r="M824" s="52"/>
      <c r="N824" s="52"/>
      <c r="O824" s="52"/>
    </row>
    <row r="825">
      <c r="A825" s="52"/>
      <c r="B825" s="52"/>
      <c r="C825" s="52"/>
      <c r="D825" s="52"/>
      <c r="E825" s="52"/>
      <c r="F825" s="52"/>
      <c r="G825" s="52"/>
      <c r="H825" s="52"/>
      <c r="I825" s="52"/>
      <c r="J825" s="52"/>
      <c r="K825" s="52"/>
      <c r="L825" s="52"/>
      <c r="M825" s="52"/>
      <c r="N825" s="52"/>
      <c r="O825" s="52"/>
    </row>
    <row r="826">
      <c r="A826" s="52"/>
      <c r="B826" s="52"/>
      <c r="C826" s="52"/>
      <c r="D826" s="52"/>
      <c r="E826" s="52"/>
      <c r="F826" s="52"/>
      <c r="G826" s="52"/>
      <c r="H826" s="52"/>
      <c r="I826" s="52"/>
      <c r="J826" s="52"/>
      <c r="K826" s="52"/>
      <c r="L826" s="52"/>
      <c r="M826" s="52"/>
      <c r="N826" s="52"/>
      <c r="O826" s="52"/>
    </row>
    <row r="827">
      <c r="A827" s="52"/>
      <c r="B827" s="52"/>
      <c r="C827" s="52"/>
      <c r="D827" s="52"/>
      <c r="E827" s="52"/>
      <c r="F827" s="52"/>
      <c r="G827" s="52"/>
      <c r="H827" s="52"/>
      <c r="I827" s="52"/>
      <c r="J827" s="52"/>
      <c r="K827" s="52"/>
      <c r="L827" s="52"/>
      <c r="M827" s="52"/>
      <c r="N827" s="52"/>
      <c r="O827" s="52"/>
    </row>
    <row r="828">
      <c r="A828" s="52"/>
      <c r="B828" s="52"/>
      <c r="C828" s="52"/>
      <c r="D828" s="52"/>
      <c r="E828" s="52"/>
      <c r="F828" s="52"/>
      <c r="G828" s="52"/>
      <c r="H828" s="52"/>
      <c r="I828" s="52"/>
      <c r="J828" s="52"/>
      <c r="K828" s="52"/>
      <c r="L828" s="52"/>
      <c r="M828" s="52"/>
      <c r="N828" s="52"/>
      <c r="O828" s="52"/>
    </row>
    <row r="829">
      <c r="A829" s="52"/>
      <c r="B829" s="52"/>
      <c r="C829" s="52"/>
      <c r="D829" s="52"/>
      <c r="E829" s="52"/>
      <c r="F829" s="52"/>
      <c r="G829" s="52"/>
      <c r="H829" s="52"/>
      <c r="I829" s="52"/>
      <c r="J829" s="52"/>
      <c r="K829" s="52"/>
      <c r="L829" s="52"/>
      <c r="M829" s="52"/>
      <c r="N829" s="52"/>
      <c r="O829" s="52"/>
    </row>
    <row r="830">
      <c r="A830" s="52"/>
      <c r="B830" s="52"/>
      <c r="C830" s="52"/>
      <c r="D830" s="52"/>
      <c r="E830" s="52"/>
      <c r="F830" s="52"/>
      <c r="G830" s="52"/>
      <c r="H830" s="52"/>
      <c r="I830" s="52"/>
      <c r="J830" s="52"/>
      <c r="K830" s="52"/>
      <c r="L830" s="52"/>
      <c r="M830" s="52"/>
      <c r="N830" s="52"/>
      <c r="O830" s="52"/>
    </row>
    <row r="831">
      <c r="A831" s="52"/>
      <c r="B831" s="52"/>
      <c r="C831" s="52"/>
      <c r="D831" s="52"/>
      <c r="E831" s="52"/>
      <c r="F831" s="52"/>
      <c r="G831" s="52"/>
      <c r="H831" s="52"/>
      <c r="I831" s="52"/>
      <c r="J831" s="52"/>
      <c r="K831" s="52"/>
      <c r="L831" s="52"/>
      <c r="M831" s="52"/>
      <c r="N831" s="52"/>
      <c r="O831" s="52"/>
    </row>
    <row r="832">
      <c r="A832" s="52"/>
      <c r="B832" s="52"/>
      <c r="C832" s="52"/>
      <c r="D832" s="52"/>
      <c r="E832" s="52"/>
      <c r="F832" s="52"/>
      <c r="G832" s="52"/>
      <c r="H832" s="52"/>
      <c r="I832" s="52"/>
      <c r="J832" s="52"/>
      <c r="K832" s="52"/>
      <c r="L832" s="52"/>
      <c r="M832" s="52"/>
      <c r="N832" s="52"/>
      <c r="O832" s="52"/>
    </row>
    <row r="833">
      <c r="A833" s="52"/>
      <c r="B833" s="52"/>
      <c r="C833" s="52"/>
      <c r="D833" s="52"/>
      <c r="E833" s="52"/>
      <c r="F833" s="52"/>
      <c r="G833" s="52"/>
      <c r="H833" s="52"/>
      <c r="I833" s="52"/>
      <c r="J833" s="52"/>
      <c r="K833" s="52"/>
      <c r="L833" s="52"/>
      <c r="M833" s="52"/>
      <c r="N833" s="52"/>
      <c r="O833" s="52"/>
    </row>
    <row r="834">
      <c r="A834" s="52"/>
      <c r="B834" s="52"/>
      <c r="C834" s="52"/>
      <c r="D834" s="52"/>
      <c r="E834" s="52"/>
      <c r="F834" s="52"/>
      <c r="G834" s="52"/>
      <c r="H834" s="52"/>
      <c r="I834" s="52"/>
      <c r="J834" s="52"/>
      <c r="K834" s="52"/>
      <c r="L834" s="52"/>
      <c r="M834" s="52"/>
      <c r="N834" s="52"/>
      <c r="O834" s="52"/>
    </row>
    <row r="835">
      <c r="A835" s="52"/>
      <c r="B835" s="52"/>
      <c r="C835" s="52"/>
      <c r="D835" s="52"/>
      <c r="E835" s="52"/>
      <c r="F835" s="52"/>
      <c r="G835" s="52"/>
      <c r="H835" s="52"/>
      <c r="I835" s="52"/>
      <c r="J835" s="52"/>
      <c r="K835" s="52"/>
      <c r="L835" s="52"/>
      <c r="M835" s="52"/>
      <c r="N835" s="52"/>
      <c r="O835" s="52"/>
    </row>
    <row r="836">
      <c r="A836" s="52"/>
      <c r="B836" s="52"/>
      <c r="C836" s="52"/>
      <c r="D836" s="52"/>
      <c r="E836" s="52"/>
      <c r="F836" s="52"/>
      <c r="G836" s="52"/>
      <c r="H836" s="52"/>
      <c r="I836" s="52"/>
      <c r="J836" s="52"/>
      <c r="K836" s="52"/>
      <c r="L836" s="52"/>
      <c r="M836" s="52"/>
      <c r="N836" s="52"/>
      <c r="O836" s="52"/>
    </row>
    <row r="837">
      <c r="A837" s="52"/>
      <c r="B837" s="52"/>
      <c r="C837" s="52"/>
      <c r="D837" s="52"/>
      <c r="E837" s="52"/>
      <c r="F837" s="52"/>
      <c r="G837" s="52"/>
      <c r="H837" s="52"/>
      <c r="I837" s="52"/>
      <c r="J837" s="52"/>
      <c r="K837" s="52"/>
      <c r="L837" s="52"/>
      <c r="M837" s="52"/>
      <c r="N837" s="52"/>
      <c r="O837" s="52"/>
    </row>
    <row r="838">
      <c r="A838" s="52"/>
      <c r="B838" s="52"/>
      <c r="C838" s="52"/>
      <c r="D838" s="52"/>
      <c r="E838" s="52"/>
      <c r="F838" s="52"/>
      <c r="G838" s="52"/>
      <c r="H838" s="52"/>
      <c r="I838" s="52"/>
      <c r="J838" s="52"/>
      <c r="K838" s="52"/>
      <c r="L838" s="52"/>
      <c r="M838" s="52"/>
      <c r="N838" s="52"/>
      <c r="O838" s="52"/>
    </row>
    <row r="839">
      <c r="A839" s="52"/>
      <c r="B839" s="52"/>
      <c r="C839" s="52"/>
      <c r="D839" s="52"/>
      <c r="E839" s="52"/>
      <c r="F839" s="52"/>
      <c r="G839" s="52"/>
      <c r="H839" s="52"/>
      <c r="I839" s="52"/>
      <c r="J839" s="52"/>
      <c r="K839" s="52"/>
      <c r="L839" s="52"/>
      <c r="M839" s="52"/>
      <c r="N839" s="52"/>
      <c r="O839" s="52"/>
    </row>
    <row r="840">
      <c r="A840" s="52"/>
      <c r="B840" s="52"/>
      <c r="C840" s="52"/>
      <c r="D840" s="52"/>
      <c r="E840" s="52"/>
      <c r="F840" s="52"/>
      <c r="G840" s="52"/>
      <c r="H840" s="52"/>
      <c r="I840" s="52"/>
      <c r="J840" s="52"/>
      <c r="K840" s="52"/>
      <c r="L840" s="52"/>
      <c r="M840" s="52"/>
      <c r="N840" s="52"/>
      <c r="O840" s="52"/>
    </row>
    <row r="841">
      <c r="A841" s="52"/>
      <c r="B841" s="52"/>
      <c r="C841" s="52"/>
      <c r="D841" s="52"/>
      <c r="E841" s="52"/>
      <c r="F841" s="52"/>
      <c r="G841" s="52"/>
      <c r="H841" s="52"/>
      <c r="I841" s="52"/>
      <c r="J841" s="52"/>
      <c r="K841" s="52"/>
      <c r="L841" s="52"/>
      <c r="M841" s="52"/>
      <c r="N841" s="52"/>
      <c r="O841" s="52"/>
    </row>
    <row r="842">
      <c r="A842" s="52"/>
      <c r="B842" s="52"/>
      <c r="C842" s="52"/>
      <c r="D842" s="52"/>
      <c r="E842" s="52"/>
      <c r="F842" s="52"/>
      <c r="G842" s="52"/>
      <c r="H842" s="52"/>
      <c r="I842" s="52"/>
      <c r="J842" s="52"/>
      <c r="K842" s="52"/>
      <c r="L842" s="52"/>
      <c r="M842" s="52"/>
      <c r="N842" s="52"/>
      <c r="O842" s="52"/>
    </row>
    <row r="843">
      <c r="A843" s="52"/>
      <c r="B843" s="52"/>
      <c r="C843" s="52"/>
      <c r="D843" s="52"/>
      <c r="E843" s="52"/>
      <c r="F843" s="52"/>
      <c r="G843" s="52"/>
      <c r="H843" s="52"/>
      <c r="I843" s="52"/>
      <c r="J843" s="52"/>
      <c r="K843" s="52"/>
      <c r="L843" s="52"/>
      <c r="M843" s="52"/>
      <c r="N843" s="52"/>
      <c r="O843" s="52"/>
    </row>
    <row r="844">
      <c r="A844" s="52"/>
      <c r="B844" s="52"/>
      <c r="C844" s="52"/>
      <c r="D844" s="52"/>
      <c r="E844" s="52"/>
      <c r="F844" s="52"/>
      <c r="G844" s="52"/>
      <c r="H844" s="52"/>
      <c r="I844" s="52"/>
      <c r="J844" s="52"/>
      <c r="K844" s="52"/>
      <c r="L844" s="52"/>
      <c r="M844" s="52"/>
      <c r="N844" s="52"/>
      <c r="O844" s="52"/>
    </row>
    <row r="845">
      <c r="A845" s="52"/>
      <c r="B845" s="52"/>
      <c r="C845" s="52"/>
      <c r="D845" s="52"/>
      <c r="E845" s="52"/>
      <c r="F845" s="52"/>
      <c r="G845" s="52"/>
      <c r="H845" s="52"/>
      <c r="I845" s="52"/>
      <c r="J845" s="52"/>
      <c r="K845" s="52"/>
      <c r="L845" s="52"/>
      <c r="M845" s="52"/>
      <c r="N845" s="52"/>
      <c r="O845" s="52"/>
    </row>
    <row r="846">
      <c r="A846" s="52"/>
      <c r="B846" s="52"/>
      <c r="C846" s="52"/>
      <c r="D846" s="52"/>
      <c r="E846" s="52"/>
      <c r="F846" s="52"/>
      <c r="G846" s="52"/>
      <c r="H846" s="52"/>
      <c r="I846" s="52"/>
      <c r="J846" s="52"/>
      <c r="K846" s="52"/>
      <c r="L846" s="52"/>
      <c r="M846" s="52"/>
      <c r="N846" s="52"/>
      <c r="O846" s="52"/>
    </row>
    <row r="847">
      <c r="A847" s="52"/>
      <c r="B847" s="52"/>
      <c r="C847" s="52"/>
      <c r="D847" s="52"/>
      <c r="E847" s="52"/>
      <c r="F847" s="52"/>
      <c r="G847" s="52"/>
      <c r="H847" s="52"/>
      <c r="I847" s="52"/>
      <c r="J847" s="52"/>
      <c r="K847" s="52"/>
      <c r="L847" s="52"/>
      <c r="M847" s="52"/>
      <c r="N847" s="52"/>
      <c r="O847" s="52"/>
    </row>
    <row r="848">
      <c r="A848" s="52"/>
      <c r="B848" s="52"/>
      <c r="C848" s="52"/>
      <c r="D848" s="52"/>
      <c r="E848" s="52"/>
      <c r="F848" s="52"/>
      <c r="G848" s="52"/>
      <c r="H848" s="52"/>
      <c r="I848" s="52"/>
      <c r="J848" s="52"/>
      <c r="K848" s="52"/>
      <c r="L848" s="52"/>
      <c r="M848" s="52"/>
      <c r="N848" s="52"/>
      <c r="O848" s="52"/>
    </row>
    <row r="849">
      <c r="A849" s="52"/>
      <c r="B849" s="52"/>
      <c r="C849" s="52"/>
      <c r="D849" s="52"/>
      <c r="E849" s="52"/>
      <c r="F849" s="52"/>
      <c r="G849" s="52"/>
      <c r="H849" s="52"/>
      <c r="I849" s="52"/>
      <c r="J849" s="52"/>
      <c r="K849" s="52"/>
      <c r="L849" s="52"/>
      <c r="M849" s="52"/>
      <c r="N849" s="52"/>
      <c r="O849" s="52"/>
    </row>
    <row r="850">
      <c r="A850" s="52"/>
      <c r="B850" s="52"/>
      <c r="C850" s="52"/>
      <c r="D850" s="52"/>
      <c r="E850" s="52"/>
      <c r="F850" s="52"/>
      <c r="G850" s="52"/>
      <c r="H850" s="52"/>
      <c r="I850" s="52"/>
      <c r="J850" s="52"/>
      <c r="K850" s="52"/>
      <c r="L850" s="52"/>
      <c r="M850" s="52"/>
      <c r="N850" s="52"/>
      <c r="O850" s="52"/>
    </row>
    <row r="851">
      <c r="A851" s="52"/>
      <c r="B851" s="52"/>
      <c r="C851" s="52"/>
      <c r="D851" s="52"/>
      <c r="E851" s="52"/>
      <c r="F851" s="52"/>
      <c r="G851" s="52"/>
      <c r="H851" s="52"/>
      <c r="I851" s="52"/>
      <c r="J851" s="52"/>
      <c r="K851" s="52"/>
      <c r="L851" s="52"/>
      <c r="M851" s="52"/>
      <c r="N851" s="52"/>
      <c r="O851" s="52"/>
    </row>
    <row r="852">
      <c r="A852" s="52"/>
      <c r="B852" s="52"/>
      <c r="C852" s="52"/>
      <c r="D852" s="52"/>
      <c r="E852" s="52"/>
      <c r="F852" s="52"/>
      <c r="G852" s="52"/>
      <c r="H852" s="52"/>
      <c r="I852" s="52"/>
      <c r="J852" s="52"/>
      <c r="K852" s="52"/>
      <c r="L852" s="52"/>
      <c r="M852" s="52"/>
      <c r="N852" s="52"/>
      <c r="O852" s="52"/>
    </row>
    <row r="853">
      <c r="A853" s="52"/>
      <c r="B853" s="52"/>
      <c r="C853" s="52"/>
      <c r="D853" s="52"/>
      <c r="E853" s="52"/>
      <c r="F853" s="52"/>
      <c r="G853" s="52"/>
      <c r="H853" s="52"/>
      <c r="I853" s="52"/>
      <c r="J853" s="52"/>
      <c r="K853" s="52"/>
      <c r="L853" s="52"/>
      <c r="M853" s="52"/>
      <c r="N853" s="52"/>
      <c r="O853" s="52"/>
    </row>
    <row r="854">
      <c r="A854" s="52"/>
      <c r="B854" s="52"/>
      <c r="C854" s="52"/>
      <c r="D854" s="52"/>
      <c r="E854" s="52"/>
      <c r="F854" s="52"/>
      <c r="G854" s="52"/>
      <c r="H854" s="52"/>
      <c r="I854" s="52"/>
      <c r="J854" s="52"/>
      <c r="K854" s="52"/>
      <c r="L854" s="52"/>
      <c r="M854" s="52"/>
      <c r="N854" s="52"/>
      <c r="O854" s="52"/>
    </row>
    <row r="855">
      <c r="A855" s="52"/>
      <c r="B855" s="52"/>
      <c r="C855" s="52"/>
      <c r="D855" s="52"/>
      <c r="E855" s="52"/>
      <c r="F855" s="52"/>
      <c r="G855" s="52"/>
      <c r="H855" s="52"/>
      <c r="I855" s="52"/>
      <c r="J855" s="52"/>
      <c r="K855" s="52"/>
      <c r="L855" s="52"/>
      <c r="M855" s="52"/>
      <c r="N855" s="52"/>
      <c r="O855" s="52"/>
    </row>
    <row r="856">
      <c r="A856" s="52"/>
      <c r="B856" s="52"/>
      <c r="C856" s="52"/>
      <c r="D856" s="52"/>
      <c r="E856" s="52"/>
      <c r="F856" s="52"/>
      <c r="G856" s="52"/>
      <c r="H856" s="52"/>
      <c r="I856" s="52"/>
      <c r="J856" s="52"/>
      <c r="K856" s="52"/>
      <c r="L856" s="52"/>
      <c r="M856" s="52"/>
      <c r="N856" s="52"/>
      <c r="O856" s="52"/>
    </row>
    <row r="857">
      <c r="A857" s="52"/>
      <c r="B857" s="52"/>
      <c r="C857" s="52"/>
      <c r="D857" s="52"/>
      <c r="E857" s="52"/>
      <c r="F857" s="52"/>
      <c r="G857" s="52"/>
      <c r="H857" s="52"/>
      <c r="I857" s="52"/>
      <c r="J857" s="52"/>
      <c r="K857" s="52"/>
      <c r="L857" s="52"/>
      <c r="M857" s="52"/>
      <c r="N857" s="52"/>
      <c r="O857" s="52"/>
    </row>
    <row r="858">
      <c r="A858" s="52"/>
      <c r="B858" s="52"/>
      <c r="C858" s="52"/>
      <c r="D858" s="52"/>
      <c r="E858" s="52"/>
      <c r="F858" s="52"/>
      <c r="G858" s="52"/>
      <c r="H858" s="52"/>
      <c r="I858" s="52"/>
      <c r="J858" s="52"/>
      <c r="K858" s="52"/>
      <c r="L858" s="52"/>
      <c r="M858" s="52"/>
      <c r="N858" s="52"/>
      <c r="O858" s="52"/>
    </row>
    <row r="859">
      <c r="A859" s="52"/>
      <c r="B859" s="52"/>
      <c r="C859" s="52"/>
      <c r="D859" s="52"/>
      <c r="E859" s="52"/>
      <c r="F859" s="52"/>
      <c r="G859" s="52"/>
      <c r="H859" s="52"/>
      <c r="I859" s="52"/>
      <c r="J859" s="52"/>
      <c r="K859" s="52"/>
      <c r="L859" s="52"/>
      <c r="M859" s="52"/>
      <c r="N859" s="52"/>
      <c r="O859" s="52"/>
    </row>
    <row r="860">
      <c r="A860" s="52"/>
      <c r="B860" s="52"/>
      <c r="C860" s="52"/>
      <c r="D860" s="52"/>
      <c r="E860" s="52"/>
      <c r="F860" s="52"/>
      <c r="G860" s="52"/>
      <c r="H860" s="52"/>
      <c r="I860" s="52"/>
      <c r="J860" s="52"/>
      <c r="K860" s="52"/>
      <c r="L860" s="52"/>
      <c r="M860" s="52"/>
      <c r="N860" s="52"/>
      <c r="O860" s="52"/>
    </row>
    <row r="861">
      <c r="A861" s="52"/>
      <c r="B861" s="52"/>
      <c r="C861" s="52"/>
      <c r="D861" s="52"/>
      <c r="E861" s="52"/>
      <c r="F861" s="52"/>
      <c r="G861" s="52"/>
      <c r="H861" s="52"/>
      <c r="I861" s="52"/>
      <c r="J861" s="52"/>
      <c r="K861" s="52"/>
      <c r="L861" s="52"/>
      <c r="M861" s="52"/>
      <c r="N861" s="52"/>
      <c r="O861" s="52"/>
    </row>
    <row r="862">
      <c r="A862" s="52"/>
      <c r="B862" s="52"/>
      <c r="C862" s="52"/>
      <c r="D862" s="52"/>
      <c r="E862" s="52"/>
      <c r="F862" s="52"/>
      <c r="G862" s="52"/>
      <c r="H862" s="52"/>
      <c r="I862" s="52"/>
      <c r="J862" s="52"/>
      <c r="K862" s="52"/>
      <c r="L862" s="52"/>
      <c r="M862" s="52"/>
      <c r="N862" s="52"/>
      <c r="O862" s="52"/>
    </row>
    <row r="863">
      <c r="A863" s="52"/>
      <c r="B863" s="52"/>
      <c r="C863" s="52"/>
      <c r="D863" s="52"/>
      <c r="E863" s="52"/>
      <c r="F863" s="52"/>
      <c r="G863" s="52"/>
      <c r="H863" s="52"/>
      <c r="I863" s="52"/>
      <c r="J863" s="52"/>
      <c r="K863" s="52"/>
      <c r="L863" s="52"/>
      <c r="M863" s="52"/>
      <c r="N863" s="52"/>
      <c r="O863" s="52"/>
    </row>
    <row r="864">
      <c r="A864" s="52"/>
      <c r="B864" s="52"/>
      <c r="C864" s="52"/>
      <c r="D864" s="52"/>
      <c r="E864" s="52"/>
      <c r="F864" s="52"/>
      <c r="G864" s="52"/>
      <c r="H864" s="52"/>
      <c r="I864" s="52"/>
      <c r="J864" s="52"/>
      <c r="K864" s="52"/>
      <c r="L864" s="52"/>
      <c r="M864" s="52"/>
      <c r="N864" s="52"/>
      <c r="O864" s="52"/>
    </row>
    <row r="865">
      <c r="A865" s="52"/>
      <c r="B865" s="52"/>
      <c r="C865" s="52"/>
      <c r="D865" s="52"/>
      <c r="E865" s="52"/>
      <c r="F865" s="52"/>
      <c r="G865" s="52"/>
      <c r="H865" s="52"/>
      <c r="I865" s="52"/>
      <c r="J865" s="52"/>
      <c r="K865" s="52"/>
      <c r="L865" s="52"/>
      <c r="M865" s="52"/>
      <c r="N865" s="52"/>
      <c r="O865" s="52"/>
    </row>
    <row r="866">
      <c r="A866" s="52"/>
      <c r="B866" s="52"/>
      <c r="C866" s="52"/>
      <c r="D866" s="52"/>
      <c r="E866" s="52"/>
      <c r="F866" s="52"/>
      <c r="G866" s="52"/>
      <c r="H866" s="52"/>
      <c r="I866" s="52"/>
      <c r="J866" s="52"/>
      <c r="K866" s="52"/>
      <c r="L866" s="52"/>
      <c r="M866" s="52"/>
      <c r="N866" s="52"/>
      <c r="O866" s="52"/>
    </row>
    <row r="867">
      <c r="A867" s="52"/>
      <c r="B867" s="52"/>
      <c r="C867" s="52"/>
      <c r="D867" s="52"/>
      <c r="E867" s="52"/>
      <c r="F867" s="52"/>
      <c r="G867" s="52"/>
      <c r="H867" s="52"/>
      <c r="I867" s="52"/>
      <c r="J867" s="52"/>
      <c r="K867" s="52"/>
      <c r="L867" s="52"/>
      <c r="M867" s="52"/>
      <c r="N867" s="52"/>
      <c r="O867" s="52"/>
    </row>
    <row r="868">
      <c r="A868" s="52"/>
      <c r="B868" s="52"/>
      <c r="C868" s="52"/>
      <c r="D868" s="52"/>
      <c r="E868" s="52"/>
      <c r="F868" s="52"/>
      <c r="G868" s="52"/>
      <c r="H868" s="52"/>
      <c r="I868" s="52"/>
      <c r="J868" s="52"/>
      <c r="K868" s="52"/>
      <c r="L868" s="52"/>
      <c r="M868" s="52"/>
      <c r="N868" s="52"/>
      <c r="O868" s="52"/>
    </row>
    <row r="869">
      <c r="A869" s="52"/>
      <c r="B869" s="52"/>
      <c r="C869" s="52"/>
      <c r="D869" s="52"/>
      <c r="E869" s="52"/>
      <c r="F869" s="52"/>
      <c r="G869" s="52"/>
      <c r="H869" s="52"/>
      <c r="I869" s="52"/>
      <c r="J869" s="52"/>
      <c r="K869" s="52"/>
      <c r="L869" s="52"/>
      <c r="M869" s="52"/>
      <c r="N869" s="52"/>
      <c r="O869" s="52"/>
    </row>
    <row r="870">
      <c r="A870" s="52"/>
      <c r="B870" s="52"/>
      <c r="C870" s="52"/>
      <c r="D870" s="52"/>
      <c r="E870" s="52"/>
      <c r="F870" s="52"/>
      <c r="G870" s="52"/>
      <c r="H870" s="52"/>
      <c r="I870" s="52"/>
      <c r="J870" s="52"/>
      <c r="K870" s="52"/>
      <c r="L870" s="52"/>
      <c r="M870" s="52"/>
      <c r="N870" s="52"/>
      <c r="O870" s="52"/>
    </row>
    <row r="871">
      <c r="A871" s="52"/>
      <c r="B871" s="52"/>
      <c r="C871" s="52"/>
      <c r="D871" s="52"/>
      <c r="E871" s="52"/>
      <c r="F871" s="52"/>
      <c r="G871" s="52"/>
      <c r="H871" s="52"/>
      <c r="I871" s="52"/>
      <c r="J871" s="52"/>
      <c r="K871" s="52"/>
      <c r="L871" s="52"/>
      <c r="M871" s="52"/>
      <c r="N871" s="52"/>
      <c r="O871" s="52"/>
    </row>
    <row r="872">
      <c r="A872" s="52"/>
      <c r="B872" s="52"/>
      <c r="C872" s="52"/>
      <c r="D872" s="52"/>
      <c r="E872" s="52"/>
      <c r="F872" s="52"/>
      <c r="G872" s="52"/>
      <c r="H872" s="52"/>
      <c r="I872" s="52"/>
      <c r="J872" s="52"/>
      <c r="K872" s="52"/>
      <c r="L872" s="52"/>
      <c r="M872" s="52"/>
      <c r="N872" s="52"/>
      <c r="O872" s="52"/>
    </row>
    <row r="873">
      <c r="A873" s="52"/>
      <c r="B873" s="52"/>
      <c r="C873" s="52"/>
      <c r="D873" s="52"/>
      <c r="E873" s="52"/>
      <c r="F873" s="52"/>
      <c r="G873" s="52"/>
      <c r="H873" s="52"/>
      <c r="I873" s="52"/>
      <c r="J873" s="52"/>
      <c r="K873" s="52"/>
      <c r="L873" s="52"/>
      <c r="M873" s="52"/>
      <c r="N873" s="52"/>
      <c r="O873" s="52"/>
    </row>
    <row r="874">
      <c r="A874" s="52"/>
      <c r="B874" s="52"/>
      <c r="C874" s="52"/>
      <c r="D874" s="52"/>
      <c r="E874" s="52"/>
      <c r="F874" s="52"/>
      <c r="G874" s="52"/>
      <c r="H874" s="52"/>
      <c r="I874" s="52"/>
      <c r="J874" s="52"/>
      <c r="K874" s="52"/>
      <c r="L874" s="52"/>
      <c r="M874" s="52"/>
      <c r="N874" s="52"/>
      <c r="O874" s="52"/>
    </row>
    <row r="875">
      <c r="A875" s="52"/>
      <c r="B875" s="52"/>
      <c r="C875" s="52"/>
      <c r="D875" s="52"/>
      <c r="E875" s="52"/>
      <c r="F875" s="52"/>
      <c r="G875" s="52"/>
      <c r="H875" s="52"/>
      <c r="I875" s="52"/>
      <c r="J875" s="52"/>
      <c r="K875" s="52"/>
      <c r="L875" s="52"/>
      <c r="M875" s="52"/>
      <c r="N875" s="52"/>
      <c r="O875" s="52"/>
    </row>
    <row r="876">
      <c r="A876" s="52"/>
      <c r="B876" s="52"/>
      <c r="C876" s="52"/>
      <c r="D876" s="52"/>
      <c r="E876" s="52"/>
      <c r="F876" s="52"/>
      <c r="G876" s="52"/>
      <c r="H876" s="52"/>
      <c r="I876" s="52"/>
      <c r="J876" s="52"/>
      <c r="K876" s="52"/>
      <c r="L876" s="52"/>
      <c r="M876" s="52"/>
      <c r="N876" s="52"/>
      <c r="O876" s="52"/>
    </row>
    <row r="877">
      <c r="A877" s="52"/>
      <c r="B877" s="52"/>
      <c r="C877" s="52"/>
      <c r="D877" s="52"/>
      <c r="E877" s="52"/>
      <c r="F877" s="52"/>
      <c r="G877" s="52"/>
      <c r="H877" s="52"/>
      <c r="I877" s="52"/>
      <c r="J877" s="52"/>
      <c r="K877" s="52"/>
      <c r="L877" s="52"/>
      <c r="M877" s="52"/>
      <c r="N877" s="52"/>
      <c r="O877" s="52"/>
    </row>
    <row r="878">
      <c r="A878" s="52"/>
      <c r="B878" s="52"/>
      <c r="C878" s="52"/>
      <c r="D878" s="52"/>
      <c r="E878" s="52"/>
      <c r="F878" s="52"/>
      <c r="G878" s="52"/>
      <c r="H878" s="52"/>
      <c r="I878" s="52"/>
      <c r="J878" s="52"/>
      <c r="K878" s="52"/>
      <c r="L878" s="52"/>
      <c r="M878" s="52"/>
      <c r="N878" s="52"/>
      <c r="O878" s="52"/>
    </row>
    <row r="879">
      <c r="A879" s="52"/>
      <c r="B879" s="52"/>
      <c r="C879" s="52"/>
      <c r="D879" s="52"/>
      <c r="E879" s="52"/>
      <c r="F879" s="52"/>
      <c r="G879" s="52"/>
      <c r="H879" s="52"/>
      <c r="I879" s="52"/>
      <c r="J879" s="52"/>
      <c r="K879" s="52"/>
      <c r="L879" s="52"/>
      <c r="M879" s="52"/>
      <c r="N879" s="52"/>
      <c r="O879" s="52"/>
    </row>
    <row r="880">
      <c r="A880" s="52"/>
      <c r="B880" s="52"/>
      <c r="C880" s="52"/>
      <c r="D880" s="52"/>
      <c r="E880" s="52"/>
      <c r="F880" s="52"/>
      <c r="G880" s="52"/>
      <c r="H880" s="52"/>
      <c r="I880" s="52"/>
      <c r="J880" s="52"/>
      <c r="K880" s="52"/>
      <c r="L880" s="52"/>
      <c r="M880" s="52"/>
      <c r="N880" s="52"/>
      <c r="O880" s="52"/>
    </row>
    <row r="881">
      <c r="A881" s="52"/>
      <c r="B881" s="52"/>
      <c r="C881" s="52"/>
      <c r="D881" s="52"/>
      <c r="E881" s="52"/>
      <c r="F881" s="52"/>
      <c r="G881" s="52"/>
      <c r="H881" s="52"/>
      <c r="I881" s="52"/>
      <c r="J881" s="52"/>
      <c r="K881" s="52"/>
      <c r="L881" s="52"/>
      <c r="M881" s="52"/>
      <c r="N881" s="52"/>
      <c r="O881" s="52"/>
    </row>
    <row r="882">
      <c r="A882" s="52"/>
      <c r="B882" s="52"/>
      <c r="C882" s="52"/>
      <c r="D882" s="52"/>
      <c r="E882" s="52"/>
      <c r="F882" s="52"/>
      <c r="G882" s="52"/>
      <c r="H882" s="52"/>
      <c r="I882" s="52"/>
      <c r="J882" s="52"/>
      <c r="K882" s="52"/>
      <c r="L882" s="52"/>
      <c r="M882" s="52"/>
      <c r="N882" s="52"/>
      <c r="O882" s="52"/>
    </row>
    <row r="883">
      <c r="A883" s="52"/>
      <c r="B883" s="52"/>
      <c r="C883" s="52"/>
      <c r="D883" s="52"/>
      <c r="E883" s="52"/>
      <c r="F883" s="52"/>
      <c r="G883" s="52"/>
      <c r="H883" s="52"/>
      <c r="I883" s="52"/>
      <c r="J883" s="52"/>
      <c r="K883" s="52"/>
      <c r="L883" s="52"/>
      <c r="M883" s="52"/>
      <c r="N883" s="52"/>
      <c r="O883" s="52"/>
    </row>
    <row r="884">
      <c r="A884" s="52"/>
      <c r="B884" s="52"/>
      <c r="C884" s="52"/>
      <c r="D884" s="52"/>
      <c r="E884" s="52"/>
      <c r="F884" s="52"/>
      <c r="G884" s="52"/>
      <c r="H884" s="52"/>
      <c r="I884" s="52"/>
      <c r="J884" s="52"/>
      <c r="K884" s="52"/>
      <c r="L884" s="52"/>
      <c r="M884" s="52"/>
      <c r="N884" s="52"/>
      <c r="O884" s="52"/>
    </row>
    <row r="885">
      <c r="A885" s="52"/>
      <c r="B885" s="52"/>
      <c r="C885" s="52"/>
      <c r="D885" s="52"/>
      <c r="E885" s="52"/>
      <c r="F885" s="52"/>
      <c r="G885" s="52"/>
      <c r="H885" s="52"/>
      <c r="I885" s="52"/>
      <c r="J885" s="52"/>
      <c r="K885" s="52"/>
      <c r="L885" s="52"/>
      <c r="M885" s="52"/>
      <c r="N885" s="52"/>
      <c r="O885" s="52"/>
    </row>
    <row r="886">
      <c r="A886" s="52"/>
      <c r="B886" s="52"/>
      <c r="C886" s="52"/>
      <c r="D886" s="52"/>
      <c r="E886" s="52"/>
      <c r="F886" s="52"/>
      <c r="G886" s="52"/>
      <c r="H886" s="52"/>
      <c r="I886" s="52"/>
      <c r="J886" s="52"/>
      <c r="K886" s="52"/>
      <c r="L886" s="52"/>
      <c r="M886" s="52"/>
      <c r="N886" s="52"/>
      <c r="O886" s="52"/>
    </row>
    <row r="887">
      <c r="A887" s="52"/>
      <c r="B887" s="52"/>
      <c r="C887" s="52"/>
      <c r="D887" s="52"/>
      <c r="E887" s="52"/>
      <c r="F887" s="52"/>
      <c r="G887" s="52"/>
      <c r="H887" s="52"/>
      <c r="I887" s="52"/>
      <c r="J887" s="52"/>
      <c r="K887" s="52"/>
      <c r="L887" s="52"/>
      <c r="M887" s="52"/>
      <c r="N887" s="52"/>
      <c r="O887" s="52"/>
    </row>
    <row r="888">
      <c r="A888" s="52"/>
      <c r="B888" s="52"/>
      <c r="C888" s="52"/>
      <c r="D888" s="52"/>
      <c r="E888" s="52"/>
      <c r="F888" s="52"/>
      <c r="G888" s="52"/>
      <c r="H888" s="52"/>
      <c r="I888" s="52"/>
      <c r="J888" s="52"/>
      <c r="K888" s="52"/>
      <c r="L888" s="52"/>
      <c r="M888" s="52"/>
      <c r="N888" s="52"/>
      <c r="O888" s="52"/>
    </row>
    <row r="889">
      <c r="A889" s="52"/>
      <c r="B889" s="52"/>
      <c r="C889" s="52"/>
      <c r="D889" s="52"/>
      <c r="E889" s="52"/>
      <c r="F889" s="52"/>
      <c r="G889" s="52"/>
      <c r="H889" s="52"/>
      <c r="I889" s="52"/>
      <c r="J889" s="52"/>
      <c r="K889" s="52"/>
      <c r="L889" s="52"/>
      <c r="M889" s="52"/>
      <c r="N889" s="52"/>
      <c r="O889" s="52"/>
    </row>
    <row r="890">
      <c r="A890" s="52"/>
      <c r="B890" s="52"/>
      <c r="C890" s="52"/>
      <c r="D890" s="52"/>
      <c r="E890" s="52"/>
      <c r="F890" s="52"/>
      <c r="G890" s="52"/>
      <c r="H890" s="52"/>
      <c r="I890" s="52"/>
      <c r="J890" s="52"/>
      <c r="K890" s="52"/>
      <c r="L890" s="52"/>
      <c r="M890" s="52"/>
      <c r="N890" s="52"/>
      <c r="O890" s="52"/>
    </row>
    <row r="891">
      <c r="A891" s="52"/>
      <c r="B891" s="52"/>
      <c r="C891" s="52"/>
      <c r="D891" s="52"/>
      <c r="E891" s="52"/>
      <c r="F891" s="52"/>
      <c r="G891" s="52"/>
      <c r="H891" s="52"/>
      <c r="I891" s="52"/>
      <c r="J891" s="52"/>
      <c r="K891" s="52"/>
      <c r="L891" s="52"/>
      <c r="M891" s="52"/>
      <c r="N891" s="52"/>
      <c r="O891" s="52"/>
    </row>
    <row r="892">
      <c r="A892" s="52"/>
      <c r="B892" s="52"/>
      <c r="C892" s="52"/>
      <c r="D892" s="52"/>
      <c r="E892" s="52"/>
      <c r="F892" s="52"/>
      <c r="G892" s="52"/>
      <c r="H892" s="52"/>
      <c r="I892" s="52"/>
      <c r="J892" s="52"/>
      <c r="K892" s="52"/>
      <c r="L892" s="52"/>
      <c r="M892" s="52"/>
      <c r="N892" s="52"/>
      <c r="O892" s="52"/>
    </row>
    <row r="893">
      <c r="A893" s="52"/>
      <c r="B893" s="52"/>
      <c r="C893" s="52"/>
      <c r="D893" s="52"/>
      <c r="E893" s="52"/>
      <c r="F893" s="52"/>
      <c r="G893" s="52"/>
      <c r="H893" s="52"/>
      <c r="I893" s="52"/>
      <c r="J893" s="52"/>
      <c r="K893" s="52"/>
      <c r="L893" s="52"/>
      <c r="M893" s="52"/>
      <c r="N893" s="52"/>
      <c r="O893" s="52"/>
    </row>
    <row r="894">
      <c r="A894" s="52"/>
      <c r="B894" s="52"/>
      <c r="C894" s="52"/>
      <c r="D894" s="52"/>
      <c r="E894" s="52"/>
      <c r="F894" s="52"/>
      <c r="G894" s="52"/>
      <c r="H894" s="52"/>
      <c r="I894" s="52"/>
      <c r="J894" s="52"/>
      <c r="K894" s="52"/>
      <c r="L894" s="52"/>
      <c r="M894" s="52"/>
      <c r="N894" s="52"/>
      <c r="O894" s="52"/>
    </row>
    <row r="895">
      <c r="A895" s="52"/>
      <c r="B895" s="52"/>
      <c r="C895" s="52"/>
      <c r="D895" s="52"/>
      <c r="E895" s="52"/>
      <c r="F895" s="52"/>
      <c r="G895" s="52"/>
      <c r="H895" s="52"/>
      <c r="I895" s="52"/>
      <c r="J895" s="52"/>
      <c r="K895" s="52"/>
      <c r="L895" s="52"/>
      <c r="M895" s="52"/>
      <c r="N895" s="52"/>
      <c r="O895" s="52"/>
    </row>
    <row r="896">
      <c r="A896" s="52"/>
      <c r="B896" s="52"/>
      <c r="C896" s="52"/>
      <c r="D896" s="52"/>
      <c r="E896" s="52"/>
      <c r="F896" s="52"/>
      <c r="G896" s="52"/>
      <c r="H896" s="52"/>
      <c r="I896" s="52"/>
      <c r="J896" s="52"/>
      <c r="K896" s="52"/>
      <c r="L896" s="52"/>
      <c r="M896" s="52"/>
      <c r="N896" s="52"/>
      <c r="O896" s="52"/>
    </row>
    <row r="897">
      <c r="A897" s="52"/>
      <c r="B897" s="52"/>
      <c r="C897" s="52"/>
      <c r="D897" s="52"/>
      <c r="E897" s="52"/>
      <c r="F897" s="52"/>
      <c r="G897" s="52"/>
      <c r="H897" s="52"/>
      <c r="I897" s="52"/>
      <c r="J897" s="52"/>
      <c r="K897" s="52"/>
      <c r="L897" s="52"/>
      <c r="M897" s="52"/>
      <c r="N897" s="52"/>
      <c r="O897" s="52"/>
    </row>
    <row r="898">
      <c r="A898" s="52"/>
      <c r="B898" s="52"/>
      <c r="C898" s="52"/>
      <c r="D898" s="52"/>
      <c r="E898" s="52"/>
      <c r="F898" s="52"/>
      <c r="G898" s="52"/>
      <c r="H898" s="52"/>
      <c r="I898" s="52"/>
      <c r="J898" s="52"/>
      <c r="K898" s="52"/>
      <c r="L898" s="52"/>
      <c r="M898" s="52"/>
      <c r="N898" s="52"/>
      <c r="O898" s="52"/>
    </row>
    <row r="899">
      <c r="A899" s="52"/>
      <c r="B899" s="52"/>
      <c r="C899" s="52"/>
      <c r="D899" s="52"/>
      <c r="E899" s="52"/>
      <c r="F899" s="52"/>
      <c r="G899" s="52"/>
      <c r="H899" s="52"/>
      <c r="I899" s="52"/>
      <c r="J899" s="52"/>
      <c r="K899" s="52"/>
      <c r="L899" s="52"/>
      <c r="M899" s="52"/>
      <c r="N899" s="52"/>
      <c r="O899" s="52"/>
    </row>
    <row r="900">
      <c r="A900" s="52"/>
      <c r="B900" s="52"/>
      <c r="C900" s="52"/>
      <c r="D900" s="52"/>
      <c r="E900" s="52"/>
      <c r="F900" s="52"/>
      <c r="G900" s="52"/>
      <c r="H900" s="52"/>
      <c r="I900" s="52"/>
      <c r="J900" s="52"/>
      <c r="K900" s="52"/>
      <c r="L900" s="52"/>
      <c r="M900" s="52"/>
      <c r="N900" s="52"/>
      <c r="O900" s="52"/>
    </row>
    <row r="901">
      <c r="A901" s="52"/>
      <c r="B901" s="52"/>
      <c r="C901" s="52"/>
      <c r="D901" s="52"/>
      <c r="E901" s="52"/>
      <c r="F901" s="52"/>
      <c r="G901" s="52"/>
      <c r="H901" s="52"/>
      <c r="I901" s="52"/>
      <c r="J901" s="52"/>
      <c r="K901" s="52"/>
      <c r="L901" s="52"/>
      <c r="M901" s="52"/>
      <c r="N901" s="52"/>
      <c r="O901" s="52"/>
    </row>
    <row r="902">
      <c r="A902" s="52"/>
      <c r="B902" s="52"/>
      <c r="C902" s="52"/>
      <c r="D902" s="52"/>
      <c r="E902" s="52"/>
      <c r="F902" s="52"/>
      <c r="G902" s="52"/>
      <c r="H902" s="52"/>
      <c r="I902" s="52"/>
      <c r="J902" s="52"/>
      <c r="K902" s="52"/>
      <c r="L902" s="52"/>
      <c r="M902" s="52"/>
      <c r="N902" s="52"/>
      <c r="O902" s="52"/>
    </row>
    <row r="903">
      <c r="A903" s="52"/>
      <c r="B903" s="52"/>
      <c r="C903" s="52"/>
      <c r="D903" s="52"/>
      <c r="E903" s="52"/>
      <c r="F903" s="52"/>
      <c r="G903" s="52"/>
      <c r="H903" s="52"/>
      <c r="I903" s="52"/>
      <c r="J903" s="52"/>
      <c r="K903" s="52"/>
      <c r="L903" s="52"/>
      <c r="M903" s="52"/>
      <c r="N903" s="52"/>
      <c r="O903" s="52"/>
    </row>
    <row r="904">
      <c r="A904" s="52"/>
      <c r="B904" s="52"/>
      <c r="C904" s="52"/>
      <c r="D904" s="52"/>
      <c r="E904" s="52"/>
      <c r="F904" s="52"/>
      <c r="G904" s="52"/>
      <c r="H904" s="52"/>
      <c r="I904" s="52"/>
      <c r="J904" s="52"/>
      <c r="K904" s="52"/>
      <c r="L904" s="52"/>
      <c r="M904" s="52"/>
      <c r="N904" s="52"/>
      <c r="O904" s="52"/>
    </row>
    <row r="905">
      <c r="A905" s="52"/>
      <c r="B905" s="52"/>
      <c r="C905" s="52"/>
      <c r="D905" s="52"/>
      <c r="E905" s="52"/>
      <c r="F905" s="52"/>
      <c r="G905" s="52"/>
      <c r="H905" s="52"/>
      <c r="I905" s="52"/>
      <c r="J905" s="52"/>
      <c r="K905" s="52"/>
      <c r="L905" s="52"/>
      <c r="M905" s="52"/>
      <c r="N905" s="52"/>
      <c r="O905" s="52"/>
    </row>
    <row r="906">
      <c r="A906" s="52"/>
      <c r="B906" s="52"/>
      <c r="C906" s="52"/>
      <c r="D906" s="52"/>
      <c r="E906" s="52"/>
      <c r="F906" s="52"/>
      <c r="G906" s="52"/>
      <c r="H906" s="52"/>
      <c r="I906" s="52"/>
      <c r="J906" s="52"/>
      <c r="K906" s="52"/>
      <c r="L906" s="52"/>
      <c r="M906" s="52"/>
      <c r="N906" s="52"/>
      <c r="O906" s="52"/>
    </row>
    <row r="907">
      <c r="A907" s="52"/>
      <c r="B907" s="52"/>
      <c r="C907" s="52"/>
      <c r="D907" s="52"/>
      <c r="E907" s="52"/>
      <c r="F907" s="52"/>
      <c r="G907" s="52"/>
      <c r="H907" s="52"/>
      <c r="I907" s="52"/>
      <c r="J907" s="52"/>
      <c r="K907" s="52"/>
      <c r="L907" s="52"/>
      <c r="M907" s="52"/>
      <c r="N907" s="52"/>
      <c r="O907" s="52"/>
    </row>
    <row r="908">
      <c r="A908" s="52"/>
      <c r="B908" s="52"/>
      <c r="C908" s="52"/>
      <c r="D908" s="52"/>
      <c r="E908" s="52"/>
      <c r="F908" s="52"/>
      <c r="G908" s="52"/>
      <c r="H908" s="52"/>
      <c r="I908" s="52"/>
      <c r="J908" s="52"/>
      <c r="K908" s="52"/>
      <c r="L908" s="52"/>
      <c r="M908" s="52"/>
      <c r="N908" s="52"/>
      <c r="O908" s="52"/>
    </row>
    <row r="909">
      <c r="A909" s="52"/>
      <c r="B909" s="52"/>
      <c r="C909" s="52"/>
      <c r="D909" s="52"/>
      <c r="E909" s="52"/>
      <c r="F909" s="52"/>
      <c r="G909" s="52"/>
      <c r="H909" s="52"/>
      <c r="I909" s="52"/>
      <c r="J909" s="52"/>
      <c r="K909" s="52"/>
      <c r="L909" s="52"/>
      <c r="M909" s="52"/>
      <c r="N909" s="52"/>
      <c r="O909" s="52"/>
    </row>
    <row r="910">
      <c r="A910" s="52"/>
      <c r="B910" s="52"/>
      <c r="C910" s="52"/>
      <c r="D910" s="52"/>
      <c r="E910" s="52"/>
      <c r="F910" s="52"/>
      <c r="G910" s="52"/>
      <c r="H910" s="52"/>
      <c r="I910" s="52"/>
      <c r="J910" s="52"/>
      <c r="K910" s="52"/>
      <c r="L910" s="52"/>
      <c r="M910" s="52"/>
      <c r="N910" s="52"/>
      <c r="O910" s="52"/>
    </row>
    <row r="911">
      <c r="A911" s="52"/>
      <c r="B911" s="52"/>
      <c r="C911" s="52"/>
      <c r="D911" s="52"/>
      <c r="E911" s="52"/>
      <c r="F911" s="52"/>
      <c r="G911" s="52"/>
      <c r="H911" s="52"/>
      <c r="I911" s="52"/>
      <c r="J911" s="52"/>
      <c r="K911" s="52"/>
      <c r="L911" s="52"/>
      <c r="M911" s="52"/>
      <c r="N911" s="52"/>
      <c r="O911" s="52"/>
    </row>
    <row r="912">
      <c r="A912" s="52"/>
      <c r="B912" s="52"/>
      <c r="C912" s="52"/>
      <c r="D912" s="52"/>
      <c r="E912" s="52"/>
      <c r="F912" s="52"/>
      <c r="G912" s="52"/>
      <c r="H912" s="52"/>
      <c r="I912" s="52"/>
      <c r="J912" s="52"/>
      <c r="K912" s="52"/>
      <c r="L912" s="52"/>
      <c r="M912" s="52"/>
      <c r="N912" s="52"/>
      <c r="O912" s="52"/>
    </row>
    <row r="913">
      <c r="A913" s="52"/>
      <c r="B913" s="52"/>
      <c r="C913" s="52"/>
      <c r="D913" s="52"/>
      <c r="E913" s="52"/>
      <c r="F913" s="52"/>
      <c r="G913" s="52"/>
      <c r="H913" s="52"/>
      <c r="I913" s="52"/>
      <c r="J913" s="52"/>
      <c r="K913" s="52"/>
      <c r="L913" s="52"/>
      <c r="M913" s="52"/>
      <c r="N913" s="52"/>
      <c r="O913" s="52"/>
    </row>
    <row r="914">
      <c r="A914" s="52"/>
      <c r="B914" s="52"/>
      <c r="C914" s="52"/>
      <c r="D914" s="52"/>
      <c r="E914" s="52"/>
      <c r="F914" s="52"/>
      <c r="G914" s="52"/>
      <c r="H914" s="52"/>
      <c r="I914" s="52"/>
      <c r="J914" s="52"/>
      <c r="K914" s="52"/>
      <c r="L914" s="52"/>
      <c r="M914" s="52"/>
      <c r="N914" s="52"/>
      <c r="O914" s="52"/>
    </row>
    <row r="915">
      <c r="A915" s="52"/>
      <c r="B915" s="52"/>
      <c r="C915" s="52"/>
      <c r="D915" s="52"/>
      <c r="E915" s="52"/>
      <c r="F915" s="52"/>
      <c r="G915" s="52"/>
      <c r="H915" s="52"/>
      <c r="I915" s="52"/>
      <c r="J915" s="52"/>
      <c r="K915" s="52"/>
      <c r="L915" s="52"/>
      <c r="M915" s="52"/>
      <c r="N915" s="52"/>
      <c r="O915" s="52"/>
    </row>
    <row r="916">
      <c r="A916" s="52"/>
      <c r="B916" s="52"/>
      <c r="C916" s="52"/>
      <c r="D916" s="52"/>
      <c r="E916" s="52"/>
      <c r="F916" s="52"/>
      <c r="G916" s="52"/>
      <c r="H916" s="52"/>
      <c r="I916" s="52"/>
      <c r="J916" s="52"/>
      <c r="K916" s="52"/>
      <c r="L916" s="52"/>
      <c r="M916" s="52"/>
      <c r="N916" s="52"/>
      <c r="O916" s="52"/>
    </row>
    <row r="917">
      <c r="A917" s="52"/>
      <c r="B917" s="52"/>
      <c r="C917" s="52"/>
      <c r="D917" s="52"/>
      <c r="E917" s="52"/>
      <c r="F917" s="52"/>
      <c r="G917" s="52"/>
      <c r="H917" s="52"/>
      <c r="I917" s="52"/>
      <c r="J917" s="52"/>
      <c r="K917" s="52"/>
      <c r="L917" s="52"/>
      <c r="M917" s="52"/>
      <c r="N917" s="52"/>
      <c r="O917" s="52"/>
    </row>
    <row r="918">
      <c r="A918" s="52"/>
      <c r="B918" s="52"/>
      <c r="C918" s="52"/>
      <c r="D918" s="52"/>
      <c r="E918" s="52"/>
      <c r="F918" s="52"/>
      <c r="G918" s="52"/>
      <c r="H918" s="52"/>
      <c r="I918" s="52"/>
      <c r="J918" s="52"/>
      <c r="K918" s="52"/>
      <c r="L918" s="52"/>
      <c r="M918" s="52"/>
      <c r="N918" s="52"/>
      <c r="O918" s="52"/>
    </row>
    <row r="919">
      <c r="A919" s="52"/>
      <c r="B919" s="52"/>
      <c r="C919" s="52"/>
      <c r="D919" s="52"/>
      <c r="E919" s="52"/>
      <c r="F919" s="52"/>
      <c r="G919" s="52"/>
      <c r="H919" s="52"/>
      <c r="I919" s="52"/>
      <c r="J919" s="52"/>
      <c r="K919" s="52"/>
      <c r="L919" s="52"/>
      <c r="M919" s="52"/>
      <c r="N919" s="52"/>
      <c r="O919" s="52"/>
    </row>
    <row r="920">
      <c r="A920" s="52"/>
      <c r="B920" s="52"/>
      <c r="C920" s="52"/>
      <c r="D920" s="52"/>
      <c r="E920" s="52"/>
      <c r="F920" s="52"/>
      <c r="G920" s="52"/>
      <c r="H920" s="52"/>
      <c r="I920" s="52"/>
      <c r="J920" s="52"/>
      <c r="K920" s="52"/>
      <c r="L920" s="52"/>
      <c r="M920" s="52"/>
      <c r="N920" s="52"/>
      <c r="O920" s="52"/>
    </row>
    <row r="921">
      <c r="A921" s="52"/>
      <c r="B921" s="52"/>
      <c r="C921" s="52"/>
      <c r="D921" s="52"/>
      <c r="E921" s="52"/>
      <c r="F921" s="52"/>
      <c r="G921" s="52"/>
      <c r="H921" s="52"/>
      <c r="I921" s="52"/>
      <c r="J921" s="52"/>
      <c r="K921" s="52"/>
      <c r="L921" s="52"/>
      <c r="M921" s="52"/>
      <c r="N921" s="52"/>
      <c r="O921" s="52"/>
    </row>
    <row r="922">
      <c r="A922" s="52"/>
      <c r="B922" s="52"/>
      <c r="C922" s="52"/>
      <c r="D922" s="52"/>
      <c r="E922" s="52"/>
      <c r="F922" s="52"/>
      <c r="G922" s="52"/>
      <c r="H922" s="52"/>
      <c r="I922" s="52"/>
      <c r="J922" s="52"/>
      <c r="K922" s="52"/>
      <c r="L922" s="52"/>
      <c r="M922" s="52"/>
      <c r="N922" s="52"/>
      <c r="O922" s="52"/>
    </row>
    <row r="923">
      <c r="A923" s="52"/>
      <c r="B923" s="52"/>
      <c r="C923" s="52"/>
      <c r="D923" s="52"/>
      <c r="E923" s="52"/>
      <c r="F923" s="52"/>
      <c r="G923" s="52"/>
      <c r="H923" s="52"/>
      <c r="I923" s="52"/>
      <c r="J923" s="52"/>
      <c r="K923" s="52"/>
      <c r="L923" s="52"/>
      <c r="M923" s="52"/>
      <c r="N923" s="52"/>
      <c r="O923" s="52"/>
    </row>
    <row r="924">
      <c r="A924" s="52"/>
      <c r="B924" s="52"/>
      <c r="C924" s="52"/>
      <c r="D924" s="52"/>
      <c r="E924" s="52"/>
      <c r="F924" s="52"/>
      <c r="G924" s="52"/>
      <c r="H924" s="52"/>
      <c r="I924" s="52"/>
      <c r="J924" s="52"/>
      <c r="K924" s="52"/>
      <c r="L924" s="52"/>
      <c r="M924" s="52"/>
      <c r="N924" s="52"/>
      <c r="O924" s="52"/>
    </row>
    <row r="925">
      <c r="A925" s="52"/>
      <c r="B925" s="52"/>
      <c r="C925" s="52"/>
      <c r="D925" s="52"/>
      <c r="E925" s="52"/>
      <c r="F925" s="52"/>
      <c r="G925" s="52"/>
      <c r="H925" s="52"/>
      <c r="I925" s="52"/>
      <c r="J925" s="52"/>
      <c r="K925" s="52"/>
      <c r="L925" s="52"/>
      <c r="M925" s="52"/>
      <c r="N925" s="52"/>
      <c r="O925" s="52"/>
    </row>
    <row r="926">
      <c r="A926" s="52"/>
      <c r="B926" s="52"/>
      <c r="C926" s="52"/>
      <c r="D926" s="52"/>
      <c r="E926" s="52"/>
      <c r="F926" s="52"/>
      <c r="G926" s="52"/>
      <c r="H926" s="52"/>
      <c r="I926" s="52"/>
      <c r="J926" s="52"/>
      <c r="K926" s="52"/>
      <c r="L926" s="52"/>
      <c r="M926" s="52"/>
      <c r="N926" s="52"/>
      <c r="O926" s="52"/>
    </row>
    <row r="927">
      <c r="A927" s="52"/>
      <c r="B927" s="52"/>
      <c r="C927" s="52"/>
      <c r="D927" s="52"/>
      <c r="E927" s="52"/>
      <c r="F927" s="52"/>
      <c r="G927" s="52"/>
      <c r="H927" s="52"/>
      <c r="I927" s="52"/>
      <c r="J927" s="52"/>
      <c r="K927" s="52"/>
      <c r="L927" s="52"/>
      <c r="M927" s="52"/>
      <c r="N927" s="52"/>
      <c r="O927" s="52"/>
    </row>
    <row r="928">
      <c r="A928" s="52"/>
      <c r="B928" s="52"/>
      <c r="C928" s="52"/>
      <c r="D928" s="52"/>
      <c r="E928" s="52"/>
      <c r="F928" s="52"/>
      <c r="G928" s="52"/>
      <c r="H928" s="52"/>
      <c r="I928" s="52"/>
      <c r="J928" s="52"/>
      <c r="K928" s="52"/>
      <c r="L928" s="52"/>
      <c r="M928" s="52"/>
      <c r="N928" s="52"/>
      <c r="O928" s="52"/>
    </row>
    <row r="929">
      <c r="A929" s="52"/>
      <c r="B929" s="52"/>
      <c r="C929" s="52"/>
      <c r="D929" s="52"/>
      <c r="E929" s="52"/>
      <c r="F929" s="52"/>
      <c r="G929" s="52"/>
      <c r="H929" s="52"/>
      <c r="I929" s="52"/>
      <c r="J929" s="52"/>
      <c r="K929" s="52"/>
      <c r="L929" s="52"/>
      <c r="M929" s="52"/>
      <c r="N929" s="52"/>
      <c r="O929" s="52"/>
    </row>
    <row r="930">
      <c r="A930" s="52"/>
      <c r="B930" s="52"/>
      <c r="C930" s="52"/>
      <c r="D930" s="52"/>
      <c r="E930" s="52"/>
      <c r="F930" s="52"/>
      <c r="G930" s="52"/>
      <c r="H930" s="52"/>
      <c r="I930" s="52"/>
      <c r="J930" s="52"/>
      <c r="K930" s="52"/>
      <c r="L930" s="52"/>
      <c r="M930" s="52"/>
      <c r="N930" s="52"/>
      <c r="O930" s="52"/>
    </row>
    <row r="931">
      <c r="A931" s="52"/>
      <c r="B931" s="52"/>
      <c r="C931" s="52"/>
      <c r="D931" s="52"/>
      <c r="E931" s="52"/>
      <c r="F931" s="52"/>
      <c r="G931" s="52"/>
      <c r="H931" s="52"/>
      <c r="I931" s="52"/>
      <c r="J931" s="52"/>
      <c r="K931" s="52"/>
      <c r="L931" s="52"/>
      <c r="M931" s="52"/>
      <c r="N931" s="52"/>
      <c r="O931" s="52"/>
    </row>
    <row r="932">
      <c r="A932" s="52"/>
      <c r="B932" s="52"/>
      <c r="C932" s="52"/>
      <c r="D932" s="52"/>
      <c r="E932" s="52"/>
      <c r="F932" s="52"/>
      <c r="G932" s="52"/>
      <c r="H932" s="52"/>
      <c r="I932" s="52"/>
      <c r="J932" s="52"/>
      <c r="K932" s="52"/>
      <c r="L932" s="52"/>
      <c r="M932" s="52"/>
      <c r="N932" s="52"/>
      <c r="O932" s="52"/>
    </row>
    <row r="933">
      <c r="A933" s="52"/>
      <c r="B933" s="52"/>
      <c r="C933" s="52"/>
      <c r="D933" s="52"/>
      <c r="E933" s="52"/>
      <c r="F933" s="52"/>
      <c r="G933" s="52"/>
      <c r="H933" s="52"/>
      <c r="I933" s="52"/>
      <c r="J933" s="52"/>
      <c r="K933" s="52"/>
      <c r="L933" s="52"/>
      <c r="M933" s="52"/>
      <c r="N933" s="52"/>
      <c r="O933" s="52"/>
    </row>
    <row r="934">
      <c r="A934" s="52"/>
      <c r="B934" s="52"/>
      <c r="C934" s="52"/>
      <c r="D934" s="52"/>
      <c r="E934" s="52"/>
      <c r="F934" s="52"/>
      <c r="G934" s="52"/>
      <c r="H934" s="52"/>
      <c r="I934" s="52"/>
      <c r="J934" s="52"/>
      <c r="K934" s="52"/>
      <c r="L934" s="52"/>
      <c r="M934" s="52"/>
      <c r="N934" s="52"/>
      <c r="O934" s="52"/>
    </row>
    <row r="935">
      <c r="A935" s="52"/>
      <c r="B935" s="52"/>
      <c r="C935" s="52"/>
      <c r="D935" s="52"/>
      <c r="E935" s="52"/>
      <c r="F935" s="52"/>
      <c r="G935" s="52"/>
      <c r="H935" s="52"/>
      <c r="I935" s="52"/>
      <c r="J935" s="52"/>
      <c r="K935" s="52"/>
      <c r="L935" s="52"/>
      <c r="M935" s="52"/>
      <c r="N935" s="52"/>
      <c r="O935" s="52"/>
    </row>
    <row r="936">
      <c r="A936" s="52"/>
      <c r="B936" s="52"/>
      <c r="C936" s="52"/>
      <c r="D936" s="52"/>
      <c r="E936" s="52"/>
      <c r="F936" s="52"/>
      <c r="G936" s="52"/>
      <c r="H936" s="52"/>
      <c r="I936" s="52"/>
      <c r="J936" s="52"/>
      <c r="K936" s="52"/>
      <c r="L936" s="52"/>
      <c r="M936" s="52"/>
      <c r="N936" s="52"/>
      <c r="O936" s="52"/>
    </row>
    <row r="937">
      <c r="A937" s="52"/>
      <c r="B937" s="52"/>
      <c r="C937" s="52"/>
      <c r="D937" s="52"/>
      <c r="E937" s="52"/>
      <c r="F937" s="52"/>
      <c r="G937" s="52"/>
      <c r="H937" s="52"/>
      <c r="I937" s="52"/>
      <c r="J937" s="52"/>
      <c r="K937" s="52"/>
      <c r="L937" s="52"/>
      <c r="M937" s="52"/>
      <c r="N937" s="52"/>
      <c r="O937" s="52"/>
    </row>
    <row r="938">
      <c r="A938" s="52"/>
      <c r="B938" s="52"/>
      <c r="C938" s="52"/>
      <c r="D938" s="52"/>
      <c r="E938" s="52"/>
      <c r="F938" s="52"/>
      <c r="G938" s="52"/>
      <c r="H938" s="52"/>
      <c r="I938" s="52"/>
      <c r="J938" s="52"/>
      <c r="K938" s="52"/>
      <c r="L938" s="52"/>
      <c r="M938" s="52"/>
      <c r="N938" s="52"/>
      <c r="O938" s="52"/>
    </row>
    <row r="939">
      <c r="A939" s="52"/>
      <c r="B939" s="52"/>
      <c r="C939" s="52"/>
      <c r="D939" s="52"/>
      <c r="E939" s="52"/>
      <c r="F939" s="52"/>
      <c r="G939" s="52"/>
      <c r="H939" s="52"/>
      <c r="I939" s="52"/>
      <c r="J939" s="52"/>
      <c r="K939" s="52"/>
      <c r="L939" s="52"/>
      <c r="M939" s="52"/>
      <c r="N939" s="52"/>
      <c r="O939" s="52"/>
    </row>
    <row r="940">
      <c r="A940" s="52"/>
      <c r="B940" s="52"/>
      <c r="C940" s="52"/>
      <c r="D940" s="52"/>
      <c r="E940" s="52"/>
      <c r="F940" s="52"/>
      <c r="G940" s="52"/>
      <c r="H940" s="52"/>
      <c r="I940" s="52"/>
      <c r="J940" s="52"/>
      <c r="K940" s="52"/>
      <c r="L940" s="52"/>
      <c r="M940" s="52"/>
      <c r="N940" s="52"/>
      <c r="O940" s="52"/>
    </row>
    <row r="941">
      <c r="A941" s="52"/>
      <c r="B941" s="52"/>
      <c r="C941" s="52"/>
      <c r="D941" s="52"/>
      <c r="E941" s="52"/>
      <c r="F941" s="52"/>
      <c r="G941" s="52"/>
      <c r="H941" s="52"/>
      <c r="I941" s="52"/>
      <c r="J941" s="52"/>
      <c r="K941" s="52"/>
      <c r="L941" s="52"/>
      <c r="M941" s="52"/>
      <c r="N941" s="52"/>
      <c r="O941" s="52"/>
    </row>
    <row r="942">
      <c r="A942" s="52"/>
      <c r="B942" s="52"/>
      <c r="C942" s="52"/>
      <c r="D942" s="52"/>
      <c r="E942" s="52"/>
      <c r="F942" s="52"/>
      <c r="G942" s="52"/>
      <c r="H942" s="52"/>
      <c r="I942" s="52"/>
      <c r="J942" s="52"/>
      <c r="K942" s="52"/>
      <c r="L942" s="52"/>
      <c r="M942" s="52"/>
      <c r="N942" s="52"/>
      <c r="O942" s="52"/>
    </row>
    <row r="943">
      <c r="A943" s="52"/>
      <c r="B943" s="52"/>
      <c r="C943" s="52"/>
      <c r="D943" s="52"/>
      <c r="E943" s="52"/>
      <c r="F943" s="52"/>
      <c r="G943" s="52"/>
      <c r="H943" s="52"/>
      <c r="I943" s="52"/>
      <c r="J943" s="52"/>
      <c r="K943" s="52"/>
      <c r="L943" s="52"/>
      <c r="M943" s="52"/>
      <c r="N943" s="52"/>
      <c r="O943" s="52"/>
    </row>
    <row r="944">
      <c r="A944" s="52"/>
      <c r="B944" s="52"/>
      <c r="C944" s="52"/>
      <c r="D944" s="52"/>
      <c r="E944" s="52"/>
      <c r="F944" s="52"/>
      <c r="G944" s="52"/>
      <c r="H944" s="52"/>
      <c r="I944" s="52"/>
      <c r="J944" s="52"/>
      <c r="K944" s="52"/>
      <c r="L944" s="52"/>
      <c r="M944" s="52"/>
      <c r="N944" s="52"/>
      <c r="O944" s="52"/>
    </row>
    <row r="945">
      <c r="A945" s="52"/>
      <c r="B945" s="52"/>
      <c r="C945" s="52"/>
      <c r="D945" s="52"/>
      <c r="E945" s="52"/>
      <c r="F945" s="52"/>
      <c r="G945" s="52"/>
      <c r="H945" s="52"/>
      <c r="I945" s="52"/>
      <c r="J945" s="52"/>
      <c r="K945" s="52"/>
      <c r="L945" s="52"/>
      <c r="M945" s="52"/>
      <c r="N945" s="52"/>
      <c r="O945" s="52"/>
    </row>
    <row r="946">
      <c r="A946" s="52"/>
      <c r="B946" s="52"/>
      <c r="C946" s="52"/>
      <c r="D946" s="52"/>
      <c r="E946" s="52"/>
      <c r="F946" s="52"/>
      <c r="G946" s="52"/>
      <c r="H946" s="52"/>
      <c r="I946" s="52"/>
      <c r="J946" s="52"/>
      <c r="K946" s="52"/>
      <c r="L946" s="52"/>
      <c r="M946" s="52"/>
      <c r="N946" s="52"/>
      <c r="O946" s="52"/>
    </row>
    <row r="947">
      <c r="A947" s="52"/>
      <c r="B947" s="52"/>
      <c r="C947" s="52"/>
      <c r="D947" s="52"/>
      <c r="E947" s="52"/>
      <c r="F947" s="52"/>
      <c r="G947" s="52"/>
      <c r="H947" s="52"/>
      <c r="I947" s="52"/>
      <c r="J947" s="52"/>
      <c r="K947" s="52"/>
      <c r="L947" s="52"/>
      <c r="M947" s="52"/>
      <c r="N947" s="52"/>
      <c r="O947" s="52"/>
    </row>
    <row r="948">
      <c r="A948" s="52"/>
      <c r="B948" s="52"/>
      <c r="C948" s="52"/>
      <c r="D948" s="52"/>
      <c r="E948" s="52"/>
      <c r="F948" s="52"/>
      <c r="G948" s="52"/>
      <c r="H948" s="52"/>
      <c r="I948" s="52"/>
      <c r="J948" s="52"/>
      <c r="K948" s="52"/>
      <c r="L948" s="52"/>
      <c r="M948" s="52"/>
      <c r="N948" s="52"/>
      <c r="O948" s="52"/>
    </row>
    <row r="949">
      <c r="A949" s="52"/>
      <c r="B949" s="52"/>
      <c r="C949" s="52"/>
      <c r="D949" s="52"/>
      <c r="E949" s="52"/>
      <c r="F949" s="52"/>
      <c r="G949" s="52"/>
      <c r="H949" s="52"/>
      <c r="I949" s="52"/>
      <c r="J949" s="52"/>
      <c r="K949" s="52"/>
      <c r="L949" s="52"/>
      <c r="M949" s="52"/>
      <c r="N949" s="52"/>
      <c r="O949" s="52"/>
    </row>
    <row r="950">
      <c r="A950" s="52"/>
      <c r="B950" s="52"/>
      <c r="C950" s="52"/>
      <c r="D950" s="52"/>
      <c r="E950" s="52"/>
      <c r="F950" s="52"/>
      <c r="G950" s="52"/>
      <c r="H950" s="52"/>
      <c r="I950" s="52"/>
      <c r="J950" s="52"/>
      <c r="K950" s="52"/>
      <c r="L950" s="52"/>
      <c r="M950" s="52"/>
      <c r="N950" s="52"/>
      <c r="O950" s="52"/>
    </row>
    <row r="951">
      <c r="A951" s="52"/>
      <c r="B951" s="52"/>
      <c r="C951" s="52"/>
      <c r="D951" s="52"/>
      <c r="E951" s="52"/>
      <c r="F951" s="52"/>
      <c r="G951" s="52"/>
      <c r="H951" s="52"/>
      <c r="I951" s="52"/>
      <c r="J951" s="52"/>
      <c r="K951" s="52"/>
      <c r="L951" s="52"/>
      <c r="M951" s="52"/>
      <c r="N951" s="52"/>
      <c r="O951" s="52"/>
    </row>
    <row r="952">
      <c r="A952" s="52"/>
      <c r="B952" s="52"/>
      <c r="C952" s="52"/>
      <c r="D952" s="52"/>
      <c r="E952" s="52"/>
      <c r="F952" s="52"/>
      <c r="G952" s="52"/>
      <c r="H952" s="52"/>
      <c r="I952" s="52"/>
      <c r="J952" s="52"/>
      <c r="K952" s="52"/>
      <c r="L952" s="52"/>
      <c r="M952" s="52"/>
      <c r="N952" s="52"/>
      <c r="O952" s="52"/>
    </row>
    <row r="953">
      <c r="A953" s="52"/>
      <c r="B953" s="52"/>
      <c r="C953" s="52"/>
      <c r="D953" s="52"/>
      <c r="E953" s="52"/>
      <c r="F953" s="52"/>
      <c r="G953" s="52"/>
      <c r="H953" s="52"/>
      <c r="I953" s="52"/>
      <c r="J953" s="52"/>
      <c r="K953" s="52"/>
      <c r="L953" s="52"/>
      <c r="M953" s="52"/>
      <c r="N953" s="52"/>
      <c r="O953" s="52"/>
    </row>
    <row r="954">
      <c r="A954" s="52"/>
      <c r="B954" s="52"/>
      <c r="C954" s="52"/>
      <c r="D954" s="52"/>
      <c r="E954" s="52"/>
      <c r="F954" s="52"/>
      <c r="G954" s="52"/>
      <c r="H954" s="52"/>
      <c r="I954" s="52"/>
      <c r="J954" s="52"/>
      <c r="K954" s="52"/>
      <c r="L954" s="52"/>
      <c r="M954" s="52"/>
      <c r="N954" s="52"/>
      <c r="O954" s="52"/>
    </row>
    <row r="955">
      <c r="A955" s="52"/>
      <c r="B955" s="52"/>
      <c r="C955" s="52"/>
      <c r="D955" s="52"/>
      <c r="E955" s="52"/>
      <c r="F955" s="52"/>
      <c r="G955" s="52"/>
      <c r="H955" s="52"/>
      <c r="I955" s="52"/>
      <c r="J955" s="52"/>
      <c r="K955" s="52"/>
      <c r="L955" s="52"/>
      <c r="M955" s="52"/>
      <c r="N955" s="52"/>
      <c r="O955" s="52"/>
    </row>
    <row r="956">
      <c r="A956" s="52"/>
      <c r="B956" s="52"/>
      <c r="C956" s="52"/>
      <c r="D956" s="52"/>
      <c r="E956" s="52"/>
      <c r="F956" s="52"/>
      <c r="G956" s="52"/>
      <c r="H956" s="52"/>
      <c r="I956" s="52"/>
      <c r="J956" s="52"/>
      <c r="K956" s="52"/>
      <c r="L956" s="52"/>
      <c r="M956" s="52"/>
      <c r="N956" s="52"/>
      <c r="O956" s="52"/>
    </row>
    <row r="957">
      <c r="A957" s="52"/>
      <c r="B957" s="52"/>
      <c r="C957" s="52"/>
      <c r="D957" s="52"/>
      <c r="E957" s="52"/>
      <c r="F957" s="52"/>
      <c r="G957" s="52"/>
      <c r="H957" s="52"/>
      <c r="I957" s="52"/>
      <c r="J957" s="52"/>
      <c r="K957" s="52"/>
      <c r="L957" s="52"/>
      <c r="M957" s="52"/>
      <c r="N957" s="52"/>
      <c r="O957" s="52"/>
    </row>
    <row r="958">
      <c r="A958" s="52"/>
      <c r="B958" s="52"/>
      <c r="C958" s="52"/>
      <c r="D958" s="52"/>
      <c r="E958" s="52"/>
      <c r="F958" s="52"/>
      <c r="G958" s="52"/>
      <c r="H958" s="52"/>
      <c r="I958" s="52"/>
      <c r="J958" s="52"/>
      <c r="K958" s="52"/>
      <c r="L958" s="52"/>
      <c r="M958" s="52"/>
      <c r="N958" s="52"/>
      <c r="O958" s="52"/>
    </row>
    <row r="959">
      <c r="A959" s="52"/>
      <c r="B959" s="52"/>
      <c r="C959" s="52"/>
      <c r="D959" s="52"/>
      <c r="E959" s="52"/>
      <c r="F959" s="52"/>
      <c r="G959" s="52"/>
      <c r="H959" s="52"/>
      <c r="I959" s="52"/>
      <c r="J959" s="52"/>
      <c r="K959" s="52"/>
      <c r="L959" s="52"/>
      <c r="M959" s="52"/>
      <c r="N959" s="52"/>
      <c r="O959" s="52"/>
    </row>
    <row r="960">
      <c r="A960" s="52"/>
      <c r="B960" s="52"/>
      <c r="C960" s="52"/>
      <c r="D960" s="52"/>
      <c r="E960" s="52"/>
      <c r="F960" s="52"/>
      <c r="G960" s="52"/>
      <c r="H960" s="52"/>
      <c r="I960" s="52"/>
      <c r="J960" s="52"/>
      <c r="K960" s="52"/>
      <c r="L960" s="52"/>
      <c r="M960" s="52"/>
      <c r="N960" s="52"/>
      <c r="O960" s="52"/>
    </row>
    <row r="961">
      <c r="A961" s="52"/>
      <c r="B961" s="52"/>
      <c r="C961" s="52"/>
      <c r="D961" s="52"/>
      <c r="E961" s="52"/>
      <c r="F961" s="52"/>
      <c r="G961" s="52"/>
      <c r="H961" s="52"/>
      <c r="I961" s="52"/>
      <c r="J961" s="52"/>
      <c r="K961" s="52"/>
      <c r="L961" s="52"/>
      <c r="M961" s="52"/>
      <c r="N961" s="52"/>
      <c r="O961" s="52"/>
    </row>
    <row r="962">
      <c r="A962" s="52"/>
      <c r="B962" s="52"/>
      <c r="C962" s="52"/>
      <c r="D962" s="52"/>
      <c r="E962" s="52"/>
      <c r="F962" s="52"/>
      <c r="G962" s="52"/>
      <c r="H962" s="52"/>
      <c r="I962" s="52"/>
      <c r="J962" s="52"/>
      <c r="K962" s="52"/>
      <c r="L962" s="52"/>
      <c r="M962" s="52"/>
      <c r="N962" s="52"/>
      <c r="O962" s="52"/>
    </row>
    <row r="963">
      <c r="A963" s="52"/>
      <c r="B963" s="52"/>
      <c r="C963" s="52"/>
      <c r="D963" s="52"/>
      <c r="E963" s="52"/>
      <c r="F963" s="52"/>
      <c r="G963" s="52"/>
      <c r="H963" s="52"/>
      <c r="I963" s="52"/>
      <c r="J963" s="52"/>
      <c r="K963" s="52"/>
      <c r="L963" s="52"/>
      <c r="M963" s="52"/>
      <c r="N963" s="52"/>
      <c r="O963" s="52"/>
    </row>
    <row r="964">
      <c r="A964" s="52"/>
      <c r="B964" s="52"/>
      <c r="C964" s="52"/>
      <c r="D964" s="52"/>
      <c r="E964" s="52"/>
      <c r="F964" s="52"/>
      <c r="G964" s="52"/>
      <c r="H964" s="52"/>
      <c r="I964" s="52"/>
      <c r="J964" s="52"/>
      <c r="K964" s="52"/>
      <c r="L964" s="52"/>
      <c r="M964" s="52"/>
      <c r="N964" s="52"/>
      <c r="O964" s="52"/>
    </row>
    <row r="965">
      <c r="A965" s="52"/>
      <c r="B965" s="52"/>
      <c r="C965" s="52"/>
      <c r="D965" s="52"/>
      <c r="E965" s="52"/>
      <c r="F965" s="52"/>
      <c r="G965" s="52"/>
      <c r="H965" s="52"/>
      <c r="I965" s="52"/>
      <c r="J965" s="52"/>
      <c r="K965" s="52"/>
      <c r="L965" s="52"/>
      <c r="M965" s="52"/>
      <c r="N965" s="52"/>
      <c r="O965" s="52"/>
    </row>
    <row r="966">
      <c r="A966" s="52"/>
      <c r="B966" s="52"/>
      <c r="C966" s="52"/>
      <c r="D966" s="52"/>
      <c r="E966" s="52"/>
      <c r="F966" s="52"/>
      <c r="G966" s="52"/>
      <c r="H966" s="52"/>
      <c r="I966" s="52"/>
      <c r="J966" s="52"/>
      <c r="K966" s="52"/>
      <c r="L966" s="52"/>
      <c r="M966" s="52"/>
      <c r="N966" s="52"/>
      <c r="O966" s="52"/>
    </row>
    <row r="967">
      <c r="A967" s="52"/>
      <c r="B967" s="52"/>
      <c r="C967" s="52"/>
      <c r="D967" s="52"/>
      <c r="E967" s="52"/>
      <c r="F967" s="52"/>
      <c r="G967" s="52"/>
      <c r="H967" s="52"/>
      <c r="I967" s="52"/>
      <c r="J967" s="52"/>
      <c r="K967" s="52"/>
      <c r="L967" s="52"/>
      <c r="M967" s="52"/>
      <c r="N967" s="52"/>
      <c r="O967" s="52"/>
    </row>
    <row r="968">
      <c r="A968" s="52"/>
      <c r="B968" s="52"/>
      <c r="C968" s="52"/>
      <c r="D968" s="52"/>
      <c r="E968" s="52"/>
      <c r="F968" s="52"/>
      <c r="G968" s="52"/>
      <c r="H968" s="52"/>
      <c r="I968" s="52"/>
      <c r="J968" s="52"/>
      <c r="K968" s="52"/>
      <c r="L968" s="52"/>
      <c r="M968" s="52"/>
      <c r="N968" s="52"/>
      <c r="O968" s="52"/>
    </row>
    <row r="969">
      <c r="A969" s="52"/>
      <c r="B969" s="52"/>
      <c r="C969" s="52"/>
      <c r="D969" s="52"/>
      <c r="E969" s="52"/>
      <c r="F969" s="52"/>
      <c r="G969" s="52"/>
      <c r="H969" s="52"/>
      <c r="I969" s="52"/>
      <c r="J969" s="52"/>
      <c r="K969" s="52"/>
      <c r="L969" s="52"/>
      <c r="M969" s="52"/>
      <c r="N969" s="52"/>
      <c r="O969" s="52"/>
    </row>
    <row r="970">
      <c r="A970" s="52"/>
      <c r="B970" s="52"/>
      <c r="C970" s="52"/>
      <c r="D970" s="52"/>
      <c r="E970" s="52"/>
      <c r="F970" s="52"/>
      <c r="G970" s="52"/>
      <c r="H970" s="52"/>
      <c r="I970" s="52"/>
      <c r="J970" s="52"/>
      <c r="K970" s="52"/>
      <c r="L970" s="52"/>
      <c r="M970" s="52"/>
      <c r="N970" s="52"/>
      <c r="O970" s="52"/>
    </row>
    <row r="971">
      <c r="A971" s="52"/>
      <c r="B971" s="52"/>
      <c r="C971" s="52"/>
      <c r="D971" s="52"/>
      <c r="E971" s="52"/>
      <c r="F971" s="52"/>
      <c r="G971" s="52"/>
      <c r="H971" s="52"/>
      <c r="I971" s="52"/>
      <c r="J971" s="52"/>
      <c r="K971" s="52"/>
      <c r="L971" s="52"/>
      <c r="M971" s="52"/>
      <c r="N971" s="52"/>
      <c r="O971" s="52"/>
    </row>
    <row r="972">
      <c r="A972" s="52"/>
      <c r="B972" s="52"/>
      <c r="C972" s="52"/>
      <c r="D972" s="52"/>
      <c r="E972" s="52"/>
      <c r="F972" s="52"/>
      <c r="G972" s="52"/>
      <c r="H972" s="52"/>
      <c r="I972" s="52"/>
      <c r="J972" s="52"/>
      <c r="K972" s="52"/>
      <c r="L972" s="52"/>
      <c r="M972" s="52"/>
      <c r="N972" s="52"/>
      <c r="O972" s="52"/>
    </row>
    <row r="973">
      <c r="A973" s="52"/>
      <c r="B973" s="52"/>
      <c r="C973" s="52"/>
      <c r="D973" s="52"/>
      <c r="E973" s="52"/>
      <c r="F973" s="52"/>
      <c r="G973" s="52"/>
      <c r="H973" s="52"/>
      <c r="I973" s="52"/>
      <c r="J973" s="52"/>
      <c r="K973" s="52"/>
      <c r="L973" s="52"/>
      <c r="M973" s="52"/>
      <c r="N973" s="52"/>
      <c r="O973" s="52"/>
    </row>
    <row r="974">
      <c r="A974" s="52"/>
      <c r="B974" s="52"/>
      <c r="C974" s="52"/>
      <c r="D974" s="52"/>
      <c r="E974" s="52"/>
      <c r="F974" s="52"/>
      <c r="G974" s="52"/>
      <c r="H974" s="52"/>
      <c r="I974" s="52"/>
      <c r="J974" s="52"/>
      <c r="K974" s="52"/>
      <c r="L974" s="52"/>
      <c r="M974" s="52"/>
      <c r="N974" s="52"/>
      <c r="O974" s="52"/>
    </row>
    <row r="975">
      <c r="A975" s="52"/>
      <c r="B975" s="52"/>
      <c r="C975" s="52"/>
      <c r="D975" s="52"/>
      <c r="E975" s="52"/>
      <c r="F975" s="52"/>
      <c r="G975" s="52"/>
      <c r="H975" s="52"/>
      <c r="I975" s="52"/>
      <c r="J975" s="52"/>
      <c r="K975" s="52"/>
      <c r="L975" s="52"/>
      <c r="M975" s="52"/>
      <c r="N975" s="52"/>
      <c r="O975" s="52"/>
    </row>
    <row r="976">
      <c r="A976" s="52"/>
      <c r="B976" s="52"/>
      <c r="C976" s="52"/>
      <c r="D976" s="52"/>
      <c r="E976" s="52"/>
      <c r="F976" s="52"/>
      <c r="G976" s="52"/>
      <c r="H976" s="52"/>
      <c r="I976" s="52"/>
      <c r="J976" s="52"/>
      <c r="K976" s="52"/>
      <c r="L976" s="52"/>
      <c r="M976" s="52"/>
      <c r="N976" s="52"/>
      <c r="O976" s="52"/>
    </row>
    <row r="977">
      <c r="A977" s="52"/>
      <c r="B977" s="52"/>
      <c r="C977" s="52"/>
      <c r="D977" s="52"/>
      <c r="E977" s="52"/>
      <c r="F977" s="52"/>
      <c r="G977" s="52"/>
      <c r="H977" s="52"/>
      <c r="I977" s="52"/>
      <c r="J977" s="52"/>
      <c r="K977" s="52"/>
      <c r="L977" s="52"/>
      <c r="M977" s="52"/>
      <c r="N977" s="52"/>
      <c r="O977" s="52"/>
    </row>
    <row r="978">
      <c r="A978" s="52"/>
      <c r="B978" s="52"/>
      <c r="C978" s="52"/>
      <c r="D978" s="52"/>
      <c r="E978" s="52"/>
      <c r="F978" s="52"/>
      <c r="G978" s="52"/>
      <c r="H978" s="52"/>
      <c r="I978" s="52"/>
      <c r="J978" s="52"/>
      <c r="K978" s="52"/>
      <c r="L978" s="52"/>
      <c r="M978" s="52"/>
      <c r="N978" s="52"/>
      <c r="O978" s="52"/>
    </row>
    <row r="979">
      <c r="A979" s="52"/>
      <c r="B979" s="52"/>
      <c r="C979" s="52"/>
      <c r="D979" s="52"/>
      <c r="E979" s="52"/>
      <c r="F979" s="52"/>
      <c r="G979" s="52"/>
      <c r="H979" s="52"/>
      <c r="I979" s="52"/>
      <c r="J979" s="52"/>
      <c r="K979" s="52"/>
      <c r="L979" s="52"/>
      <c r="M979" s="52"/>
      <c r="N979" s="52"/>
      <c r="O979" s="52"/>
    </row>
    <row r="980">
      <c r="A980" s="52"/>
      <c r="B980" s="52"/>
      <c r="C980" s="52"/>
      <c r="D980" s="52"/>
      <c r="E980" s="52"/>
      <c r="F980" s="52"/>
      <c r="G980" s="52"/>
      <c r="H980" s="52"/>
      <c r="I980" s="52"/>
      <c r="J980" s="52"/>
      <c r="K980" s="52"/>
      <c r="L980" s="52"/>
      <c r="M980" s="52"/>
      <c r="N980" s="52"/>
      <c r="O980" s="52"/>
    </row>
    <row r="981">
      <c r="A981" s="52"/>
      <c r="B981" s="52"/>
      <c r="C981" s="52"/>
      <c r="D981" s="52"/>
      <c r="E981" s="52"/>
      <c r="F981" s="52"/>
      <c r="G981" s="52"/>
      <c r="H981" s="52"/>
      <c r="I981" s="52"/>
      <c r="J981" s="52"/>
      <c r="K981" s="52"/>
      <c r="L981" s="52"/>
      <c r="M981" s="52"/>
      <c r="N981" s="52"/>
      <c r="O981" s="52"/>
    </row>
    <row r="982">
      <c r="A982" s="52"/>
      <c r="B982" s="52"/>
      <c r="C982" s="52"/>
      <c r="D982" s="52"/>
      <c r="E982" s="52"/>
      <c r="F982" s="52"/>
      <c r="G982" s="52"/>
      <c r="H982" s="52"/>
      <c r="I982" s="52"/>
      <c r="J982" s="52"/>
      <c r="K982" s="52"/>
      <c r="L982" s="52"/>
      <c r="M982" s="52"/>
      <c r="N982" s="52"/>
      <c r="O982" s="52"/>
    </row>
    <row r="983">
      <c r="A983" s="52"/>
      <c r="B983" s="52"/>
      <c r="C983" s="52"/>
      <c r="D983" s="52"/>
      <c r="E983" s="52"/>
      <c r="F983" s="52"/>
      <c r="G983" s="52"/>
      <c r="H983" s="52"/>
      <c r="I983" s="52"/>
      <c r="J983" s="52"/>
      <c r="K983" s="52"/>
      <c r="L983" s="52"/>
      <c r="M983" s="52"/>
      <c r="N983" s="52"/>
      <c r="O983" s="52"/>
    </row>
    <row r="984">
      <c r="A984" s="52"/>
      <c r="B984" s="52"/>
      <c r="C984" s="52"/>
      <c r="D984" s="52"/>
      <c r="E984" s="52"/>
      <c r="F984" s="52"/>
      <c r="G984" s="52"/>
      <c r="H984" s="52"/>
      <c r="I984" s="52"/>
      <c r="J984" s="52"/>
      <c r="K984" s="52"/>
      <c r="L984" s="52"/>
      <c r="M984" s="52"/>
      <c r="N984" s="52"/>
      <c r="O984" s="52"/>
    </row>
    <row r="985">
      <c r="A985" s="52"/>
      <c r="B985" s="52"/>
      <c r="C985" s="52"/>
      <c r="D985" s="52"/>
      <c r="E985" s="52"/>
      <c r="F985" s="52"/>
      <c r="G985" s="52"/>
      <c r="H985" s="52"/>
      <c r="I985" s="52"/>
      <c r="J985" s="52"/>
      <c r="K985" s="52"/>
      <c r="L985" s="52"/>
      <c r="M985" s="52"/>
      <c r="N985" s="52"/>
      <c r="O985" s="52"/>
    </row>
    <row r="986">
      <c r="A986" s="52"/>
      <c r="B986" s="52"/>
      <c r="C986" s="52"/>
      <c r="D986" s="52"/>
      <c r="E986" s="52"/>
      <c r="F986" s="52"/>
      <c r="G986" s="52"/>
      <c r="H986" s="52"/>
      <c r="I986" s="52"/>
      <c r="J986" s="52"/>
      <c r="K986" s="52"/>
      <c r="L986" s="52"/>
      <c r="M986" s="52"/>
      <c r="N986" s="52"/>
      <c r="O986" s="52"/>
    </row>
    <row r="987">
      <c r="A987" s="52"/>
      <c r="B987" s="52"/>
      <c r="C987" s="52"/>
      <c r="D987" s="52"/>
      <c r="E987" s="52"/>
      <c r="F987" s="52"/>
      <c r="G987" s="52"/>
      <c r="H987" s="52"/>
      <c r="I987" s="52"/>
      <c r="J987" s="52"/>
      <c r="K987" s="52"/>
      <c r="L987" s="52"/>
      <c r="M987" s="52"/>
      <c r="N987" s="52"/>
      <c r="O987" s="52"/>
    </row>
    <row r="988">
      <c r="A988" s="52"/>
      <c r="B988" s="52"/>
      <c r="C988" s="52"/>
      <c r="D988" s="52"/>
      <c r="E988" s="52"/>
      <c r="F988" s="52"/>
      <c r="G988" s="52"/>
      <c r="H988" s="52"/>
      <c r="I988" s="52"/>
      <c r="J988" s="52"/>
      <c r="K988" s="52"/>
      <c r="L988" s="52"/>
      <c r="M988" s="52"/>
      <c r="N988" s="52"/>
      <c r="O988" s="52"/>
    </row>
    <row r="989">
      <c r="A989" s="52"/>
      <c r="B989" s="52"/>
      <c r="C989" s="52"/>
      <c r="D989" s="52"/>
      <c r="E989" s="52"/>
      <c r="F989" s="52"/>
      <c r="G989" s="52"/>
      <c r="H989" s="52"/>
      <c r="I989" s="52"/>
      <c r="J989" s="52"/>
      <c r="K989" s="52"/>
      <c r="L989" s="52"/>
      <c r="M989" s="52"/>
      <c r="N989" s="52"/>
      <c r="O989" s="52"/>
    </row>
    <row r="990">
      <c r="A990" s="52"/>
      <c r="B990" s="52"/>
      <c r="C990" s="52"/>
      <c r="D990" s="52"/>
      <c r="E990" s="52"/>
      <c r="F990" s="52"/>
      <c r="G990" s="52"/>
      <c r="H990" s="52"/>
      <c r="I990" s="52"/>
      <c r="J990" s="52"/>
      <c r="K990" s="52"/>
      <c r="L990" s="52"/>
      <c r="M990" s="52"/>
      <c r="N990" s="52"/>
      <c r="O990" s="52"/>
    </row>
    <row r="991">
      <c r="A991" s="52"/>
      <c r="B991" s="52"/>
      <c r="C991" s="52"/>
      <c r="D991" s="52"/>
      <c r="E991" s="52"/>
      <c r="F991" s="52"/>
      <c r="G991" s="52"/>
      <c r="H991" s="52"/>
      <c r="I991" s="52"/>
      <c r="J991" s="52"/>
      <c r="K991" s="52"/>
      <c r="L991" s="52"/>
      <c r="M991" s="52"/>
      <c r="N991" s="52"/>
      <c r="O991" s="52"/>
    </row>
    <row r="992">
      <c r="A992" s="52"/>
      <c r="B992" s="52"/>
      <c r="C992" s="52"/>
      <c r="D992" s="52"/>
      <c r="E992" s="52"/>
      <c r="F992" s="52"/>
      <c r="G992" s="52"/>
      <c r="H992" s="52"/>
      <c r="I992" s="52"/>
      <c r="J992" s="52"/>
      <c r="K992" s="52"/>
      <c r="L992" s="52"/>
      <c r="M992" s="52"/>
      <c r="N992" s="52"/>
      <c r="O992" s="52"/>
    </row>
    <row r="993">
      <c r="A993" s="52"/>
      <c r="B993" s="52"/>
      <c r="C993" s="52"/>
      <c r="D993" s="52"/>
      <c r="E993" s="52"/>
      <c r="F993" s="52"/>
      <c r="G993" s="52"/>
      <c r="H993" s="52"/>
      <c r="I993" s="52"/>
      <c r="J993" s="52"/>
      <c r="K993" s="52"/>
      <c r="L993" s="52"/>
      <c r="M993" s="52"/>
      <c r="N993" s="52"/>
      <c r="O993" s="52"/>
    </row>
    <row r="994">
      <c r="A994" s="52"/>
      <c r="B994" s="52"/>
      <c r="C994" s="52"/>
      <c r="D994" s="52"/>
      <c r="E994" s="52"/>
      <c r="F994" s="52"/>
      <c r="G994" s="52"/>
      <c r="H994" s="52"/>
      <c r="I994" s="52"/>
      <c r="J994" s="52"/>
      <c r="K994" s="52"/>
      <c r="L994" s="52"/>
      <c r="M994" s="52"/>
      <c r="N994" s="52"/>
      <c r="O994" s="52"/>
    </row>
    <row r="995">
      <c r="A995" s="52"/>
      <c r="B995" s="52"/>
      <c r="C995" s="52"/>
      <c r="D995" s="52"/>
      <c r="E995" s="52"/>
      <c r="F995" s="52"/>
      <c r="G995" s="52"/>
      <c r="H995" s="52"/>
      <c r="I995" s="52"/>
      <c r="J995" s="52"/>
      <c r="K995" s="52"/>
      <c r="L995" s="52"/>
      <c r="M995" s="52"/>
      <c r="N995" s="52"/>
      <c r="O995" s="52"/>
    </row>
    <row r="996">
      <c r="A996" s="52"/>
      <c r="B996" s="52"/>
      <c r="C996" s="52"/>
      <c r="D996" s="52"/>
      <c r="E996" s="52"/>
      <c r="F996" s="52"/>
      <c r="G996" s="52"/>
      <c r="H996" s="52"/>
      <c r="I996" s="52"/>
      <c r="J996" s="52"/>
      <c r="K996" s="52"/>
      <c r="L996" s="52"/>
      <c r="M996" s="52"/>
      <c r="N996" s="52"/>
      <c r="O996" s="52"/>
    </row>
    <row r="997">
      <c r="A997" s="52"/>
      <c r="B997" s="52"/>
      <c r="C997" s="52"/>
      <c r="D997" s="52"/>
      <c r="E997" s="52"/>
      <c r="F997" s="52"/>
      <c r="G997" s="52"/>
      <c r="H997" s="52"/>
      <c r="I997" s="52"/>
      <c r="J997" s="52"/>
      <c r="K997" s="52"/>
      <c r="L997" s="52"/>
      <c r="M997" s="52"/>
      <c r="N997" s="52"/>
      <c r="O997" s="52"/>
    </row>
    <row r="998">
      <c r="A998" s="52"/>
      <c r="B998" s="52"/>
      <c r="C998" s="52"/>
      <c r="D998" s="52"/>
      <c r="E998" s="52"/>
      <c r="F998" s="52"/>
      <c r="G998" s="52"/>
      <c r="H998" s="52"/>
      <c r="I998" s="52"/>
      <c r="J998" s="52"/>
      <c r="K998" s="52"/>
      <c r="L998" s="52"/>
      <c r="M998" s="52"/>
      <c r="N998" s="52"/>
      <c r="O998" s="52"/>
    </row>
    <row r="999">
      <c r="A999" s="52"/>
      <c r="B999" s="52"/>
      <c r="C999" s="52"/>
      <c r="D999" s="52"/>
      <c r="E999" s="52"/>
      <c r="F999" s="52"/>
      <c r="G999" s="52"/>
      <c r="H999" s="52"/>
      <c r="I999" s="52"/>
      <c r="J999" s="52"/>
      <c r="K999" s="52"/>
      <c r="L999" s="52"/>
      <c r="M999" s="52"/>
      <c r="N999" s="52"/>
      <c r="O999" s="52"/>
    </row>
    <row r="1000">
      <c r="A1000" s="52"/>
      <c r="B1000" s="52"/>
      <c r="C1000" s="52"/>
      <c r="D1000" s="52"/>
      <c r="E1000" s="52"/>
      <c r="F1000" s="52"/>
      <c r="G1000" s="52"/>
      <c r="H1000" s="52"/>
      <c r="I1000" s="52"/>
      <c r="J1000" s="52"/>
      <c r="K1000" s="52"/>
      <c r="L1000" s="52"/>
      <c r="M1000" s="52"/>
      <c r="N1000" s="52"/>
      <c r="O1000" s="5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hidden="1" min="2" max="2" width="12.63"/>
    <col customWidth="1" hidden="1" min="3" max="3" width="11.25"/>
    <col customWidth="1" min="5" max="5" width="9.13"/>
    <col customWidth="1" min="6" max="6" width="15.5"/>
    <col customWidth="1" min="7" max="7" width="17.5"/>
    <col customWidth="1" min="8" max="8" width="8.88"/>
    <col customWidth="1" min="9" max="9" width="15.13"/>
  </cols>
  <sheetData>
    <row r="1">
      <c r="A1" s="3" t="s">
        <v>0</v>
      </c>
      <c r="B1" s="4" t="s">
        <v>1</v>
      </c>
      <c r="C1" s="3" t="s">
        <v>2</v>
      </c>
      <c r="D1" s="3" t="s">
        <v>4</v>
      </c>
      <c r="E1" s="61" t="s">
        <v>1269</v>
      </c>
      <c r="F1" s="4" t="s">
        <v>1263</v>
      </c>
      <c r="G1" s="36" t="s">
        <v>1270</v>
      </c>
      <c r="H1" s="61" t="s">
        <v>1264</v>
      </c>
      <c r="I1" s="36" t="s">
        <v>1271</v>
      </c>
      <c r="J1" s="36" t="s">
        <v>7</v>
      </c>
    </row>
    <row r="2">
      <c r="A2" s="35" t="s">
        <v>94</v>
      </c>
      <c r="B2" s="35" t="s">
        <v>95</v>
      </c>
      <c r="C2" s="35">
        <v>330747.0</v>
      </c>
      <c r="D2" s="35" t="s">
        <v>96</v>
      </c>
      <c r="E2" s="35" t="s">
        <v>72</v>
      </c>
      <c r="F2" s="17" t="s">
        <v>73</v>
      </c>
      <c r="G2" s="9" t="s">
        <v>1272</v>
      </c>
      <c r="H2" s="17" t="s">
        <v>26</v>
      </c>
      <c r="I2" s="9" t="s">
        <v>103</v>
      </c>
      <c r="J2" s="19" t="s">
        <v>1273</v>
      </c>
    </row>
    <row r="3">
      <c r="A3" s="35" t="s">
        <v>519</v>
      </c>
      <c r="B3" s="35">
        <v>3.3399787E7</v>
      </c>
      <c r="C3" s="35" t="s">
        <v>1274</v>
      </c>
      <c r="D3" s="35" t="s">
        <v>520</v>
      </c>
      <c r="E3" s="35" t="s">
        <v>26</v>
      </c>
      <c r="F3" s="17" t="s">
        <v>103</v>
      </c>
      <c r="G3" s="9" t="s">
        <v>1275</v>
      </c>
      <c r="H3" s="17" t="s">
        <v>251</v>
      </c>
      <c r="I3" s="9" t="s">
        <v>252</v>
      </c>
    </row>
    <row r="4">
      <c r="A4" s="17" t="s">
        <v>386</v>
      </c>
      <c r="B4" s="35">
        <v>3.2394429E7</v>
      </c>
      <c r="C4" s="17" t="s">
        <v>1276</v>
      </c>
      <c r="D4" s="17" t="s">
        <v>387</v>
      </c>
      <c r="E4" s="17" t="s">
        <v>32</v>
      </c>
      <c r="F4" s="17" t="s">
        <v>33</v>
      </c>
      <c r="G4" s="9" t="s">
        <v>1277</v>
      </c>
      <c r="H4" s="17" t="s">
        <v>72</v>
      </c>
      <c r="I4" s="9" t="s">
        <v>73</v>
      </c>
      <c r="J4" s="19" t="s">
        <v>1278</v>
      </c>
    </row>
    <row r="5">
      <c r="A5" s="17" t="s">
        <v>52</v>
      </c>
      <c r="B5" s="35" t="s">
        <v>53</v>
      </c>
      <c r="C5" s="17" t="s">
        <v>1279</v>
      </c>
      <c r="D5" s="17" t="s">
        <v>54</v>
      </c>
      <c r="E5" s="17" t="s">
        <v>11</v>
      </c>
      <c r="F5" s="17" t="s">
        <v>12</v>
      </c>
      <c r="G5" s="9" t="s">
        <v>1277</v>
      </c>
      <c r="H5" s="17" t="s">
        <v>72</v>
      </c>
      <c r="I5" s="9" t="s">
        <v>73</v>
      </c>
    </row>
    <row r="6">
      <c r="A6" s="17" t="s">
        <v>442</v>
      </c>
      <c r="B6" s="35">
        <v>3.88011467E8</v>
      </c>
      <c r="C6" s="17" t="s">
        <v>1280</v>
      </c>
      <c r="D6" s="17" t="s">
        <v>443</v>
      </c>
      <c r="E6" s="17" t="s">
        <v>32</v>
      </c>
      <c r="F6" s="17" t="s">
        <v>33</v>
      </c>
      <c r="G6" s="9" t="s">
        <v>1277</v>
      </c>
      <c r="H6" s="17" t="s">
        <v>72</v>
      </c>
      <c r="I6" s="9" t="s">
        <v>73</v>
      </c>
    </row>
    <row r="7">
      <c r="A7" s="35" t="s">
        <v>100</v>
      </c>
      <c r="B7" s="35" t="s">
        <v>101</v>
      </c>
      <c r="C7" s="35">
        <v>5899.0</v>
      </c>
      <c r="D7" s="35" t="s">
        <v>102</v>
      </c>
      <c r="E7" s="17" t="s">
        <v>26</v>
      </c>
      <c r="F7" s="17" t="s">
        <v>103</v>
      </c>
      <c r="G7" s="9" t="s">
        <v>1277</v>
      </c>
      <c r="H7" s="17" t="s">
        <v>72</v>
      </c>
      <c r="I7" s="9" t="s">
        <v>73</v>
      </c>
    </row>
    <row r="8">
      <c r="A8" s="35" t="s">
        <v>508</v>
      </c>
      <c r="B8" s="35" t="s">
        <v>509</v>
      </c>
      <c r="C8" s="62">
        <v>4134.0</v>
      </c>
      <c r="D8" s="35" t="s">
        <v>510</v>
      </c>
      <c r="E8" s="35" t="s">
        <v>26</v>
      </c>
      <c r="F8" s="17" t="s">
        <v>103</v>
      </c>
      <c r="G8" s="9" t="s">
        <v>1281</v>
      </c>
      <c r="H8" s="17" t="s">
        <v>32</v>
      </c>
      <c r="I8" s="17" t="s">
        <v>33</v>
      </c>
      <c r="J8" s="19" t="s">
        <v>1282</v>
      </c>
    </row>
    <row r="9">
      <c r="A9" s="35" t="s">
        <v>317</v>
      </c>
      <c r="B9" s="35">
        <v>2.9492916E7</v>
      </c>
      <c r="C9" s="35" t="s">
        <v>1283</v>
      </c>
      <c r="D9" s="35" t="s">
        <v>318</v>
      </c>
      <c r="E9" s="35" t="s">
        <v>32</v>
      </c>
      <c r="F9" s="17" t="s">
        <v>33</v>
      </c>
      <c r="G9" s="9" t="s">
        <v>1277</v>
      </c>
      <c r="H9" s="17" t="s">
        <v>72</v>
      </c>
      <c r="I9" s="9" t="s">
        <v>73</v>
      </c>
    </row>
    <row r="10">
      <c r="A10" s="17" t="s">
        <v>45</v>
      </c>
      <c r="B10" s="35">
        <v>2.26471812E9</v>
      </c>
      <c r="C10" s="17">
        <v>77.5</v>
      </c>
      <c r="D10" s="17" t="s">
        <v>46</v>
      </c>
      <c r="E10" s="17" t="s">
        <v>11</v>
      </c>
      <c r="F10" s="17" t="s">
        <v>12</v>
      </c>
      <c r="G10" s="9" t="s">
        <v>1284</v>
      </c>
      <c r="H10" s="17" t="s">
        <v>32</v>
      </c>
      <c r="I10" s="17" t="s">
        <v>33</v>
      </c>
      <c r="J10" s="19" t="s">
        <v>1285</v>
      </c>
    </row>
    <row r="11">
      <c r="A11" s="7" t="s">
        <v>374</v>
      </c>
      <c r="B11" s="7" t="s">
        <v>375</v>
      </c>
      <c r="C11" s="29">
        <v>47312.0</v>
      </c>
      <c r="D11" s="7" t="s">
        <v>376</v>
      </c>
      <c r="E11" s="7" t="s">
        <v>32</v>
      </c>
      <c r="F11" s="9" t="s">
        <v>33</v>
      </c>
      <c r="G11" s="9" t="s">
        <v>1286</v>
      </c>
      <c r="H11" s="17" t="s">
        <v>26</v>
      </c>
      <c r="I11" s="9" t="s">
        <v>103</v>
      </c>
      <c r="J11" s="19" t="s">
        <v>1287</v>
      </c>
    </row>
    <row r="12">
      <c r="A12" s="35" t="s">
        <v>499</v>
      </c>
      <c r="B12" s="35" t="s">
        <v>500</v>
      </c>
      <c r="C12" s="62">
        <v>8617.0</v>
      </c>
      <c r="D12" s="35" t="s">
        <v>501</v>
      </c>
      <c r="E12" s="35" t="s">
        <v>26</v>
      </c>
      <c r="F12" s="17" t="s">
        <v>103</v>
      </c>
      <c r="G12" s="9" t="s">
        <v>1288</v>
      </c>
      <c r="H12" s="17" t="s">
        <v>32</v>
      </c>
      <c r="I12" s="17" t="s">
        <v>33</v>
      </c>
    </row>
    <row r="13">
      <c r="A13" s="17" t="s">
        <v>43</v>
      </c>
      <c r="B13" s="35">
        <v>5.63646483E8</v>
      </c>
      <c r="C13" s="17" t="s">
        <v>1289</v>
      </c>
      <c r="D13" s="17" t="s">
        <v>44</v>
      </c>
      <c r="E13" s="17" t="s">
        <v>11</v>
      </c>
      <c r="F13" s="17" t="s">
        <v>12</v>
      </c>
      <c r="G13" s="9" t="s">
        <v>1277</v>
      </c>
      <c r="H13" s="17" t="s">
        <v>72</v>
      </c>
      <c r="I13" s="9" t="s">
        <v>73</v>
      </c>
    </row>
    <row r="14">
      <c r="A14" s="35" t="s">
        <v>13</v>
      </c>
      <c r="B14" s="35" t="s">
        <v>14</v>
      </c>
      <c r="C14" s="35" t="s">
        <v>1290</v>
      </c>
      <c r="D14" s="35" t="s">
        <v>15</v>
      </c>
      <c r="E14" s="17" t="s">
        <v>16</v>
      </c>
      <c r="F14" s="17" t="s">
        <v>17</v>
      </c>
      <c r="G14" s="63" t="s">
        <v>1291</v>
      </c>
      <c r="H14" s="17" t="s">
        <v>32</v>
      </c>
      <c r="I14" s="9" t="s">
        <v>33</v>
      </c>
      <c r="J14" s="19" t="s">
        <v>1292</v>
      </c>
    </row>
    <row r="15">
      <c r="A15" s="35" t="s">
        <v>294</v>
      </c>
      <c r="B15" s="35">
        <v>2.8940967E7</v>
      </c>
      <c r="C15" s="35" t="s">
        <v>1293</v>
      </c>
      <c r="D15" s="35" t="s">
        <v>295</v>
      </c>
      <c r="E15" s="35" t="s">
        <v>32</v>
      </c>
      <c r="F15" s="17" t="s">
        <v>33</v>
      </c>
      <c r="G15" s="9" t="s">
        <v>1294</v>
      </c>
      <c r="H15" s="17" t="s">
        <v>72</v>
      </c>
      <c r="I15" s="9" t="s">
        <v>73</v>
      </c>
      <c r="J15" s="64" t="s">
        <v>1295</v>
      </c>
      <c r="K15" s="49" t="s">
        <v>1296</v>
      </c>
    </row>
    <row r="16">
      <c r="A16" s="9" t="s">
        <v>545</v>
      </c>
      <c r="B16" s="7">
        <v>3.35291833E8</v>
      </c>
      <c r="C16" s="17" t="s">
        <v>1297</v>
      </c>
      <c r="D16" s="9" t="s">
        <v>546</v>
      </c>
      <c r="E16" s="9" t="s">
        <v>26</v>
      </c>
      <c r="F16" s="9" t="s">
        <v>103</v>
      </c>
      <c r="G16" s="9" t="s">
        <v>1298</v>
      </c>
      <c r="H16" s="17" t="s">
        <v>32</v>
      </c>
      <c r="I16" s="9" t="s">
        <v>33</v>
      </c>
    </row>
    <row r="17">
      <c r="A17" s="17" t="s">
        <v>411</v>
      </c>
      <c r="B17" s="35">
        <v>1.52137205E8</v>
      </c>
      <c r="C17" s="17" t="s">
        <v>1299</v>
      </c>
      <c r="D17" s="17" t="s">
        <v>412</v>
      </c>
      <c r="E17" s="17" t="s">
        <v>32</v>
      </c>
      <c r="F17" s="17" t="s">
        <v>33</v>
      </c>
      <c r="G17" s="9" t="s">
        <v>1277</v>
      </c>
      <c r="H17" s="17" t="s">
        <v>72</v>
      </c>
      <c r="I17" s="9" t="s">
        <v>73</v>
      </c>
    </row>
    <row r="18">
      <c r="A18" s="35" t="s">
        <v>363</v>
      </c>
      <c r="B18" s="35" t="s">
        <v>364</v>
      </c>
      <c r="C18" s="35" t="s">
        <v>1300</v>
      </c>
      <c r="D18" s="35" t="s">
        <v>365</v>
      </c>
      <c r="E18" s="35" t="s">
        <v>32</v>
      </c>
      <c r="F18" s="17" t="s">
        <v>33</v>
      </c>
      <c r="G18" s="63" t="s">
        <v>1301</v>
      </c>
      <c r="H18" s="17" t="s">
        <v>26</v>
      </c>
      <c r="I18" s="9" t="s">
        <v>103</v>
      </c>
    </row>
    <row r="19">
      <c r="A19" s="17" t="s">
        <v>440</v>
      </c>
      <c r="B19" s="35">
        <v>2.968468362E9</v>
      </c>
      <c r="C19" s="17" t="s">
        <v>1302</v>
      </c>
      <c r="D19" s="17" t="s">
        <v>441</v>
      </c>
      <c r="E19" s="17" t="s">
        <v>32</v>
      </c>
      <c r="F19" s="17" t="s">
        <v>33</v>
      </c>
      <c r="G19" s="9" t="s">
        <v>1277</v>
      </c>
      <c r="H19" s="17" t="s">
        <v>72</v>
      </c>
      <c r="I19" s="9" t="s">
        <v>73</v>
      </c>
    </row>
    <row r="20">
      <c r="A20" s="17" t="s">
        <v>38</v>
      </c>
      <c r="B20" s="35" t="s">
        <v>39</v>
      </c>
      <c r="C20" s="17" t="s">
        <v>1303</v>
      </c>
      <c r="D20" s="17" t="s">
        <v>40</v>
      </c>
      <c r="E20" s="17" t="s">
        <v>11</v>
      </c>
      <c r="F20" s="17" t="s">
        <v>12</v>
      </c>
      <c r="G20" s="9" t="s">
        <v>1277</v>
      </c>
      <c r="H20" s="17" t="s">
        <v>72</v>
      </c>
      <c r="I20" s="9" t="s">
        <v>73</v>
      </c>
    </row>
    <row r="21">
      <c r="A21" s="17" t="s">
        <v>38</v>
      </c>
      <c r="B21" s="35" t="s">
        <v>285</v>
      </c>
      <c r="C21" s="35" t="s">
        <v>1304</v>
      </c>
      <c r="D21" s="35" t="s">
        <v>286</v>
      </c>
      <c r="E21" s="35" t="s">
        <v>32</v>
      </c>
      <c r="F21" s="17" t="s">
        <v>33</v>
      </c>
      <c r="G21" s="63" t="s">
        <v>1305</v>
      </c>
      <c r="H21" s="17" t="s">
        <v>26</v>
      </c>
      <c r="I21" s="9" t="s">
        <v>103</v>
      </c>
    </row>
    <row r="22">
      <c r="A22" s="35" t="s">
        <v>199</v>
      </c>
      <c r="B22" s="35" t="s">
        <v>200</v>
      </c>
      <c r="C22" s="35">
        <v>174641.0</v>
      </c>
      <c r="D22" s="35" t="s">
        <v>201</v>
      </c>
      <c r="E22" s="17" t="s">
        <v>72</v>
      </c>
      <c r="F22" s="17" t="s">
        <v>73</v>
      </c>
      <c r="G22" s="63" t="s">
        <v>1306</v>
      </c>
      <c r="H22" s="9" t="s">
        <v>32</v>
      </c>
      <c r="I22" s="9" t="s">
        <v>33</v>
      </c>
      <c r="J22" s="19" t="s">
        <v>1307</v>
      </c>
    </row>
    <row r="23">
      <c r="A23" s="35"/>
      <c r="B23" s="35"/>
      <c r="C23" s="35"/>
      <c r="D23" s="35"/>
      <c r="E23" s="35"/>
      <c r="F23" s="35"/>
      <c r="H23" s="35"/>
    </row>
    <row r="24">
      <c r="A24" s="35"/>
      <c r="B24" s="35"/>
      <c r="C24" s="35"/>
      <c r="D24" s="35"/>
      <c r="E24" s="35"/>
      <c r="F24" s="35"/>
      <c r="H24" s="35"/>
    </row>
    <row r="25">
      <c r="A25" s="35"/>
      <c r="B25" s="35"/>
      <c r="C25" s="35"/>
      <c r="D25" s="35"/>
      <c r="E25" s="35"/>
      <c r="F25" s="35"/>
      <c r="H25" s="35"/>
    </row>
    <row r="26">
      <c r="A26" s="35"/>
      <c r="B26" s="35"/>
      <c r="C26" s="35"/>
      <c r="D26" s="35"/>
      <c r="E26" s="35"/>
      <c r="F26" s="35"/>
      <c r="H26" s="35"/>
    </row>
    <row r="27">
      <c r="A27" s="35"/>
      <c r="B27" s="35"/>
      <c r="C27" s="35"/>
      <c r="D27" s="35"/>
      <c r="E27" s="35"/>
      <c r="F27" s="35"/>
      <c r="H27" s="35"/>
    </row>
    <row r="28">
      <c r="A28" s="35"/>
      <c r="B28" s="35"/>
      <c r="C28" s="35"/>
      <c r="D28" s="35"/>
      <c r="E28" s="35"/>
      <c r="F28" s="35"/>
      <c r="H28" s="35"/>
    </row>
    <row r="29">
      <c r="A29" s="35"/>
      <c r="B29" s="35"/>
      <c r="C29" s="35"/>
      <c r="D29" s="35"/>
      <c r="E29" s="35"/>
      <c r="F29" s="35"/>
      <c r="H29" s="35"/>
    </row>
    <row r="30">
      <c r="A30" s="35"/>
      <c r="B30" s="35"/>
      <c r="C30" s="35"/>
      <c r="D30" s="35"/>
      <c r="E30" s="35"/>
      <c r="F30" s="35"/>
      <c r="H30" s="35"/>
    </row>
    <row r="31">
      <c r="A31" s="35"/>
      <c r="B31" s="35"/>
      <c r="C31" s="35"/>
      <c r="D31" s="35"/>
      <c r="E31" s="35"/>
      <c r="F31" s="35"/>
      <c r="H31" s="35"/>
    </row>
    <row r="32">
      <c r="A32" s="35"/>
      <c r="B32" s="35"/>
      <c r="C32" s="35"/>
      <c r="D32" s="35"/>
      <c r="E32" s="35"/>
      <c r="F32" s="35"/>
      <c r="H32" s="35"/>
    </row>
    <row r="33">
      <c r="A33" s="35"/>
      <c r="B33" s="35"/>
      <c r="C33" s="35"/>
      <c r="D33" s="35"/>
      <c r="E33" s="35"/>
      <c r="F33" s="35"/>
      <c r="H33" s="35"/>
    </row>
    <row r="34">
      <c r="A34" s="35"/>
      <c r="B34" s="35"/>
      <c r="C34" s="35"/>
      <c r="D34" s="35"/>
      <c r="E34" s="35"/>
      <c r="F34" s="35"/>
      <c r="H34" s="35"/>
    </row>
    <row r="35">
      <c r="A35" s="35"/>
      <c r="B35" s="35"/>
      <c r="C35" s="35"/>
      <c r="D35" s="35"/>
      <c r="E35" s="35"/>
      <c r="F35" s="35"/>
      <c r="H35" s="35"/>
    </row>
    <row r="36">
      <c r="A36" s="35"/>
      <c r="B36" s="35"/>
      <c r="C36" s="35"/>
      <c r="D36" s="35"/>
      <c r="E36" s="35"/>
      <c r="F36" s="35"/>
      <c r="H36" s="35"/>
    </row>
    <row r="37">
      <c r="A37" s="35"/>
      <c r="B37" s="35"/>
      <c r="C37" s="35"/>
      <c r="D37" s="35"/>
      <c r="E37" s="35"/>
      <c r="F37" s="35"/>
      <c r="H37" s="35"/>
    </row>
    <row r="38">
      <c r="A38" s="35"/>
      <c r="B38" s="35"/>
      <c r="C38" s="35"/>
      <c r="D38" s="35"/>
      <c r="E38" s="35"/>
      <c r="F38" s="35"/>
      <c r="H38" s="35"/>
    </row>
    <row r="39">
      <c r="A39" s="35"/>
      <c r="B39" s="35"/>
      <c r="C39" s="35"/>
      <c r="D39" s="35"/>
      <c r="E39" s="35"/>
      <c r="F39" s="35"/>
      <c r="H39" s="35"/>
    </row>
    <row r="40">
      <c r="A40" s="35"/>
      <c r="B40" s="35"/>
      <c r="C40" s="35"/>
      <c r="D40" s="35"/>
      <c r="E40" s="35"/>
      <c r="F40" s="35"/>
      <c r="H40" s="35"/>
    </row>
    <row r="41">
      <c r="A41" s="35"/>
      <c r="B41" s="35"/>
      <c r="C41" s="35"/>
      <c r="D41" s="35"/>
      <c r="E41" s="35"/>
      <c r="F41" s="35"/>
      <c r="H41" s="35"/>
    </row>
    <row r="42">
      <c r="A42" s="35"/>
      <c r="B42" s="35"/>
      <c r="C42" s="35"/>
      <c r="D42" s="35"/>
      <c r="E42" s="35"/>
      <c r="F42" s="35"/>
      <c r="H42" s="35"/>
    </row>
    <row r="43">
      <c r="A43" s="35"/>
      <c r="B43" s="35"/>
      <c r="C43" s="35"/>
      <c r="D43" s="35"/>
      <c r="E43" s="35"/>
      <c r="F43" s="35"/>
      <c r="H43" s="35"/>
    </row>
    <row r="44">
      <c r="A44" s="35"/>
      <c r="B44" s="35"/>
      <c r="C44" s="35"/>
      <c r="D44" s="35"/>
      <c r="E44" s="35"/>
      <c r="F44" s="35"/>
      <c r="H44" s="35"/>
    </row>
    <row r="45">
      <c r="A45" s="35"/>
      <c r="B45" s="35"/>
      <c r="C45" s="35"/>
      <c r="D45" s="35"/>
      <c r="E45" s="35"/>
      <c r="F45" s="35"/>
      <c r="H45" s="35"/>
    </row>
    <row r="46">
      <c r="A46" s="35"/>
      <c r="B46" s="35"/>
      <c r="C46" s="35"/>
      <c r="D46" s="35"/>
      <c r="E46" s="35"/>
      <c r="F46" s="35"/>
      <c r="H46" s="35"/>
    </row>
    <row r="47">
      <c r="A47" s="35"/>
      <c r="B47" s="35"/>
      <c r="C47" s="35"/>
      <c r="D47" s="35"/>
      <c r="E47" s="35"/>
      <c r="F47" s="35"/>
      <c r="H47" s="35"/>
    </row>
    <row r="48">
      <c r="A48" s="35"/>
      <c r="B48" s="35"/>
      <c r="C48" s="35"/>
      <c r="D48" s="35"/>
      <c r="E48" s="35"/>
      <c r="F48" s="35"/>
      <c r="H48" s="35"/>
    </row>
    <row r="49">
      <c r="A49" s="35"/>
      <c r="B49" s="35"/>
      <c r="C49" s="35"/>
      <c r="D49" s="35"/>
      <c r="E49" s="35"/>
      <c r="F49" s="35"/>
      <c r="H49" s="35"/>
    </row>
    <row r="50">
      <c r="A50" s="35"/>
      <c r="B50" s="35"/>
      <c r="C50" s="35"/>
      <c r="D50" s="35"/>
      <c r="E50" s="35"/>
      <c r="F50" s="35"/>
      <c r="H50" s="35"/>
    </row>
    <row r="51">
      <c r="A51" s="35"/>
      <c r="B51" s="35"/>
      <c r="C51" s="35"/>
      <c r="D51" s="35"/>
      <c r="E51" s="35"/>
      <c r="F51" s="35"/>
      <c r="H51" s="35"/>
    </row>
    <row r="52">
      <c r="A52" s="35"/>
      <c r="B52" s="35"/>
      <c r="C52" s="35"/>
      <c r="D52" s="35"/>
      <c r="E52" s="35"/>
      <c r="F52" s="35"/>
      <c r="H52" s="35"/>
    </row>
    <row r="53">
      <c r="A53" s="35"/>
      <c r="B53" s="35"/>
      <c r="C53" s="35"/>
      <c r="D53" s="35"/>
      <c r="E53" s="35"/>
      <c r="F53" s="35"/>
      <c r="H53" s="35"/>
    </row>
    <row r="54">
      <c r="A54" s="35"/>
      <c r="B54" s="35"/>
      <c r="C54" s="35"/>
      <c r="D54" s="35"/>
      <c r="E54" s="35"/>
      <c r="F54" s="35"/>
      <c r="H54" s="35"/>
    </row>
    <row r="55">
      <c r="A55" s="35"/>
      <c r="B55" s="35"/>
      <c r="C55" s="35"/>
      <c r="D55" s="35"/>
      <c r="E55" s="35"/>
      <c r="F55" s="35"/>
      <c r="H55" s="35"/>
    </row>
    <row r="56">
      <c r="A56" s="35"/>
      <c r="B56" s="35"/>
      <c r="C56" s="35"/>
      <c r="D56" s="35"/>
      <c r="E56" s="35"/>
      <c r="F56" s="35"/>
      <c r="H56" s="35"/>
    </row>
    <row r="57">
      <c r="A57" s="35"/>
      <c r="B57" s="35"/>
      <c r="C57" s="35"/>
      <c r="D57" s="35"/>
      <c r="E57" s="35"/>
      <c r="F57" s="35"/>
      <c r="H57" s="35"/>
    </row>
    <row r="58">
      <c r="A58" s="35"/>
      <c r="B58" s="35"/>
      <c r="C58" s="35"/>
      <c r="D58" s="35"/>
      <c r="E58" s="35"/>
      <c r="F58" s="35"/>
      <c r="H58" s="35"/>
    </row>
    <row r="59">
      <c r="A59" s="35"/>
      <c r="B59" s="35"/>
      <c r="C59" s="35"/>
      <c r="D59" s="35"/>
      <c r="E59" s="35"/>
      <c r="F59" s="35"/>
      <c r="H59" s="35"/>
    </row>
    <row r="60">
      <c r="A60" s="35"/>
      <c r="B60" s="35"/>
      <c r="C60" s="35"/>
      <c r="D60" s="35"/>
      <c r="E60" s="35"/>
      <c r="F60" s="35"/>
      <c r="H60" s="35"/>
    </row>
    <row r="61">
      <c r="A61" s="35"/>
      <c r="B61" s="35"/>
      <c r="C61" s="35"/>
      <c r="D61" s="35"/>
      <c r="E61" s="35"/>
      <c r="F61" s="35"/>
      <c r="H61" s="35"/>
    </row>
    <row r="62">
      <c r="A62" s="35"/>
      <c r="B62" s="35"/>
      <c r="C62" s="35"/>
      <c r="D62" s="35"/>
      <c r="E62" s="35"/>
      <c r="F62" s="35"/>
      <c r="H62" s="35"/>
    </row>
    <row r="63">
      <c r="A63" s="35"/>
      <c r="B63" s="35"/>
      <c r="C63" s="35"/>
      <c r="D63" s="35"/>
      <c r="E63" s="35"/>
      <c r="F63" s="35"/>
      <c r="H63" s="35"/>
    </row>
    <row r="64">
      <c r="A64" s="35"/>
      <c r="B64" s="35"/>
      <c r="C64" s="35"/>
      <c r="D64" s="35"/>
      <c r="E64" s="35"/>
      <c r="F64" s="35"/>
      <c r="H64" s="35"/>
    </row>
    <row r="65">
      <c r="A65" s="35"/>
      <c r="B65" s="35"/>
      <c r="C65" s="35"/>
      <c r="D65" s="35"/>
      <c r="E65" s="35"/>
      <c r="F65" s="35"/>
      <c r="H65" s="35"/>
    </row>
    <row r="66">
      <c r="A66" s="35"/>
      <c r="B66" s="35"/>
      <c r="C66" s="35"/>
      <c r="D66" s="35"/>
      <c r="E66" s="35"/>
      <c r="F66" s="35"/>
      <c r="H66" s="35"/>
    </row>
    <row r="67">
      <c r="A67" s="35"/>
      <c r="B67" s="35"/>
      <c r="C67" s="35"/>
      <c r="D67" s="35"/>
      <c r="E67" s="35"/>
      <c r="F67" s="35"/>
      <c r="H67" s="35"/>
    </row>
    <row r="68">
      <c r="A68" s="35"/>
      <c r="B68" s="35"/>
      <c r="C68" s="35"/>
      <c r="D68" s="35"/>
      <c r="E68" s="35"/>
      <c r="F68" s="35"/>
      <c r="H68" s="35"/>
    </row>
    <row r="69">
      <c r="A69" s="35"/>
      <c r="B69" s="35"/>
      <c r="C69" s="35"/>
      <c r="D69" s="35"/>
      <c r="E69" s="35"/>
      <c r="F69" s="35"/>
      <c r="H69" s="35"/>
    </row>
    <row r="70">
      <c r="A70" s="35"/>
      <c r="B70" s="35"/>
      <c r="C70" s="35"/>
      <c r="D70" s="35"/>
      <c r="E70" s="35"/>
      <c r="F70" s="35"/>
      <c r="H70" s="35"/>
    </row>
    <row r="71">
      <c r="A71" s="35"/>
      <c r="B71" s="35"/>
      <c r="C71" s="35"/>
      <c r="D71" s="35"/>
      <c r="E71" s="35"/>
      <c r="F71" s="35"/>
      <c r="H71" s="35"/>
    </row>
    <row r="72">
      <c r="A72" s="35"/>
      <c r="B72" s="35"/>
      <c r="C72" s="35"/>
      <c r="D72" s="35"/>
      <c r="E72" s="35"/>
      <c r="F72" s="35"/>
      <c r="H72" s="35"/>
    </row>
    <row r="73">
      <c r="A73" s="35"/>
      <c r="B73" s="35"/>
      <c r="C73" s="35"/>
      <c r="D73" s="35"/>
      <c r="E73" s="35"/>
      <c r="F73" s="35"/>
      <c r="H73" s="35"/>
    </row>
    <row r="74">
      <c r="A74" s="35"/>
      <c r="B74" s="35"/>
      <c r="C74" s="35"/>
      <c r="D74" s="35"/>
      <c r="E74" s="35"/>
      <c r="F74" s="35"/>
      <c r="H74" s="35"/>
    </row>
    <row r="75">
      <c r="A75" s="35"/>
      <c r="B75" s="35"/>
      <c r="C75" s="35"/>
      <c r="D75" s="35"/>
      <c r="E75" s="35"/>
      <c r="F75" s="35"/>
      <c r="H75" s="35"/>
    </row>
    <row r="76">
      <c r="A76" s="35"/>
      <c r="B76" s="35"/>
      <c r="C76" s="35"/>
      <c r="D76" s="35"/>
      <c r="E76" s="35"/>
      <c r="F76" s="35"/>
      <c r="H76" s="35"/>
    </row>
    <row r="77">
      <c r="A77" s="35"/>
      <c r="B77" s="35"/>
      <c r="C77" s="35"/>
      <c r="D77" s="35"/>
      <c r="E77" s="35"/>
      <c r="F77" s="35"/>
      <c r="H77" s="35"/>
    </row>
    <row r="78">
      <c r="A78" s="35"/>
      <c r="B78" s="35"/>
      <c r="C78" s="35"/>
      <c r="D78" s="35"/>
      <c r="E78" s="35"/>
      <c r="F78" s="35"/>
      <c r="H78" s="35"/>
    </row>
    <row r="79">
      <c r="A79" s="35"/>
      <c r="B79" s="35"/>
      <c r="C79" s="35"/>
      <c r="D79" s="35"/>
      <c r="E79" s="35"/>
      <c r="F79" s="35"/>
      <c r="H79" s="35"/>
    </row>
    <row r="80">
      <c r="A80" s="35"/>
      <c r="B80" s="35"/>
      <c r="C80" s="35"/>
      <c r="D80" s="35"/>
      <c r="E80" s="35"/>
      <c r="F80" s="35"/>
      <c r="H80" s="35"/>
    </row>
    <row r="81">
      <c r="A81" s="35"/>
      <c r="B81" s="35"/>
      <c r="C81" s="35"/>
      <c r="D81" s="35"/>
      <c r="E81" s="35"/>
      <c r="F81" s="35"/>
      <c r="H81" s="35"/>
    </row>
    <row r="82">
      <c r="A82" s="35"/>
      <c r="B82" s="35"/>
      <c r="C82" s="35"/>
      <c r="D82" s="35"/>
      <c r="E82" s="35"/>
      <c r="F82" s="35"/>
      <c r="H82" s="35"/>
    </row>
    <row r="83">
      <c r="A83" s="35"/>
      <c r="B83" s="35"/>
      <c r="C83" s="35"/>
      <c r="D83" s="35"/>
      <c r="E83" s="35"/>
      <c r="F83" s="35"/>
      <c r="H83" s="35"/>
    </row>
    <row r="84">
      <c r="A84" s="35"/>
      <c r="B84" s="35"/>
      <c r="C84" s="35"/>
      <c r="D84" s="35"/>
      <c r="E84" s="35"/>
      <c r="F84" s="35"/>
      <c r="H84" s="35"/>
    </row>
    <row r="85">
      <c r="A85" s="35"/>
      <c r="B85" s="35"/>
      <c r="C85" s="35"/>
      <c r="D85" s="35"/>
      <c r="E85" s="35"/>
      <c r="F85" s="35"/>
      <c r="H85" s="35"/>
    </row>
    <row r="86">
      <c r="A86" s="35"/>
      <c r="B86" s="35"/>
      <c r="C86" s="35"/>
      <c r="D86" s="35"/>
      <c r="E86" s="35"/>
      <c r="F86" s="35"/>
      <c r="H86" s="35"/>
    </row>
    <row r="87">
      <c r="A87" s="35"/>
      <c r="B87" s="35"/>
      <c r="C87" s="35"/>
      <c r="D87" s="35"/>
      <c r="E87" s="35"/>
      <c r="F87" s="35"/>
      <c r="H87" s="35"/>
    </row>
    <row r="88">
      <c r="A88" s="35"/>
      <c r="B88" s="35"/>
      <c r="C88" s="35"/>
      <c r="D88" s="35"/>
      <c r="E88" s="35"/>
      <c r="F88" s="35"/>
      <c r="H88" s="35"/>
    </row>
    <row r="89">
      <c r="A89" s="35"/>
      <c r="B89" s="35"/>
      <c r="C89" s="35"/>
      <c r="D89" s="35"/>
      <c r="E89" s="35"/>
      <c r="F89" s="35"/>
      <c r="H89" s="35"/>
    </row>
    <row r="90">
      <c r="A90" s="35"/>
      <c r="B90" s="35"/>
      <c r="C90" s="35"/>
      <c r="D90" s="35"/>
      <c r="E90" s="35"/>
      <c r="F90" s="35"/>
      <c r="H90" s="35"/>
    </row>
    <row r="91">
      <c r="A91" s="35"/>
      <c r="B91" s="35"/>
      <c r="C91" s="35"/>
      <c r="D91" s="35"/>
      <c r="E91" s="35"/>
      <c r="F91" s="35"/>
      <c r="H91" s="35"/>
    </row>
    <row r="92">
      <c r="A92" s="35"/>
      <c r="B92" s="35"/>
      <c r="C92" s="35"/>
      <c r="D92" s="35"/>
      <c r="E92" s="35"/>
      <c r="F92" s="35"/>
      <c r="H92" s="35"/>
    </row>
    <row r="93">
      <c r="A93" s="35"/>
      <c r="B93" s="35"/>
      <c r="C93" s="35"/>
      <c r="D93" s="35"/>
      <c r="E93" s="35"/>
      <c r="F93" s="35"/>
      <c r="H93" s="35"/>
    </row>
    <row r="94">
      <c r="A94" s="35"/>
      <c r="B94" s="35"/>
      <c r="C94" s="35"/>
      <c r="D94" s="35"/>
      <c r="E94" s="35"/>
      <c r="F94" s="35"/>
      <c r="H94" s="35"/>
    </row>
    <row r="95">
      <c r="A95" s="35"/>
      <c r="B95" s="35"/>
      <c r="C95" s="35"/>
      <c r="D95" s="35"/>
      <c r="E95" s="35"/>
      <c r="F95" s="35"/>
      <c r="H95" s="35"/>
    </row>
    <row r="96">
      <c r="A96" s="35"/>
      <c r="B96" s="35"/>
      <c r="C96" s="35"/>
      <c r="D96" s="35"/>
      <c r="E96" s="35"/>
      <c r="F96" s="35"/>
      <c r="H96" s="35"/>
    </row>
    <row r="97">
      <c r="A97" s="35"/>
      <c r="B97" s="35"/>
      <c r="C97" s="35"/>
      <c r="D97" s="35"/>
      <c r="E97" s="35"/>
      <c r="F97" s="35"/>
      <c r="H97" s="35"/>
    </row>
    <row r="98">
      <c r="A98" s="35"/>
      <c r="B98" s="35"/>
      <c r="C98" s="35"/>
      <c r="D98" s="35"/>
      <c r="E98" s="35"/>
      <c r="F98" s="35"/>
      <c r="H98" s="35"/>
    </row>
    <row r="99">
      <c r="A99" s="35"/>
      <c r="B99" s="35"/>
      <c r="C99" s="35"/>
      <c r="D99" s="35"/>
      <c r="E99" s="35"/>
      <c r="F99" s="35"/>
      <c r="H99" s="35"/>
    </row>
    <row r="100">
      <c r="A100" s="35"/>
      <c r="B100" s="35"/>
      <c r="C100" s="35"/>
      <c r="D100" s="35"/>
      <c r="E100" s="35"/>
      <c r="F100" s="35"/>
      <c r="H100" s="35"/>
    </row>
    <row r="101">
      <c r="A101" s="35"/>
      <c r="B101" s="35"/>
      <c r="C101" s="35"/>
      <c r="D101" s="35"/>
      <c r="E101" s="35"/>
      <c r="F101" s="35"/>
      <c r="H101" s="35"/>
    </row>
    <row r="102">
      <c r="A102" s="35"/>
      <c r="B102" s="35"/>
      <c r="C102" s="35"/>
      <c r="D102" s="35"/>
      <c r="E102" s="35"/>
      <c r="F102" s="35"/>
      <c r="H102" s="35"/>
    </row>
    <row r="103">
      <c r="A103" s="35"/>
      <c r="B103" s="35"/>
      <c r="C103" s="35"/>
      <c r="D103" s="35"/>
      <c r="E103" s="35"/>
      <c r="F103" s="35"/>
      <c r="H103" s="35"/>
    </row>
    <row r="104">
      <c r="A104" s="35"/>
      <c r="B104" s="35"/>
      <c r="C104" s="35"/>
      <c r="D104" s="35"/>
      <c r="E104" s="35"/>
      <c r="F104" s="35"/>
      <c r="H104" s="35"/>
    </row>
    <row r="105">
      <c r="A105" s="35"/>
      <c r="B105" s="35"/>
      <c r="C105" s="35"/>
      <c r="D105" s="35"/>
      <c r="E105" s="35"/>
      <c r="F105" s="35"/>
      <c r="H105" s="35"/>
    </row>
    <row r="106">
      <c r="A106" s="35"/>
      <c r="B106" s="35"/>
      <c r="C106" s="35"/>
      <c r="D106" s="35"/>
      <c r="E106" s="35"/>
      <c r="F106" s="35"/>
      <c r="H106" s="35"/>
    </row>
    <row r="107">
      <c r="A107" s="35"/>
      <c r="B107" s="35"/>
      <c r="C107" s="35"/>
      <c r="D107" s="35"/>
      <c r="E107" s="35"/>
      <c r="F107" s="35"/>
      <c r="H107" s="35"/>
    </row>
    <row r="108">
      <c r="A108" s="35"/>
      <c r="B108" s="35"/>
      <c r="C108" s="35"/>
      <c r="D108" s="35"/>
      <c r="E108" s="35"/>
      <c r="F108" s="35"/>
      <c r="H108" s="35"/>
    </row>
    <row r="109">
      <c r="A109" s="35"/>
      <c r="B109" s="35"/>
      <c r="C109" s="35"/>
      <c r="D109" s="35"/>
      <c r="E109" s="35"/>
      <c r="F109" s="35"/>
      <c r="H109" s="35"/>
    </row>
    <row r="110">
      <c r="A110" s="35"/>
      <c r="B110" s="35"/>
      <c r="C110" s="35"/>
      <c r="D110" s="35"/>
      <c r="E110" s="35"/>
      <c r="F110" s="35"/>
      <c r="H110" s="35"/>
    </row>
    <row r="111">
      <c r="A111" s="35"/>
      <c r="B111" s="35"/>
      <c r="C111" s="35"/>
      <c r="D111" s="35"/>
      <c r="E111" s="35"/>
      <c r="F111" s="35"/>
      <c r="H111" s="35"/>
    </row>
    <row r="112">
      <c r="A112" s="35"/>
      <c r="B112" s="35"/>
      <c r="C112" s="35"/>
      <c r="D112" s="35"/>
      <c r="E112" s="35"/>
      <c r="F112" s="35"/>
      <c r="H112" s="35"/>
    </row>
    <row r="113">
      <c r="A113" s="35"/>
      <c r="B113" s="35"/>
      <c r="C113" s="35"/>
      <c r="D113" s="35"/>
      <c r="E113" s="35"/>
      <c r="F113" s="35"/>
      <c r="H113" s="35"/>
    </row>
    <row r="114">
      <c r="A114" s="35"/>
      <c r="B114" s="35"/>
      <c r="C114" s="35"/>
      <c r="D114" s="35"/>
      <c r="E114" s="35"/>
      <c r="F114" s="35"/>
      <c r="H114" s="35"/>
    </row>
    <row r="115">
      <c r="A115" s="35"/>
      <c r="B115" s="35"/>
      <c r="C115" s="35"/>
      <c r="D115" s="35"/>
      <c r="E115" s="35"/>
      <c r="F115" s="35"/>
      <c r="H115" s="35"/>
    </row>
    <row r="116">
      <c r="A116" s="35"/>
      <c r="B116" s="35"/>
      <c r="C116" s="35"/>
      <c r="D116" s="35"/>
      <c r="E116" s="35"/>
      <c r="F116" s="35"/>
      <c r="H116" s="35"/>
    </row>
    <row r="117">
      <c r="A117" s="35"/>
      <c r="B117" s="35"/>
      <c r="C117" s="35"/>
      <c r="D117" s="35"/>
      <c r="E117" s="35"/>
      <c r="F117" s="35"/>
      <c r="H117" s="35"/>
    </row>
    <row r="118">
      <c r="A118" s="35"/>
      <c r="B118" s="35"/>
      <c r="C118" s="35"/>
      <c r="D118" s="35"/>
      <c r="E118" s="35"/>
      <c r="F118" s="35"/>
      <c r="H118" s="35"/>
    </row>
    <row r="119">
      <c r="A119" s="35"/>
      <c r="B119" s="35"/>
      <c r="C119" s="35"/>
      <c r="D119" s="35"/>
      <c r="E119" s="35"/>
      <c r="F119" s="35"/>
      <c r="H119" s="35"/>
    </row>
    <row r="120">
      <c r="A120" s="35"/>
      <c r="B120" s="35"/>
      <c r="C120" s="35"/>
      <c r="D120" s="35"/>
      <c r="E120" s="35"/>
      <c r="F120" s="35"/>
      <c r="H120" s="35"/>
    </row>
    <row r="121">
      <c r="A121" s="35"/>
      <c r="B121" s="35"/>
      <c r="C121" s="35"/>
      <c r="D121" s="35"/>
      <c r="E121" s="35"/>
      <c r="F121" s="35"/>
      <c r="H121" s="35"/>
    </row>
    <row r="122">
      <c r="A122" s="35"/>
      <c r="B122" s="35"/>
      <c r="C122" s="35"/>
      <c r="D122" s="35"/>
      <c r="E122" s="35"/>
      <c r="F122" s="35"/>
      <c r="H122" s="35"/>
    </row>
    <row r="123">
      <c r="A123" s="35"/>
      <c r="B123" s="35"/>
      <c r="C123" s="35"/>
      <c r="D123" s="35"/>
      <c r="E123" s="35"/>
      <c r="F123" s="35"/>
      <c r="H123" s="35"/>
    </row>
    <row r="124">
      <c r="A124" s="35"/>
      <c r="B124" s="35"/>
      <c r="C124" s="35"/>
      <c r="D124" s="35"/>
      <c r="E124" s="35"/>
      <c r="F124" s="35"/>
      <c r="H124" s="35"/>
    </row>
    <row r="125">
      <c r="A125" s="35"/>
      <c r="B125" s="35"/>
      <c r="C125" s="35"/>
      <c r="D125" s="35"/>
      <c r="E125" s="35"/>
      <c r="F125" s="35"/>
      <c r="H125" s="35"/>
    </row>
    <row r="126">
      <c r="A126" s="35"/>
      <c r="B126" s="35"/>
      <c r="C126" s="35"/>
      <c r="D126" s="35"/>
      <c r="E126" s="35"/>
      <c r="F126" s="35"/>
      <c r="H126" s="35"/>
    </row>
    <row r="127">
      <c r="A127" s="35"/>
      <c r="B127" s="35"/>
      <c r="C127" s="35"/>
      <c r="D127" s="35"/>
      <c r="E127" s="35"/>
      <c r="F127" s="35"/>
      <c r="H127" s="35"/>
    </row>
    <row r="128">
      <c r="A128" s="35"/>
      <c r="B128" s="35"/>
      <c r="C128" s="35"/>
      <c r="D128" s="35"/>
      <c r="E128" s="35"/>
      <c r="F128" s="35"/>
      <c r="H128" s="35"/>
    </row>
    <row r="129">
      <c r="A129" s="35"/>
      <c r="B129" s="35"/>
      <c r="C129" s="35"/>
      <c r="D129" s="35"/>
      <c r="E129" s="35"/>
      <c r="F129" s="35"/>
      <c r="H129" s="35"/>
    </row>
    <row r="130">
      <c r="A130" s="35"/>
      <c r="B130" s="35"/>
      <c r="C130" s="35"/>
      <c r="D130" s="35"/>
      <c r="E130" s="35"/>
      <c r="F130" s="35"/>
      <c r="H130" s="35"/>
    </row>
    <row r="131">
      <c r="A131" s="35"/>
      <c r="B131" s="35"/>
      <c r="C131" s="35"/>
      <c r="D131" s="35"/>
      <c r="E131" s="35"/>
      <c r="F131" s="35"/>
      <c r="H131" s="35"/>
    </row>
    <row r="132">
      <c r="A132" s="35"/>
      <c r="B132" s="35"/>
      <c r="C132" s="35"/>
      <c r="D132" s="35"/>
      <c r="E132" s="35"/>
      <c r="F132" s="35"/>
      <c r="H132" s="35"/>
    </row>
    <row r="133">
      <c r="A133" s="35"/>
      <c r="B133" s="35"/>
      <c r="C133" s="35"/>
      <c r="D133" s="35"/>
      <c r="E133" s="35"/>
      <c r="F133" s="35"/>
      <c r="H133" s="35"/>
    </row>
    <row r="134">
      <c r="A134" s="35"/>
      <c r="B134" s="35"/>
      <c r="C134" s="35"/>
      <c r="D134" s="35"/>
      <c r="E134" s="35"/>
      <c r="F134" s="35"/>
      <c r="H134" s="35"/>
    </row>
    <row r="135">
      <c r="A135" s="35"/>
      <c r="B135" s="35"/>
      <c r="C135" s="35"/>
      <c r="D135" s="35"/>
      <c r="E135" s="35"/>
      <c r="F135" s="35"/>
      <c r="H135" s="35"/>
    </row>
    <row r="136">
      <c r="A136" s="35"/>
      <c r="B136" s="35"/>
      <c r="C136" s="35"/>
      <c r="D136" s="35"/>
      <c r="E136" s="35"/>
      <c r="F136" s="35"/>
      <c r="H136" s="35"/>
    </row>
    <row r="137">
      <c r="A137" s="35"/>
      <c r="B137" s="35"/>
      <c r="C137" s="35"/>
      <c r="D137" s="35"/>
      <c r="E137" s="35"/>
      <c r="F137" s="35"/>
      <c r="H137" s="35"/>
    </row>
    <row r="138">
      <c r="A138" s="35"/>
      <c r="B138" s="35"/>
      <c r="C138" s="35"/>
      <c r="D138" s="35"/>
      <c r="E138" s="35"/>
      <c r="F138" s="35"/>
      <c r="H138" s="35"/>
    </row>
    <row r="139">
      <c r="A139" s="35"/>
      <c r="B139" s="35"/>
      <c r="C139" s="35"/>
      <c r="D139" s="35"/>
      <c r="E139" s="35"/>
      <c r="F139" s="35"/>
      <c r="H139" s="35"/>
    </row>
    <row r="140">
      <c r="A140" s="35"/>
      <c r="B140" s="35"/>
      <c r="C140" s="35"/>
      <c r="D140" s="35"/>
      <c r="E140" s="35"/>
      <c r="F140" s="35"/>
      <c r="H140" s="35"/>
    </row>
    <row r="141">
      <c r="A141" s="35"/>
      <c r="B141" s="35"/>
      <c r="C141" s="35"/>
      <c r="D141" s="35"/>
      <c r="E141" s="35"/>
      <c r="F141" s="35"/>
      <c r="H141" s="35"/>
    </row>
    <row r="142">
      <c r="A142" s="35"/>
      <c r="B142" s="35"/>
      <c r="C142" s="35"/>
      <c r="D142" s="35"/>
      <c r="E142" s="35"/>
      <c r="F142" s="35"/>
      <c r="H142" s="35"/>
    </row>
    <row r="143">
      <c r="A143" s="35"/>
      <c r="B143" s="35"/>
      <c r="C143" s="35"/>
      <c r="D143" s="35"/>
      <c r="E143" s="35"/>
      <c r="F143" s="35"/>
      <c r="H143" s="35"/>
    </row>
    <row r="144">
      <c r="A144" s="35"/>
      <c r="B144" s="35"/>
      <c r="C144" s="35"/>
      <c r="D144" s="35"/>
      <c r="E144" s="35"/>
      <c r="F144" s="35"/>
      <c r="H144" s="35"/>
    </row>
    <row r="145">
      <c r="A145" s="35"/>
      <c r="B145" s="35"/>
      <c r="C145" s="35"/>
      <c r="D145" s="35"/>
      <c r="E145" s="35"/>
      <c r="F145" s="35"/>
      <c r="H145" s="35"/>
    </row>
    <row r="146">
      <c r="A146" s="35"/>
      <c r="B146" s="35"/>
      <c r="C146" s="35"/>
      <c r="D146" s="35"/>
      <c r="E146" s="35"/>
      <c r="F146" s="35"/>
      <c r="H146" s="35"/>
    </row>
    <row r="147">
      <c r="A147" s="35"/>
      <c r="B147" s="35"/>
      <c r="C147" s="35"/>
      <c r="D147" s="35"/>
      <c r="E147" s="35"/>
      <c r="F147" s="35"/>
      <c r="H147" s="35"/>
    </row>
    <row r="148">
      <c r="A148" s="35"/>
      <c r="B148" s="35"/>
      <c r="C148" s="35"/>
      <c r="D148" s="35"/>
      <c r="E148" s="35"/>
      <c r="F148" s="35"/>
      <c r="H148" s="35"/>
    </row>
    <row r="149">
      <c r="A149" s="35"/>
      <c r="B149" s="35"/>
      <c r="C149" s="35"/>
      <c r="D149" s="35"/>
      <c r="E149" s="35"/>
      <c r="F149" s="35"/>
      <c r="H149" s="35"/>
    </row>
    <row r="150">
      <c r="A150" s="35"/>
      <c r="B150" s="35"/>
      <c r="C150" s="35"/>
      <c r="D150" s="35"/>
      <c r="E150" s="35"/>
      <c r="F150" s="35"/>
      <c r="H150" s="35"/>
    </row>
    <row r="151">
      <c r="A151" s="35"/>
      <c r="B151" s="35"/>
      <c r="C151" s="35"/>
      <c r="D151" s="35"/>
      <c r="E151" s="35"/>
      <c r="F151" s="35"/>
      <c r="H151" s="35"/>
    </row>
    <row r="152">
      <c r="A152" s="35"/>
      <c r="B152" s="35"/>
      <c r="C152" s="35"/>
      <c r="D152" s="35"/>
      <c r="E152" s="35"/>
      <c r="F152" s="35"/>
      <c r="H152" s="35"/>
    </row>
    <row r="153">
      <c r="A153" s="35"/>
      <c r="B153" s="35"/>
      <c r="C153" s="35"/>
      <c r="D153" s="35"/>
      <c r="E153" s="35"/>
      <c r="F153" s="35"/>
      <c r="H153" s="35"/>
    </row>
    <row r="154">
      <c r="A154" s="35"/>
      <c r="B154" s="35"/>
      <c r="C154" s="35"/>
      <c r="D154" s="35"/>
      <c r="E154" s="35"/>
      <c r="F154" s="35"/>
      <c r="H154" s="35"/>
    </row>
    <row r="155">
      <c r="A155" s="35"/>
      <c r="B155" s="35"/>
      <c r="C155" s="35"/>
      <c r="D155" s="35"/>
      <c r="E155" s="35"/>
      <c r="F155" s="35"/>
      <c r="H155" s="35"/>
    </row>
    <row r="156">
      <c r="A156" s="35"/>
      <c r="B156" s="35"/>
      <c r="C156" s="35"/>
      <c r="D156" s="35"/>
      <c r="E156" s="35"/>
      <c r="F156" s="35"/>
      <c r="H156" s="35"/>
    </row>
    <row r="157">
      <c r="A157" s="35"/>
      <c r="B157" s="35"/>
      <c r="C157" s="35"/>
      <c r="D157" s="35"/>
      <c r="E157" s="35"/>
      <c r="F157" s="35"/>
      <c r="H157" s="35"/>
    </row>
    <row r="158">
      <c r="A158" s="35"/>
      <c r="B158" s="35"/>
      <c r="C158" s="35"/>
      <c r="D158" s="35"/>
      <c r="E158" s="35"/>
      <c r="F158" s="35"/>
      <c r="H158" s="35"/>
    </row>
    <row r="159">
      <c r="A159" s="35"/>
      <c r="B159" s="35"/>
      <c r="C159" s="35"/>
      <c r="D159" s="35"/>
      <c r="E159" s="35"/>
      <c r="F159" s="35"/>
      <c r="H159" s="35"/>
    </row>
    <row r="160">
      <c r="A160" s="35"/>
      <c r="B160" s="35"/>
      <c r="C160" s="35"/>
      <c r="D160" s="35"/>
      <c r="E160" s="35"/>
      <c r="F160" s="35"/>
      <c r="H160" s="35"/>
    </row>
    <row r="161">
      <c r="A161" s="35"/>
      <c r="B161" s="35"/>
      <c r="C161" s="35"/>
      <c r="D161" s="35"/>
      <c r="E161" s="35"/>
      <c r="F161" s="35"/>
      <c r="H161" s="35"/>
    </row>
    <row r="162">
      <c r="A162" s="35"/>
      <c r="B162" s="35"/>
      <c r="C162" s="35"/>
      <c r="D162" s="35"/>
      <c r="E162" s="35"/>
      <c r="F162" s="35"/>
      <c r="H162" s="35"/>
    </row>
    <row r="163">
      <c r="A163" s="35"/>
      <c r="B163" s="35"/>
      <c r="C163" s="35"/>
      <c r="D163" s="35"/>
      <c r="E163" s="35"/>
      <c r="F163" s="35"/>
      <c r="H163" s="35"/>
    </row>
    <row r="164">
      <c r="A164" s="35"/>
      <c r="B164" s="35"/>
      <c r="C164" s="35"/>
      <c r="D164" s="35"/>
      <c r="E164" s="35"/>
      <c r="F164" s="35"/>
      <c r="H164" s="35"/>
    </row>
    <row r="165">
      <c r="A165" s="35"/>
      <c r="B165" s="35"/>
      <c r="C165" s="35"/>
      <c r="D165" s="35"/>
      <c r="E165" s="35"/>
      <c r="F165" s="35"/>
      <c r="H165" s="35"/>
    </row>
    <row r="166">
      <c r="A166" s="35"/>
      <c r="B166" s="35"/>
      <c r="C166" s="35"/>
      <c r="D166" s="35"/>
      <c r="E166" s="35"/>
      <c r="F166" s="35"/>
      <c r="H166" s="35"/>
    </row>
    <row r="167">
      <c r="A167" s="35"/>
      <c r="B167" s="35"/>
      <c r="C167" s="35"/>
      <c r="D167" s="35"/>
      <c r="E167" s="35"/>
      <c r="F167" s="35"/>
      <c r="H167" s="35"/>
    </row>
    <row r="168">
      <c r="A168" s="35"/>
      <c r="B168" s="35"/>
      <c r="C168" s="35"/>
      <c r="D168" s="35"/>
      <c r="E168" s="35"/>
      <c r="F168" s="35"/>
      <c r="H168" s="35"/>
    </row>
    <row r="169">
      <c r="A169" s="35"/>
      <c r="B169" s="35"/>
      <c r="C169" s="35"/>
      <c r="D169" s="35"/>
      <c r="E169" s="35"/>
      <c r="F169" s="35"/>
      <c r="H169" s="35"/>
    </row>
    <row r="170">
      <c r="A170" s="35"/>
      <c r="B170" s="35"/>
      <c r="C170" s="35"/>
      <c r="D170" s="35"/>
      <c r="E170" s="35"/>
      <c r="F170" s="35"/>
      <c r="H170" s="35"/>
    </row>
    <row r="171">
      <c r="A171" s="35"/>
      <c r="B171" s="35"/>
      <c r="C171" s="35"/>
      <c r="D171" s="35"/>
      <c r="E171" s="35"/>
      <c r="F171" s="35"/>
      <c r="H171" s="35"/>
    </row>
    <row r="172">
      <c r="A172" s="35"/>
      <c r="B172" s="35"/>
      <c r="C172" s="35"/>
      <c r="D172" s="35"/>
      <c r="E172" s="35"/>
      <c r="F172" s="35"/>
      <c r="H172" s="35"/>
    </row>
    <row r="173">
      <c r="A173" s="35"/>
      <c r="B173" s="35"/>
      <c r="C173" s="35"/>
      <c r="D173" s="35"/>
      <c r="E173" s="35"/>
      <c r="F173" s="35"/>
      <c r="H173" s="35"/>
    </row>
    <row r="174">
      <c r="A174" s="35"/>
      <c r="B174" s="35"/>
      <c r="C174" s="35"/>
      <c r="D174" s="35"/>
      <c r="E174" s="35"/>
      <c r="F174" s="35"/>
      <c r="H174" s="35"/>
    </row>
    <row r="175">
      <c r="A175" s="35"/>
      <c r="B175" s="35"/>
      <c r="C175" s="35"/>
      <c r="D175" s="35"/>
      <c r="E175" s="35"/>
      <c r="F175" s="35"/>
      <c r="H175" s="35"/>
    </row>
    <row r="176">
      <c r="A176" s="35"/>
      <c r="B176" s="35"/>
      <c r="C176" s="35"/>
      <c r="D176" s="35"/>
      <c r="E176" s="35"/>
      <c r="F176" s="35"/>
      <c r="H176" s="35"/>
    </row>
    <row r="177">
      <c r="A177" s="35"/>
      <c r="B177" s="35"/>
      <c r="C177" s="35"/>
      <c r="D177" s="35"/>
      <c r="E177" s="35"/>
      <c r="F177" s="35"/>
      <c r="H177" s="35"/>
    </row>
    <row r="178">
      <c r="A178" s="35"/>
      <c r="B178" s="35"/>
      <c r="C178" s="35"/>
      <c r="D178" s="35"/>
      <c r="E178" s="35"/>
      <c r="F178" s="35"/>
      <c r="H178" s="35"/>
    </row>
    <row r="179">
      <c r="A179" s="35"/>
      <c r="B179" s="35"/>
      <c r="C179" s="35"/>
      <c r="D179" s="35"/>
      <c r="E179" s="35"/>
      <c r="F179" s="35"/>
      <c r="H179" s="35"/>
    </row>
    <row r="180">
      <c r="A180" s="35"/>
      <c r="B180" s="35"/>
      <c r="C180" s="35"/>
      <c r="D180" s="35"/>
      <c r="E180" s="35"/>
      <c r="F180" s="35"/>
      <c r="H180" s="35"/>
    </row>
    <row r="181">
      <c r="A181" s="35"/>
      <c r="B181" s="35"/>
      <c r="C181" s="35"/>
      <c r="D181" s="35"/>
      <c r="E181" s="35"/>
      <c r="F181" s="35"/>
      <c r="H181" s="35"/>
    </row>
    <row r="182">
      <c r="A182" s="35"/>
      <c r="B182" s="35"/>
      <c r="C182" s="35"/>
      <c r="D182" s="35"/>
      <c r="E182" s="35"/>
      <c r="F182" s="35"/>
      <c r="H182" s="35"/>
    </row>
    <row r="183">
      <c r="A183" s="35"/>
      <c r="B183" s="35"/>
      <c r="C183" s="35"/>
      <c r="D183" s="35"/>
      <c r="E183" s="35"/>
      <c r="F183" s="35"/>
      <c r="H183" s="35"/>
    </row>
    <row r="184">
      <c r="A184" s="35"/>
      <c r="B184" s="35"/>
      <c r="C184" s="35"/>
      <c r="D184" s="35"/>
      <c r="E184" s="35"/>
      <c r="F184" s="35"/>
      <c r="H184" s="35"/>
    </row>
    <row r="185">
      <c r="A185" s="35"/>
      <c r="B185" s="35"/>
      <c r="C185" s="35"/>
      <c r="D185" s="35"/>
      <c r="E185" s="35"/>
      <c r="F185" s="35"/>
      <c r="H185" s="35"/>
    </row>
    <row r="186">
      <c r="A186" s="35"/>
      <c r="B186" s="35"/>
      <c r="C186" s="35"/>
      <c r="D186" s="35"/>
      <c r="E186" s="35"/>
      <c r="F186" s="35"/>
      <c r="H186" s="35"/>
    </row>
    <row r="187">
      <c r="A187" s="35"/>
      <c r="B187" s="35"/>
      <c r="C187" s="35"/>
      <c r="D187" s="35"/>
      <c r="E187" s="35"/>
      <c r="F187" s="35"/>
      <c r="H187" s="35"/>
    </row>
    <row r="188">
      <c r="A188" s="35"/>
      <c r="B188" s="35"/>
      <c r="C188" s="35"/>
      <c r="D188" s="35"/>
      <c r="E188" s="35"/>
      <c r="F188" s="35"/>
      <c r="H188" s="35"/>
    </row>
    <row r="189">
      <c r="A189" s="35"/>
      <c r="B189" s="35"/>
      <c r="C189" s="35"/>
      <c r="D189" s="35"/>
      <c r="E189" s="35"/>
      <c r="F189" s="35"/>
      <c r="H189" s="35"/>
    </row>
    <row r="190">
      <c r="A190" s="35"/>
      <c r="B190" s="35"/>
      <c r="C190" s="35"/>
      <c r="D190" s="35"/>
      <c r="E190" s="35"/>
      <c r="F190" s="35"/>
      <c r="H190" s="35"/>
    </row>
    <row r="191">
      <c r="A191" s="35"/>
      <c r="B191" s="35"/>
      <c r="C191" s="35"/>
      <c r="D191" s="35"/>
      <c r="E191" s="35"/>
      <c r="F191" s="35"/>
      <c r="H191" s="35"/>
    </row>
    <row r="192">
      <c r="A192" s="35"/>
      <c r="B192" s="35"/>
      <c r="C192" s="35"/>
      <c r="D192" s="35"/>
      <c r="E192" s="35"/>
      <c r="F192" s="35"/>
      <c r="H192" s="35"/>
    </row>
    <row r="193">
      <c r="A193" s="35"/>
      <c r="B193" s="35"/>
      <c r="C193" s="35"/>
      <c r="D193" s="35"/>
      <c r="E193" s="35"/>
      <c r="F193" s="35"/>
      <c r="H193" s="35"/>
    </row>
    <row r="194">
      <c r="A194" s="35"/>
      <c r="B194" s="35"/>
      <c r="C194" s="35"/>
      <c r="D194" s="35"/>
      <c r="E194" s="35"/>
      <c r="F194" s="35"/>
      <c r="H194" s="35"/>
    </row>
    <row r="195">
      <c r="A195" s="35"/>
      <c r="B195" s="35"/>
      <c r="C195" s="35"/>
      <c r="D195" s="35"/>
      <c r="E195" s="35"/>
      <c r="F195" s="35"/>
      <c r="H195" s="35"/>
    </row>
    <row r="196">
      <c r="A196" s="35"/>
      <c r="B196" s="35"/>
      <c r="C196" s="35"/>
      <c r="D196" s="35"/>
      <c r="E196" s="35"/>
      <c r="F196" s="35"/>
      <c r="H196" s="35"/>
    </row>
    <row r="197">
      <c r="A197" s="35"/>
      <c r="B197" s="35"/>
      <c r="C197" s="35"/>
      <c r="D197" s="35"/>
      <c r="E197" s="35"/>
      <c r="F197" s="35"/>
      <c r="H197" s="35"/>
    </row>
    <row r="198">
      <c r="A198" s="35"/>
      <c r="B198" s="35"/>
      <c r="C198" s="35"/>
      <c r="D198" s="35"/>
      <c r="E198" s="35"/>
      <c r="F198" s="35"/>
      <c r="H198" s="35"/>
    </row>
    <row r="199">
      <c r="A199" s="35"/>
      <c r="B199" s="35"/>
      <c r="C199" s="35"/>
      <c r="D199" s="35"/>
      <c r="E199" s="35"/>
      <c r="F199" s="35"/>
      <c r="H199" s="35"/>
    </row>
    <row r="200">
      <c r="A200" s="35"/>
      <c r="B200" s="35"/>
      <c r="C200" s="35"/>
      <c r="D200" s="35"/>
      <c r="E200" s="35"/>
      <c r="F200" s="35"/>
      <c r="H200" s="35"/>
    </row>
    <row r="201">
      <c r="A201" s="35"/>
      <c r="B201" s="35"/>
      <c r="C201" s="35"/>
      <c r="D201" s="35"/>
      <c r="E201" s="35"/>
      <c r="F201" s="35"/>
      <c r="H201" s="35"/>
    </row>
    <row r="202">
      <c r="A202" s="35"/>
      <c r="B202" s="35"/>
      <c r="C202" s="35"/>
      <c r="D202" s="35"/>
      <c r="E202" s="35"/>
      <c r="F202" s="35"/>
      <c r="H202" s="35"/>
    </row>
    <row r="203">
      <c r="A203" s="35"/>
      <c r="B203" s="35"/>
      <c r="C203" s="35"/>
      <c r="D203" s="35"/>
      <c r="E203" s="35"/>
      <c r="F203" s="35"/>
      <c r="H203" s="35"/>
    </row>
    <row r="204">
      <c r="A204" s="35"/>
      <c r="B204" s="35"/>
      <c r="C204" s="35"/>
      <c r="D204" s="35"/>
      <c r="E204" s="35"/>
      <c r="F204" s="35"/>
      <c r="H204" s="35"/>
    </row>
    <row r="205">
      <c r="A205" s="35"/>
      <c r="B205" s="35"/>
      <c r="C205" s="35"/>
      <c r="D205" s="35"/>
      <c r="E205" s="35"/>
      <c r="F205" s="35"/>
      <c r="H205" s="35"/>
    </row>
    <row r="206">
      <c r="A206" s="35"/>
      <c r="B206" s="35"/>
      <c r="C206" s="35"/>
      <c r="D206" s="35"/>
      <c r="E206" s="35"/>
      <c r="F206" s="35"/>
      <c r="H206" s="35"/>
    </row>
    <row r="207">
      <c r="A207" s="35"/>
      <c r="B207" s="35"/>
      <c r="C207" s="35"/>
      <c r="D207" s="35"/>
      <c r="E207" s="35"/>
      <c r="F207" s="35"/>
      <c r="H207" s="35"/>
    </row>
    <row r="208">
      <c r="A208" s="35"/>
      <c r="B208" s="35"/>
      <c r="C208" s="35"/>
      <c r="D208" s="35"/>
      <c r="E208" s="35"/>
      <c r="F208" s="35"/>
      <c r="H208" s="35"/>
    </row>
    <row r="209">
      <c r="A209" s="35"/>
      <c r="B209" s="35"/>
      <c r="C209" s="35"/>
      <c r="D209" s="35"/>
      <c r="E209" s="35"/>
      <c r="F209" s="35"/>
      <c r="H209" s="35"/>
    </row>
    <row r="210">
      <c r="A210" s="35"/>
      <c r="B210" s="35"/>
      <c r="C210" s="35"/>
      <c r="D210" s="35"/>
      <c r="E210" s="35"/>
      <c r="F210" s="35"/>
      <c r="H210" s="35"/>
    </row>
    <row r="211">
      <c r="A211" s="35"/>
      <c r="B211" s="35"/>
      <c r="C211" s="35"/>
      <c r="D211" s="35"/>
      <c r="E211" s="35"/>
      <c r="F211" s="35"/>
      <c r="H211" s="35"/>
    </row>
    <row r="212">
      <c r="A212" s="35"/>
      <c r="B212" s="35"/>
      <c r="C212" s="35"/>
      <c r="D212" s="35"/>
      <c r="E212" s="35"/>
      <c r="F212" s="35"/>
      <c r="H212" s="35"/>
    </row>
    <row r="213">
      <c r="A213" s="35"/>
      <c r="B213" s="35"/>
      <c r="C213" s="35"/>
      <c r="D213" s="35"/>
      <c r="E213" s="35"/>
      <c r="F213" s="35"/>
      <c r="H213" s="35"/>
    </row>
    <row r="214">
      <c r="A214" s="35"/>
      <c r="B214" s="35"/>
      <c r="C214" s="35"/>
      <c r="D214" s="35"/>
      <c r="E214" s="35"/>
      <c r="F214" s="35"/>
      <c r="H214" s="35"/>
    </row>
    <row r="215">
      <c r="A215" s="35"/>
      <c r="B215" s="35"/>
      <c r="C215" s="35"/>
      <c r="D215" s="35"/>
      <c r="E215" s="35"/>
      <c r="F215" s="35"/>
      <c r="H215" s="35"/>
    </row>
    <row r="216">
      <c r="A216" s="35"/>
      <c r="B216" s="35"/>
      <c r="C216" s="35"/>
      <c r="D216" s="35"/>
      <c r="E216" s="35"/>
      <c r="F216" s="35"/>
      <c r="H216" s="35"/>
    </row>
    <row r="217">
      <c r="A217" s="35"/>
      <c r="B217" s="35"/>
      <c r="C217" s="35"/>
      <c r="D217" s="35"/>
      <c r="E217" s="35"/>
      <c r="F217" s="35"/>
      <c r="H217" s="35"/>
    </row>
    <row r="218">
      <c r="A218" s="35"/>
      <c r="B218" s="35"/>
      <c r="C218" s="35"/>
      <c r="D218" s="35"/>
      <c r="E218" s="35"/>
      <c r="F218" s="35"/>
      <c r="H218" s="35"/>
    </row>
    <row r="219">
      <c r="A219" s="35"/>
      <c r="B219" s="35"/>
      <c r="C219" s="35"/>
      <c r="D219" s="35"/>
      <c r="E219" s="35"/>
      <c r="F219" s="35"/>
      <c r="H219" s="35"/>
    </row>
    <row r="220">
      <c r="A220" s="35"/>
      <c r="B220" s="35"/>
      <c r="C220" s="35"/>
      <c r="D220" s="35"/>
      <c r="E220" s="35"/>
      <c r="F220" s="35"/>
      <c r="H220" s="35"/>
    </row>
    <row r="221">
      <c r="A221" s="35"/>
      <c r="B221" s="35"/>
      <c r="C221" s="35"/>
      <c r="D221" s="35"/>
      <c r="E221" s="35"/>
      <c r="F221" s="35"/>
      <c r="H221" s="35"/>
    </row>
    <row r="222">
      <c r="A222" s="35"/>
      <c r="B222" s="35"/>
      <c r="C222" s="35"/>
      <c r="D222" s="35"/>
      <c r="E222" s="35"/>
      <c r="F222" s="35"/>
      <c r="H222" s="35"/>
    </row>
    <row r="223">
      <c r="A223" s="35"/>
      <c r="B223" s="35"/>
      <c r="C223" s="35"/>
      <c r="D223" s="35"/>
      <c r="E223" s="35"/>
      <c r="F223" s="35"/>
      <c r="H223" s="35"/>
    </row>
    <row r="224">
      <c r="A224" s="35"/>
      <c r="B224" s="35"/>
      <c r="C224" s="35"/>
      <c r="D224" s="35"/>
      <c r="E224" s="35"/>
      <c r="F224" s="35"/>
      <c r="H224" s="35"/>
    </row>
    <row r="225">
      <c r="A225" s="35"/>
      <c r="B225" s="35"/>
      <c r="C225" s="35"/>
      <c r="D225" s="35"/>
      <c r="E225" s="35"/>
      <c r="F225" s="35"/>
      <c r="H225" s="35"/>
    </row>
    <row r="226">
      <c r="A226" s="35"/>
      <c r="B226" s="35"/>
      <c r="C226" s="35"/>
      <c r="D226" s="35"/>
      <c r="E226" s="35"/>
      <c r="F226" s="35"/>
      <c r="H226" s="35"/>
    </row>
    <row r="227">
      <c r="A227" s="35"/>
      <c r="B227" s="35"/>
      <c r="C227" s="35"/>
      <c r="D227" s="35"/>
      <c r="E227" s="35"/>
      <c r="F227" s="35"/>
      <c r="H227" s="35"/>
    </row>
    <row r="228">
      <c r="A228" s="35"/>
      <c r="B228" s="35"/>
      <c r="C228" s="35"/>
      <c r="D228" s="35"/>
      <c r="E228" s="35"/>
      <c r="F228" s="35"/>
      <c r="H228" s="35"/>
    </row>
    <row r="229">
      <c r="A229" s="35"/>
      <c r="B229" s="35"/>
      <c r="C229" s="35"/>
      <c r="D229" s="35"/>
      <c r="E229" s="35"/>
      <c r="F229" s="35"/>
      <c r="H229" s="35"/>
    </row>
    <row r="230">
      <c r="A230" s="35"/>
      <c r="B230" s="35"/>
      <c r="C230" s="35"/>
      <c r="D230" s="35"/>
      <c r="E230" s="35"/>
      <c r="F230" s="35"/>
      <c r="H230" s="35"/>
    </row>
    <row r="231">
      <c r="A231" s="35"/>
      <c r="B231" s="35"/>
      <c r="C231" s="35"/>
      <c r="D231" s="35"/>
      <c r="E231" s="35"/>
      <c r="F231" s="35"/>
      <c r="H231" s="35"/>
    </row>
    <row r="232">
      <c r="A232" s="35"/>
      <c r="B232" s="35"/>
      <c r="C232" s="35"/>
      <c r="D232" s="35"/>
      <c r="E232" s="35"/>
      <c r="F232" s="35"/>
      <c r="H232" s="35"/>
    </row>
    <row r="233">
      <c r="A233" s="35"/>
      <c r="B233" s="35"/>
      <c r="C233" s="35"/>
      <c r="D233" s="35"/>
      <c r="E233" s="35"/>
      <c r="F233" s="35"/>
      <c r="H233" s="35"/>
    </row>
    <row r="234">
      <c r="A234" s="35"/>
      <c r="B234" s="35"/>
      <c r="C234" s="35"/>
      <c r="D234" s="35"/>
      <c r="E234" s="35"/>
      <c r="F234" s="35"/>
      <c r="H234" s="35"/>
    </row>
    <row r="235">
      <c r="A235" s="35"/>
      <c r="B235" s="35"/>
      <c r="C235" s="35"/>
      <c r="D235" s="35"/>
      <c r="E235" s="35"/>
      <c r="F235" s="35"/>
      <c r="H235" s="35"/>
    </row>
    <row r="236">
      <c r="A236" s="35"/>
      <c r="B236" s="35"/>
      <c r="C236" s="35"/>
      <c r="D236" s="35"/>
      <c r="E236" s="35"/>
      <c r="F236" s="35"/>
      <c r="H236" s="35"/>
    </row>
    <row r="237">
      <c r="A237" s="35"/>
      <c r="B237" s="35"/>
      <c r="C237" s="35"/>
      <c r="D237" s="35"/>
      <c r="E237" s="35"/>
      <c r="F237" s="35"/>
      <c r="H237" s="35"/>
    </row>
    <row r="238">
      <c r="A238" s="35"/>
      <c r="B238" s="35"/>
      <c r="C238" s="35"/>
      <c r="D238" s="35"/>
      <c r="E238" s="35"/>
      <c r="F238" s="35"/>
      <c r="H238" s="35"/>
    </row>
    <row r="239">
      <c r="A239" s="35"/>
      <c r="B239" s="35"/>
      <c r="C239" s="35"/>
      <c r="D239" s="35"/>
      <c r="E239" s="35"/>
      <c r="F239" s="35"/>
      <c r="H239" s="35"/>
    </row>
    <row r="240">
      <c r="A240" s="35"/>
      <c r="B240" s="35"/>
      <c r="C240" s="35"/>
      <c r="D240" s="35"/>
      <c r="E240" s="35"/>
      <c r="F240" s="35"/>
      <c r="H240" s="35"/>
    </row>
    <row r="241">
      <c r="A241" s="35"/>
      <c r="B241" s="35"/>
      <c r="C241" s="35"/>
      <c r="D241" s="35"/>
      <c r="E241" s="35"/>
      <c r="F241" s="35"/>
      <c r="H241" s="35"/>
    </row>
    <row r="242">
      <c r="A242" s="35"/>
      <c r="B242" s="35"/>
      <c r="C242" s="35"/>
      <c r="D242" s="35"/>
      <c r="E242" s="35"/>
      <c r="F242" s="35"/>
      <c r="H242" s="35"/>
    </row>
    <row r="243">
      <c r="A243" s="35"/>
      <c r="B243" s="35"/>
      <c r="C243" s="35"/>
      <c r="D243" s="35"/>
      <c r="E243" s="35"/>
      <c r="F243" s="35"/>
      <c r="H243" s="35"/>
    </row>
    <row r="244">
      <c r="A244" s="35"/>
      <c r="B244" s="35"/>
      <c r="C244" s="35"/>
      <c r="D244" s="35"/>
      <c r="E244" s="35"/>
      <c r="F244" s="35"/>
      <c r="H244" s="35"/>
    </row>
    <row r="245">
      <c r="A245" s="35"/>
      <c r="B245" s="35"/>
      <c r="C245" s="35"/>
      <c r="D245" s="35"/>
      <c r="E245" s="35"/>
      <c r="F245" s="35"/>
      <c r="H245" s="35"/>
    </row>
    <row r="246">
      <c r="A246" s="35"/>
      <c r="B246" s="35"/>
      <c r="C246" s="35"/>
      <c r="D246" s="35"/>
      <c r="E246" s="35"/>
      <c r="F246" s="35"/>
      <c r="H246" s="35"/>
    </row>
    <row r="247">
      <c r="A247" s="35"/>
      <c r="B247" s="35"/>
      <c r="C247" s="35"/>
      <c r="D247" s="35"/>
      <c r="E247" s="35"/>
      <c r="F247" s="35"/>
      <c r="H247" s="35"/>
    </row>
    <row r="248">
      <c r="A248" s="35"/>
      <c r="B248" s="35"/>
      <c r="C248" s="35"/>
      <c r="D248" s="35"/>
      <c r="E248" s="35"/>
      <c r="F248" s="35"/>
      <c r="H248" s="35"/>
    </row>
    <row r="249">
      <c r="A249" s="35"/>
      <c r="B249" s="35"/>
      <c r="C249" s="35"/>
      <c r="D249" s="35"/>
      <c r="E249" s="35"/>
      <c r="F249" s="35"/>
      <c r="H249" s="35"/>
    </row>
    <row r="250">
      <c r="A250" s="35"/>
      <c r="B250" s="35"/>
      <c r="C250" s="35"/>
      <c r="D250" s="35"/>
      <c r="E250" s="35"/>
      <c r="F250" s="35"/>
      <c r="H250" s="35"/>
    </row>
    <row r="251">
      <c r="A251" s="35"/>
      <c r="B251" s="35"/>
      <c r="C251" s="35"/>
      <c r="D251" s="35"/>
      <c r="E251" s="35"/>
      <c r="F251" s="35"/>
      <c r="H251" s="35"/>
    </row>
    <row r="252">
      <c r="A252" s="35"/>
      <c r="B252" s="35"/>
      <c r="C252" s="35"/>
      <c r="D252" s="35"/>
      <c r="E252" s="35"/>
      <c r="F252" s="35"/>
      <c r="H252" s="35"/>
    </row>
    <row r="253">
      <c r="A253" s="35"/>
      <c r="B253" s="35"/>
      <c r="C253" s="35"/>
      <c r="D253" s="35"/>
      <c r="E253" s="35"/>
      <c r="F253" s="35"/>
      <c r="H253" s="35"/>
    </row>
    <row r="254">
      <c r="A254" s="35"/>
      <c r="B254" s="35"/>
      <c r="C254" s="35"/>
      <c r="D254" s="35"/>
      <c r="E254" s="35"/>
      <c r="F254" s="35"/>
      <c r="H254" s="35"/>
    </row>
    <row r="255">
      <c r="A255" s="35"/>
      <c r="B255" s="35"/>
      <c r="C255" s="35"/>
      <c r="D255" s="35"/>
      <c r="E255" s="35"/>
      <c r="F255" s="35"/>
      <c r="H255" s="35"/>
    </row>
    <row r="256">
      <c r="A256" s="35"/>
      <c r="B256" s="35"/>
      <c r="C256" s="35"/>
      <c r="D256" s="35"/>
      <c r="E256" s="35"/>
      <c r="F256" s="35"/>
      <c r="H256" s="35"/>
    </row>
    <row r="257">
      <c r="A257" s="35"/>
      <c r="B257" s="35"/>
      <c r="C257" s="35"/>
      <c r="D257" s="35"/>
      <c r="E257" s="35"/>
      <c r="F257" s="35"/>
      <c r="H257" s="35"/>
    </row>
    <row r="258">
      <c r="A258" s="35"/>
      <c r="B258" s="35"/>
      <c r="C258" s="35"/>
      <c r="D258" s="35"/>
      <c r="E258" s="35"/>
      <c r="F258" s="35"/>
      <c r="H258" s="35"/>
    </row>
    <row r="259">
      <c r="A259" s="35"/>
      <c r="B259" s="35"/>
      <c r="C259" s="35"/>
      <c r="D259" s="35"/>
      <c r="E259" s="35"/>
      <c r="F259" s="35"/>
      <c r="H259" s="35"/>
    </row>
    <row r="260">
      <c r="A260" s="35"/>
      <c r="B260" s="35"/>
      <c r="C260" s="35"/>
      <c r="D260" s="35"/>
      <c r="E260" s="35"/>
      <c r="F260" s="35"/>
      <c r="H260" s="35"/>
    </row>
    <row r="261">
      <c r="A261" s="35"/>
      <c r="B261" s="35"/>
      <c r="C261" s="35"/>
      <c r="D261" s="35"/>
      <c r="E261" s="35"/>
      <c r="F261" s="35"/>
      <c r="H261" s="35"/>
    </row>
    <row r="262">
      <c r="A262" s="35"/>
      <c r="B262" s="35"/>
      <c r="C262" s="35"/>
      <c r="D262" s="35"/>
      <c r="E262" s="35"/>
      <c r="F262" s="35"/>
      <c r="H262" s="35"/>
    </row>
    <row r="263">
      <c r="A263" s="35"/>
      <c r="B263" s="35"/>
      <c r="C263" s="35"/>
      <c r="D263" s="35"/>
      <c r="E263" s="35"/>
      <c r="F263" s="35"/>
      <c r="H263" s="35"/>
    </row>
    <row r="264">
      <c r="A264" s="35"/>
      <c r="B264" s="35"/>
      <c r="C264" s="35"/>
      <c r="D264" s="35"/>
      <c r="E264" s="35"/>
      <c r="F264" s="35"/>
      <c r="H264" s="35"/>
    </row>
    <row r="265">
      <c r="A265" s="35"/>
      <c r="B265" s="35"/>
      <c r="C265" s="35"/>
      <c r="D265" s="35"/>
      <c r="E265" s="35"/>
      <c r="F265" s="35"/>
      <c r="H265" s="35"/>
    </row>
    <row r="266">
      <c r="A266" s="35"/>
      <c r="B266" s="35"/>
      <c r="C266" s="35"/>
      <c r="D266" s="35"/>
      <c r="E266" s="35"/>
      <c r="F266" s="35"/>
      <c r="H266" s="35"/>
    </row>
    <row r="267">
      <c r="A267" s="35"/>
      <c r="B267" s="35"/>
      <c r="C267" s="35"/>
      <c r="D267" s="35"/>
      <c r="E267" s="35"/>
      <c r="F267" s="35"/>
      <c r="H267" s="35"/>
    </row>
    <row r="268">
      <c r="A268" s="35"/>
      <c r="B268" s="35"/>
      <c r="C268" s="35"/>
      <c r="D268" s="35"/>
      <c r="E268" s="35"/>
      <c r="F268" s="35"/>
      <c r="H268" s="35"/>
    </row>
    <row r="269">
      <c r="A269" s="35"/>
      <c r="B269" s="35"/>
      <c r="C269" s="35"/>
      <c r="D269" s="35"/>
      <c r="E269" s="35"/>
      <c r="F269" s="35"/>
      <c r="H269" s="35"/>
    </row>
    <row r="270">
      <c r="A270" s="35"/>
      <c r="B270" s="35"/>
      <c r="C270" s="35"/>
      <c r="D270" s="35"/>
      <c r="E270" s="35"/>
      <c r="F270" s="35"/>
      <c r="H270" s="35"/>
    </row>
    <row r="271">
      <c r="A271" s="35"/>
      <c r="B271" s="35"/>
      <c r="C271" s="35"/>
      <c r="D271" s="35"/>
      <c r="E271" s="35"/>
      <c r="F271" s="35"/>
      <c r="H271" s="35"/>
    </row>
    <row r="272">
      <c r="A272" s="35"/>
      <c r="B272" s="35"/>
      <c r="C272" s="35"/>
      <c r="D272" s="35"/>
      <c r="E272" s="35"/>
      <c r="F272" s="35"/>
      <c r="H272" s="35"/>
    </row>
    <row r="273">
      <c r="A273" s="35"/>
      <c r="B273" s="35"/>
      <c r="C273" s="35"/>
      <c r="D273" s="35"/>
      <c r="E273" s="35"/>
      <c r="F273" s="35"/>
      <c r="H273" s="35"/>
    </row>
    <row r="274">
      <c r="A274" s="35"/>
      <c r="B274" s="35"/>
      <c r="C274" s="35"/>
      <c r="D274" s="35"/>
      <c r="E274" s="35"/>
      <c r="F274" s="35"/>
      <c r="H274" s="35"/>
    </row>
    <row r="275">
      <c r="A275" s="35"/>
      <c r="B275" s="35"/>
      <c r="C275" s="35"/>
      <c r="D275" s="35"/>
      <c r="E275" s="35"/>
      <c r="F275" s="35"/>
      <c r="H275" s="35"/>
    </row>
    <row r="276">
      <c r="A276" s="35"/>
      <c r="B276" s="35"/>
      <c r="C276" s="35"/>
      <c r="D276" s="35"/>
      <c r="E276" s="35"/>
      <c r="F276" s="35"/>
      <c r="H276" s="35"/>
    </row>
    <row r="277">
      <c r="A277" s="35"/>
      <c r="B277" s="35"/>
      <c r="C277" s="35"/>
      <c r="D277" s="35"/>
      <c r="E277" s="35"/>
      <c r="F277" s="35"/>
      <c r="H277" s="35"/>
    </row>
    <row r="278">
      <c r="A278" s="35"/>
      <c r="B278" s="35"/>
      <c r="C278" s="35"/>
      <c r="D278" s="35"/>
      <c r="E278" s="35"/>
      <c r="F278" s="35"/>
      <c r="H278" s="35"/>
    </row>
    <row r="279">
      <c r="A279" s="35"/>
      <c r="B279" s="35"/>
      <c r="C279" s="35"/>
      <c r="D279" s="35"/>
      <c r="E279" s="35"/>
      <c r="F279" s="35"/>
      <c r="H279" s="35"/>
    </row>
    <row r="280">
      <c r="A280" s="35"/>
      <c r="B280" s="35"/>
      <c r="C280" s="35"/>
      <c r="D280" s="35"/>
      <c r="E280" s="35"/>
      <c r="F280" s="35"/>
      <c r="H280" s="35"/>
    </row>
    <row r="281">
      <c r="A281" s="35"/>
      <c r="B281" s="35"/>
      <c r="C281" s="35"/>
      <c r="D281" s="35"/>
      <c r="E281" s="35"/>
      <c r="F281" s="35"/>
      <c r="H281" s="35"/>
    </row>
    <row r="282">
      <c r="A282" s="35"/>
      <c r="B282" s="35"/>
      <c r="C282" s="35"/>
      <c r="D282" s="35"/>
      <c r="E282" s="35"/>
      <c r="F282" s="35"/>
      <c r="H282" s="35"/>
    </row>
    <row r="283">
      <c r="A283" s="35"/>
      <c r="B283" s="35"/>
      <c r="C283" s="35"/>
      <c r="D283" s="35"/>
      <c r="E283" s="35"/>
      <c r="F283" s="35"/>
      <c r="H283" s="35"/>
    </row>
    <row r="284">
      <c r="A284" s="35"/>
      <c r="B284" s="35"/>
      <c r="C284" s="35"/>
      <c r="D284" s="35"/>
      <c r="E284" s="35"/>
      <c r="F284" s="35"/>
      <c r="H284" s="35"/>
    </row>
    <row r="285">
      <c r="A285" s="35"/>
      <c r="B285" s="35"/>
      <c r="C285" s="35"/>
      <c r="D285" s="35"/>
      <c r="E285" s="35"/>
      <c r="F285" s="35"/>
      <c r="H285" s="35"/>
    </row>
    <row r="286">
      <c r="A286" s="35"/>
      <c r="B286" s="35"/>
      <c r="C286" s="35"/>
      <c r="D286" s="35"/>
      <c r="E286" s="35"/>
      <c r="F286" s="35"/>
      <c r="H286" s="35"/>
    </row>
    <row r="287">
      <c r="A287" s="35"/>
      <c r="B287" s="35"/>
      <c r="C287" s="35"/>
      <c r="D287" s="35"/>
      <c r="E287" s="35"/>
      <c r="F287" s="35"/>
      <c r="H287" s="35"/>
    </row>
    <row r="288">
      <c r="A288" s="35"/>
      <c r="B288" s="35"/>
      <c r="C288" s="35"/>
      <c r="D288" s="35"/>
      <c r="E288" s="35"/>
      <c r="F288" s="35"/>
      <c r="H288" s="35"/>
    </row>
    <row r="289">
      <c r="A289" s="35"/>
      <c r="B289" s="35"/>
      <c r="C289" s="35"/>
      <c r="D289" s="35"/>
      <c r="E289" s="35"/>
      <c r="F289" s="35"/>
      <c r="H289" s="35"/>
    </row>
    <row r="290">
      <c r="A290" s="35"/>
      <c r="B290" s="35"/>
      <c r="C290" s="35"/>
      <c r="D290" s="35"/>
      <c r="E290" s="35"/>
      <c r="F290" s="35"/>
      <c r="H290" s="35"/>
    </row>
    <row r="291">
      <c r="A291" s="35"/>
      <c r="B291" s="35"/>
      <c r="C291" s="35"/>
      <c r="D291" s="35"/>
      <c r="E291" s="35"/>
      <c r="F291" s="35"/>
      <c r="H291" s="35"/>
    </row>
    <row r="292">
      <c r="A292" s="35"/>
      <c r="B292" s="35"/>
      <c r="C292" s="35"/>
      <c r="D292" s="35"/>
      <c r="E292" s="35"/>
      <c r="F292" s="35"/>
      <c r="H292" s="35"/>
    </row>
    <row r="293">
      <c r="A293" s="35"/>
      <c r="B293" s="35"/>
      <c r="C293" s="35"/>
      <c r="D293" s="35"/>
      <c r="E293" s="35"/>
      <c r="F293" s="35"/>
      <c r="H293" s="35"/>
    </row>
    <row r="294">
      <c r="A294" s="35"/>
      <c r="B294" s="35"/>
      <c r="C294" s="35"/>
      <c r="D294" s="35"/>
      <c r="E294" s="35"/>
      <c r="F294" s="35"/>
      <c r="H294" s="35"/>
    </row>
    <row r="295">
      <c r="A295" s="35"/>
      <c r="B295" s="35"/>
      <c r="C295" s="35"/>
      <c r="D295" s="35"/>
      <c r="E295" s="35"/>
      <c r="F295" s="35"/>
      <c r="H295" s="35"/>
    </row>
    <row r="296">
      <c r="A296" s="35"/>
      <c r="B296" s="35"/>
      <c r="C296" s="35"/>
      <c r="D296" s="35"/>
      <c r="E296" s="35"/>
      <c r="F296" s="35"/>
      <c r="H296" s="35"/>
    </row>
    <row r="297">
      <c r="A297" s="35"/>
      <c r="B297" s="35"/>
      <c r="C297" s="35"/>
      <c r="D297" s="35"/>
      <c r="E297" s="35"/>
      <c r="F297" s="35"/>
      <c r="H297" s="35"/>
    </row>
    <row r="298">
      <c r="A298" s="35"/>
      <c r="B298" s="35"/>
      <c r="C298" s="35"/>
      <c r="D298" s="35"/>
      <c r="E298" s="35"/>
      <c r="F298" s="35"/>
      <c r="H298" s="35"/>
    </row>
    <row r="299">
      <c r="A299" s="35"/>
      <c r="B299" s="35"/>
      <c r="C299" s="35"/>
      <c r="D299" s="35"/>
      <c r="E299" s="35"/>
      <c r="F299" s="35"/>
      <c r="H299" s="35"/>
    </row>
    <row r="300">
      <c r="A300" s="35"/>
      <c r="B300" s="35"/>
      <c r="C300" s="35"/>
      <c r="D300" s="35"/>
      <c r="E300" s="35"/>
      <c r="F300" s="35"/>
      <c r="H300" s="35"/>
    </row>
    <row r="301">
      <c r="A301" s="35"/>
      <c r="B301" s="35"/>
      <c r="C301" s="35"/>
      <c r="D301" s="35"/>
      <c r="E301" s="35"/>
      <c r="F301" s="35"/>
      <c r="H301" s="35"/>
    </row>
    <row r="302">
      <c r="A302" s="35"/>
      <c r="B302" s="35"/>
      <c r="C302" s="35"/>
      <c r="D302" s="35"/>
      <c r="E302" s="35"/>
      <c r="F302" s="35"/>
      <c r="H302" s="35"/>
    </row>
    <row r="303">
      <c r="A303" s="35"/>
      <c r="B303" s="35"/>
      <c r="C303" s="35"/>
      <c r="D303" s="35"/>
      <c r="E303" s="35"/>
      <c r="F303" s="35"/>
      <c r="H303" s="35"/>
    </row>
    <row r="304">
      <c r="A304" s="35"/>
      <c r="B304" s="35"/>
      <c r="C304" s="35"/>
      <c r="D304" s="35"/>
      <c r="E304" s="35"/>
      <c r="F304" s="35"/>
      <c r="H304" s="35"/>
    </row>
    <row r="305">
      <c r="A305" s="35"/>
      <c r="B305" s="35"/>
      <c r="C305" s="35"/>
      <c r="D305" s="35"/>
      <c r="E305" s="35"/>
      <c r="F305" s="35"/>
      <c r="H305" s="35"/>
    </row>
    <row r="306">
      <c r="A306" s="35"/>
      <c r="B306" s="35"/>
      <c r="C306" s="35"/>
      <c r="D306" s="35"/>
      <c r="E306" s="35"/>
      <c r="F306" s="35"/>
      <c r="H306" s="35"/>
    </row>
    <row r="307">
      <c r="A307" s="35"/>
      <c r="B307" s="35"/>
      <c r="C307" s="35"/>
      <c r="D307" s="35"/>
      <c r="E307" s="35"/>
      <c r="F307" s="35"/>
      <c r="H307" s="35"/>
    </row>
    <row r="308">
      <c r="A308" s="35"/>
      <c r="B308" s="35"/>
      <c r="C308" s="35"/>
      <c r="D308" s="35"/>
      <c r="E308" s="35"/>
      <c r="F308" s="35"/>
      <c r="H308" s="35"/>
    </row>
    <row r="309">
      <c r="A309" s="35"/>
      <c r="B309" s="35"/>
      <c r="C309" s="35"/>
      <c r="D309" s="35"/>
      <c r="E309" s="35"/>
      <c r="F309" s="35"/>
      <c r="H309" s="35"/>
    </row>
    <row r="310">
      <c r="A310" s="35"/>
      <c r="B310" s="35"/>
      <c r="C310" s="35"/>
      <c r="D310" s="35"/>
      <c r="E310" s="35"/>
      <c r="F310" s="35"/>
      <c r="H310" s="35"/>
    </row>
    <row r="311">
      <c r="A311" s="35"/>
      <c r="B311" s="35"/>
      <c r="C311" s="35"/>
      <c r="D311" s="35"/>
      <c r="E311" s="35"/>
      <c r="F311" s="35"/>
      <c r="H311" s="35"/>
    </row>
    <row r="312">
      <c r="A312" s="35"/>
      <c r="B312" s="35"/>
      <c r="C312" s="35"/>
      <c r="D312" s="35"/>
      <c r="E312" s="35"/>
      <c r="F312" s="35"/>
      <c r="H312" s="35"/>
    </row>
    <row r="313">
      <c r="A313" s="35"/>
      <c r="B313" s="35"/>
      <c r="C313" s="35"/>
      <c r="D313" s="35"/>
      <c r="E313" s="35"/>
      <c r="F313" s="35"/>
      <c r="H313" s="35"/>
    </row>
    <row r="314">
      <c r="A314" s="35"/>
      <c r="B314" s="35"/>
      <c r="C314" s="35"/>
      <c r="D314" s="35"/>
      <c r="E314" s="35"/>
      <c r="F314" s="35"/>
      <c r="H314" s="35"/>
    </row>
    <row r="315">
      <c r="A315" s="35"/>
      <c r="B315" s="35"/>
      <c r="C315" s="35"/>
      <c r="D315" s="35"/>
      <c r="E315" s="35"/>
      <c r="F315" s="35"/>
      <c r="H315" s="35"/>
    </row>
    <row r="316">
      <c r="A316" s="35"/>
      <c r="B316" s="35"/>
      <c r="C316" s="35"/>
      <c r="D316" s="35"/>
      <c r="E316" s="35"/>
      <c r="F316" s="35"/>
      <c r="H316" s="35"/>
    </row>
    <row r="317">
      <c r="A317" s="35"/>
      <c r="B317" s="35"/>
      <c r="C317" s="35"/>
      <c r="D317" s="35"/>
      <c r="E317" s="35"/>
      <c r="F317" s="35"/>
      <c r="H317" s="35"/>
    </row>
    <row r="318">
      <c r="A318" s="35"/>
      <c r="B318" s="35"/>
      <c r="C318" s="35"/>
      <c r="D318" s="35"/>
      <c r="E318" s="35"/>
      <c r="F318" s="35"/>
      <c r="H318" s="35"/>
    </row>
    <row r="319">
      <c r="A319" s="35"/>
      <c r="B319" s="35"/>
      <c r="C319" s="35"/>
      <c r="D319" s="35"/>
      <c r="E319" s="35"/>
      <c r="F319" s="35"/>
      <c r="H319" s="35"/>
    </row>
    <row r="320">
      <c r="A320" s="35"/>
      <c r="B320" s="35"/>
      <c r="C320" s="35"/>
      <c r="D320" s="35"/>
      <c r="E320" s="35"/>
      <c r="F320" s="35"/>
      <c r="H320" s="35"/>
    </row>
    <row r="321">
      <c r="A321" s="35"/>
      <c r="B321" s="35"/>
      <c r="C321" s="35"/>
      <c r="D321" s="35"/>
      <c r="E321" s="35"/>
      <c r="F321" s="35"/>
      <c r="H321" s="35"/>
    </row>
    <row r="322">
      <c r="A322" s="35"/>
      <c r="B322" s="35"/>
      <c r="C322" s="35"/>
      <c r="D322" s="35"/>
      <c r="E322" s="35"/>
      <c r="F322" s="35"/>
      <c r="H322" s="35"/>
    </row>
    <row r="323">
      <c r="A323" s="35"/>
      <c r="B323" s="35"/>
      <c r="C323" s="35"/>
      <c r="D323" s="35"/>
      <c r="E323" s="35"/>
      <c r="F323" s="35"/>
      <c r="H323" s="35"/>
    </row>
    <row r="324">
      <c r="A324" s="35"/>
      <c r="B324" s="35"/>
      <c r="C324" s="35"/>
      <c r="D324" s="35"/>
      <c r="E324" s="35"/>
      <c r="F324" s="35"/>
      <c r="H324" s="35"/>
    </row>
    <row r="325">
      <c r="A325" s="35"/>
      <c r="B325" s="35"/>
      <c r="C325" s="35"/>
      <c r="D325" s="35"/>
      <c r="E325" s="35"/>
      <c r="F325" s="35"/>
      <c r="H325" s="35"/>
    </row>
    <row r="326">
      <c r="A326" s="35"/>
      <c r="B326" s="35"/>
      <c r="C326" s="35"/>
      <c r="D326" s="35"/>
      <c r="E326" s="35"/>
      <c r="F326" s="35"/>
      <c r="H326" s="35"/>
    </row>
    <row r="327">
      <c r="A327" s="35"/>
      <c r="B327" s="35"/>
      <c r="C327" s="35"/>
      <c r="D327" s="35"/>
      <c r="E327" s="35"/>
      <c r="F327" s="35"/>
      <c r="H327" s="35"/>
    </row>
    <row r="328">
      <c r="A328" s="35"/>
      <c r="B328" s="35"/>
      <c r="C328" s="35"/>
      <c r="D328" s="35"/>
      <c r="E328" s="35"/>
      <c r="F328" s="35"/>
      <c r="H328" s="35"/>
    </row>
    <row r="329">
      <c r="A329" s="35"/>
      <c r="B329" s="35"/>
      <c r="C329" s="35"/>
      <c r="D329" s="35"/>
      <c r="E329" s="35"/>
      <c r="F329" s="35"/>
      <c r="H329" s="35"/>
    </row>
    <row r="330">
      <c r="A330" s="35"/>
      <c r="B330" s="35"/>
      <c r="C330" s="35"/>
      <c r="D330" s="35"/>
      <c r="E330" s="35"/>
      <c r="F330" s="35"/>
      <c r="H330" s="35"/>
    </row>
    <row r="331">
      <c r="A331" s="35"/>
      <c r="B331" s="35"/>
      <c r="C331" s="35"/>
      <c r="D331" s="35"/>
      <c r="E331" s="35"/>
      <c r="F331" s="35"/>
      <c r="H331" s="35"/>
    </row>
    <row r="332">
      <c r="A332" s="35"/>
      <c r="B332" s="35"/>
      <c r="C332" s="35"/>
      <c r="D332" s="35"/>
      <c r="E332" s="35"/>
      <c r="F332" s="35"/>
      <c r="H332" s="35"/>
    </row>
    <row r="333">
      <c r="A333" s="35"/>
      <c r="B333" s="35"/>
      <c r="C333" s="35"/>
      <c r="D333" s="35"/>
      <c r="E333" s="35"/>
      <c r="F333" s="35"/>
      <c r="H333" s="35"/>
    </row>
    <row r="334">
      <c r="A334" s="35"/>
      <c r="B334" s="35"/>
      <c r="C334" s="35"/>
      <c r="D334" s="35"/>
      <c r="E334" s="35"/>
      <c r="F334" s="35"/>
      <c r="H334" s="35"/>
    </row>
    <row r="335">
      <c r="A335" s="35"/>
      <c r="B335" s="35"/>
      <c r="C335" s="35"/>
      <c r="D335" s="35"/>
      <c r="E335" s="35"/>
      <c r="F335" s="35"/>
      <c r="H335" s="35"/>
    </row>
    <row r="336">
      <c r="A336" s="35"/>
      <c r="B336" s="35"/>
      <c r="C336" s="35"/>
      <c r="D336" s="35"/>
      <c r="E336" s="35"/>
      <c r="F336" s="35"/>
      <c r="H336" s="35"/>
    </row>
    <row r="337">
      <c r="A337" s="35"/>
      <c r="B337" s="35"/>
      <c r="C337" s="35"/>
      <c r="D337" s="35"/>
      <c r="E337" s="35"/>
      <c r="F337" s="35"/>
      <c r="H337" s="35"/>
    </row>
    <row r="338">
      <c r="A338" s="35"/>
      <c r="B338" s="35"/>
      <c r="C338" s="35"/>
      <c r="D338" s="35"/>
      <c r="E338" s="35"/>
      <c r="F338" s="35"/>
      <c r="H338" s="35"/>
    </row>
    <row r="339">
      <c r="A339" s="35"/>
      <c r="B339" s="35"/>
      <c r="C339" s="35"/>
      <c r="D339" s="35"/>
      <c r="E339" s="35"/>
      <c r="F339" s="35"/>
      <c r="H339" s="35"/>
    </row>
    <row r="340">
      <c r="A340" s="35"/>
      <c r="B340" s="35"/>
      <c r="C340" s="35"/>
      <c r="D340" s="35"/>
      <c r="E340" s="35"/>
      <c r="F340" s="35"/>
      <c r="H340" s="35"/>
    </row>
    <row r="341">
      <c r="A341" s="35"/>
      <c r="B341" s="35"/>
      <c r="C341" s="35"/>
      <c r="D341" s="35"/>
      <c r="E341" s="35"/>
      <c r="F341" s="35"/>
      <c r="H341" s="35"/>
    </row>
    <row r="342">
      <c r="A342" s="35"/>
      <c r="B342" s="35"/>
      <c r="C342" s="35"/>
      <c r="D342" s="35"/>
      <c r="E342" s="35"/>
      <c r="F342" s="35"/>
      <c r="H342" s="35"/>
    </row>
    <row r="343">
      <c r="A343" s="35"/>
      <c r="B343" s="35"/>
      <c r="C343" s="35"/>
      <c r="D343" s="35"/>
      <c r="E343" s="35"/>
      <c r="F343" s="35"/>
      <c r="H343" s="35"/>
    </row>
    <row r="344">
      <c r="A344" s="35"/>
      <c r="B344" s="35"/>
      <c r="C344" s="35"/>
      <c r="D344" s="35"/>
      <c r="E344" s="35"/>
      <c r="F344" s="35"/>
      <c r="H344" s="35"/>
    </row>
    <row r="345">
      <c r="A345" s="35"/>
      <c r="B345" s="35"/>
      <c r="C345" s="35"/>
      <c r="D345" s="35"/>
      <c r="E345" s="35"/>
      <c r="F345" s="35"/>
      <c r="H345" s="35"/>
    </row>
    <row r="346">
      <c r="A346" s="35"/>
      <c r="B346" s="35"/>
      <c r="C346" s="35"/>
      <c r="D346" s="35"/>
      <c r="E346" s="35"/>
      <c r="F346" s="35"/>
      <c r="H346" s="35"/>
    </row>
    <row r="347">
      <c r="A347" s="35"/>
      <c r="B347" s="35"/>
      <c r="C347" s="35"/>
      <c r="D347" s="35"/>
      <c r="E347" s="35"/>
      <c r="F347" s="35"/>
      <c r="H347" s="35"/>
    </row>
    <row r="348">
      <c r="A348" s="35"/>
      <c r="B348" s="35"/>
      <c r="C348" s="35"/>
      <c r="D348" s="35"/>
      <c r="E348" s="35"/>
      <c r="F348" s="35"/>
      <c r="H348" s="35"/>
    </row>
    <row r="349">
      <c r="A349" s="35"/>
      <c r="B349" s="35"/>
      <c r="C349" s="35"/>
      <c r="D349" s="35"/>
      <c r="E349" s="35"/>
      <c r="F349" s="35"/>
      <c r="H349" s="35"/>
    </row>
    <row r="350">
      <c r="A350" s="35"/>
      <c r="B350" s="35"/>
      <c r="C350" s="35"/>
      <c r="D350" s="35"/>
      <c r="E350" s="35"/>
      <c r="F350" s="35"/>
      <c r="H350" s="35"/>
    </row>
    <row r="351">
      <c r="A351" s="35"/>
      <c r="B351" s="35"/>
      <c r="C351" s="35"/>
      <c r="D351" s="35"/>
      <c r="E351" s="35"/>
      <c r="F351" s="35"/>
      <c r="H351" s="35"/>
    </row>
    <row r="352">
      <c r="A352" s="35"/>
      <c r="B352" s="35"/>
      <c r="C352" s="35"/>
      <c r="D352" s="35"/>
      <c r="E352" s="35"/>
      <c r="F352" s="35"/>
      <c r="H352" s="35"/>
    </row>
    <row r="353">
      <c r="A353" s="35"/>
      <c r="B353" s="35"/>
      <c r="C353" s="35"/>
      <c r="D353" s="35"/>
      <c r="E353" s="35"/>
      <c r="F353" s="35"/>
      <c r="H353" s="35"/>
    </row>
    <row r="354">
      <c r="A354" s="35"/>
      <c r="B354" s="35"/>
      <c r="C354" s="35"/>
      <c r="D354" s="35"/>
      <c r="E354" s="35"/>
      <c r="F354" s="35"/>
      <c r="H354" s="35"/>
    </row>
    <row r="355">
      <c r="A355" s="35"/>
      <c r="B355" s="35"/>
      <c r="C355" s="35"/>
      <c r="D355" s="35"/>
      <c r="E355" s="35"/>
      <c r="F355" s="35"/>
      <c r="H355" s="35"/>
    </row>
    <row r="356">
      <c r="A356" s="35"/>
      <c r="B356" s="35"/>
      <c r="C356" s="35"/>
      <c r="D356" s="35"/>
      <c r="E356" s="35"/>
      <c r="F356" s="35"/>
      <c r="H356" s="35"/>
    </row>
    <row r="357">
      <c r="A357" s="35"/>
      <c r="B357" s="35"/>
      <c r="C357" s="35"/>
      <c r="D357" s="35"/>
      <c r="E357" s="35"/>
      <c r="F357" s="35"/>
      <c r="H357" s="35"/>
    </row>
    <row r="358">
      <c r="A358" s="35"/>
      <c r="B358" s="35"/>
      <c r="C358" s="35"/>
      <c r="D358" s="35"/>
      <c r="E358" s="35"/>
      <c r="F358" s="35"/>
      <c r="H358" s="35"/>
    </row>
    <row r="359">
      <c r="A359" s="35"/>
      <c r="B359" s="35"/>
      <c r="C359" s="35"/>
      <c r="D359" s="35"/>
      <c r="E359" s="35"/>
      <c r="F359" s="35"/>
      <c r="H359" s="35"/>
    </row>
    <row r="360">
      <c r="A360" s="35"/>
      <c r="B360" s="35"/>
      <c r="C360" s="35"/>
      <c r="D360" s="35"/>
      <c r="E360" s="35"/>
      <c r="F360" s="35"/>
      <c r="H360" s="35"/>
    </row>
    <row r="361">
      <c r="A361" s="35"/>
      <c r="B361" s="35"/>
      <c r="C361" s="35"/>
      <c r="D361" s="35"/>
      <c r="E361" s="35"/>
      <c r="F361" s="35"/>
      <c r="H361" s="35"/>
    </row>
    <row r="362">
      <c r="A362" s="35"/>
      <c r="B362" s="35"/>
      <c r="C362" s="35"/>
      <c r="D362" s="35"/>
      <c r="E362" s="35"/>
      <c r="F362" s="35"/>
      <c r="H362" s="35"/>
    </row>
    <row r="363">
      <c r="A363" s="35"/>
      <c r="B363" s="35"/>
      <c r="C363" s="35"/>
      <c r="D363" s="35"/>
      <c r="E363" s="35"/>
      <c r="F363" s="35"/>
      <c r="H363" s="35"/>
    </row>
    <row r="364">
      <c r="A364" s="35"/>
      <c r="B364" s="35"/>
      <c r="C364" s="35"/>
      <c r="D364" s="35"/>
      <c r="E364" s="35"/>
      <c r="F364" s="35"/>
      <c r="H364" s="35"/>
    </row>
    <row r="365">
      <c r="A365" s="35"/>
      <c r="B365" s="35"/>
      <c r="C365" s="35"/>
      <c r="D365" s="35"/>
      <c r="E365" s="35"/>
      <c r="F365" s="35"/>
      <c r="H365" s="35"/>
    </row>
    <row r="366">
      <c r="A366" s="35"/>
      <c r="B366" s="35"/>
      <c r="C366" s="35"/>
      <c r="D366" s="35"/>
      <c r="E366" s="35"/>
      <c r="F366" s="35"/>
      <c r="H366" s="35"/>
    </row>
    <row r="367">
      <c r="A367" s="35"/>
      <c r="B367" s="35"/>
      <c r="C367" s="35"/>
      <c r="D367" s="35"/>
      <c r="E367" s="35"/>
      <c r="F367" s="35"/>
      <c r="H367" s="35"/>
    </row>
    <row r="368">
      <c r="A368" s="35"/>
      <c r="B368" s="35"/>
      <c r="C368" s="35"/>
      <c r="D368" s="35"/>
      <c r="E368" s="35"/>
      <c r="F368" s="35"/>
      <c r="H368" s="35"/>
    </row>
    <row r="369">
      <c r="A369" s="35"/>
      <c r="B369" s="35"/>
      <c r="C369" s="35"/>
      <c r="D369" s="35"/>
      <c r="E369" s="35"/>
      <c r="F369" s="35"/>
      <c r="H369" s="35"/>
    </row>
    <row r="370">
      <c r="A370" s="35"/>
      <c r="B370" s="35"/>
      <c r="C370" s="35"/>
      <c r="D370" s="35"/>
      <c r="E370" s="35"/>
      <c r="F370" s="35"/>
      <c r="H370" s="35"/>
    </row>
    <row r="371">
      <c r="A371" s="35"/>
      <c r="B371" s="35"/>
      <c r="C371" s="35"/>
      <c r="D371" s="35"/>
      <c r="E371" s="35"/>
      <c r="F371" s="35"/>
      <c r="H371" s="35"/>
    </row>
    <row r="372">
      <c r="A372" s="35"/>
      <c r="B372" s="35"/>
      <c r="C372" s="35"/>
      <c r="D372" s="35"/>
      <c r="E372" s="35"/>
      <c r="F372" s="35"/>
      <c r="H372" s="35"/>
    </row>
    <row r="373">
      <c r="A373" s="35"/>
      <c r="B373" s="35"/>
      <c r="C373" s="35"/>
      <c r="D373" s="35"/>
      <c r="E373" s="35"/>
      <c r="F373" s="35"/>
      <c r="H373" s="35"/>
    </row>
    <row r="374">
      <c r="A374" s="35"/>
      <c r="B374" s="35"/>
      <c r="C374" s="35"/>
      <c r="D374" s="35"/>
      <c r="E374" s="35"/>
      <c r="F374" s="35"/>
      <c r="H374" s="35"/>
    </row>
    <row r="375">
      <c r="A375" s="35"/>
      <c r="B375" s="35"/>
      <c r="C375" s="35"/>
      <c r="D375" s="35"/>
      <c r="E375" s="35"/>
      <c r="F375" s="35"/>
      <c r="H375" s="35"/>
    </row>
    <row r="376">
      <c r="A376" s="35"/>
      <c r="B376" s="35"/>
      <c r="C376" s="35"/>
      <c r="D376" s="35"/>
      <c r="E376" s="35"/>
      <c r="F376" s="35"/>
      <c r="H376" s="35"/>
    </row>
    <row r="377">
      <c r="A377" s="35"/>
      <c r="B377" s="35"/>
      <c r="C377" s="35"/>
      <c r="D377" s="35"/>
      <c r="E377" s="35"/>
      <c r="F377" s="35"/>
      <c r="H377" s="35"/>
    </row>
    <row r="378">
      <c r="A378" s="35"/>
      <c r="B378" s="35"/>
      <c r="C378" s="35"/>
      <c r="D378" s="35"/>
      <c r="E378" s="35"/>
      <c r="F378" s="35"/>
      <c r="H378" s="35"/>
    </row>
    <row r="379">
      <c r="A379" s="35"/>
      <c r="B379" s="35"/>
      <c r="C379" s="35"/>
      <c r="D379" s="35"/>
      <c r="E379" s="35"/>
      <c r="F379" s="35"/>
      <c r="H379" s="35"/>
    </row>
    <row r="380">
      <c r="A380" s="35"/>
      <c r="B380" s="35"/>
      <c r="C380" s="35"/>
      <c r="D380" s="35"/>
      <c r="E380" s="35"/>
      <c r="F380" s="35"/>
      <c r="H380" s="35"/>
    </row>
    <row r="381">
      <c r="A381" s="35"/>
      <c r="B381" s="35"/>
      <c r="C381" s="35"/>
      <c r="D381" s="35"/>
      <c r="E381" s="35"/>
      <c r="F381" s="35"/>
      <c r="H381" s="35"/>
    </row>
    <row r="382">
      <c r="A382" s="35"/>
      <c r="B382" s="35"/>
      <c r="C382" s="35"/>
      <c r="D382" s="35"/>
      <c r="E382" s="35"/>
      <c r="F382" s="35"/>
      <c r="H382" s="35"/>
    </row>
    <row r="383">
      <c r="A383" s="35"/>
      <c r="B383" s="35"/>
      <c r="C383" s="35"/>
      <c r="D383" s="35"/>
      <c r="E383" s="35"/>
      <c r="F383" s="35"/>
      <c r="H383" s="35"/>
    </row>
    <row r="384">
      <c r="A384" s="35"/>
      <c r="B384" s="35"/>
      <c r="C384" s="35"/>
      <c r="D384" s="35"/>
      <c r="E384" s="35"/>
      <c r="F384" s="35"/>
      <c r="H384" s="35"/>
    </row>
    <row r="385">
      <c r="A385" s="35"/>
      <c r="B385" s="35"/>
      <c r="C385" s="35"/>
      <c r="D385" s="35"/>
      <c r="E385" s="35"/>
      <c r="F385" s="35"/>
      <c r="H385" s="35"/>
    </row>
    <row r="386">
      <c r="A386" s="35"/>
      <c r="B386" s="35"/>
      <c r="C386" s="35"/>
      <c r="D386" s="35"/>
      <c r="E386" s="35"/>
      <c r="F386" s="35"/>
      <c r="H386" s="35"/>
    </row>
    <row r="387">
      <c r="A387" s="35"/>
      <c r="B387" s="35"/>
      <c r="C387" s="35"/>
      <c r="D387" s="35"/>
      <c r="E387" s="35"/>
      <c r="F387" s="35"/>
      <c r="H387" s="35"/>
    </row>
    <row r="388">
      <c r="A388" s="35"/>
      <c r="B388" s="35"/>
      <c r="C388" s="35"/>
      <c r="D388" s="35"/>
      <c r="E388" s="35"/>
      <c r="F388" s="35"/>
      <c r="H388" s="35"/>
    </row>
    <row r="389">
      <c r="A389" s="35"/>
      <c r="B389" s="35"/>
      <c r="C389" s="35"/>
      <c r="D389" s="35"/>
      <c r="E389" s="35"/>
      <c r="F389" s="35"/>
      <c r="H389" s="35"/>
    </row>
    <row r="390">
      <c r="A390" s="35"/>
      <c r="B390" s="35"/>
      <c r="C390" s="35"/>
      <c r="D390" s="35"/>
      <c r="E390" s="35"/>
      <c r="F390" s="35"/>
      <c r="H390" s="35"/>
    </row>
    <row r="391">
      <c r="A391" s="35"/>
      <c r="B391" s="35"/>
      <c r="C391" s="35"/>
      <c r="D391" s="35"/>
      <c r="E391" s="35"/>
      <c r="F391" s="35"/>
      <c r="H391" s="35"/>
    </row>
    <row r="392">
      <c r="A392" s="35"/>
      <c r="B392" s="35"/>
      <c r="C392" s="35"/>
      <c r="D392" s="35"/>
      <c r="E392" s="35"/>
      <c r="F392" s="35"/>
      <c r="H392" s="35"/>
    </row>
    <row r="393">
      <c r="A393" s="35"/>
      <c r="B393" s="35"/>
      <c r="C393" s="35"/>
      <c r="D393" s="35"/>
      <c r="E393" s="35"/>
      <c r="F393" s="35"/>
      <c r="H393" s="35"/>
    </row>
    <row r="394">
      <c r="A394" s="35"/>
      <c r="B394" s="35"/>
      <c r="C394" s="35"/>
      <c r="D394" s="35"/>
      <c r="E394" s="35"/>
      <c r="F394" s="35"/>
      <c r="H394" s="35"/>
    </row>
    <row r="395">
      <c r="A395" s="35"/>
      <c r="B395" s="35"/>
      <c r="C395" s="35"/>
      <c r="D395" s="35"/>
      <c r="E395" s="35"/>
      <c r="F395" s="35"/>
      <c r="H395" s="35"/>
    </row>
    <row r="396">
      <c r="A396" s="35"/>
      <c r="B396" s="35"/>
      <c r="C396" s="35"/>
      <c r="D396" s="35"/>
      <c r="E396" s="35"/>
      <c r="F396" s="35"/>
      <c r="H396" s="35"/>
    </row>
    <row r="397">
      <c r="A397" s="35"/>
      <c r="B397" s="35"/>
      <c r="C397" s="35"/>
      <c r="D397" s="35"/>
      <c r="E397" s="35"/>
      <c r="F397" s="35"/>
      <c r="H397" s="35"/>
    </row>
    <row r="398">
      <c r="A398" s="35"/>
      <c r="B398" s="35"/>
      <c r="C398" s="35"/>
      <c r="D398" s="35"/>
      <c r="E398" s="35"/>
      <c r="F398" s="35"/>
      <c r="H398" s="35"/>
    </row>
    <row r="399">
      <c r="A399" s="35"/>
      <c r="B399" s="35"/>
      <c r="C399" s="35"/>
      <c r="D399" s="35"/>
      <c r="E399" s="35"/>
      <c r="F399" s="35"/>
      <c r="H399" s="35"/>
    </row>
    <row r="400">
      <c r="A400" s="35"/>
      <c r="B400" s="35"/>
      <c r="C400" s="35"/>
      <c r="D400" s="35"/>
      <c r="E400" s="35"/>
      <c r="F400" s="35"/>
      <c r="H400" s="35"/>
    </row>
    <row r="401">
      <c r="A401" s="35"/>
      <c r="B401" s="35"/>
      <c r="C401" s="35"/>
      <c r="D401" s="35"/>
      <c r="E401" s="35"/>
      <c r="F401" s="35"/>
      <c r="H401" s="35"/>
    </row>
    <row r="402">
      <c r="A402" s="35"/>
      <c r="B402" s="35"/>
      <c r="C402" s="35"/>
      <c r="D402" s="35"/>
      <c r="E402" s="35"/>
      <c r="F402" s="35"/>
      <c r="H402" s="35"/>
    </row>
    <row r="403">
      <c r="A403" s="35"/>
      <c r="B403" s="35"/>
      <c r="C403" s="35"/>
      <c r="D403" s="35"/>
      <c r="E403" s="35"/>
      <c r="F403" s="35"/>
      <c r="H403" s="35"/>
    </row>
    <row r="404">
      <c r="A404" s="35"/>
      <c r="B404" s="35"/>
      <c r="C404" s="35"/>
      <c r="D404" s="35"/>
      <c r="E404" s="35"/>
      <c r="F404" s="35"/>
      <c r="H404" s="35"/>
    </row>
    <row r="405">
      <c r="A405" s="35"/>
      <c r="B405" s="35"/>
      <c r="C405" s="35"/>
      <c r="D405" s="35"/>
      <c r="E405" s="35"/>
      <c r="F405" s="35"/>
      <c r="H405" s="35"/>
    </row>
    <row r="406">
      <c r="A406" s="35"/>
      <c r="B406" s="35"/>
      <c r="C406" s="35"/>
      <c r="D406" s="35"/>
      <c r="E406" s="35"/>
      <c r="F406" s="35"/>
      <c r="H406" s="35"/>
    </row>
    <row r="407">
      <c r="A407" s="35"/>
      <c r="B407" s="35"/>
      <c r="C407" s="35"/>
      <c r="D407" s="35"/>
      <c r="E407" s="35"/>
      <c r="F407" s="35"/>
      <c r="H407" s="35"/>
    </row>
    <row r="408">
      <c r="A408" s="35"/>
      <c r="B408" s="35"/>
      <c r="C408" s="35"/>
      <c r="D408" s="35"/>
      <c r="E408" s="35"/>
      <c r="F408" s="35"/>
      <c r="H408" s="35"/>
    </row>
    <row r="409">
      <c r="A409" s="35"/>
      <c r="B409" s="35"/>
      <c r="C409" s="35"/>
      <c r="D409" s="35"/>
      <c r="E409" s="35"/>
      <c r="F409" s="35"/>
      <c r="H409" s="35"/>
    </row>
    <row r="410">
      <c r="A410" s="35"/>
      <c r="B410" s="35"/>
      <c r="C410" s="35"/>
      <c r="D410" s="35"/>
      <c r="E410" s="35"/>
      <c r="F410" s="35"/>
      <c r="H410" s="35"/>
    </row>
    <row r="411">
      <c r="A411" s="35"/>
      <c r="B411" s="35"/>
      <c r="C411" s="35"/>
      <c r="D411" s="35"/>
      <c r="E411" s="35"/>
      <c r="F411" s="35"/>
      <c r="H411" s="35"/>
    </row>
    <row r="412">
      <c r="A412" s="35"/>
      <c r="B412" s="35"/>
      <c r="C412" s="35"/>
      <c r="D412" s="35"/>
      <c r="E412" s="35"/>
      <c r="F412" s="35"/>
      <c r="H412" s="35"/>
    </row>
    <row r="413">
      <c r="A413" s="35"/>
      <c r="B413" s="35"/>
      <c r="C413" s="35"/>
      <c r="D413" s="35"/>
      <c r="E413" s="35"/>
      <c r="F413" s="35"/>
      <c r="H413" s="35"/>
    </row>
    <row r="414">
      <c r="A414" s="35"/>
      <c r="B414" s="35"/>
      <c r="C414" s="35"/>
      <c r="D414" s="35"/>
      <c r="E414" s="35"/>
      <c r="F414" s="35"/>
      <c r="H414" s="35"/>
    </row>
    <row r="415">
      <c r="A415" s="35"/>
      <c r="B415" s="35"/>
      <c r="C415" s="35"/>
      <c r="D415" s="35"/>
      <c r="E415" s="35"/>
      <c r="F415" s="35"/>
      <c r="H415" s="35"/>
    </row>
    <row r="416">
      <c r="A416" s="35"/>
      <c r="B416" s="35"/>
      <c r="C416" s="35"/>
      <c r="D416" s="35"/>
      <c r="E416" s="35"/>
      <c r="F416" s="35"/>
      <c r="H416" s="35"/>
    </row>
    <row r="417">
      <c r="A417" s="35"/>
      <c r="B417" s="35"/>
      <c r="C417" s="35"/>
      <c r="D417" s="35"/>
      <c r="E417" s="35"/>
      <c r="F417" s="35"/>
      <c r="H417" s="35"/>
    </row>
    <row r="418">
      <c r="A418" s="35"/>
      <c r="B418" s="35"/>
      <c r="C418" s="35"/>
      <c r="D418" s="35"/>
      <c r="E418" s="35"/>
      <c r="F418" s="35"/>
      <c r="H418" s="35"/>
    </row>
    <row r="419">
      <c r="A419" s="35"/>
      <c r="B419" s="35"/>
      <c r="C419" s="35"/>
      <c r="D419" s="35"/>
      <c r="E419" s="35"/>
      <c r="F419" s="35"/>
      <c r="H419" s="35"/>
    </row>
    <row r="420">
      <c r="A420" s="35"/>
      <c r="B420" s="35"/>
      <c r="C420" s="35"/>
      <c r="D420" s="35"/>
      <c r="E420" s="35"/>
      <c r="F420" s="35"/>
      <c r="H420" s="35"/>
    </row>
    <row r="421">
      <c r="A421" s="35"/>
      <c r="B421" s="35"/>
      <c r="C421" s="35"/>
      <c r="D421" s="35"/>
      <c r="E421" s="35"/>
      <c r="F421" s="35"/>
      <c r="H421" s="35"/>
    </row>
    <row r="422">
      <c r="A422" s="35"/>
      <c r="B422" s="35"/>
      <c r="C422" s="35"/>
      <c r="D422" s="35"/>
      <c r="E422" s="35"/>
      <c r="F422" s="35"/>
      <c r="H422" s="35"/>
    </row>
    <row r="423">
      <c r="A423" s="35"/>
      <c r="B423" s="35"/>
      <c r="C423" s="35"/>
      <c r="D423" s="35"/>
      <c r="E423" s="35"/>
      <c r="F423" s="35"/>
      <c r="H423" s="35"/>
    </row>
    <row r="424">
      <c r="A424" s="35"/>
      <c r="B424" s="35"/>
      <c r="C424" s="35"/>
      <c r="D424" s="35"/>
      <c r="E424" s="35"/>
      <c r="F424" s="35"/>
      <c r="H424" s="35"/>
    </row>
    <row r="425">
      <c r="A425" s="35"/>
      <c r="B425" s="35"/>
      <c r="C425" s="35"/>
      <c r="D425" s="35"/>
      <c r="E425" s="35"/>
      <c r="F425" s="35"/>
      <c r="H425" s="35"/>
    </row>
    <row r="426">
      <c r="A426" s="35"/>
      <c r="B426" s="35"/>
      <c r="C426" s="35"/>
      <c r="D426" s="35"/>
      <c r="E426" s="35"/>
      <c r="F426" s="35"/>
      <c r="H426" s="35"/>
    </row>
    <row r="427">
      <c r="A427" s="35"/>
      <c r="B427" s="35"/>
      <c r="C427" s="35"/>
      <c r="D427" s="35"/>
      <c r="E427" s="35"/>
      <c r="F427" s="35"/>
      <c r="H427" s="35"/>
    </row>
    <row r="428">
      <c r="A428" s="35"/>
      <c r="B428" s="35"/>
      <c r="C428" s="35"/>
      <c r="D428" s="35"/>
      <c r="E428" s="35"/>
      <c r="F428" s="35"/>
      <c r="H428" s="35"/>
    </row>
    <row r="429">
      <c r="A429" s="35"/>
      <c r="B429" s="35"/>
      <c r="C429" s="35"/>
      <c r="D429" s="35"/>
      <c r="E429" s="35"/>
      <c r="F429" s="35"/>
      <c r="H429" s="35"/>
    </row>
    <row r="430">
      <c r="A430" s="35"/>
      <c r="B430" s="35"/>
      <c r="C430" s="35"/>
      <c r="D430" s="35"/>
      <c r="E430" s="35"/>
      <c r="F430" s="35"/>
      <c r="H430" s="35"/>
    </row>
    <row r="431">
      <c r="A431" s="35"/>
      <c r="B431" s="35"/>
      <c r="C431" s="35"/>
      <c r="D431" s="35"/>
      <c r="E431" s="35"/>
      <c r="F431" s="35"/>
      <c r="H431" s="35"/>
    </row>
    <row r="432">
      <c r="A432" s="35"/>
      <c r="B432" s="35"/>
      <c r="C432" s="35"/>
      <c r="D432" s="35"/>
      <c r="E432" s="35"/>
      <c r="F432" s="35"/>
      <c r="H432" s="35"/>
    </row>
    <row r="433">
      <c r="A433" s="35"/>
      <c r="B433" s="35"/>
      <c r="C433" s="35"/>
      <c r="D433" s="35"/>
      <c r="E433" s="35"/>
      <c r="F433" s="35"/>
      <c r="H433" s="35"/>
    </row>
    <row r="434">
      <c r="A434" s="35"/>
      <c r="B434" s="35"/>
      <c r="C434" s="35"/>
      <c r="D434" s="35"/>
      <c r="E434" s="35"/>
      <c r="F434" s="35"/>
      <c r="H434" s="35"/>
    </row>
    <row r="435">
      <c r="A435" s="35"/>
      <c r="B435" s="35"/>
      <c r="C435" s="35"/>
      <c r="D435" s="35"/>
      <c r="E435" s="35"/>
      <c r="F435" s="35"/>
      <c r="H435" s="35"/>
    </row>
    <row r="436">
      <c r="A436" s="35"/>
      <c r="B436" s="35"/>
      <c r="C436" s="35"/>
      <c r="D436" s="35"/>
      <c r="E436" s="35"/>
      <c r="F436" s="35"/>
      <c r="H436" s="35"/>
    </row>
    <row r="437">
      <c r="A437" s="35"/>
      <c r="B437" s="35"/>
      <c r="C437" s="35"/>
      <c r="D437" s="35"/>
      <c r="E437" s="35"/>
      <c r="F437" s="35"/>
      <c r="H437" s="35"/>
    </row>
    <row r="438">
      <c r="A438" s="35"/>
      <c r="B438" s="35"/>
      <c r="C438" s="35"/>
      <c r="D438" s="35"/>
      <c r="E438" s="35"/>
      <c r="F438" s="35"/>
      <c r="H438" s="35"/>
    </row>
    <row r="439">
      <c r="A439" s="35"/>
      <c r="B439" s="35"/>
      <c r="C439" s="35"/>
      <c r="D439" s="35"/>
      <c r="E439" s="35"/>
      <c r="F439" s="35"/>
      <c r="H439" s="35"/>
    </row>
    <row r="440">
      <c r="A440" s="35"/>
      <c r="B440" s="35"/>
      <c r="C440" s="35"/>
      <c r="D440" s="35"/>
      <c r="E440" s="35"/>
      <c r="F440" s="35"/>
      <c r="H440" s="35"/>
    </row>
    <row r="441">
      <c r="A441" s="35"/>
      <c r="B441" s="35"/>
      <c r="C441" s="35"/>
      <c r="D441" s="35"/>
      <c r="E441" s="35"/>
      <c r="F441" s="35"/>
      <c r="H441" s="35"/>
    </row>
    <row r="442">
      <c r="A442" s="35"/>
      <c r="B442" s="35"/>
      <c r="C442" s="35"/>
      <c r="D442" s="35"/>
      <c r="E442" s="35"/>
      <c r="F442" s="35"/>
      <c r="H442" s="35"/>
    </row>
    <row r="443">
      <c r="A443" s="35"/>
      <c r="B443" s="35"/>
      <c r="C443" s="35"/>
      <c r="D443" s="35"/>
      <c r="E443" s="35"/>
      <c r="F443" s="35"/>
      <c r="H443" s="35"/>
    </row>
    <row r="444">
      <c r="A444" s="35"/>
      <c r="B444" s="35"/>
      <c r="C444" s="35"/>
      <c r="D444" s="35"/>
      <c r="E444" s="35"/>
      <c r="F444" s="35"/>
      <c r="H444" s="35"/>
    </row>
    <row r="445">
      <c r="A445" s="35"/>
      <c r="B445" s="35"/>
      <c r="C445" s="35"/>
      <c r="D445" s="35"/>
      <c r="E445" s="35"/>
      <c r="F445" s="35"/>
      <c r="H445" s="35"/>
    </row>
    <row r="446">
      <c r="A446" s="35"/>
      <c r="B446" s="35"/>
      <c r="C446" s="35"/>
      <c r="D446" s="35"/>
      <c r="E446" s="35"/>
      <c r="F446" s="35"/>
      <c r="H446" s="35"/>
    </row>
    <row r="447">
      <c r="A447" s="35"/>
      <c r="B447" s="35"/>
      <c r="C447" s="35"/>
      <c r="D447" s="35"/>
      <c r="E447" s="35"/>
      <c r="F447" s="35"/>
      <c r="H447" s="35"/>
    </row>
    <row r="448">
      <c r="A448" s="35"/>
      <c r="B448" s="35"/>
      <c r="C448" s="35"/>
      <c r="D448" s="35"/>
      <c r="E448" s="35"/>
      <c r="F448" s="35"/>
      <c r="H448" s="35"/>
    </row>
    <row r="449">
      <c r="A449" s="35"/>
      <c r="B449" s="35"/>
      <c r="C449" s="35"/>
      <c r="D449" s="35"/>
      <c r="E449" s="35"/>
      <c r="F449" s="35"/>
      <c r="H449" s="35"/>
    </row>
    <row r="450">
      <c r="A450" s="35"/>
      <c r="B450" s="35"/>
      <c r="C450" s="35"/>
      <c r="D450" s="35"/>
      <c r="E450" s="35"/>
      <c r="F450" s="35"/>
      <c r="H450" s="35"/>
    </row>
    <row r="451">
      <c r="A451" s="35"/>
      <c r="B451" s="35"/>
      <c r="C451" s="35"/>
      <c r="D451" s="35"/>
      <c r="E451" s="35"/>
      <c r="F451" s="35"/>
      <c r="H451" s="35"/>
    </row>
    <row r="452">
      <c r="A452" s="35"/>
      <c r="B452" s="35"/>
      <c r="C452" s="35"/>
      <c r="D452" s="35"/>
      <c r="E452" s="35"/>
      <c r="F452" s="35"/>
      <c r="H452" s="35"/>
    </row>
    <row r="453">
      <c r="A453" s="35"/>
      <c r="B453" s="35"/>
      <c r="C453" s="35"/>
      <c r="D453" s="35"/>
      <c r="E453" s="35"/>
      <c r="F453" s="35"/>
      <c r="H453" s="35"/>
    </row>
    <row r="454">
      <c r="A454" s="35"/>
      <c r="B454" s="35"/>
      <c r="C454" s="35"/>
      <c r="D454" s="35"/>
      <c r="E454" s="35"/>
      <c r="F454" s="35"/>
      <c r="H454" s="35"/>
    </row>
    <row r="455">
      <c r="A455" s="35"/>
      <c r="B455" s="35"/>
      <c r="C455" s="35"/>
      <c r="D455" s="35"/>
      <c r="E455" s="35"/>
      <c r="F455" s="35"/>
      <c r="H455" s="35"/>
    </row>
    <row r="456">
      <c r="A456" s="35"/>
      <c r="B456" s="35"/>
      <c r="C456" s="35"/>
      <c r="D456" s="35"/>
      <c r="E456" s="35"/>
      <c r="F456" s="35"/>
      <c r="H456" s="35"/>
    </row>
    <row r="457">
      <c r="A457" s="35"/>
      <c r="B457" s="35"/>
      <c r="C457" s="35"/>
      <c r="D457" s="35"/>
      <c r="E457" s="35"/>
      <c r="F457" s="35"/>
      <c r="H457" s="35"/>
    </row>
    <row r="458">
      <c r="A458" s="35"/>
      <c r="B458" s="35"/>
      <c r="C458" s="35"/>
      <c r="D458" s="35"/>
      <c r="E458" s="35"/>
      <c r="F458" s="35"/>
      <c r="H458" s="35"/>
    </row>
    <row r="459">
      <c r="A459" s="35"/>
      <c r="B459" s="35"/>
      <c r="C459" s="35"/>
      <c r="D459" s="35"/>
      <c r="E459" s="35"/>
      <c r="F459" s="35"/>
      <c r="H459" s="35"/>
    </row>
    <row r="460">
      <c r="A460" s="35"/>
      <c r="B460" s="35"/>
      <c r="C460" s="35"/>
      <c r="D460" s="35"/>
      <c r="E460" s="35"/>
      <c r="F460" s="35"/>
      <c r="H460" s="35"/>
    </row>
    <row r="461">
      <c r="A461" s="35"/>
      <c r="B461" s="35"/>
      <c r="C461" s="35"/>
      <c r="D461" s="35"/>
      <c r="E461" s="35"/>
      <c r="F461" s="35"/>
      <c r="H461" s="35"/>
    </row>
    <row r="462">
      <c r="A462" s="35"/>
      <c r="B462" s="35"/>
      <c r="C462" s="35"/>
      <c r="D462" s="35"/>
      <c r="E462" s="35"/>
      <c r="F462" s="35"/>
      <c r="H462" s="35"/>
    </row>
    <row r="463">
      <c r="A463" s="35"/>
      <c r="B463" s="35"/>
      <c r="C463" s="35"/>
      <c r="D463" s="35"/>
      <c r="E463" s="35"/>
      <c r="F463" s="35"/>
      <c r="H463" s="35"/>
    </row>
    <row r="464">
      <c r="A464" s="35"/>
      <c r="B464" s="35"/>
      <c r="C464" s="35"/>
      <c r="D464" s="35"/>
      <c r="E464" s="35"/>
      <c r="F464" s="35"/>
      <c r="H464" s="35"/>
    </row>
    <row r="465">
      <c r="A465" s="35"/>
      <c r="B465" s="35"/>
      <c r="C465" s="35"/>
      <c r="D465" s="35"/>
      <c r="E465" s="35"/>
      <c r="F465" s="35"/>
      <c r="H465" s="35"/>
    </row>
    <row r="466">
      <c r="A466" s="35"/>
      <c r="B466" s="35"/>
      <c r="C466" s="35"/>
      <c r="D466" s="35"/>
      <c r="E466" s="35"/>
      <c r="F466" s="35"/>
      <c r="H466" s="35"/>
    </row>
    <row r="467">
      <c r="A467" s="35"/>
      <c r="B467" s="35"/>
      <c r="C467" s="35"/>
      <c r="D467" s="35"/>
      <c r="E467" s="35"/>
      <c r="F467" s="35"/>
      <c r="H467" s="35"/>
    </row>
    <row r="468">
      <c r="A468" s="35"/>
      <c r="B468" s="35"/>
      <c r="C468" s="35"/>
      <c r="D468" s="35"/>
      <c r="E468" s="35"/>
      <c r="F468" s="35"/>
      <c r="H468" s="35"/>
    </row>
    <row r="469">
      <c r="A469" s="35"/>
      <c r="B469" s="35"/>
      <c r="C469" s="35"/>
      <c r="D469" s="35"/>
      <c r="E469" s="35"/>
      <c r="F469" s="35"/>
      <c r="H469" s="35"/>
    </row>
    <row r="470">
      <c r="A470" s="35"/>
      <c r="B470" s="35"/>
      <c r="C470" s="35"/>
      <c r="D470" s="35"/>
      <c r="E470" s="35"/>
      <c r="F470" s="35"/>
      <c r="H470" s="35"/>
    </row>
    <row r="471">
      <c r="A471" s="35"/>
      <c r="B471" s="35"/>
      <c r="C471" s="35"/>
      <c r="D471" s="35"/>
      <c r="E471" s="35"/>
      <c r="F471" s="35"/>
      <c r="H471" s="35"/>
    </row>
    <row r="472">
      <c r="A472" s="35"/>
      <c r="B472" s="35"/>
      <c r="C472" s="35"/>
      <c r="D472" s="35"/>
      <c r="E472" s="35"/>
      <c r="F472" s="35"/>
      <c r="H472" s="35"/>
    </row>
    <row r="473">
      <c r="A473" s="35"/>
      <c r="B473" s="35"/>
      <c r="C473" s="35"/>
      <c r="D473" s="35"/>
      <c r="E473" s="35"/>
      <c r="F473" s="35"/>
      <c r="H473" s="35"/>
    </row>
    <row r="474">
      <c r="A474" s="35"/>
      <c r="B474" s="35"/>
      <c r="C474" s="35"/>
      <c r="D474" s="35"/>
      <c r="E474" s="35"/>
      <c r="F474" s="35"/>
      <c r="H474" s="35"/>
    </row>
    <row r="475">
      <c r="A475" s="35"/>
      <c r="B475" s="35"/>
      <c r="C475" s="35"/>
      <c r="D475" s="35"/>
      <c r="E475" s="35"/>
      <c r="F475" s="35"/>
      <c r="H475" s="35"/>
    </row>
    <row r="476">
      <c r="A476" s="35"/>
      <c r="B476" s="35"/>
      <c r="C476" s="35"/>
      <c r="D476" s="35"/>
      <c r="E476" s="35"/>
      <c r="F476" s="35"/>
      <c r="H476" s="35"/>
    </row>
    <row r="477">
      <c r="A477" s="35"/>
      <c r="B477" s="35"/>
      <c r="C477" s="35"/>
      <c r="D477" s="35"/>
      <c r="E477" s="35"/>
      <c r="F477" s="35"/>
      <c r="H477" s="35"/>
    </row>
    <row r="478">
      <c r="A478" s="35"/>
      <c r="B478" s="35"/>
      <c r="C478" s="35"/>
      <c r="D478" s="35"/>
      <c r="E478" s="35"/>
      <c r="F478" s="35"/>
      <c r="H478" s="35"/>
    </row>
    <row r="479">
      <c r="A479" s="35"/>
      <c r="B479" s="35"/>
      <c r="C479" s="35"/>
      <c r="D479" s="35"/>
      <c r="E479" s="35"/>
      <c r="F479" s="35"/>
      <c r="H479" s="35"/>
    </row>
    <row r="480">
      <c r="A480" s="35"/>
      <c r="B480" s="35"/>
      <c r="C480" s="35"/>
      <c r="D480" s="35"/>
      <c r="E480" s="35"/>
      <c r="F480" s="35"/>
      <c r="H480" s="35"/>
    </row>
    <row r="481">
      <c r="A481" s="35"/>
      <c r="B481" s="35"/>
      <c r="C481" s="35"/>
      <c r="D481" s="35"/>
      <c r="E481" s="35"/>
      <c r="F481" s="35"/>
      <c r="H481" s="35"/>
    </row>
    <row r="482">
      <c r="A482" s="35"/>
      <c r="B482" s="35"/>
      <c r="C482" s="35"/>
      <c r="D482" s="35"/>
      <c r="E482" s="35"/>
      <c r="F482" s="35"/>
      <c r="H482" s="35"/>
    </row>
    <row r="483">
      <c r="A483" s="35"/>
      <c r="B483" s="35"/>
      <c r="C483" s="35"/>
      <c r="D483" s="35"/>
      <c r="E483" s="35"/>
      <c r="F483" s="35"/>
      <c r="H483" s="35"/>
    </row>
    <row r="484">
      <c r="A484" s="35"/>
      <c r="B484" s="35"/>
      <c r="C484" s="35"/>
      <c r="D484" s="35"/>
      <c r="E484" s="35"/>
      <c r="F484" s="35"/>
      <c r="H484" s="35"/>
    </row>
    <row r="485">
      <c r="A485" s="35"/>
      <c r="B485" s="35"/>
      <c r="C485" s="35"/>
      <c r="D485" s="35"/>
      <c r="E485" s="35"/>
      <c r="F485" s="35"/>
      <c r="H485" s="35"/>
    </row>
    <row r="486">
      <c r="A486" s="35"/>
      <c r="B486" s="35"/>
      <c r="C486" s="35"/>
      <c r="D486" s="35"/>
      <c r="E486" s="35"/>
      <c r="F486" s="35"/>
      <c r="H486" s="35"/>
    </row>
    <row r="487">
      <c r="A487" s="35"/>
      <c r="B487" s="35"/>
      <c r="C487" s="35"/>
      <c r="D487" s="35"/>
      <c r="E487" s="35"/>
      <c r="F487" s="35"/>
      <c r="H487" s="35"/>
    </row>
    <row r="488">
      <c r="A488" s="35"/>
      <c r="B488" s="35"/>
      <c r="C488" s="35"/>
      <c r="D488" s="35"/>
      <c r="E488" s="35"/>
      <c r="F488" s="35"/>
      <c r="H488" s="35"/>
    </row>
    <row r="489">
      <c r="A489" s="35"/>
      <c r="B489" s="35"/>
      <c r="C489" s="35"/>
      <c r="D489" s="35"/>
      <c r="E489" s="35"/>
      <c r="F489" s="35"/>
      <c r="H489" s="35"/>
    </row>
    <row r="490">
      <c r="A490" s="35"/>
      <c r="B490" s="35"/>
      <c r="C490" s="35"/>
      <c r="D490" s="35"/>
      <c r="E490" s="35"/>
      <c r="F490" s="35"/>
      <c r="H490" s="35"/>
    </row>
    <row r="491">
      <c r="A491" s="35"/>
      <c r="B491" s="35"/>
      <c r="C491" s="35"/>
      <c r="D491" s="35"/>
      <c r="E491" s="35"/>
      <c r="F491" s="35"/>
      <c r="H491" s="35"/>
    </row>
    <row r="492">
      <c r="A492" s="35"/>
      <c r="B492" s="35"/>
      <c r="C492" s="35"/>
      <c r="D492" s="35"/>
      <c r="E492" s="35"/>
      <c r="F492" s="35"/>
      <c r="H492" s="35"/>
    </row>
    <row r="493">
      <c r="A493" s="35"/>
      <c r="B493" s="35"/>
      <c r="C493" s="35"/>
      <c r="D493" s="35"/>
      <c r="E493" s="35"/>
      <c r="F493" s="35"/>
      <c r="H493" s="35"/>
    </row>
    <row r="494">
      <c r="A494" s="35"/>
      <c r="B494" s="35"/>
      <c r="C494" s="35"/>
      <c r="D494" s="35"/>
      <c r="E494" s="35"/>
      <c r="F494" s="35"/>
      <c r="H494" s="35"/>
    </row>
    <row r="495">
      <c r="A495" s="35"/>
      <c r="B495" s="35"/>
      <c r="C495" s="35"/>
      <c r="D495" s="35"/>
      <c r="E495" s="35"/>
      <c r="F495" s="35"/>
      <c r="H495" s="35"/>
    </row>
    <row r="496">
      <c r="A496" s="35"/>
      <c r="B496" s="35"/>
      <c r="C496" s="35"/>
      <c r="D496" s="35"/>
      <c r="E496" s="35"/>
      <c r="F496" s="35"/>
      <c r="H496" s="35"/>
    </row>
    <row r="497">
      <c r="A497" s="35"/>
      <c r="B497" s="35"/>
      <c r="C497" s="35"/>
      <c r="D497" s="35"/>
      <c r="E497" s="35"/>
      <c r="F497" s="35"/>
      <c r="H497" s="35"/>
    </row>
    <row r="498">
      <c r="A498" s="35"/>
      <c r="B498" s="35"/>
      <c r="C498" s="35"/>
      <c r="D498" s="35"/>
      <c r="E498" s="35"/>
      <c r="F498" s="35"/>
      <c r="H498" s="35"/>
    </row>
    <row r="499">
      <c r="A499" s="35"/>
      <c r="B499" s="35"/>
      <c r="C499" s="35"/>
      <c r="D499" s="35"/>
      <c r="E499" s="35"/>
      <c r="F499" s="35"/>
      <c r="H499" s="35"/>
    </row>
    <row r="500">
      <c r="A500" s="35"/>
      <c r="B500" s="35"/>
      <c r="C500" s="35"/>
      <c r="D500" s="35"/>
      <c r="E500" s="35"/>
      <c r="F500" s="35"/>
      <c r="H500" s="35"/>
    </row>
    <row r="501">
      <c r="A501" s="35"/>
      <c r="B501" s="35"/>
      <c r="C501" s="35"/>
      <c r="D501" s="35"/>
      <c r="E501" s="35"/>
      <c r="F501" s="35"/>
      <c r="H501" s="35"/>
    </row>
    <row r="502">
      <c r="A502" s="35"/>
      <c r="B502" s="35"/>
      <c r="C502" s="35"/>
      <c r="D502" s="35"/>
      <c r="E502" s="35"/>
      <c r="F502" s="35"/>
      <c r="H502" s="35"/>
    </row>
    <row r="503">
      <c r="A503" s="35"/>
      <c r="B503" s="35"/>
      <c r="C503" s="35"/>
      <c r="D503" s="35"/>
      <c r="E503" s="35"/>
      <c r="F503" s="35"/>
      <c r="H503" s="35"/>
    </row>
    <row r="504">
      <c r="A504" s="35"/>
      <c r="B504" s="35"/>
      <c r="C504" s="35"/>
      <c r="D504" s="35"/>
      <c r="E504" s="35"/>
      <c r="F504" s="35"/>
      <c r="H504" s="35"/>
    </row>
    <row r="505">
      <c r="A505" s="35"/>
      <c r="B505" s="35"/>
      <c r="C505" s="35"/>
      <c r="D505" s="35"/>
      <c r="E505" s="35"/>
      <c r="F505" s="35"/>
      <c r="H505" s="35"/>
    </row>
    <row r="506">
      <c r="A506" s="35"/>
      <c r="B506" s="35"/>
      <c r="C506" s="35"/>
      <c r="D506" s="35"/>
      <c r="E506" s="35"/>
      <c r="F506" s="35"/>
      <c r="H506" s="35"/>
    </row>
    <row r="507">
      <c r="A507" s="35"/>
      <c r="B507" s="35"/>
      <c r="C507" s="35"/>
      <c r="D507" s="35"/>
      <c r="E507" s="35"/>
      <c r="F507" s="35"/>
      <c r="H507" s="35"/>
    </row>
    <row r="508">
      <c r="A508" s="35"/>
      <c r="B508" s="35"/>
      <c r="C508" s="35"/>
      <c r="D508" s="35"/>
      <c r="E508" s="35"/>
      <c r="F508" s="35"/>
      <c r="H508" s="35"/>
    </row>
    <row r="509">
      <c r="A509" s="35"/>
      <c r="B509" s="35"/>
      <c r="C509" s="35"/>
      <c r="D509" s="35"/>
      <c r="E509" s="35"/>
      <c r="F509" s="35"/>
      <c r="H509" s="35"/>
    </row>
    <row r="510">
      <c r="A510" s="35"/>
      <c r="B510" s="35"/>
      <c r="C510" s="35"/>
      <c r="D510" s="35"/>
      <c r="E510" s="35"/>
      <c r="F510" s="35"/>
      <c r="H510" s="35"/>
    </row>
    <row r="511">
      <c r="A511" s="35"/>
      <c r="B511" s="35"/>
      <c r="C511" s="35"/>
      <c r="D511" s="35"/>
      <c r="E511" s="35"/>
      <c r="F511" s="35"/>
      <c r="H511" s="35"/>
    </row>
    <row r="512">
      <c r="A512" s="35"/>
      <c r="B512" s="35"/>
      <c r="C512" s="35"/>
      <c r="D512" s="35"/>
      <c r="E512" s="35"/>
      <c r="F512" s="35"/>
      <c r="H512" s="35"/>
    </row>
    <row r="513">
      <c r="A513" s="35"/>
      <c r="B513" s="35"/>
      <c r="C513" s="35"/>
      <c r="D513" s="35"/>
      <c r="E513" s="35"/>
      <c r="F513" s="35"/>
      <c r="H513" s="35"/>
    </row>
    <row r="514">
      <c r="A514" s="35"/>
      <c r="B514" s="35"/>
      <c r="C514" s="35"/>
      <c r="D514" s="35"/>
      <c r="E514" s="35"/>
      <c r="F514" s="35"/>
      <c r="H514" s="35"/>
    </row>
    <row r="515">
      <c r="A515" s="35"/>
      <c r="B515" s="35"/>
      <c r="C515" s="35"/>
      <c r="D515" s="35"/>
      <c r="E515" s="35"/>
      <c r="F515" s="35"/>
      <c r="H515" s="35"/>
    </row>
    <row r="516">
      <c r="A516" s="35"/>
      <c r="B516" s="35"/>
      <c r="C516" s="35"/>
      <c r="D516" s="35"/>
      <c r="E516" s="35"/>
      <c r="F516" s="35"/>
      <c r="H516" s="35"/>
    </row>
    <row r="517">
      <c r="A517" s="35"/>
      <c r="B517" s="35"/>
      <c r="C517" s="35"/>
      <c r="D517" s="35"/>
      <c r="E517" s="35"/>
      <c r="F517" s="35"/>
      <c r="H517" s="35"/>
    </row>
    <row r="518">
      <c r="A518" s="35"/>
      <c r="B518" s="35"/>
      <c r="C518" s="35"/>
      <c r="D518" s="35"/>
      <c r="E518" s="35"/>
      <c r="F518" s="35"/>
      <c r="H518" s="35"/>
    </row>
    <row r="519">
      <c r="A519" s="35"/>
      <c r="B519" s="35"/>
      <c r="C519" s="35"/>
      <c r="D519" s="35"/>
      <c r="E519" s="35"/>
      <c r="F519" s="35"/>
      <c r="H519" s="35"/>
    </row>
    <row r="520">
      <c r="A520" s="35"/>
      <c r="B520" s="35"/>
      <c r="C520" s="35"/>
      <c r="D520" s="35"/>
      <c r="E520" s="35"/>
      <c r="F520" s="35"/>
      <c r="H520" s="35"/>
    </row>
    <row r="521">
      <c r="A521" s="35"/>
      <c r="B521" s="35"/>
      <c r="C521" s="35"/>
      <c r="D521" s="35"/>
      <c r="E521" s="35"/>
      <c r="F521" s="35"/>
      <c r="H521" s="35"/>
    </row>
    <row r="522">
      <c r="A522" s="35"/>
      <c r="B522" s="35"/>
      <c r="C522" s="35"/>
      <c r="D522" s="35"/>
      <c r="E522" s="35"/>
      <c r="F522" s="35"/>
      <c r="H522" s="35"/>
    </row>
    <row r="523">
      <c r="A523" s="35"/>
      <c r="B523" s="35"/>
      <c r="C523" s="35"/>
      <c r="D523" s="35"/>
      <c r="E523" s="35"/>
      <c r="F523" s="35"/>
      <c r="H523" s="35"/>
    </row>
    <row r="524">
      <c r="A524" s="35"/>
      <c r="B524" s="35"/>
      <c r="C524" s="35"/>
      <c r="D524" s="35"/>
      <c r="E524" s="35"/>
      <c r="F524" s="35"/>
      <c r="H524" s="35"/>
    </row>
    <row r="525">
      <c r="A525" s="35"/>
      <c r="B525" s="35"/>
      <c r="C525" s="35"/>
      <c r="D525" s="35"/>
      <c r="E525" s="35"/>
      <c r="F525" s="35"/>
      <c r="H525" s="35"/>
    </row>
    <row r="526">
      <c r="A526" s="35"/>
      <c r="B526" s="35"/>
      <c r="C526" s="35"/>
      <c r="D526" s="35"/>
      <c r="E526" s="35"/>
      <c r="F526" s="35"/>
      <c r="H526" s="35"/>
    </row>
    <row r="527">
      <c r="A527" s="35"/>
      <c r="B527" s="35"/>
      <c r="C527" s="35"/>
      <c r="D527" s="35"/>
      <c r="E527" s="35"/>
      <c r="F527" s="35"/>
      <c r="H527" s="35"/>
    </row>
    <row r="528">
      <c r="A528" s="35"/>
      <c r="B528" s="35"/>
      <c r="C528" s="35"/>
      <c r="D528" s="35"/>
      <c r="E528" s="35"/>
      <c r="F528" s="35"/>
      <c r="H528" s="35"/>
    </row>
    <row r="529">
      <c r="A529" s="35"/>
      <c r="B529" s="35"/>
      <c r="C529" s="35"/>
      <c r="D529" s="35"/>
      <c r="E529" s="35"/>
      <c r="F529" s="35"/>
      <c r="H529" s="35"/>
    </row>
    <row r="530">
      <c r="A530" s="35"/>
      <c r="B530" s="35"/>
      <c r="C530" s="35"/>
      <c r="D530" s="35"/>
      <c r="E530" s="35"/>
      <c r="F530" s="35"/>
      <c r="H530" s="35"/>
    </row>
    <row r="531">
      <c r="A531" s="35"/>
      <c r="B531" s="35"/>
      <c r="C531" s="35"/>
      <c r="D531" s="35"/>
      <c r="E531" s="35"/>
      <c r="F531" s="35"/>
      <c r="H531" s="35"/>
    </row>
    <row r="532">
      <c r="A532" s="35"/>
      <c r="B532" s="35"/>
      <c r="C532" s="35"/>
      <c r="D532" s="35"/>
      <c r="E532" s="35"/>
      <c r="F532" s="35"/>
      <c r="H532" s="35"/>
    </row>
    <row r="533">
      <c r="A533" s="35"/>
      <c r="B533" s="35"/>
      <c r="C533" s="35"/>
      <c r="D533" s="35"/>
      <c r="E533" s="35"/>
      <c r="F533" s="35"/>
      <c r="H533" s="35"/>
    </row>
    <row r="534">
      <c r="A534" s="35"/>
      <c r="B534" s="35"/>
      <c r="C534" s="35"/>
      <c r="D534" s="35"/>
      <c r="E534" s="35"/>
      <c r="F534" s="35"/>
      <c r="H534" s="35"/>
    </row>
    <row r="535">
      <c r="A535" s="35"/>
      <c r="B535" s="35"/>
      <c r="C535" s="35"/>
      <c r="D535" s="35"/>
      <c r="E535" s="35"/>
      <c r="F535" s="35"/>
      <c r="H535" s="35"/>
    </row>
    <row r="536">
      <c r="A536" s="35"/>
      <c r="B536" s="35"/>
      <c r="C536" s="35"/>
      <c r="D536" s="35"/>
      <c r="E536" s="35"/>
      <c r="F536" s="35"/>
      <c r="H536" s="35"/>
    </row>
    <row r="537">
      <c r="A537" s="35"/>
      <c r="B537" s="35"/>
      <c r="C537" s="35"/>
      <c r="D537" s="35"/>
      <c r="E537" s="35"/>
      <c r="F537" s="35"/>
      <c r="H537" s="35"/>
    </row>
    <row r="538">
      <c r="A538" s="35"/>
      <c r="B538" s="35"/>
      <c r="C538" s="35"/>
      <c r="D538" s="35"/>
      <c r="E538" s="35"/>
      <c r="F538" s="35"/>
      <c r="H538" s="35"/>
    </row>
    <row r="539">
      <c r="A539" s="35"/>
      <c r="B539" s="35"/>
      <c r="C539" s="35"/>
      <c r="D539" s="35"/>
      <c r="E539" s="35"/>
      <c r="F539" s="35"/>
      <c r="H539" s="35"/>
    </row>
    <row r="540">
      <c r="A540" s="35"/>
      <c r="B540" s="35"/>
      <c r="C540" s="35"/>
      <c r="D540" s="35"/>
      <c r="E540" s="35"/>
      <c r="F540" s="35"/>
      <c r="H540" s="35"/>
    </row>
    <row r="541">
      <c r="A541" s="35"/>
      <c r="B541" s="35"/>
      <c r="C541" s="35"/>
      <c r="D541" s="35"/>
      <c r="E541" s="35"/>
      <c r="F541" s="35"/>
      <c r="H541" s="35"/>
    </row>
    <row r="542">
      <c r="A542" s="35"/>
      <c r="B542" s="35"/>
      <c r="C542" s="35"/>
      <c r="D542" s="35"/>
      <c r="E542" s="35"/>
      <c r="F542" s="35"/>
      <c r="H542" s="35"/>
    </row>
    <row r="543">
      <c r="A543" s="35"/>
      <c r="B543" s="35"/>
      <c r="C543" s="35"/>
      <c r="D543" s="35"/>
      <c r="E543" s="35"/>
      <c r="F543" s="35"/>
      <c r="H543" s="35"/>
    </row>
    <row r="544">
      <c r="A544" s="35"/>
      <c r="B544" s="35"/>
      <c r="C544" s="35"/>
      <c r="D544" s="35"/>
      <c r="E544" s="35"/>
      <c r="F544" s="35"/>
      <c r="H544" s="35"/>
    </row>
    <row r="545">
      <c r="A545" s="35"/>
      <c r="B545" s="35"/>
      <c r="C545" s="35"/>
      <c r="D545" s="35"/>
      <c r="E545" s="35"/>
      <c r="F545" s="35"/>
      <c r="H545" s="35"/>
    </row>
    <row r="546">
      <c r="A546" s="35"/>
      <c r="B546" s="35"/>
      <c r="C546" s="35"/>
      <c r="D546" s="35"/>
      <c r="E546" s="35"/>
      <c r="F546" s="35"/>
      <c r="H546" s="35"/>
    </row>
    <row r="547">
      <c r="A547" s="35"/>
      <c r="B547" s="35"/>
      <c r="C547" s="35"/>
      <c r="D547" s="35"/>
      <c r="E547" s="35"/>
      <c r="F547" s="35"/>
      <c r="H547" s="35"/>
    </row>
    <row r="548">
      <c r="A548" s="35"/>
      <c r="B548" s="35"/>
      <c r="C548" s="35"/>
      <c r="D548" s="35"/>
      <c r="E548" s="35"/>
      <c r="F548" s="35"/>
      <c r="H548" s="35"/>
    </row>
    <row r="549">
      <c r="A549" s="35"/>
      <c r="B549" s="35"/>
      <c r="C549" s="35"/>
      <c r="D549" s="35"/>
      <c r="E549" s="35"/>
      <c r="F549" s="35"/>
      <c r="H549" s="35"/>
    </row>
    <row r="550">
      <c r="A550" s="35"/>
      <c r="B550" s="35"/>
      <c r="C550" s="35"/>
      <c r="D550" s="35"/>
      <c r="E550" s="35"/>
      <c r="F550" s="35"/>
      <c r="H550" s="35"/>
    </row>
    <row r="551">
      <c r="A551" s="35"/>
      <c r="B551" s="35"/>
      <c r="C551" s="35"/>
      <c r="D551" s="35"/>
      <c r="E551" s="35"/>
      <c r="F551" s="35"/>
      <c r="H551" s="35"/>
    </row>
    <row r="552">
      <c r="A552" s="35"/>
      <c r="B552" s="35"/>
      <c r="C552" s="35"/>
      <c r="D552" s="35"/>
      <c r="E552" s="35"/>
      <c r="F552" s="35"/>
      <c r="H552" s="35"/>
    </row>
    <row r="553">
      <c r="A553" s="35"/>
      <c r="B553" s="35"/>
      <c r="C553" s="35"/>
      <c r="D553" s="35"/>
      <c r="E553" s="35"/>
      <c r="F553" s="35"/>
      <c r="H553" s="35"/>
    </row>
    <row r="554">
      <c r="A554" s="35"/>
      <c r="B554" s="35"/>
      <c r="C554" s="35"/>
      <c r="D554" s="35"/>
      <c r="E554" s="35"/>
      <c r="F554" s="35"/>
      <c r="H554" s="35"/>
    </row>
    <row r="555">
      <c r="A555" s="35"/>
      <c r="B555" s="35"/>
      <c r="C555" s="35"/>
      <c r="D555" s="35"/>
      <c r="E555" s="35"/>
      <c r="F555" s="35"/>
      <c r="H555" s="35"/>
    </row>
    <row r="556">
      <c r="A556" s="35"/>
      <c r="B556" s="35"/>
      <c r="C556" s="35"/>
      <c r="D556" s="35"/>
      <c r="E556" s="35"/>
      <c r="F556" s="35"/>
      <c r="H556" s="35"/>
    </row>
    <row r="557">
      <c r="A557" s="35"/>
      <c r="B557" s="35"/>
      <c r="C557" s="35"/>
      <c r="D557" s="35"/>
      <c r="E557" s="35"/>
      <c r="F557" s="35"/>
      <c r="H557" s="35"/>
    </row>
    <row r="558">
      <c r="A558" s="35"/>
      <c r="B558" s="35"/>
      <c r="C558" s="35"/>
      <c r="D558" s="35"/>
      <c r="E558" s="35"/>
      <c r="F558" s="35"/>
      <c r="H558" s="35"/>
    </row>
    <row r="559">
      <c r="A559" s="35"/>
      <c r="B559" s="35"/>
      <c r="C559" s="35"/>
      <c r="D559" s="35"/>
      <c r="E559" s="35"/>
      <c r="F559" s="35"/>
      <c r="H559" s="35"/>
    </row>
    <row r="560">
      <c r="A560" s="35"/>
      <c r="B560" s="35"/>
      <c r="C560" s="35"/>
      <c r="D560" s="35"/>
      <c r="E560" s="35"/>
      <c r="F560" s="35"/>
      <c r="H560" s="35"/>
    </row>
    <row r="561">
      <c r="A561" s="35"/>
      <c r="B561" s="35"/>
      <c r="C561" s="35"/>
      <c r="D561" s="35"/>
      <c r="E561" s="35"/>
      <c r="F561" s="35"/>
      <c r="H561" s="35"/>
    </row>
    <row r="562">
      <c r="A562" s="35"/>
      <c r="B562" s="35"/>
      <c r="C562" s="35"/>
      <c r="D562" s="35"/>
      <c r="E562" s="35"/>
      <c r="F562" s="35"/>
      <c r="H562" s="35"/>
    </row>
    <row r="563">
      <c r="A563" s="35"/>
      <c r="B563" s="35"/>
      <c r="C563" s="35"/>
      <c r="D563" s="35"/>
      <c r="E563" s="35"/>
      <c r="F563" s="35"/>
      <c r="H563" s="35"/>
    </row>
    <row r="564">
      <c r="A564" s="35"/>
      <c r="B564" s="35"/>
      <c r="C564" s="35"/>
      <c r="D564" s="35"/>
      <c r="E564" s="35"/>
      <c r="F564" s="35"/>
      <c r="H564" s="35"/>
    </row>
    <row r="565">
      <c r="A565" s="35"/>
      <c r="B565" s="35"/>
      <c r="C565" s="35"/>
      <c r="D565" s="35"/>
      <c r="E565" s="35"/>
      <c r="F565" s="35"/>
      <c r="H565" s="35"/>
    </row>
    <row r="566">
      <c r="A566" s="35"/>
      <c r="B566" s="35"/>
      <c r="C566" s="35"/>
      <c r="D566" s="35"/>
      <c r="E566" s="35"/>
      <c r="F566" s="35"/>
      <c r="H566" s="35"/>
    </row>
    <row r="567">
      <c r="A567" s="35"/>
      <c r="B567" s="35"/>
      <c r="C567" s="35"/>
      <c r="D567" s="35"/>
      <c r="E567" s="35"/>
      <c r="F567" s="35"/>
      <c r="H567" s="35"/>
    </row>
    <row r="568">
      <c r="A568" s="35"/>
      <c r="B568" s="35"/>
      <c r="C568" s="35"/>
      <c r="D568" s="35"/>
      <c r="E568" s="35"/>
      <c r="F568" s="35"/>
      <c r="H568" s="35"/>
    </row>
    <row r="569">
      <c r="A569" s="35"/>
      <c r="B569" s="35"/>
      <c r="C569" s="35"/>
      <c r="D569" s="35"/>
      <c r="E569" s="35"/>
      <c r="F569" s="35"/>
      <c r="H569" s="35"/>
    </row>
    <row r="570">
      <c r="A570" s="35"/>
      <c r="B570" s="35"/>
      <c r="C570" s="35"/>
      <c r="D570" s="35"/>
      <c r="E570" s="35"/>
      <c r="F570" s="35"/>
      <c r="H570" s="35"/>
    </row>
    <row r="571">
      <c r="A571" s="35"/>
      <c r="B571" s="35"/>
      <c r="C571" s="35"/>
      <c r="D571" s="35"/>
      <c r="E571" s="35"/>
      <c r="F571" s="35"/>
      <c r="H571" s="35"/>
    </row>
    <row r="572">
      <c r="A572" s="35"/>
      <c r="B572" s="35"/>
      <c r="C572" s="35"/>
      <c r="D572" s="35"/>
      <c r="E572" s="35"/>
      <c r="F572" s="35"/>
      <c r="H572" s="35"/>
    </row>
    <row r="573">
      <c r="A573" s="35"/>
      <c r="B573" s="35"/>
      <c r="C573" s="35"/>
      <c r="D573" s="35"/>
      <c r="E573" s="35"/>
      <c r="F573" s="35"/>
      <c r="H573" s="35"/>
    </row>
    <row r="574">
      <c r="A574" s="35"/>
      <c r="B574" s="35"/>
      <c r="C574" s="35"/>
      <c r="D574" s="35"/>
      <c r="E574" s="35"/>
      <c r="F574" s="35"/>
      <c r="H574" s="35"/>
    </row>
    <row r="575">
      <c r="A575" s="35"/>
      <c r="B575" s="35"/>
      <c r="C575" s="35"/>
      <c r="D575" s="35"/>
      <c r="E575" s="35"/>
      <c r="F575" s="35"/>
      <c r="H575" s="35"/>
    </row>
    <row r="576">
      <c r="A576" s="35"/>
      <c r="B576" s="35"/>
      <c r="C576" s="35"/>
      <c r="D576" s="35"/>
      <c r="E576" s="35"/>
      <c r="F576" s="35"/>
      <c r="H576" s="35"/>
    </row>
    <row r="577">
      <c r="A577" s="35"/>
      <c r="B577" s="35"/>
      <c r="C577" s="35"/>
      <c r="D577" s="35"/>
      <c r="E577" s="35"/>
      <c r="F577" s="35"/>
      <c r="H577" s="35"/>
    </row>
    <row r="578">
      <c r="A578" s="35"/>
      <c r="B578" s="35"/>
      <c r="C578" s="35"/>
      <c r="D578" s="35"/>
      <c r="E578" s="35"/>
      <c r="F578" s="35"/>
      <c r="H578" s="35"/>
    </row>
    <row r="579">
      <c r="A579" s="35"/>
      <c r="B579" s="35"/>
      <c r="C579" s="35"/>
      <c r="D579" s="35"/>
      <c r="E579" s="35"/>
      <c r="F579" s="35"/>
      <c r="H579" s="35"/>
    </row>
    <row r="580">
      <c r="A580" s="35"/>
      <c r="B580" s="35"/>
      <c r="C580" s="35"/>
      <c r="D580" s="35"/>
      <c r="E580" s="35"/>
      <c r="F580" s="35"/>
      <c r="H580" s="35"/>
    </row>
    <row r="581">
      <c r="A581" s="35"/>
      <c r="B581" s="35"/>
      <c r="C581" s="35"/>
      <c r="D581" s="35"/>
      <c r="E581" s="35"/>
      <c r="F581" s="35"/>
      <c r="H581" s="35"/>
    </row>
    <row r="582">
      <c r="A582" s="35"/>
      <c r="B582" s="35"/>
      <c r="C582" s="35"/>
      <c r="D582" s="35"/>
      <c r="E582" s="35"/>
      <c r="F582" s="35"/>
      <c r="H582" s="35"/>
    </row>
    <row r="583">
      <c r="A583" s="35"/>
      <c r="B583" s="35"/>
      <c r="C583" s="35"/>
      <c r="D583" s="35"/>
      <c r="E583" s="35"/>
      <c r="F583" s="35"/>
      <c r="H583" s="35"/>
    </row>
    <row r="584">
      <c r="A584" s="35"/>
      <c r="B584" s="35"/>
      <c r="C584" s="35"/>
      <c r="D584" s="35"/>
      <c r="E584" s="35"/>
      <c r="F584" s="35"/>
      <c r="H584" s="35"/>
    </row>
    <row r="585">
      <c r="A585" s="35"/>
      <c r="B585" s="35"/>
      <c r="C585" s="35"/>
      <c r="D585" s="35"/>
      <c r="E585" s="35"/>
      <c r="F585" s="35"/>
      <c r="H585" s="35"/>
    </row>
    <row r="586">
      <c r="A586" s="35"/>
      <c r="B586" s="35"/>
      <c r="C586" s="35"/>
      <c r="D586" s="35"/>
      <c r="E586" s="35"/>
      <c r="F586" s="35"/>
      <c r="H586" s="35"/>
    </row>
    <row r="587">
      <c r="A587" s="35"/>
      <c r="B587" s="35"/>
      <c r="C587" s="35"/>
      <c r="D587" s="35"/>
      <c r="E587" s="35"/>
      <c r="F587" s="35"/>
      <c r="H587" s="35"/>
    </row>
    <row r="588">
      <c r="A588" s="35"/>
      <c r="B588" s="35"/>
      <c r="C588" s="35"/>
      <c r="D588" s="35"/>
      <c r="E588" s="35"/>
      <c r="F588" s="35"/>
      <c r="H588" s="35"/>
    </row>
    <row r="589">
      <c r="A589" s="35"/>
      <c r="B589" s="35"/>
      <c r="C589" s="35"/>
      <c r="D589" s="35"/>
      <c r="E589" s="35"/>
      <c r="F589" s="35"/>
      <c r="H589" s="35"/>
    </row>
    <row r="590">
      <c r="A590" s="35"/>
      <c r="B590" s="35"/>
      <c r="C590" s="35"/>
      <c r="D590" s="35"/>
      <c r="E590" s="35"/>
      <c r="F590" s="35"/>
      <c r="H590" s="35"/>
    </row>
    <row r="591">
      <c r="A591" s="35"/>
      <c r="B591" s="35"/>
      <c r="C591" s="35"/>
      <c r="D591" s="35"/>
      <c r="E591" s="35"/>
      <c r="F591" s="35"/>
      <c r="H591" s="35"/>
    </row>
    <row r="592">
      <c r="A592" s="35"/>
      <c r="B592" s="35"/>
      <c r="C592" s="35"/>
      <c r="D592" s="35"/>
      <c r="E592" s="35"/>
      <c r="F592" s="35"/>
      <c r="H592" s="35"/>
    </row>
    <row r="593">
      <c r="A593" s="35"/>
      <c r="B593" s="35"/>
      <c r="C593" s="35"/>
      <c r="D593" s="35"/>
      <c r="E593" s="35"/>
      <c r="F593" s="35"/>
      <c r="H593" s="35"/>
    </row>
    <row r="594">
      <c r="A594" s="35"/>
      <c r="B594" s="35"/>
      <c r="C594" s="35"/>
      <c r="D594" s="35"/>
      <c r="E594" s="35"/>
      <c r="F594" s="35"/>
      <c r="H594" s="35"/>
    </row>
    <row r="595">
      <c r="A595" s="35"/>
      <c r="B595" s="35"/>
      <c r="C595" s="35"/>
      <c r="D595" s="35"/>
      <c r="E595" s="35"/>
      <c r="F595" s="35"/>
      <c r="H595" s="35"/>
    </row>
    <row r="596">
      <c r="A596" s="35"/>
      <c r="B596" s="35"/>
      <c r="C596" s="35"/>
      <c r="D596" s="35"/>
      <c r="E596" s="35"/>
      <c r="F596" s="35"/>
      <c r="H596" s="35"/>
    </row>
    <row r="597">
      <c r="A597" s="35"/>
      <c r="B597" s="35"/>
      <c r="C597" s="35"/>
      <c r="D597" s="35"/>
      <c r="E597" s="35"/>
      <c r="F597" s="35"/>
      <c r="H597" s="35"/>
    </row>
    <row r="598">
      <c r="A598" s="35"/>
      <c r="B598" s="35"/>
      <c r="C598" s="35"/>
      <c r="D598" s="35"/>
      <c r="E598" s="35"/>
      <c r="F598" s="35"/>
      <c r="H598" s="35"/>
    </row>
    <row r="599">
      <c r="A599" s="35"/>
      <c r="B599" s="35"/>
      <c r="C599" s="35"/>
      <c r="D599" s="35"/>
      <c r="E599" s="35"/>
      <c r="F599" s="35"/>
      <c r="H599" s="35"/>
    </row>
    <row r="600">
      <c r="A600" s="35"/>
      <c r="B600" s="35"/>
      <c r="C600" s="35"/>
      <c r="D600" s="35"/>
      <c r="E600" s="35"/>
      <c r="F600" s="35"/>
      <c r="H600" s="35"/>
    </row>
    <row r="601">
      <c r="A601" s="35"/>
      <c r="B601" s="35"/>
      <c r="C601" s="35"/>
      <c r="D601" s="35"/>
      <c r="E601" s="35"/>
      <c r="F601" s="35"/>
      <c r="H601" s="35"/>
    </row>
    <row r="602">
      <c r="A602" s="35"/>
      <c r="B602" s="35"/>
      <c r="C602" s="35"/>
      <c r="D602" s="35"/>
      <c r="E602" s="35"/>
      <c r="F602" s="35"/>
      <c r="H602" s="35"/>
    </row>
    <row r="603">
      <c r="A603" s="35"/>
      <c r="B603" s="35"/>
      <c r="C603" s="35"/>
      <c r="D603" s="35"/>
      <c r="E603" s="35"/>
      <c r="F603" s="35"/>
      <c r="H603" s="35"/>
    </row>
    <row r="604">
      <c r="A604" s="35"/>
      <c r="B604" s="35"/>
      <c r="C604" s="35"/>
      <c r="D604" s="35"/>
      <c r="E604" s="35"/>
      <c r="F604" s="35"/>
      <c r="H604" s="35"/>
    </row>
    <row r="605">
      <c r="A605" s="35"/>
      <c r="B605" s="35"/>
      <c r="C605" s="35"/>
      <c r="D605" s="35"/>
      <c r="E605" s="35"/>
      <c r="F605" s="35"/>
      <c r="H605" s="35"/>
    </row>
    <row r="606">
      <c r="A606" s="35"/>
      <c r="B606" s="35"/>
      <c r="C606" s="35"/>
      <c r="D606" s="35"/>
      <c r="E606" s="35"/>
      <c r="F606" s="35"/>
      <c r="H606" s="35"/>
    </row>
    <row r="607">
      <c r="A607" s="35"/>
      <c r="B607" s="35"/>
      <c r="C607" s="35"/>
      <c r="D607" s="35"/>
      <c r="E607" s="35"/>
      <c r="F607" s="35"/>
      <c r="H607" s="35"/>
    </row>
    <row r="608">
      <c r="A608" s="35"/>
      <c r="B608" s="35"/>
      <c r="C608" s="35"/>
      <c r="D608" s="35"/>
      <c r="E608" s="35"/>
      <c r="F608" s="35"/>
      <c r="H608" s="35"/>
    </row>
    <row r="609">
      <c r="A609" s="35"/>
      <c r="B609" s="35"/>
      <c r="C609" s="35"/>
      <c r="D609" s="35"/>
      <c r="E609" s="35"/>
      <c r="F609" s="35"/>
      <c r="H609" s="35"/>
    </row>
    <row r="610">
      <c r="A610" s="35"/>
      <c r="B610" s="35"/>
      <c r="C610" s="35"/>
      <c r="D610" s="35"/>
      <c r="E610" s="35"/>
      <c r="F610" s="35"/>
      <c r="H610" s="35"/>
    </row>
    <row r="611">
      <c r="A611" s="35"/>
      <c r="B611" s="35"/>
      <c r="C611" s="35"/>
      <c r="D611" s="35"/>
      <c r="E611" s="35"/>
      <c r="F611" s="35"/>
      <c r="H611" s="35"/>
    </row>
    <row r="612">
      <c r="A612" s="35"/>
      <c r="B612" s="35"/>
      <c r="C612" s="35"/>
      <c r="D612" s="35"/>
      <c r="E612" s="35"/>
      <c r="F612" s="35"/>
      <c r="H612" s="35"/>
    </row>
    <row r="613">
      <c r="A613" s="35"/>
      <c r="B613" s="35"/>
      <c r="C613" s="35"/>
      <c r="D613" s="35"/>
      <c r="E613" s="35"/>
      <c r="F613" s="35"/>
      <c r="H613" s="35"/>
    </row>
    <row r="614">
      <c r="A614" s="35"/>
      <c r="B614" s="35"/>
      <c r="C614" s="35"/>
      <c r="D614" s="35"/>
      <c r="E614" s="35"/>
      <c r="F614" s="35"/>
      <c r="H614" s="35"/>
    </row>
    <row r="615">
      <c r="A615" s="35"/>
      <c r="B615" s="35"/>
      <c r="C615" s="35"/>
      <c r="D615" s="35"/>
      <c r="E615" s="35"/>
      <c r="F615" s="35"/>
      <c r="H615" s="35"/>
    </row>
    <row r="616">
      <c r="A616" s="35"/>
      <c r="B616" s="35"/>
      <c r="C616" s="35"/>
      <c r="D616" s="35"/>
      <c r="E616" s="35"/>
      <c r="F616" s="35"/>
      <c r="H616" s="35"/>
    </row>
    <row r="617">
      <c r="A617" s="35"/>
      <c r="B617" s="35"/>
      <c r="C617" s="35"/>
      <c r="D617" s="35"/>
      <c r="E617" s="35"/>
      <c r="F617" s="35"/>
      <c r="H617" s="35"/>
    </row>
    <row r="618">
      <c r="A618" s="35"/>
      <c r="B618" s="35"/>
      <c r="C618" s="35"/>
      <c r="D618" s="35"/>
      <c r="E618" s="35"/>
      <c r="F618" s="35"/>
      <c r="H618" s="35"/>
    </row>
    <row r="619">
      <c r="A619" s="35"/>
      <c r="B619" s="35"/>
      <c r="C619" s="35"/>
      <c r="D619" s="35"/>
      <c r="E619" s="35"/>
      <c r="F619" s="35"/>
      <c r="H619" s="35"/>
    </row>
    <row r="620">
      <c r="A620" s="35"/>
      <c r="B620" s="35"/>
      <c r="C620" s="35"/>
      <c r="D620" s="35"/>
      <c r="E620" s="35"/>
      <c r="F620" s="35"/>
      <c r="H620" s="35"/>
    </row>
    <row r="621">
      <c r="A621" s="35"/>
      <c r="B621" s="35"/>
      <c r="C621" s="35"/>
      <c r="D621" s="35"/>
      <c r="E621" s="35"/>
      <c r="F621" s="35"/>
      <c r="H621" s="35"/>
    </row>
    <row r="622">
      <c r="A622" s="35"/>
      <c r="B622" s="35"/>
      <c r="C622" s="35"/>
      <c r="D622" s="35"/>
      <c r="E622" s="35"/>
      <c r="F622" s="35"/>
      <c r="H622" s="35"/>
    </row>
    <row r="623">
      <c r="A623" s="35"/>
      <c r="B623" s="35"/>
      <c r="C623" s="35"/>
      <c r="D623" s="35"/>
      <c r="E623" s="35"/>
      <c r="F623" s="35"/>
      <c r="H623" s="35"/>
    </row>
    <row r="624">
      <c r="A624" s="35"/>
      <c r="B624" s="35"/>
      <c r="C624" s="35"/>
      <c r="D624" s="35"/>
      <c r="E624" s="35"/>
      <c r="F624" s="35"/>
      <c r="H624" s="35"/>
    </row>
    <row r="625">
      <c r="A625" s="35"/>
      <c r="B625" s="35"/>
      <c r="C625" s="35"/>
      <c r="D625" s="35"/>
      <c r="E625" s="35"/>
      <c r="F625" s="35"/>
      <c r="H625" s="35"/>
    </row>
    <row r="626">
      <c r="A626" s="35"/>
      <c r="B626" s="35"/>
      <c r="C626" s="35"/>
      <c r="D626" s="35"/>
      <c r="E626" s="35"/>
      <c r="F626" s="35"/>
      <c r="H626" s="35"/>
    </row>
    <row r="627">
      <c r="A627" s="35"/>
      <c r="B627" s="35"/>
      <c r="C627" s="35"/>
      <c r="D627" s="35"/>
      <c r="E627" s="35"/>
      <c r="F627" s="35"/>
      <c r="H627" s="35"/>
    </row>
    <row r="628">
      <c r="A628" s="35"/>
      <c r="B628" s="35"/>
      <c r="C628" s="35"/>
      <c r="D628" s="35"/>
      <c r="E628" s="35"/>
      <c r="F628" s="35"/>
      <c r="H628" s="35"/>
    </row>
    <row r="629">
      <c r="A629" s="35"/>
      <c r="B629" s="35"/>
      <c r="C629" s="35"/>
      <c r="D629" s="35"/>
      <c r="E629" s="35"/>
      <c r="F629" s="35"/>
      <c r="H629" s="35"/>
    </row>
    <row r="630">
      <c r="A630" s="35"/>
      <c r="B630" s="35"/>
      <c r="C630" s="35"/>
      <c r="D630" s="35"/>
      <c r="E630" s="35"/>
      <c r="F630" s="35"/>
      <c r="H630" s="35"/>
    </row>
    <row r="631">
      <c r="A631" s="35"/>
      <c r="B631" s="35"/>
      <c r="C631" s="35"/>
      <c r="D631" s="35"/>
      <c r="E631" s="35"/>
      <c r="F631" s="35"/>
      <c r="H631" s="35"/>
    </row>
    <row r="632">
      <c r="A632" s="35"/>
      <c r="B632" s="35"/>
      <c r="C632" s="35"/>
      <c r="D632" s="35"/>
      <c r="E632" s="35"/>
      <c r="F632" s="35"/>
      <c r="H632" s="35"/>
    </row>
    <row r="633">
      <c r="A633" s="35"/>
      <c r="B633" s="35"/>
      <c r="C633" s="35"/>
      <c r="D633" s="35"/>
      <c r="E633" s="35"/>
      <c r="F633" s="35"/>
      <c r="H633" s="35"/>
    </row>
    <row r="634">
      <c r="A634" s="35"/>
      <c r="B634" s="35"/>
      <c r="C634" s="35"/>
      <c r="D634" s="35"/>
      <c r="E634" s="35"/>
      <c r="F634" s="35"/>
      <c r="H634" s="35"/>
    </row>
    <row r="635">
      <c r="A635" s="35"/>
      <c r="B635" s="35"/>
      <c r="C635" s="35"/>
      <c r="D635" s="35"/>
      <c r="E635" s="35"/>
      <c r="F635" s="35"/>
      <c r="H635" s="35"/>
    </row>
    <row r="636">
      <c r="A636" s="35"/>
      <c r="B636" s="35"/>
      <c r="C636" s="35"/>
      <c r="D636" s="35"/>
      <c r="E636" s="35"/>
      <c r="F636" s="35"/>
      <c r="H636" s="35"/>
    </row>
    <row r="637">
      <c r="A637" s="35"/>
      <c r="B637" s="35"/>
      <c r="C637" s="35"/>
      <c r="D637" s="35"/>
      <c r="E637" s="35"/>
      <c r="F637" s="35"/>
      <c r="H637" s="35"/>
    </row>
    <row r="638">
      <c r="A638" s="35"/>
      <c r="B638" s="35"/>
      <c r="C638" s="35"/>
      <c r="D638" s="35"/>
      <c r="E638" s="35"/>
      <c r="F638" s="35"/>
      <c r="H638" s="35"/>
    </row>
    <row r="639">
      <c r="A639" s="35"/>
      <c r="B639" s="35"/>
      <c r="C639" s="35"/>
      <c r="D639" s="35"/>
      <c r="E639" s="35"/>
      <c r="F639" s="35"/>
      <c r="H639" s="35"/>
    </row>
    <row r="640">
      <c r="A640" s="35"/>
      <c r="B640" s="35"/>
      <c r="C640" s="35"/>
      <c r="D640" s="35"/>
      <c r="E640" s="35"/>
      <c r="F640" s="35"/>
      <c r="H640" s="35"/>
    </row>
    <row r="641">
      <c r="A641" s="35"/>
      <c r="B641" s="35"/>
      <c r="C641" s="35"/>
      <c r="D641" s="35"/>
      <c r="E641" s="35"/>
      <c r="F641" s="35"/>
      <c r="H641" s="35"/>
    </row>
    <row r="642">
      <c r="A642" s="35"/>
      <c r="B642" s="35"/>
      <c r="C642" s="35"/>
      <c r="D642" s="35"/>
      <c r="E642" s="35"/>
      <c r="F642" s="35"/>
      <c r="H642" s="35"/>
    </row>
    <row r="643">
      <c r="A643" s="35"/>
      <c r="B643" s="35"/>
      <c r="C643" s="35"/>
      <c r="D643" s="35"/>
      <c r="E643" s="35"/>
      <c r="F643" s="35"/>
      <c r="H643" s="35"/>
    </row>
    <row r="644">
      <c r="A644" s="35"/>
      <c r="B644" s="35"/>
      <c r="C644" s="35"/>
      <c r="D644" s="35"/>
      <c r="E644" s="35"/>
      <c r="F644" s="35"/>
      <c r="H644" s="35"/>
    </row>
    <row r="645">
      <c r="A645" s="35"/>
      <c r="B645" s="35"/>
      <c r="C645" s="35"/>
      <c r="D645" s="35"/>
      <c r="E645" s="35"/>
      <c r="F645" s="35"/>
      <c r="H645" s="35"/>
    </row>
    <row r="646">
      <c r="A646" s="35"/>
      <c r="B646" s="35"/>
      <c r="C646" s="35"/>
      <c r="D646" s="35"/>
      <c r="E646" s="35"/>
      <c r="F646" s="35"/>
      <c r="H646" s="35"/>
    </row>
    <row r="647">
      <c r="A647" s="35"/>
      <c r="B647" s="35"/>
      <c r="C647" s="35"/>
      <c r="D647" s="35"/>
      <c r="E647" s="35"/>
      <c r="F647" s="35"/>
      <c r="H647" s="35"/>
    </row>
    <row r="648">
      <c r="A648" s="35"/>
      <c r="B648" s="35"/>
      <c r="C648" s="35"/>
      <c r="D648" s="35"/>
      <c r="E648" s="35"/>
      <c r="F648" s="35"/>
      <c r="H648" s="35"/>
    </row>
    <row r="649">
      <c r="A649" s="35"/>
      <c r="B649" s="35"/>
      <c r="C649" s="35"/>
      <c r="D649" s="35"/>
      <c r="E649" s="35"/>
      <c r="F649" s="35"/>
      <c r="H649" s="35"/>
    </row>
    <row r="650">
      <c r="A650" s="35"/>
      <c r="B650" s="35"/>
      <c r="C650" s="35"/>
      <c r="D650" s="35"/>
      <c r="E650" s="35"/>
      <c r="F650" s="35"/>
      <c r="H650" s="35"/>
    </row>
    <row r="651">
      <c r="A651" s="35"/>
      <c r="B651" s="35"/>
      <c r="C651" s="35"/>
      <c r="D651" s="35"/>
      <c r="E651" s="35"/>
      <c r="F651" s="35"/>
      <c r="H651" s="35"/>
    </row>
    <row r="652">
      <c r="A652" s="35"/>
      <c r="B652" s="35"/>
      <c r="C652" s="35"/>
      <c r="D652" s="35"/>
      <c r="E652" s="35"/>
      <c r="F652" s="35"/>
      <c r="H652" s="35"/>
    </row>
    <row r="653">
      <c r="A653" s="35"/>
      <c r="B653" s="35"/>
      <c r="C653" s="35"/>
      <c r="D653" s="35"/>
      <c r="E653" s="35"/>
      <c r="F653" s="35"/>
      <c r="H653" s="35"/>
    </row>
    <row r="654">
      <c r="A654" s="35"/>
      <c r="B654" s="35"/>
      <c r="C654" s="35"/>
      <c r="D654" s="35"/>
      <c r="E654" s="35"/>
      <c r="F654" s="35"/>
      <c r="H654" s="35"/>
    </row>
    <row r="655">
      <c r="A655" s="35"/>
      <c r="B655" s="35"/>
      <c r="C655" s="35"/>
      <c r="D655" s="35"/>
      <c r="E655" s="35"/>
      <c r="F655" s="35"/>
      <c r="H655" s="35"/>
    </row>
    <row r="656">
      <c r="A656" s="35"/>
      <c r="B656" s="35"/>
      <c r="C656" s="35"/>
      <c r="D656" s="35"/>
      <c r="E656" s="35"/>
      <c r="F656" s="35"/>
      <c r="H656" s="35"/>
    </row>
    <row r="657">
      <c r="A657" s="35"/>
      <c r="B657" s="35"/>
      <c r="C657" s="35"/>
      <c r="D657" s="35"/>
      <c r="E657" s="35"/>
      <c r="F657" s="35"/>
      <c r="H657" s="35"/>
    </row>
    <row r="658">
      <c r="A658" s="35"/>
      <c r="B658" s="35"/>
      <c r="C658" s="35"/>
      <c r="D658" s="35"/>
      <c r="E658" s="35"/>
      <c r="F658" s="35"/>
      <c r="H658" s="35"/>
    </row>
    <row r="659">
      <c r="A659" s="35"/>
      <c r="B659" s="35"/>
      <c r="C659" s="35"/>
      <c r="D659" s="35"/>
      <c r="E659" s="35"/>
      <c r="F659" s="35"/>
      <c r="H659" s="35"/>
    </row>
    <row r="660">
      <c r="A660" s="35"/>
      <c r="B660" s="35"/>
      <c r="C660" s="35"/>
      <c r="D660" s="35"/>
      <c r="E660" s="35"/>
      <c r="F660" s="35"/>
      <c r="H660" s="35"/>
    </row>
    <row r="661">
      <c r="A661" s="35"/>
      <c r="B661" s="35"/>
      <c r="C661" s="35"/>
      <c r="D661" s="35"/>
      <c r="E661" s="35"/>
      <c r="F661" s="35"/>
      <c r="H661" s="35"/>
    </row>
    <row r="662">
      <c r="A662" s="35"/>
      <c r="B662" s="35"/>
      <c r="C662" s="35"/>
      <c r="D662" s="35"/>
      <c r="E662" s="35"/>
      <c r="F662" s="35"/>
      <c r="H662" s="35"/>
    </row>
    <row r="663">
      <c r="A663" s="35"/>
      <c r="B663" s="35"/>
      <c r="C663" s="35"/>
      <c r="D663" s="35"/>
      <c r="E663" s="35"/>
      <c r="F663" s="35"/>
      <c r="H663" s="35"/>
    </row>
    <row r="664">
      <c r="A664" s="35"/>
      <c r="B664" s="35"/>
      <c r="C664" s="35"/>
      <c r="D664" s="35"/>
      <c r="E664" s="35"/>
      <c r="F664" s="35"/>
      <c r="H664" s="35"/>
    </row>
    <row r="665">
      <c r="A665" s="35"/>
      <c r="B665" s="35"/>
      <c r="C665" s="35"/>
      <c r="D665" s="35"/>
      <c r="E665" s="35"/>
      <c r="F665" s="35"/>
      <c r="H665" s="35"/>
    </row>
    <row r="666">
      <c r="A666" s="35"/>
      <c r="B666" s="35"/>
      <c r="C666" s="35"/>
      <c r="D666" s="35"/>
      <c r="E666" s="35"/>
      <c r="F666" s="35"/>
      <c r="H666" s="35"/>
    </row>
    <row r="667">
      <c r="A667" s="35"/>
      <c r="B667" s="35"/>
      <c r="C667" s="35"/>
      <c r="D667" s="35"/>
      <c r="E667" s="35"/>
      <c r="F667" s="35"/>
      <c r="H667" s="35"/>
    </row>
    <row r="668">
      <c r="A668" s="35"/>
      <c r="B668" s="35"/>
      <c r="C668" s="35"/>
      <c r="D668" s="35"/>
      <c r="E668" s="35"/>
      <c r="F668" s="35"/>
      <c r="H668" s="35"/>
    </row>
    <row r="669">
      <c r="A669" s="35"/>
      <c r="B669" s="35"/>
      <c r="C669" s="35"/>
      <c r="D669" s="35"/>
      <c r="E669" s="35"/>
      <c r="F669" s="35"/>
      <c r="H669" s="35"/>
    </row>
    <row r="670">
      <c r="A670" s="35"/>
      <c r="B670" s="35"/>
      <c r="C670" s="35"/>
      <c r="D670" s="35"/>
      <c r="E670" s="35"/>
      <c r="F670" s="35"/>
      <c r="H670" s="35"/>
    </row>
    <row r="671">
      <c r="A671" s="35"/>
      <c r="B671" s="35"/>
      <c r="C671" s="35"/>
      <c r="D671" s="35"/>
      <c r="E671" s="35"/>
      <c r="F671" s="35"/>
      <c r="H671" s="35"/>
    </row>
    <row r="672">
      <c r="A672" s="35"/>
      <c r="B672" s="35"/>
      <c r="C672" s="35"/>
      <c r="D672" s="35"/>
      <c r="E672" s="35"/>
      <c r="F672" s="35"/>
      <c r="H672" s="35"/>
    </row>
    <row r="673">
      <c r="A673" s="35"/>
      <c r="B673" s="35"/>
      <c r="C673" s="35"/>
      <c r="D673" s="35"/>
      <c r="E673" s="35"/>
      <c r="F673" s="35"/>
      <c r="H673" s="35"/>
    </row>
    <row r="674">
      <c r="A674" s="35"/>
      <c r="B674" s="35"/>
      <c r="C674" s="35"/>
      <c r="D674" s="35"/>
      <c r="E674" s="35"/>
      <c r="F674" s="35"/>
      <c r="H674" s="35"/>
    </row>
    <row r="675">
      <c r="A675" s="35"/>
      <c r="B675" s="35"/>
      <c r="C675" s="35"/>
      <c r="D675" s="35"/>
      <c r="E675" s="35"/>
      <c r="F675" s="35"/>
      <c r="H675" s="35"/>
    </row>
    <row r="676">
      <c r="A676" s="35"/>
      <c r="B676" s="35"/>
      <c r="C676" s="35"/>
      <c r="D676" s="35"/>
      <c r="E676" s="35"/>
      <c r="F676" s="35"/>
      <c r="H676" s="35"/>
    </row>
    <row r="677">
      <c r="A677" s="35"/>
      <c r="B677" s="35"/>
      <c r="C677" s="35"/>
      <c r="D677" s="35"/>
      <c r="E677" s="35"/>
      <c r="F677" s="35"/>
      <c r="H677" s="35"/>
    </row>
    <row r="678">
      <c r="A678" s="35"/>
      <c r="B678" s="35"/>
      <c r="C678" s="35"/>
      <c r="D678" s="35"/>
      <c r="E678" s="35"/>
      <c r="F678" s="35"/>
      <c r="H678" s="35"/>
    </row>
    <row r="679">
      <c r="A679" s="35"/>
      <c r="B679" s="35"/>
      <c r="C679" s="35"/>
      <c r="D679" s="35"/>
      <c r="E679" s="35"/>
      <c r="F679" s="35"/>
      <c r="H679" s="35"/>
    </row>
    <row r="680">
      <c r="A680" s="35"/>
      <c r="B680" s="35"/>
      <c r="C680" s="35"/>
      <c r="D680" s="35"/>
      <c r="E680" s="35"/>
      <c r="F680" s="35"/>
      <c r="H680" s="35"/>
    </row>
    <row r="681">
      <c r="A681" s="35"/>
      <c r="B681" s="35"/>
      <c r="C681" s="35"/>
      <c r="D681" s="35"/>
      <c r="E681" s="35"/>
      <c r="F681" s="35"/>
      <c r="H681" s="35"/>
    </row>
    <row r="682">
      <c r="A682" s="35"/>
      <c r="B682" s="35"/>
      <c r="C682" s="35"/>
      <c r="D682" s="35"/>
      <c r="E682" s="35"/>
      <c r="F682" s="35"/>
      <c r="H682" s="35"/>
    </row>
    <row r="683">
      <c r="A683" s="35"/>
      <c r="B683" s="35"/>
      <c r="C683" s="35"/>
      <c r="D683" s="35"/>
      <c r="E683" s="35"/>
      <c r="F683" s="35"/>
      <c r="H683" s="35"/>
    </row>
    <row r="684">
      <c r="A684" s="35"/>
      <c r="B684" s="35"/>
      <c r="C684" s="35"/>
      <c r="D684" s="35"/>
      <c r="E684" s="35"/>
      <c r="F684" s="35"/>
      <c r="H684" s="35"/>
    </row>
    <row r="685">
      <c r="A685" s="35"/>
      <c r="B685" s="35"/>
      <c r="C685" s="35"/>
      <c r="D685" s="35"/>
      <c r="E685" s="35"/>
      <c r="F685" s="35"/>
      <c r="H685" s="35"/>
    </row>
    <row r="686">
      <c r="A686" s="35"/>
      <c r="B686" s="35"/>
      <c r="C686" s="35"/>
      <c r="D686" s="35"/>
      <c r="E686" s="35"/>
      <c r="F686" s="35"/>
      <c r="H686" s="35"/>
    </row>
    <row r="687">
      <c r="A687" s="35"/>
      <c r="B687" s="35"/>
      <c r="C687" s="35"/>
      <c r="D687" s="35"/>
      <c r="E687" s="35"/>
      <c r="F687" s="35"/>
      <c r="H687" s="35"/>
    </row>
    <row r="688">
      <c r="A688" s="35"/>
      <c r="B688" s="35"/>
      <c r="C688" s="35"/>
      <c r="D688" s="35"/>
      <c r="E688" s="35"/>
      <c r="F688" s="35"/>
      <c r="H688" s="35"/>
    </row>
    <row r="689">
      <c r="A689" s="35"/>
      <c r="B689" s="35"/>
      <c r="C689" s="35"/>
      <c r="D689" s="35"/>
      <c r="E689" s="35"/>
      <c r="F689" s="35"/>
      <c r="H689" s="35"/>
    </row>
    <row r="690">
      <c r="A690" s="35"/>
      <c r="B690" s="35"/>
      <c r="C690" s="35"/>
      <c r="D690" s="35"/>
      <c r="E690" s="35"/>
      <c r="F690" s="35"/>
      <c r="H690" s="35"/>
    </row>
    <row r="691">
      <c r="A691" s="35"/>
      <c r="B691" s="35"/>
      <c r="C691" s="35"/>
      <c r="D691" s="35"/>
      <c r="E691" s="35"/>
      <c r="F691" s="35"/>
      <c r="H691" s="35"/>
    </row>
    <row r="692">
      <c r="A692" s="35"/>
      <c r="B692" s="35"/>
      <c r="C692" s="35"/>
      <c r="D692" s="35"/>
      <c r="E692" s="35"/>
      <c r="F692" s="35"/>
      <c r="H692" s="35"/>
    </row>
    <row r="693">
      <c r="A693" s="35"/>
      <c r="B693" s="35"/>
      <c r="C693" s="35"/>
      <c r="D693" s="35"/>
      <c r="E693" s="35"/>
      <c r="F693" s="35"/>
      <c r="H693" s="35"/>
    </row>
    <row r="694">
      <c r="A694" s="35"/>
      <c r="B694" s="35"/>
      <c r="C694" s="35"/>
      <c r="D694" s="35"/>
      <c r="E694" s="35"/>
      <c r="F694" s="35"/>
      <c r="H694" s="35"/>
    </row>
    <row r="695">
      <c r="A695" s="35"/>
      <c r="B695" s="35"/>
      <c r="C695" s="35"/>
      <c r="D695" s="35"/>
      <c r="E695" s="35"/>
      <c r="F695" s="35"/>
      <c r="H695" s="35"/>
    </row>
    <row r="696">
      <c r="A696" s="35"/>
      <c r="B696" s="35"/>
      <c r="C696" s="35"/>
      <c r="D696" s="35"/>
      <c r="E696" s="35"/>
      <c r="F696" s="35"/>
      <c r="H696" s="35"/>
    </row>
    <row r="697">
      <c r="A697" s="35"/>
      <c r="B697" s="35"/>
      <c r="C697" s="35"/>
      <c r="D697" s="35"/>
      <c r="E697" s="35"/>
      <c r="F697" s="35"/>
      <c r="H697" s="35"/>
    </row>
    <row r="698">
      <c r="A698" s="35"/>
      <c r="B698" s="35"/>
      <c r="C698" s="35"/>
      <c r="D698" s="35"/>
      <c r="E698" s="35"/>
      <c r="F698" s="35"/>
      <c r="H698" s="35"/>
    </row>
    <row r="699">
      <c r="A699" s="35"/>
      <c r="B699" s="35"/>
      <c r="C699" s="35"/>
      <c r="D699" s="35"/>
      <c r="E699" s="35"/>
      <c r="F699" s="35"/>
      <c r="H699" s="35"/>
    </row>
    <row r="700">
      <c r="A700" s="35"/>
      <c r="B700" s="35"/>
      <c r="C700" s="35"/>
      <c r="D700" s="35"/>
      <c r="E700" s="35"/>
      <c r="F700" s="35"/>
      <c r="H700" s="35"/>
    </row>
    <row r="701">
      <c r="A701" s="35"/>
      <c r="B701" s="35"/>
      <c r="C701" s="35"/>
      <c r="D701" s="35"/>
      <c r="E701" s="35"/>
      <c r="F701" s="35"/>
      <c r="H701" s="35"/>
    </row>
    <row r="702">
      <c r="A702" s="35"/>
      <c r="B702" s="35"/>
      <c r="C702" s="35"/>
      <c r="D702" s="35"/>
      <c r="E702" s="35"/>
      <c r="F702" s="35"/>
      <c r="H702" s="35"/>
    </row>
    <row r="703">
      <c r="A703" s="35"/>
      <c r="B703" s="35"/>
      <c r="C703" s="35"/>
      <c r="D703" s="35"/>
      <c r="E703" s="35"/>
      <c r="F703" s="35"/>
      <c r="H703" s="35"/>
    </row>
    <row r="704">
      <c r="A704" s="35"/>
      <c r="B704" s="35"/>
      <c r="C704" s="35"/>
      <c r="D704" s="35"/>
      <c r="E704" s="35"/>
      <c r="F704" s="35"/>
      <c r="H704" s="35"/>
    </row>
    <row r="705">
      <c r="A705" s="35"/>
      <c r="B705" s="35"/>
      <c r="C705" s="35"/>
      <c r="D705" s="35"/>
      <c r="E705" s="35"/>
      <c r="F705" s="35"/>
      <c r="H705" s="35"/>
    </row>
    <row r="706">
      <c r="A706" s="35"/>
      <c r="B706" s="35"/>
      <c r="C706" s="35"/>
      <c r="D706" s="35"/>
      <c r="E706" s="35"/>
      <c r="F706" s="35"/>
      <c r="H706" s="35"/>
    </row>
    <row r="707">
      <c r="A707" s="35"/>
      <c r="B707" s="35"/>
      <c r="C707" s="35"/>
      <c r="D707" s="35"/>
      <c r="E707" s="35"/>
      <c r="F707" s="35"/>
      <c r="H707" s="35"/>
    </row>
    <row r="708">
      <c r="A708" s="35"/>
      <c r="B708" s="35"/>
      <c r="C708" s="35"/>
      <c r="D708" s="35"/>
      <c r="E708" s="35"/>
      <c r="F708" s="35"/>
      <c r="H708" s="35"/>
    </row>
    <row r="709">
      <c r="A709" s="35"/>
      <c r="B709" s="35"/>
      <c r="C709" s="35"/>
      <c r="D709" s="35"/>
      <c r="E709" s="35"/>
      <c r="F709" s="35"/>
      <c r="H709" s="35"/>
    </row>
    <row r="710">
      <c r="A710" s="35"/>
      <c r="B710" s="35"/>
      <c r="C710" s="35"/>
      <c r="D710" s="35"/>
      <c r="E710" s="35"/>
      <c r="F710" s="35"/>
      <c r="H710" s="35"/>
    </row>
    <row r="711">
      <c r="A711" s="35"/>
      <c r="B711" s="35"/>
      <c r="C711" s="35"/>
      <c r="D711" s="35"/>
      <c r="E711" s="35"/>
      <c r="F711" s="35"/>
      <c r="H711" s="35"/>
    </row>
    <row r="712">
      <c r="A712" s="35"/>
      <c r="B712" s="35"/>
      <c r="C712" s="35"/>
      <c r="D712" s="35"/>
      <c r="E712" s="35"/>
      <c r="F712" s="35"/>
      <c r="H712" s="35"/>
    </row>
    <row r="713">
      <c r="A713" s="35"/>
      <c r="B713" s="35"/>
      <c r="C713" s="35"/>
      <c r="D713" s="35"/>
      <c r="E713" s="35"/>
      <c r="F713" s="35"/>
      <c r="H713" s="35"/>
    </row>
    <row r="714">
      <c r="A714" s="35"/>
      <c r="B714" s="35"/>
      <c r="C714" s="35"/>
      <c r="D714" s="35"/>
      <c r="E714" s="35"/>
      <c r="F714" s="35"/>
      <c r="H714" s="35"/>
    </row>
    <row r="715">
      <c r="A715" s="35"/>
      <c r="B715" s="35"/>
      <c r="C715" s="35"/>
      <c r="D715" s="35"/>
      <c r="E715" s="35"/>
      <c r="F715" s="35"/>
      <c r="H715" s="35"/>
    </row>
    <row r="716">
      <c r="A716" s="35"/>
      <c r="B716" s="35"/>
      <c r="C716" s="35"/>
      <c r="D716" s="35"/>
      <c r="E716" s="35"/>
      <c r="F716" s="35"/>
      <c r="H716" s="35"/>
    </row>
    <row r="717">
      <c r="A717" s="35"/>
      <c r="B717" s="35"/>
      <c r="C717" s="35"/>
      <c r="D717" s="35"/>
      <c r="E717" s="35"/>
      <c r="F717" s="35"/>
      <c r="H717" s="35"/>
    </row>
    <row r="718">
      <c r="A718" s="35"/>
      <c r="B718" s="35"/>
      <c r="C718" s="35"/>
      <c r="D718" s="35"/>
      <c r="E718" s="35"/>
      <c r="F718" s="35"/>
      <c r="H718" s="35"/>
    </row>
    <row r="719">
      <c r="A719" s="35"/>
      <c r="B719" s="35"/>
      <c r="C719" s="35"/>
      <c r="D719" s="35"/>
      <c r="E719" s="35"/>
      <c r="F719" s="35"/>
      <c r="H719" s="35"/>
    </row>
    <row r="720">
      <c r="A720" s="35"/>
      <c r="B720" s="35"/>
      <c r="C720" s="35"/>
      <c r="D720" s="35"/>
      <c r="E720" s="35"/>
      <c r="F720" s="35"/>
      <c r="H720" s="35"/>
    </row>
    <row r="721">
      <c r="A721" s="35"/>
      <c r="B721" s="35"/>
      <c r="C721" s="35"/>
      <c r="D721" s="35"/>
      <c r="E721" s="35"/>
      <c r="F721" s="35"/>
      <c r="H721" s="35"/>
    </row>
    <row r="722">
      <c r="A722" s="35"/>
      <c r="B722" s="35"/>
      <c r="C722" s="35"/>
      <c r="D722" s="35"/>
      <c r="E722" s="35"/>
      <c r="F722" s="35"/>
      <c r="H722" s="35"/>
    </row>
    <row r="723">
      <c r="A723" s="35"/>
      <c r="B723" s="35"/>
      <c r="C723" s="35"/>
      <c r="D723" s="35"/>
      <c r="E723" s="35"/>
      <c r="F723" s="35"/>
      <c r="H723" s="35"/>
    </row>
    <row r="724">
      <c r="A724" s="35"/>
      <c r="B724" s="35"/>
      <c r="C724" s="35"/>
      <c r="D724" s="35"/>
      <c r="E724" s="35"/>
      <c r="F724" s="35"/>
      <c r="H724" s="35"/>
    </row>
    <row r="725">
      <c r="A725" s="35"/>
      <c r="B725" s="35"/>
      <c r="C725" s="35"/>
      <c r="D725" s="35"/>
      <c r="E725" s="35"/>
      <c r="F725" s="35"/>
      <c r="H725" s="35"/>
    </row>
    <row r="726">
      <c r="A726" s="35"/>
      <c r="B726" s="35"/>
      <c r="C726" s="35"/>
      <c r="D726" s="35"/>
      <c r="E726" s="35"/>
      <c r="F726" s="35"/>
      <c r="H726" s="35"/>
    </row>
    <row r="727">
      <c r="A727" s="35"/>
      <c r="B727" s="35"/>
      <c r="C727" s="35"/>
      <c r="D727" s="35"/>
      <c r="E727" s="35"/>
      <c r="F727" s="35"/>
      <c r="H727" s="35"/>
    </row>
    <row r="728">
      <c r="A728" s="35"/>
      <c r="B728" s="35"/>
      <c r="C728" s="35"/>
      <c r="D728" s="35"/>
      <c r="E728" s="35"/>
      <c r="F728" s="35"/>
      <c r="H728" s="35"/>
    </row>
    <row r="729">
      <c r="A729" s="35"/>
      <c r="B729" s="35"/>
      <c r="C729" s="35"/>
      <c r="D729" s="35"/>
      <c r="E729" s="35"/>
      <c r="F729" s="35"/>
      <c r="H729" s="35"/>
    </row>
    <row r="730">
      <c r="A730" s="35"/>
      <c r="B730" s="35"/>
      <c r="C730" s="35"/>
      <c r="D730" s="35"/>
      <c r="E730" s="35"/>
      <c r="F730" s="35"/>
      <c r="H730" s="35"/>
    </row>
    <row r="731">
      <c r="A731" s="35"/>
      <c r="B731" s="35"/>
      <c r="C731" s="35"/>
      <c r="D731" s="35"/>
      <c r="E731" s="35"/>
      <c r="F731" s="35"/>
      <c r="H731" s="35"/>
    </row>
    <row r="732">
      <c r="A732" s="35"/>
      <c r="B732" s="35"/>
      <c r="C732" s="35"/>
      <c r="D732" s="35"/>
      <c r="E732" s="35"/>
      <c r="F732" s="35"/>
      <c r="H732" s="35"/>
    </row>
    <row r="733">
      <c r="A733" s="35"/>
      <c r="B733" s="35"/>
      <c r="C733" s="35"/>
      <c r="D733" s="35"/>
      <c r="E733" s="35"/>
      <c r="F733" s="35"/>
      <c r="H733" s="35"/>
    </row>
    <row r="734">
      <c r="A734" s="35"/>
      <c r="B734" s="35"/>
      <c r="C734" s="35"/>
      <c r="D734" s="35"/>
      <c r="E734" s="35"/>
      <c r="F734" s="35"/>
      <c r="H734" s="35"/>
    </row>
    <row r="735">
      <c r="A735" s="35"/>
      <c r="B735" s="35"/>
      <c r="C735" s="35"/>
      <c r="D735" s="35"/>
      <c r="E735" s="35"/>
      <c r="F735" s="35"/>
      <c r="H735" s="35"/>
    </row>
    <row r="736">
      <c r="A736" s="35"/>
      <c r="B736" s="35"/>
      <c r="C736" s="35"/>
      <c r="D736" s="35"/>
      <c r="E736" s="35"/>
      <c r="F736" s="35"/>
      <c r="H736" s="35"/>
    </row>
    <row r="737">
      <c r="A737" s="35"/>
      <c r="B737" s="35"/>
      <c r="C737" s="35"/>
      <c r="D737" s="35"/>
      <c r="E737" s="35"/>
      <c r="F737" s="35"/>
      <c r="H737" s="35"/>
    </row>
    <row r="738">
      <c r="A738" s="35"/>
      <c r="B738" s="35"/>
      <c r="C738" s="35"/>
      <c r="D738" s="35"/>
      <c r="E738" s="35"/>
      <c r="F738" s="35"/>
      <c r="H738" s="35"/>
    </row>
    <row r="739">
      <c r="A739" s="35"/>
      <c r="B739" s="35"/>
      <c r="C739" s="35"/>
      <c r="D739" s="35"/>
      <c r="E739" s="35"/>
      <c r="F739" s="35"/>
      <c r="H739" s="35"/>
    </row>
    <row r="740">
      <c r="A740" s="35"/>
      <c r="B740" s="35"/>
      <c r="C740" s="35"/>
      <c r="D740" s="35"/>
      <c r="E740" s="35"/>
      <c r="F740" s="35"/>
      <c r="H740" s="35"/>
    </row>
    <row r="741">
      <c r="A741" s="35"/>
      <c r="B741" s="35"/>
      <c r="C741" s="35"/>
      <c r="D741" s="35"/>
      <c r="E741" s="35"/>
      <c r="F741" s="35"/>
      <c r="H741" s="35"/>
    </row>
    <row r="742">
      <c r="A742" s="35"/>
      <c r="B742" s="35"/>
      <c r="C742" s="35"/>
      <c r="D742" s="35"/>
      <c r="E742" s="35"/>
      <c r="F742" s="35"/>
      <c r="H742" s="35"/>
    </row>
    <row r="743">
      <c r="A743" s="35"/>
      <c r="B743" s="35"/>
      <c r="C743" s="35"/>
      <c r="D743" s="35"/>
      <c r="E743" s="35"/>
      <c r="F743" s="35"/>
      <c r="H743" s="35"/>
    </row>
    <row r="744">
      <c r="A744" s="35"/>
      <c r="B744" s="35"/>
      <c r="C744" s="35"/>
      <c r="D744" s="35"/>
      <c r="E744" s="35"/>
      <c r="F744" s="35"/>
      <c r="H744" s="35"/>
    </row>
    <row r="745">
      <c r="A745" s="35"/>
      <c r="B745" s="35"/>
      <c r="C745" s="35"/>
      <c r="D745" s="35"/>
      <c r="E745" s="35"/>
      <c r="F745" s="35"/>
      <c r="H745" s="35"/>
    </row>
    <row r="746">
      <c r="A746" s="35"/>
      <c r="B746" s="35"/>
      <c r="C746" s="35"/>
      <c r="D746" s="35"/>
      <c r="E746" s="35"/>
      <c r="F746" s="35"/>
      <c r="H746" s="35"/>
    </row>
    <row r="747">
      <c r="A747" s="35"/>
      <c r="B747" s="35"/>
      <c r="C747" s="35"/>
      <c r="D747" s="35"/>
      <c r="E747" s="35"/>
      <c r="F747" s="35"/>
      <c r="H747" s="35"/>
    </row>
    <row r="748">
      <c r="A748" s="35"/>
      <c r="B748" s="35"/>
      <c r="C748" s="35"/>
      <c r="D748" s="35"/>
      <c r="E748" s="35"/>
      <c r="F748" s="35"/>
      <c r="H748" s="35"/>
    </row>
    <row r="749">
      <c r="A749" s="35"/>
      <c r="B749" s="35"/>
      <c r="C749" s="35"/>
      <c r="D749" s="35"/>
      <c r="E749" s="35"/>
      <c r="F749" s="35"/>
      <c r="H749" s="35"/>
    </row>
    <row r="750">
      <c r="A750" s="35"/>
      <c r="B750" s="35"/>
      <c r="C750" s="35"/>
      <c r="D750" s="35"/>
      <c r="E750" s="35"/>
      <c r="F750" s="35"/>
      <c r="H750" s="35"/>
    </row>
    <row r="751">
      <c r="A751" s="35"/>
      <c r="B751" s="35"/>
      <c r="C751" s="35"/>
      <c r="D751" s="35"/>
      <c r="E751" s="35"/>
      <c r="F751" s="35"/>
      <c r="H751" s="35"/>
    </row>
    <row r="752">
      <c r="A752" s="35"/>
      <c r="B752" s="35"/>
      <c r="C752" s="35"/>
      <c r="D752" s="35"/>
      <c r="E752" s="35"/>
      <c r="F752" s="35"/>
      <c r="H752" s="35"/>
    </row>
    <row r="753">
      <c r="A753" s="35"/>
      <c r="B753" s="35"/>
      <c r="C753" s="35"/>
      <c r="D753" s="35"/>
      <c r="E753" s="35"/>
      <c r="F753" s="35"/>
      <c r="H753" s="35"/>
    </row>
    <row r="754">
      <c r="A754" s="35"/>
      <c r="B754" s="35"/>
      <c r="C754" s="35"/>
      <c r="D754" s="35"/>
      <c r="E754" s="35"/>
      <c r="F754" s="35"/>
      <c r="H754" s="35"/>
    </row>
    <row r="755">
      <c r="A755" s="35"/>
      <c r="B755" s="35"/>
      <c r="C755" s="35"/>
      <c r="D755" s="35"/>
      <c r="E755" s="35"/>
      <c r="F755" s="35"/>
      <c r="H755" s="35"/>
    </row>
    <row r="756">
      <c r="A756" s="35"/>
      <c r="B756" s="35"/>
      <c r="C756" s="35"/>
      <c r="D756" s="35"/>
      <c r="E756" s="35"/>
      <c r="F756" s="35"/>
      <c r="H756" s="35"/>
    </row>
    <row r="757">
      <c r="A757" s="35"/>
      <c r="B757" s="35"/>
      <c r="C757" s="35"/>
      <c r="D757" s="35"/>
      <c r="E757" s="35"/>
      <c r="F757" s="35"/>
      <c r="H757" s="35"/>
    </row>
    <row r="758">
      <c r="A758" s="35"/>
      <c r="B758" s="35"/>
      <c r="C758" s="35"/>
      <c r="D758" s="35"/>
      <c r="E758" s="35"/>
      <c r="F758" s="35"/>
      <c r="H758" s="35"/>
    </row>
    <row r="759">
      <c r="A759" s="35"/>
      <c r="B759" s="35"/>
      <c r="C759" s="35"/>
      <c r="D759" s="35"/>
      <c r="E759" s="35"/>
      <c r="F759" s="35"/>
      <c r="H759" s="35"/>
    </row>
    <row r="760">
      <c r="A760" s="35"/>
      <c r="B760" s="35"/>
      <c r="C760" s="35"/>
      <c r="D760" s="35"/>
      <c r="E760" s="35"/>
      <c r="F760" s="35"/>
      <c r="H760" s="35"/>
    </row>
    <row r="761">
      <c r="A761" s="35"/>
      <c r="B761" s="35"/>
      <c r="C761" s="35"/>
      <c r="D761" s="35"/>
      <c r="E761" s="35"/>
      <c r="F761" s="35"/>
      <c r="H761" s="35"/>
    </row>
    <row r="762">
      <c r="A762" s="35"/>
      <c r="B762" s="35"/>
      <c r="C762" s="35"/>
      <c r="D762" s="35"/>
      <c r="E762" s="35"/>
      <c r="F762" s="35"/>
      <c r="H762" s="35"/>
    </row>
    <row r="763">
      <c r="A763" s="35"/>
      <c r="B763" s="35"/>
      <c r="C763" s="35"/>
      <c r="D763" s="35"/>
      <c r="E763" s="35"/>
      <c r="F763" s="35"/>
      <c r="H763" s="35"/>
    </row>
    <row r="764">
      <c r="A764" s="35"/>
      <c r="B764" s="35"/>
      <c r="C764" s="35"/>
      <c r="D764" s="35"/>
      <c r="E764" s="35"/>
      <c r="F764" s="35"/>
      <c r="H764" s="35"/>
    </row>
    <row r="765">
      <c r="A765" s="35"/>
      <c r="B765" s="35"/>
      <c r="C765" s="35"/>
      <c r="D765" s="35"/>
      <c r="E765" s="35"/>
      <c r="F765" s="35"/>
      <c r="H765" s="35"/>
    </row>
    <row r="766">
      <c r="A766" s="35"/>
      <c r="B766" s="35"/>
      <c r="C766" s="35"/>
      <c r="D766" s="35"/>
      <c r="E766" s="35"/>
      <c r="F766" s="35"/>
      <c r="H766" s="35"/>
    </row>
    <row r="767">
      <c r="A767" s="35"/>
      <c r="B767" s="35"/>
      <c r="C767" s="35"/>
      <c r="D767" s="35"/>
      <c r="E767" s="35"/>
      <c r="F767" s="35"/>
      <c r="H767" s="35"/>
    </row>
    <row r="768">
      <c r="A768" s="35"/>
      <c r="B768" s="35"/>
      <c r="C768" s="35"/>
      <c r="D768" s="35"/>
      <c r="E768" s="35"/>
      <c r="F768" s="35"/>
      <c r="H768" s="35"/>
    </row>
    <row r="769">
      <c r="A769" s="35"/>
      <c r="B769" s="35"/>
      <c r="C769" s="35"/>
      <c r="D769" s="35"/>
      <c r="E769" s="35"/>
      <c r="F769" s="35"/>
      <c r="H769" s="35"/>
    </row>
    <row r="770">
      <c r="A770" s="35"/>
      <c r="B770" s="35"/>
      <c r="C770" s="35"/>
      <c r="D770" s="35"/>
      <c r="E770" s="35"/>
      <c r="F770" s="35"/>
      <c r="H770" s="35"/>
    </row>
    <row r="771">
      <c r="A771" s="35"/>
      <c r="B771" s="35"/>
      <c r="C771" s="35"/>
      <c r="D771" s="35"/>
      <c r="E771" s="35"/>
      <c r="F771" s="35"/>
      <c r="H771" s="35"/>
    </row>
    <row r="772">
      <c r="A772" s="35"/>
      <c r="B772" s="35"/>
      <c r="C772" s="35"/>
      <c r="D772" s="35"/>
      <c r="E772" s="35"/>
      <c r="F772" s="35"/>
      <c r="H772" s="35"/>
    </row>
    <row r="773">
      <c r="A773" s="35"/>
      <c r="B773" s="35"/>
      <c r="C773" s="35"/>
      <c r="D773" s="35"/>
      <c r="E773" s="35"/>
      <c r="F773" s="35"/>
      <c r="H773" s="35"/>
    </row>
    <row r="774">
      <c r="A774" s="35"/>
      <c r="B774" s="35"/>
      <c r="C774" s="35"/>
      <c r="D774" s="35"/>
      <c r="E774" s="35"/>
      <c r="F774" s="35"/>
      <c r="H774" s="35"/>
    </row>
    <row r="775">
      <c r="A775" s="35"/>
      <c r="B775" s="35"/>
      <c r="C775" s="35"/>
      <c r="D775" s="35"/>
      <c r="E775" s="35"/>
      <c r="F775" s="35"/>
      <c r="H775" s="35"/>
    </row>
    <row r="776">
      <c r="A776" s="35"/>
      <c r="B776" s="35"/>
      <c r="C776" s="35"/>
      <c r="D776" s="35"/>
      <c r="E776" s="35"/>
      <c r="F776" s="35"/>
      <c r="H776" s="35"/>
    </row>
    <row r="777">
      <c r="A777" s="35"/>
      <c r="B777" s="35"/>
      <c r="C777" s="35"/>
      <c r="D777" s="35"/>
      <c r="E777" s="35"/>
      <c r="F777" s="35"/>
      <c r="H777" s="35"/>
    </row>
    <row r="778">
      <c r="A778" s="35"/>
      <c r="B778" s="35"/>
      <c r="C778" s="35"/>
      <c r="D778" s="35"/>
      <c r="E778" s="35"/>
      <c r="F778" s="35"/>
      <c r="H778" s="35"/>
    </row>
    <row r="779">
      <c r="A779" s="35"/>
      <c r="B779" s="35"/>
      <c r="C779" s="35"/>
      <c r="D779" s="35"/>
      <c r="E779" s="35"/>
      <c r="F779" s="35"/>
      <c r="H779" s="35"/>
    </row>
    <row r="780">
      <c r="A780" s="35"/>
      <c r="B780" s="35"/>
      <c r="C780" s="35"/>
      <c r="D780" s="35"/>
      <c r="E780" s="35"/>
      <c r="F780" s="35"/>
      <c r="H780" s="35"/>
    </row>
    <row r="781">
      <c r="A781" s="35"/>
      <c r="B781" s="35"/>
      <c r="C781" s="35"/>
      <c r="D781" s="35"/>
      <c r="E781" s="35"/>
      <c r="F781" s="35"/>
      <c r="H781" s="35"/>
    </row>
    <row r="782">
      <c r="A782" s="35"/>
      <c r="B782" s="35"/>
      <c r="C782" s="35"/>
      <c r="D782" s="35"/>
      <c r="E782" s="35"/>
      <c r="F782" s="35"/>
      <c r="H782" s="35"/>
    </row>
    <row r="783">
      <c r="A783" s="35"/>
      <c r="B783" s="35"/>
      <c r="C783" s="35"/>
      <c r="D783" s="35"/>
      <c r="E783" s="35"/>
      <c r="F783" s="35"/>
      <c r="H783" s="35"/>
    </row>
    <row r="784">
      <c r="A784" s="35"/>
      <c r="B784" s="35"/>
      <c r="C784" s="35"/>
      <c r="D784" s="35"/>
      <c r="E784" s="35"/>
      <c r="F784" s="35"/>
      <c r="H784" s="35"/>
    </row>
    <row r="785">
      <c r="A785" s="35"/>
      <c r="B785" s="35"/>
      <c r="C785" s="35"/>
      <c r="D785" s="35"/>
      <c r="E785" s="35"/>
      <c r="F785" s="35"/>
      <c r="H785" s="35"/>
    </row>
    <row r="786">
      <c r="A786" s="35"/>
      <c r="B786" s="35"/>
      <c r="C786" s="35"/>
      <c r="D786" s="35"/>
      <c r="E786" s="35"/>
      <c r="F786" s="35"/>
      <c r="H786" s="35"/>
    </row>
    <row r="787">
      <c r="A787" s="35"/>
      <c r="B787" s="35"/>
      <c r="C787" s="35"/>
      <c r="D787" s="35"/>
      <c r="E787" s="35"/>
      <c r="F787" s="35"/>
      <c r="H787" s="35"/>
    </row>
    <row r="788">
      <c r="A788" s="35"/>
      <c r="B788" s="35"/>
      <c r="C788" s="35"/>
      <c r="D788" s="35"/>
      <c r="E788" s="35"/>
      <c r="F788" s="35"/>
      <c r="H788" s="35"/>
    </row>
    <row r="789">
      <c r="A789" s="35"/>
      <c r="B789" s="35"/>
      <c r="C789" s="35"/>
      <c r="D789" s="35"/>
      <c r="E789" s="35"/>
      <c r="F789" s="35"/>
      <c r="H789" s="35"/>
    </row>
    <row r="790">
      <c r="A790" s="35"/>
      <c r="B790" s="35"/>
      <c r="C790" s="35"/>
      <c r="D790" s="35"/>
      <c r="E790" s="35"/>
      <c r="F790" s="35"/>
      <c r="H790" s="35"/>
    </row>
    <row r="791">
      <c r="A791" s="35"/>
      <c r="B791" s="35"/>
      <c r="C791" s="35"/>
      <c r="D791" s="35"/>
      <c r="E791" s="35"/>
      <c r="F791" s="35"/>
      <c r="H791" s="35"/>
    </row>
    <row r="792">
      <c r="A792" s="35"/>
      <c r="B792" s="35"/>
      <c r="C792" s="35"/>
      <c r="D792" s="35"/>
      <c r="E792" s="35"/>
      <c r="F792" s="35"/>
      <c r="H792" s="35"/>
    </row>
    <row r="793">
      <c r="A793" s="35"/>
      <c r="B793" s="35"/>
      <c r="C793" s="35"/>
      <c r="D793" s="35"/>
      <c r="E793" s="35"/>
      <c r="F793" s="35"/>
      <c r="H793" s="35"/>
    </row>
    <row r="794">
      <c r="A794" s="35"/>
      <c r="B794" s="35"/>
      <c r="C794" s="35"/>
      <c r="D794" s="35"/>
      <c r="E794" s="35"/>
      <c r="F794" s="35"/>
      <c r="H794" s="35"/>
    </row>
    <row r="795">
      <c r="A795" s="35"/>
      <c r="B795" s="35"/>
      <c r="C795" s="35"/>
      <c r="D795" s="35"/>
      <c r="E795" s="35"/>
      <c r="F795" s="35"/>
      <c r="H795" s="35"/>
    </row>
    <row r="796">
      <c r="A796" s="35"/>
      <c r="B796" s="35"/>
      <c r="C796" s="35"/>
      <c r="D796" s="35"/>
      <c r="E796" s="35"/>
      <c r="F796" s="35"/>
      <c r="H796" s="35"/>
    </row>
    <row r="797">
      <c r="A797" s="35"/>
      <c r="B797" s="35"/>
      <c r="C797" s="35"/>
      <c r="D797" s="35"/>
      <c r="E797" s="35"/>
      <c r="F797" s="35"/>
      <c r="H797" s="35"/>
    </row>
    <row r="798">
      <c r="A798" s="35"/>
      <c r="B798" s="35"/>
      <c r="C798" s="35"/>
      <c r="D798" s="35"/>
      <c r="E798" s="35"/>
      <c r="F798" s="35"/>
      <c r="H798" s="35"/>
    </row>
    <row r="799">
      <c r="A799" s="35"/>
      <c r="B799" s="35"/>
      <c r="C799" s="35"/>
      <c r="D799" s="35"/>
      <c r="E799" s="35"/>
      <c r="F799" s="35"/>
      <c r="H799" s="35"/>
    </row>
    <row r="800">
      <c r="A800" s="35"/>
      <c r="B800" s="35"/>
      <c r="C800" s="35"/>
      <c r="D800" s="35"/>
      <c r="E800" s="35"/>
      <c r="F800" s="35"/>
      <c r="H800" s="35"/>
    </row>
    <row r="801">
      <c r="A801" s="35"/>
      <c r="B801" s="35"/>
      <c r="C801" s="35"/>
      <c r="D801" s="35"/>
      <c r="E801" s="35"/>
      <c r="F801" s="35"/>
      <c r="H801" s="35"/>
    </row>
    <row r="802">
      <c r="A802" s="35"/>
      <c r="B802" s="35"/>
      <c r="C802" s="35"/>
      <c r="D802" s="35"/>
      <c r="E802" s="35"/>
      <c r="F802" s="35"/>
      <c r="H802" s="35"/>
    </row>
    <row r="803">
      <c r="A803" s="35"/>
      <c r="B803" s="35"/>
      <c r="C803" s="35"/>
      <c r="D803" s="35"/>
      <c r="E803" s="35"/>
      <c r="F803" s="35"/>
      <c r="H803" s="35"/>
    </row>
    <row r="804">
      <c r="A804" s="35"/>
      <c r="B804" s="35"/>
      <c r="C804" s="35"/>
      <c r="D804" s="35"/>
      <c r="E804" s="35"/>
      <c r="F804" s="35"/>
      <c r="H804" s="35"/>
    </row>
    <row r="805">
      <c r="A805" s="35"/>
      <c r="B805" s="35"/>
      <c r="C805" s="35"/>
      <c r="D805" s="35"/>
      <c r="E805" s="35"/>
      <c r="F805" s="35"/>
      <c r="H805" s="35"/>
    </row>
    <row r="806">
      <c r="A806" s="35"/>
      <c r="B806" s="35"/>
      <c r="C806" s="35"/>
      <c r="D806" s="35"/>
      <c r="E806" s="35"/>
      <c r="F806" s="35"/>
      <c r="H806" s="35"/>
    </row>
    <row r="807">
      <c r="A807" s="35"/>
      <c r="B807" s="35"/>
      <c r="C807" s="35"/>
      <c r="D807" s="35"/>
      <c r="E807" s="35"/>
      <c r="F807" s="35"/>
      <c r="H807" s="35"/>
    </row>
    <row r="808">
      <c r="A808" s="35"/>
      <c r="B808" s="35"/>
      <c r="C808" s="35"/>
      <c r="D808" s="35"/>
      <c r="E808" s="35"/>
      <c r="F808" s="35"/>
      <c r="H808" s="35"/>
    </row>
    <row r="809">
      <c r="A809" s="35"/>
      <c r="B809" s="35"/>
      <c r="C809" s="35"/>
      <c r="D809" s="35"/>
      <c r="E809" s="35"/>
      <c r="F809" s="35"/>
      <c r="H809" s="35"/>
    </row>
    <row r="810">
      <c r="A810" s="35"/>
      <c r="B810" s="35"/>
      <c r="C810" s="35"/>
      <c r="D810" s="35"/>
      <c r="E810" s="35"/>
      <c r="F810" s="35"/>
      <c r="H810" s="35"/>
    </row>
    <row r="811">
      <c r="A811" s="35"/>
      <c r="B811" s="35"/>
      <c r="C811" s="35"/>
      <c r="D811" s="35"/>
      <c r="E811" s="35"/>
      <c r="F811" s="35"/>
      <c r="H811" s="35"/>
    </row>
    <row r="812">
      <c r="A812" s="35"/>
      <c r="B812" s="35"/>
      <c r="C812" s="35"/>
      <c r="D812" s="35"/>
      <c r="E812" s="35"/>
      <c r="F812" s="35"/>
      <c r="H812" s="35"/>
    </row>
    <row r="813">
      <c r="A813" s="35"/>
      <c r="B813" s="35"/>
      <c r="C813" s="35"/>
      <c r="D813" s="35"/>
      <c r="E813" s="35"/>
      <c r="F813" s="35"/>
      <c r="H813" s="35"/>
    </row>
    <row r="814">
      <c r="A814" s="35"/>
      <c r="B814" s="35"/>
      <c r="C814" s="35"/>
      <c r="D814" s="35"/>
      <c r="E814" s="35"/>
      <c r="F814" s="35"/>
      <c r="H814" s="35"/>
    </row>
    <row r="815">
      <c r="A815" s="35"/>
      <c r="B815" s="35"/>
      <c r="C815" s="35"/>
      <c r="D815" s="35"/>
      <c r="E815" s="35"/>
      <c r="F815" s="35"/>
      <c r="H815" s="35"/>
    </row>
    <row r="816">
      <c r="A816" s="35"/>
      <c r="B816" s="35"/>
      <c r="C816" s="35"/>
      <c r="D816" s="35"/>
      <c r="E816" s="35"/>
      <c r="F816" s="35"/>
      <c r="H816" s="35"/>
    </row>
    <row r="817">
      <c r="A817" s="35"/>
      <c r="B817" s="35"/>
      <c r="C817" s="35"/>
      <c r="D817" s="35"/>
      <c r="E817" s="35"/>
      <c r="F817" s="35"/>
      <c r="H817" s="35"/>
    </row>
    <row r="818">
      <c r="A818" s="35"/>
      <c r="B818" s="35"/>
      <c r="C818" s="35"/>
      <c r="D818" s="35"/>
      <c r="E818" s="35"/>
      <c r="F818" s="35"/>
      <c r="H818" s="35"/>
    </row>
    <row r="819">
      <c r="A819" s="35"/>
      <c r="B819" s="35"/>
      <c r="C819" s="35"/>
      <c r="D819" s="35"/>
      <c r="E819" s="35"/>
      <c r="F819" s="35"/>
      <c r="H819" s="35"/>
    </row>
    <row r="820">
      <c r="A820" s="35"/>
      <c r="B820" s="35"/>
      <c r="C820" s="35"/>
      <c r="D820" s="35"/>
      <c r="E820" s="35"/>
      <c r="F820" s="35"/>
      <c r="H820" s="35"/>
    </row>
    <row r="821">
      <c r="A821" s="35"/>
      <c r="B821" s="35"/>
      <c r="C821" s="35"/>
      <c r="D821" s="35"/>
      <c r="E821" s="35"/>
      <c r="F821" s="35"/>
      <c r="H821" s="35"/>
    </row>
    <row r="822">
      <c r="A822" s="35"/>
      <c r="B822" s="35"/>
      <c r="C822" s="35"/>
      <c r="D822" s="35"/>
      <c r="E822" s="35"/>
      <c r="F822" s="35"/>
      <c r="H822" s="35"/>
    </row>
    <row r="823">
      <c r="A823" s="35"/>
      <c r="B823" s="35"/>
      <c r="C823" s="35"/>
      <c r="D823" s="35"/>
      <c r="E823" s="35"/>
      <c r="F823" s="35"/>
      <c r="H823" s="35"/>
    </row>
    <row r="824">
      <c r="A824" s="35"/>
      <c r="B824" s="35"/>
      <c r="C824" s="35"/>
      <c r="D824" s="35"/>
      <c r="E824" s="35"/>
      <c r="F824" s="35"/>
      <c r="H824" s="35"/>
    </row>
    <row r="825">
      <c r="A825" s="35"/>
      <c r="B825" s="35"/>
      <c r="C825" s="35"/>
      <c r="D825" s="35"/>
      <c r="E825" s="35"/>
      <c r="F825" s="35"/>
      <c r="H825" s="35"/>
    </row>
    <row r="826">
      <c r="A826" s="35"/>
      <c r="B826" s="35"/>
      <c r="C826" s="35"/>
      <c r="D826" s="35"/>
      <c r="E826" s="35"/>
      <c r="F826" s="35"/>
      <c r="H826" s="35"/>
    </row>
    <row r="827">
      <c r="A827" s="35"/>
      <c r="B827" s="35"/>
      <c r="C827" s="35"/>
      <c r="D827" s="35"/>
      <c r="E827" s="35"/>
      <c r="F827" s="35"/>
      <c r="H827" s="35"/>
    </row>
    <row r="828">
      <c r="A828" s="35"/>
      <c r="B828" s="35"/>
      <c r="C828" s="35"/>
      <c r="D828" s="35"/>
      <c r="E828" s="35"/>
      <c r="F828" s="35"/>
      <c r="H828" s="35"/>
    </row>
    <row r="829">
      <c r="A829" s="35"/>
      <c r="B829" s="35"/>
      <c r="C829" s="35"/>
      <c r="D829" s="35"/>
      <c r="E829" s="35"/>
      <c r="F829" s="35"/>
      <c r="H829" s="35"/>
    </row>
    <row r="830">
      <c r="A830" s="35"/>
      <c r="B830" s="35"/>
      <c r="C830" s="35"/>
      <c r="D830" s="35"/>
      <c r="E830" s="35"/>
      <c r="F830" s="35"/>
      <c r="H830" s="35"/>
    </row>
    <row r="831">
      <c r="A831" s="35"/>
      <c r="B831" s="35"/>
      <c r="C831" s="35"/>
      <c r="D831" s="35"/>
      <c r="E831" s="35"/>
      <c r="F831" s="35"/>
      <c r="H831" s="35"/>
    </row>
    <row r="832">
      <c r="A832" s="35"/>
      <c r="B832" s="35"/>
      <c r="C832" s="35"/>
      <c r="D832" s="35"/>
      <c r="E832" s="35"/>
      <c r="F832" s="35"/>
      <c r="H832" s="35"/>
    </row>
    <row r="833">
      <c r="A833" s="35"/>
      <c r="B833" s="35"/>
      <c r="C833" s="35"/>
      <c r="D833" s="35"/>
      <c r="E833" s="35"/>
      <c r="F833" s="35"/>
      <c r="H833" s="35"/>
    </row>
    <row r="834">
      <c r="A834" s="35"/>
      <c r="B834" s="35"/>
      <c r="C834" s="35"/>
      <c r="D834" s="35"/>
      <c r="E834" s="35"/>
      <c r="F834" s="35"/>
      <c r="H834" s="35"/>
    </row>
    <row r="835">
      <c r="A835" s="35"/>
      <c r="B835" s="35"/>
      <c r="C835" s="35"/>
      <c r="D835" s="35"/>
      <c r="E835" s="35"/>
      <c r="F835" s="35"/>
      <c r="H835" s="35"/>
    </row>
    <row r="836">
      <c r="A836" s="35"/>
      <c r="B836" s="35"/>
      <c r="C836" s="35"/>
      <c r="D836" s="35"/>
      <c r="E836" s="35"/>
      <c r="F836" s="35"/>
      <c r="H836" s="35"/>
    </row>
    <row r="837">
      <c r="A837" s="35"/>
      <c r="B837" s="35"/>
      <c r="C837" s="35"/>
      <c r="D837" s="35"/>
      <c r="E837" s="35"/>
      <c r="F837" s="35"/>
      <c r="H837" s="35"/>
    </row>
    <row r="838">
      <c r="A838" s="35"/>
      <c r="B838" s="35"/>
      <c r="C838" s="35"/>
      <c r="D838" s="35"/>
      <c r="E838" s="35"/>
      <c r="F838" s="35"/>
      <c r="H838" s="35"/>
    </row>
    <row r="839">
      <c r="A839" s="35"/>
      <c r="B839" s="35"/>
      <c r="C839" s="35"/>
      <c r="D839" s="35"/>
      <c r="E839" s="35"/>
      <c r="F839" s="35"/>
      <c r="H839" s="35"/>
    </row>
    <row r="840">
      <c r="A840" s="35"/>
      <c r="B840" s="35"/>
      <c r="C840" s="35"/>
      <c r="D840" s="35"/>
      <c r="E840" s="35"/>
      <c r="F840" s="35"/>
      <c r="H840" s="35"/>
    </row>
    <row r="841">
      <c r="A841" s="35"/>
      <c r="B841" s="35"/>
      <c r="C841" s="35"/>
      <c r="D841" s="35"/>
      <c r="E841" s="35"/>
      <c r="F841" s="35"/>
      <c r="H841" s="35"/>
    </row>
    <row r="842">
      <c r="A842" s="35"/>
      <c r="B842" s="35"/>
      <c r="C842" s="35"/>
      <c r="D842" s="35"/>
      <c r="E842" s="35"/>
      <c r="F842" s="35"/>
      <c r="H842" s="35"/>
    </row>
    <row r="843">
      <c r="A843" s="35"/>
      <c r="B843" s="35"/>
      <c r="C843" s="35"/>
      <c r="D843" s="35"/>
      <c r="E843" s="35"/>
      <c r="F843" s="35"/>
      <c r="H843" s="35"/>
    </row>
    <row r="844">
      <c r="A844" s="35"/>
      <c r="B844" s="35"/>
      <c r="C844" s="35"/>
      <c r="D844" s="35"/>
      <c r="E844" s="35"/>
      <c r="F844" s="35"/>
      <c r="H844" s="35"/>
    </row>
    <row r="845">
      <c r="A845" s="35"/>
      <c r="B845" s="35"/>
      <c r="C845" s="35"/>
      <c r="D845" s="35"/>
      <c r="E845" s="35"/>
      <c r="F845" s="35"/>
      <c r="H845" s="35"/>
    </row>
    <row r="846">
      <c r="A846" s="35"/>
      <c r="B846" s="35"/>
      <c r="C846" s="35"/>
      <c r="D846" s="35"/>
      <c r="E846" s="35"/>
      <c r="F846" s="35"/>
      <c r="H846" s="35"/>
    </row>
    <row r="847">
      <c r="A847" s="35"/>
      <c r="B847" s="35"/>
      <c r="C847" s="35"/>
      <c r="D847" s="35"/>
      <c r="E847" s="35"/>
      <c r="F847" s="35"/>
      <c r="H847" s="35"/>
    </row>
    <row r="848">
      <c r="A848" s="35"/>
      <c r="B848" s="35"/>
      <c r="C848" s="35"/>
      <c r="D848" s="35"/>
      <c r="E848" s="35"/>
      <c r="F848" s="35"/>
      <c r="H848" s="35"/>
    </row>
    <row r="849">
      <c r="A849" s="35"/>
      <c r="B849" s="35"/>
      <c r="C849" s="35"/>
      <c r="D849" s="35"/>
      <c r="E849" s="35"/>
      <c r="F849" s="35"/>
      <c r="H849" s="35"/>
    </row>
    <row r="850">
      <c r="A850" s="35"/>
      <c r="B850" s="35"/>
      <c r="C850" s="35"/>
      <c r="D850" s="35"/>
      <c r="E850" s="35"/>
      <c r="F850" s="35"/>
      <c r="H850" s="35"/>
    </row>
    <row r="851">
      <c r="A851" s="35"/>
      <c r="B851" s="35"/>
      <c r="C851" s="35"/>
      <c r="D851" s="35"/>
      <c r="E851" s="35"/>
      <c r="F851" s="35"/>
      <c r="H851" s="35"/>
    </row>
    <row r="852">
      <c r="A852" s="35"/>
      <c r="B852" s="35"/>
      <c r="C852" s="35"/>
      <c r="D852" s="35"/>
      <c r="E852" s="35"/>
      <c r="F852" s="35"/>
      <c r="H852" s="35"/>
    </row>
    <row r="853">
      <c r="A853" s="35"/>
      <c r="B853" s="35"/>
      <c r="C853" s="35"/>
      <c r="D853" s="35"/>
      <c r="E853" s="35"/>
      <c r="F853" s="35"/>
      <c r="H853" s="35"/>
    </row>
    <row r="854">
      <c r="A854" s="35"/>
      <c r="B854" s="35"/>
      <c r="C854" s="35"/>
      <c r="D854" s="35"/>
      <c r="E854" s="35"/>
      <c r="F854" s="35"/>
      <c r="H854" s="35"/>
    </row>
    <row r="855">
      <c r="A855" s="35"/>
      <c r="B855" s="35"/>
      <c r="C855" s="35"/>
      <c r="D855" s="35"/>
      <c r="E855" s="35"/>
      <c r="F855" s="35"/>
      <c r="H855" s="35"/>
    </row>
    <row r="856">
      <c r="A856" s="35"/>
      <c r="B856" s="35"/>
      <c r="C856" s="35"/>
      <c r="D856" s="35"/>
      <c r="E856" s="35"/>
      <c r="F856" s="35"/>
      <c r="H856" s="35"/>
    </row>
    <row r="857">
      <c r="A857" s="35"/>
      <c r="B857" s="35"/>
      <c r="C857" s="35"/>
      <c r="D857" s="35"/>
      <c r="E857" s="35"/>
      <c r="F857" s="35"/>
      <c r="H857" s="35"/>
    </row>
    <row r="858">
      <c r="A858" s="35"/>
      <c r="B858" s="35"/>
      <c r="C858" s="35"/>
      <c r="D858" s="35"/>
      <c r="E858" s="35"/>
      <c r="F858" s="35"/>
      <c r="H858" s="35"/>
    </row>
    <row r="859">
      <c r="A859" s="35"/>
      <c r="B859" s="35"/>
      <c r="C859" s="35"/>
      <c r="D859" s="35"/>
      <c r="E859" s="35"/>
      <c r="F859" s="35"/>
      <c r="H859" s="35"/>
    </row>
    <row r="860">
      <c r="A860" s="35"/>
      <c r="B860" s="35"/>
      <c r="C860" s="35"/>
      <c r="D860" s="35"/>
      <c r="E860" s="35"/>
      <c r="F860" s="35"/>
      <c r="H860" s="35"/>
    </row>
    <row r="861">
      <c r="A861" s="35"/>
      <c r="B861" s="35"/>
      <c r="C861" s="35"/>
      <c r="D861" s="35"/>
      <c r="E861" s="35"/>
      <c r="F861" s="35"/>
      <c r="H861" s="35"/>
    </row>
    <row r="862">
      <c r="A862" s="35"/>
      <c r="B862" s="35"/>
      <c r="C862" s="35"/>
      <c r="D862" s="35"/>
      <c r="E862" s="35"/>
      <c r="F862" s="35"/>
      <c r="H862" s="35"/>
    </row>
    <row r="863">
      <c r="A863" s="35"/>
      <c r="B863" s="35"/>
      <c r="C863" s="35"/>
      <c r="D863" s="35"/>
      <c r="E863" s="35"/>
      <c r="F863" s="35"/>
      <c r="H863" s="35"/>
    </row>
    <row r="864">
      <c r="A864" s="35"/>
      <c r="B864" s="35"/>
      <c r="C864" s="35"/>
      <c r="D864" s="35"/>
      <c r="E864" s="35"/>
      <c r="F864" s="35"/>
      <c r="H864" s="35"/>
    </row>
    <row r="865">
      <c r="A865" s="35"/>
      <c r="B865" s="35"/>
      <c r="C865" s="35"/>
      <c r="D865" s="35"/>
      <c r="E865" s="35"/>
      <c r="F865" s="35"/>
      <c r="H865" s="35"/>
    </row>
    <row r="866">
      <c r="A866" s="35"/>
      <c r="B866" s="35"/>
      <c r="C866" s="35"/>
      <c r="D866" s="35"/>
      <c r="E866" s="35"/>
      <c r="F866" s="35"/>
      <c r="H866" s="35"/>
    </row>
    <row r="867">
      <c r="A867" s="35"/>
      <c r="B867" s="35"/>
      <c r="C867" s="35"/>
      <c r="D867" s="35"/>
      <c r="E867" s="35"/>
      <c r="F867" s="35"/>
      <c r="H867" s="35"/>
    </row>
    <row r="868">
      <c r="A868" s="35"/>
      <c r="B868" s="35"/>
      <c r="C868" s="35"/>
      <c r="D868" s="35"/>
      <c r="E868" s="35"/>
      <c r="F868" s="35"/>
      <c r="H868" s="35"/>
    </row>
    <row r="869">
      <c r="A869" s="35"/>
      <c r="B869" s="35"/>
      <c r="C869" s="35"/>
      <c r="D869" s="35"/>
      <c r="E869" s="35"/>
      <c r="F869" s="35"/>
      <c r="H869" s="35"/>
    </row>
    <row r="870">
      <c r="A870" s="35"/>
      <c r="B870" s="35"/>
      <c r="C870" s="35"/>
      <c r="D870" s="35"/>
      <c r="E870" s="35"/>
      <c r="F870" s="35"/>
      <c r="H870" s="35"/>
    </row>
    <row r="871">
      <c r="A871" s="35"/>
      <c r="B871" s="35"/>
      <c r="C871" s="35"/>
      <c r="D871" s="35"/>
      <c r="E871" s="35"/>
      <c r="F871" s="35"/>
      <c r="H871" s="35"/>
    </row>
    <row r="872">
      <c r="A872" s="35"/>
      <c r="B872" s="35"/>
      <c r="C872" s="35"/>
      <c r="D872" s="35"/>
      <c r="E872" s="35"/>
      <c r="F872" s="35"/>
      <c r="H872" s="35"/>
    </row>
    <row r="873">
      <c r="A873" s="35"/>
      <c r="B873" s="35"/>
      <c r="C873" s="35"/>
      <c r="D873" s="35"/>
      <c r="E873" s="35"/>
      <c r="F873" s="35"/>
      <c r="H873" s="35"/>
    </row>
    <row r="874">
      <c r="A874" s="35"/>
      <c r="B874" s="35"/>
      <c r="C874" s="35"/>
      <c r="D874" s="35"/>
      <c r="E874" s="35"/>
      <c r="F874" s="35"/>
      <c r="H874" s="35"/>
    </row>
    <row r="875">
      <c r="A875" s="35"/>
      <c r="B875" s="35"/>
      <c r="C875" s="35"/>
      <c r="D875" s="35"/>
      <c r="E875" s="35"/>
      <c r="F875" s="35"/>
      <c r="H875" s="35"/>
    </row>
    <row r="876">
      <c r="A876" s="35"/>
      <c r="B876" s="35"/>
      <c r="C876" s="35"/>
      <c r="D876" s="35"/>
      <c r="E876" s="35"/>
      <c r="F876" s="35"/>
      <c r="H876" s="35"/>
    </row>
    <row r="877">
      <c r="A877" s="35"/>
      <c r="B877" s="35"/>
      <c r="C877" s="35"/>
      <c r="D877" s="35"/>
      <c r="E877" s="35"/>
      <c r="F877" s="35"/>
      <c r="H877" s="35"/>
    </row>
    <row r="878">
      <c r="A878" s="35"/>
      <c r="B878" s="35"/>
      <c r="C878" s="35"/>
      <c r="D878" s="35"/>
      <c r="E878" s="35"/>
      <c r="F878" s="35"/>
      <c r="H878" s="35"/>
    </row>
    <row r="879">
      <c r="A879" s="35"/>
      <c r="B879" s="35"/>
      <c r="C879" s="35"/>
      <c r="D879" s="35"/>
      <c r="E879" s="35"/>
      <c r="F879" s="35"/>
      <c r="H879" s="35"/>
    </row>
    <row r="880">
      <c r="A880" s="35"/>
      <c r="B880" s="35"/>
      <c r="C880" s="35"/>
      <c r="D880" s="35"/>
      <c r="E880" s="35"/>
      <c r="F880" s="35"/>
      <c r="H880" s="35"/>
    </row>
    <row r="881">
      <c r="A881" s="35"/>
      <c r="B881" s="35"/>
      <c r="C881" s="35"/>
      <c r="D881" s="35"/>
      <c r="E881" s="35"/>
      <c r="F881" s="35"/>
      <c r="H881" s="35"/>
    </row>
    <row r="882">
      <c r="A882" s="35"/>
      <c r="B882" s="35"/>
      <c r="C882" s="35"/>
      <c r="D882" s="35"/>
      <c r="E882" s="35"/>
      <c r="F882" s="35"/>
      <c r="H882" s="35"/>
    </row>
    <row r="883">
      <c r="A883" s="35"/>
      <c r="B883" s="35"/>
      <c r="C883" s="35"/>
      <c r="D883" s="35"/>
      <c r="E883" s="35"/>
      <c r="F883" s="35"/>
      <c r="H883" s="35"/>
    </row>
    <row r="884">
      <c r="A884" s="35"/>
      <c r="B884" s="35"/>
      <c r="C884" s="35"/>
      <c r="D884" s="35"/>
      <c r="E884" s="35"/>
      <c r="F884" s="35"/>
      <c r="H884" s="35"/>
    </row>
    <row r="885">
      <c r="A885" s="35"/>
      <c r="B885" s="35"/>
      <c r="C885" s="35"/>
      <c r="D885" s="35"/>
      <c r="E885" s="35"/>
      <c r="F885" s="35"/>
      <c r="H885" s="35"/>
    </row>
    <row r="886">
      <c r="A886" s="35"/>
      <c r="B886" s="35"/>
      <c r="C886" s="35"/>
      <c r="D886" s="35"/>
      <c r="E886" s="35"/>
      <c r="F886" s="35"/>
      <c r="H886" s="35"/>
    </row>
    <row r="887">
      <c r="A887" s="35"/>
      <c r="B887" s="35"/>
      <c r="C887" s="35"/>
      <c r="D887" s="35"/>
      <c r="E887" s="35"/>
      <c r="F887" s="35"/>
      <c r="H887" s="35"/>
    </row>
    <row r="888">
      <c r="A888" s="35"/>
      <c r="B888" s="35"/>
      <c r="C888" s="35"/>
      <c r="D888" s="35"/>
      <c r="E888" s="35"/>
      <c r="F888" s="35"/>
      <c r="H888" s="35"/>
    </row>
    <row r="889">
      <c r="A889" s="35"/>
      <c r="B889" s="35"/>
      <c r="C889" s="35"/>
      <c r="D889" s="35"/>
      <c r="E889" s="35"/>
      <c r="F889" s="35"/>
      <c r="H889" s="35"/>
    </row>
    <row r="890">
      <c r="A890" s="35"/>
      <c r="B890" s="35"/>
      <c r="C890" s="35"/>
      <c r="D890" s="35"/>
      <c r="E890" s="35"/>
      <c r="F890" s="35"/>
      <c r="H890" s="35"/>
    </row>
    <row r="891">
      <c r="A891" s="35"/>
      <c r="B891" s="35"/>
      <c r="C891" s="35"/>
      <c r="D891" s="35"/>
      <c r="E891" s="35"/>
      <c r="F891" s="35"/>
      <c r="H891" s="35"/>
    </row>
    <row r="892">
      <c r="A892" s="35"/>
      <c r="B892" s="35"/>
      <c r="C892" s="35"/>
      <c r="D892" s="35"/>
      <c r="E892" s="35"/>
      <c r="F892" s="35"/>
      <c r="H892" s="35"/>
    </row>
    <row r="893">
      <c r="A893" s="35"/>
      <c r="B893" s="35"/>
      <c r="C893" s="35"/>
      <c r="D893" s="35"/>
      <c r="E893" s="35"/>
      <c r="F893" s="35"/>
      <c r="H893" s="35"/>
    </row>
    <row r="894">
      <c r="A894" s="35"/>
      <c r="B894" s="35"/>
      <c r="C894" s="35"/>
      <c r="D894" s="35"/>
      <c r="E894" s="35"/>
      <c r="F894" s="35"/>
      <c r="H894" s="35"/>
    </row>
    <row r="895">
      <c r="A895" s="35"/>
      <c r="B895" s="35"/>
      <c r="C895" s="35"/>
      <c r="D895" s="35"/>
      <c r="E895" s="35"/>
      <c r="F895" s="35"/>
      <c r="H895" s="35"/>
    </row>
    <row r="896">
      <c r="A896" s="35"/>
      <c r="B896" s="35"/>
      <c r="C896" s="35"/>
      <c r="D896" s="35"/>
      <c r="E896" s="35"/>
      <c r="F896" s="35"/>
      <c r="H896" s="35"/>
    </row>
    <row r="897">
      <c r="A897" s="35"/>
      <c r="B897" s="35"/>
      <c r="C897" s="35"/>
      <c r="D897" s="35"/>
      <c r="E897" s="35"/>
      <c r="F897" s="35"/>
      <c r="H897" s="35"/>
    </row>
    <row r="898">
      <c r="A898" s="35"/>
      <c r="B898" s="35"/>
      <c r="C898" s="35"/>
      <c r="D898" s="35"/>
      <c r="E898" s="35"/>
      <c r="F898" s="35"/>
      <c r="H898" s="35"/>
    </row>
    <row r="899">
      <c r="A899" s="35"/>
      <c r="B899" s="35"/>
      <c r="C899" s="35"/>
      <c r="D899" s="35"/>
      <c r="E899" s="35"/>
      <c r="F899" s="35"/>
      <c r="H899" s="35"/>
    </row>
    <row r="900">
      <c r="A900" s="35"/>
      <c r="B900" s="35"/>
      <c r="C900" s="35"/>
      <c r="D900" s="35"/>
      <c r="E900" s="35"/>
      <c r="F900" s="35"/>
      <c r="H900" s="35"/>
    </row>
    <row r="901">
      <c r="A901" s="35"/>
      <c r="B901" s="35"/>
      <c r="C901" s="35"/>
      <c r="D901" s="35"/>
      <c r="E901" s="35"/>
      <c r="F901" s="35"/>
      <c r="H901" s="35"/>
    </row>
    <row r="902">
      <c r="A902" s="35"/>
      <c r="B902" s="35"/>
      <c r="C902" s="35"/>
      <c r="D902" s="35"/>
      <c r="E902" s="35"/>
      <c r="F902" s="35"/>
      <c r="H902" s="35"/>
    </row>
    <row r="903">
      <c r="A903" s="35"/>
      <c r="B903" s="35"/>
      <c r="C903" s="35"/>
      <c r="D903" s="35"/>
      <c r="E903" s="35"/>
      <c r="F903" s="35"/>
      <c r="H903" s="35"/>
    </row>
    <row r="904">
      <c r="A904" s="35"/>
      <c r="B904" s="35"/>
      <c r="C904" s="35"/>
      <c r="D904" s="35"/>
      <c r="E904" s="35"/>
      <c r="F904" s="35"/>
      <c r="H904" s="35"/>
    </row>
    <row r="905">
      <c r="A905" s="35"/>
      <c r="B905" s="35"/>
      <c r="C905" s="35"/>
      <c r="D905" s="35"/>
      <c r="E905" s="35"/>
      <c r="F905" s="35"/>
      <c r="H905" s="35"/>
    </row>
    <row r="906">
      <c r="A906" s="35"/>
      <c r="B906" s="35"/>
      <c r="C906" s="35"/>
      <c r="D906" s="35"/>
      <c r="E906" s="35"/>
      <c r="F906" s="35"/>
      <c r="H906" s="35"/>
    </row>
    <row r="907">
      <c r="A907" s="35"/>
      <c r="B907" s="35"/>
      <c r="C907" s="35"/>
      <c r="D907" s="35"/>
      <c r="E907" s="35"/>
      <c r="F907" s="35"/>
      <c r="H907" s="35"/>
    </row>
    <row r="908">
      <c r="A908" s="35"/>
      <c r="B908" s="35"/>
      <c r="C908" s="35"/>
      <c r="D908" s="35"/>
      <c r="E908" s="35"/>
      <c r="F908" s="35"/>
      <c r="H908" s="35"/>
    </row>
    <row r="909">
      <c r="A909" s="35"/>
      <c r="B909" s="35"/>
      <c r="C909" s="35"/>
      <c r="D909" s="35"/>
      <c r="E909" s="35"/>
      <c r="F909" s="35"/>
      <c r="H909" s="35"/>
    </row>
    <row r="910">
      <c r="A910" s="35"/>
      <c r="B910" s="35"/>
      <c r="C910" s="35"/>
      <c r="D910" s="35"/>
      <c r="E910" s="35"/>
      <c r="F910" s="35"/>
      <c r="H910" s="35"/>
    </row>
    <row r="911">
      <c r="A911" s="35"/>
      <c r="B911" s="35"/>
      <c r="C911" s="35"/>
      <c r="D911" s="35"/>
      <c r="E911" s="35"/>
      <c r="F911" s="35"/>
      <c r="H911" s="35"/>
    </row>
    <row r="912">
      <c r="A912" s="35"/>
      <c r="B912" s="35"/>
      <c r="C912" s="35"/>
      <c r="D912" s="35"/>
      <c r="E912" s="35"/>
      <c r="F912" s="35"/>
      <c r="H912" s="35"/>
    </row>
    <row r="913">
      <c r="A913" s="35"/>
      <c r="B913" s="35"/>
      <c r="C913" s="35"/>
      <c r="D913" s="35"/>
      <c r="E913" s="35"/>
      <c r="F913" s="35"/>
      <c r="H913" s="35"/>
    </row>
    <row r="914">
      <c r="A914" s="35"/>
      <c r="B914" s="35"/>
      <c r="C914" s="35"/>
      <c r="D914" s="35"/>
      <c r="E914" s="35"/>
      <c r="F914" s="35"/>
      <c r="H914" s="35"/>
    </row>
    <row r="915">
      <c r="A915" s="35"/>
      <c r="B915" s="35"/>
      <c r="C915" s="35"/>
      <c r="D915" s="35"/>
      <c r="E915" s="35"/>
      <c r="F915" s="35"/>
      <c r="H915" s="35"/>
    </row>
    <row r="916">
      <c r="A916" s="35"/>
      <c r="B916" s="35"/>
      <c r="C916" s="35"/>
      <c r="D916" s="35"/>
      <c r="E916" s="35"/>
      <c r="F916" s="35"/>
      <c r="H916" s="35"/>
    </row>
    <row r="917">
      <c r="A917" s="35"/>
      <c r="B917" s="35"/>
      <c r="C917" s="35"/>
      <c r="D917" s="35"/>
      <c r="E917" s="35"/>
      <c r="F917" s="35"/>
      <c r="H917" s="35"/>
    </row>
    <row r="918">
      <c r="A918" s="35"/>
      <c r="B918" s="35"/>
      <c r="C918" s="35"/>
      <c r="D918" s="35"/>
      <c r="E918" s="35"/>
      <c r="F918" s="35"/>
      <c r="H918" s="35"/>
    </row>
    <row r="919">
      <c r="A919" s="35"/>
      <c r="B919" s="35"/>
      <c r="C919" s="35"/>
      <c r="D919" s="35"/>
      <c r="E919" s="35"/>
      <c r="F919" s="35"/>
      <c r="H919" s="35"/>
    </row>
    <row r="920">
      <c r="A920" s="35"/>
      <c r="B920" s="35"/>
      <c r="C920" s="35"/>
      <c r="D920" s="35"/>
      <c r="E920" s="35"/>
      <c r="F920" s="35"/>
      <c r="H920" s="35"/>
    </row>
    <row r="921">
      <c r="A921" s="35"/>
      <c r="B921" s="35"/>
      <c r="C921" s="35"/>
      <c r="D921" s="35"/>
      <c r="E921" s="35"/>
      <c r="F921" s="35"/>
      <c r="H921" s="35"/>
    </row>
    <row r="922">
      <c r="A922" s="35"/>
      <c r="B922" s="35"/>
      <c r="C922" s="35"/>
      <c r="D922" s="35"/>
      <c r="E922" s="35"/>
      <c r="F922" s="35"/>
      <c r="H922" s="35"/>
    </row>
    <row r="923">
      <c r="A923" s="35"/>
      <c r="B923" s="35"/>
      <c r="C923" s="35"/>
      <c r="D923" s="35"/>
      <c r="E923" s="35"/>
      <c r="F923" s="35"/>
      <c r="H923" s="35"/>
    </row>
    <row r="924">
      <c r="A924" s="35"/>
      <c r="B924" s="35"/>
      <c r="C924" s="35"/>
      <c r="D924" s="35"/>
      <c r="E924" s="35"/>
      <c r="F924" s="35"/>
      <c r="H924" s="35"/>
    </row>
    <row r="925">
      <c r="A925" s="35"/>
      <c r="B925" s="35"/>
      <c r="C925" s="35"/>
      <c r="D925" s="35"/>
      <c r="E925" s="35"/>
      <c r="F925" s="35"/>
      <c r="H925" s="35"/>
    </row>
    <row r="926">
      <c r="A926" s="35"/>
      <c r="B926" s="35"/>
      <c r="C926" s="35"/>
      <c r="D926" s="35"/>
      <c r="E926" s="35"/>
      <c r="F926" s="35"/>
      <c r="H926" s="35"/>
    </row>
    <row r="927">
      <c r="A927" s="35"/>
      <c r="B927" s="35"/>
      <c r="C927" s="35"/>
      <c r="D927" s="35"/>
      <c r="E927" s="35"/>
      <c r="F927" s="35"/>
      <c r="H927" s="35"/>
    </row>
    <row r="928">
      <c r="A928" s="35"/>
      <c r="B928" s="35"/>
      <c r="C928" s="35"/>
      <c r="D928" s="35"/>
      <c r="E928" s="35"/>
      <c r="F928" s="35"/>
      <c r="H928" s="35"/>
    </row>
    <row r="929">
      <c r="A929" s="35"/>
      <c r="B929" s="35"/>
      <c r="C929" s="35"/>
      <c r="D929" s="35"/>
      <c r="E929" s="35"/>
      <c r="F929" s="35"/>
      <c r="H929" s="35"/>
    </row>
    <row r="930">
      <c r="A930" s="35"/>
      <c r="B930" s="35"/>
      <c r="C930" s="35"/>
      <c r="D930" s="35"/>
      <c r="E930" s="35"/>
      <c r="F930" s="35"/>
      <c r="H930" s="35"/>
    </row>
    <row r="931">
      <c r="A931" s="35"/>
      <c r="B931" s="35"/>
      <c r="C931" s="35"/>
      <c r="D931" s="35"/>
      <c r="E931" s="35"/>
      <c r="F931" s="35"/>
      <c r="H931" s="35"/>
    </row>
    <row r="932">
      <c r="A932" s="35"/>
      <c r="B932" s="35"/>
      <c r="C932" s="35"/>
      <c r="D932" s="35"/>
      <c r="E932" s="35"/>
      <c r="F932" s="35"/>
      <c r="H932" s="35"/>
    </row>
    <row r="933">
      <c r="A933" s="35"/>
      <c r="B933" s="35"/>
      <c r="C933" s="35"/>
      <c r="D933" s="35"/>
      <c r="E933" s="35"/>
      <c r="F933" s="35"/>
      <c r="H933" s="35"/>
    </row>
    <row r="934">
      <c r="A934" s="35"/>
      <c r="B934" s="35"/>
      <c r="C934" s="35"/>
      <c r="D934" s="35"/>
      <c r="E934" s="35"/>
      <c r="F934" s="35"/>
      <c r="H934" s="35"/>
    </row>
    <row r="935">
      <c r="A935" s="35"/>
      <c r="B935" s="35"/>
      <c r="C935" s="35"/>
      <c r="D935" s="35"/>
      <c r="E935" s="35"/>
      <c r="F935" s="35"/>
      <c r="H935" s="35"/>
    </row>
    <row r="936">
      <c r="A936" s="35"/>
      <c r="B936" s="35"/>
      <c r="C936" s="35"/>
      <c r="D936" s="35"/>
      <c r="E936" s="35"/>
      <c r="F936" s="35"/>
      <c r="H936" s="35"/>
    </row>
    <row r="937">
      <c r="A937" s="35"/>
      <c r="B937" s="35"/>
      <c r="C937" s="35"/>
      <c r="D937" s="35"/>
      <c r="E937" s="35"/>
      <c r="F937" s="35"/>
      <c r="H937" s="35"/>
    </row>
    <row r="938">
      <c r="A938" s="35"/>
      <c r="B938" s="35"/>
      <c r="C938" s="35"/>
      <c r="D938" s="35"/>
      <c r="E938" s="35"/>
      <c r="F938" s="35"/>
      <c r="H938" s="35"/>
    </row>
    <row r="939">
      <c r="A939" s="35"/>
      <c r="B939" s="35"/>
      <c r="C939" s="35"/>
      <c r="D939" s="35"/>
      <c r="E939" s="35"/>
      <c r="F939" s="35"/>
      <c r="H939" s="35"/>
    </row>
    <row r="940">
      <c r="A940" s="35"/>
      <c r="B940" s="35"/>
      <c r="C940" s="35"/>
      <c r="D940" s="35"/>
      <c r="E940" s="35"/>
      <c r="F940" s="35"/>
      <c r="H940" s="35"/>
    </row>
    <row r="941">
      <c r="A941" s="35"/>
      <c r="B941" s="35"/>
      <c r="C941" s="35"/>
      <c r="D941" s="35"/>
      <c r="E941" s="35"/>
      <c r="F941" s="35"/>
      <c r="H941" s="35"/>
    </row>
    <row r="942">
      <c r="A942" s="35"/>
      <c r="B942" s="35"/>
      <c r="C942" s="35"/>
      <c r="D942" s="35"/>
      <c r="E942" s="35"/>
      <c r="F942" s="35"/>
      <c r="H942" s="35"/>
    </row>
    <row r="943">
      <c r="A943" s="35"/>
      <c r="B943" s="35"/>
      <c r="C943" s="35"/>
      <c r="D943" s="35"/>
      <c r="E943" s="35"/>
      <c r="F943" s="35"/>
      <c r="H943" s="35"/>
    </row>
    <row r="944">
      <c r="A944" s="35"/>
      <c r="B944" s="35"/>
      <c r="C944" s="35"/>
      <c r="D944" s="35"/>
      <c r="E944" s="35"/>
      <c r="F944" s="35"/>
      <c r="H944" s="35"/>
    </row>
    <row r="945">
      <c r="A945" s="35"/>
      <c r="B945" s="35"/>
      <c r="C945" s="35"/>
      <c r="D945" s="35"/>
      <c r="E945" s="35"/>
      <c r="F945" s="35"/>
      <c r="H945" s="35"/>
    </row>
    <row r="946">
      <c r="A946" s="35"/>
      <c r="B946" s="35"/>
      <c r="C946" s="35"/>
      <c r="D946" s="35"/>
      <c r="E946" s="35"/>
      <c r="F946" s="35"/>
      <c r="H946" s="35"/>
    </row>
    <row r="947">
      <c r="A947" s="35"/>
      <c r="B947" s="35"/>
      <c r="C947" s="35"/>
      <c r="D947" s="35"/>
      <c r="E947" s="35"/>
      <c r="F947" s="35"/>
      <c r="H947" s="35"/>
    </row>
    <row r="948">
      <c r="A948" s="35"/>
      <c r="B948" s="35"/>
      <c r="C948" s="35"/>
      <c r="D948" s="35"/>
      <c r="E948" s="35"/>
      <c r="F948" s="35"/>
      <c r="H948" s="35"/>
    </row>
    <row r="949">
      <c r="A949" s="35"/>
      <c r="B949" s="35"/>
      <c r="C949" s="35"/>
      <c r="D949" s="35"/>
      <c r="E949" s="35"/>
      <c r="F949" s="35"/>
      <c r="H949" s="35"/>
    </row>
    <row r="950">
      <c r="A950" s="35"/>
      <c r="B950" s="35"/>
      <c r="C950" s="35"/>
      <c r="D950" s="35"/>
      <c r="E950" s="35"/>
      <c r="F950" s="35"/>
      <c r="H950" s="35"/>
    </row>
    <row r="951">
      <c r="A951" s="35"/>
      <c r="B951" s="35"/>
      <c r="C951" s="35"/>
      <c r="D951" s="35"/>
      <c r="E951" s="35"/>
      <c r="F951" s="35"/>
      <c r="H951" s="35"/>
    </row>
    <row r="952">
      <c r="A952" s="35"/>
      <c r="B952" s="35"/>
      <c r="C952" s="35"/>
      <c r="D952" s="35"/>
      <c r="E952" s="35"/>
      <c r="F952" s="35"/>
      <c r="H952" s="35"/>
    </row>
    <row r="953">
      <c r="A953" s="35"/>
      <c r="B953" s="35"/>
      <c r="C953" s="35"/>
      <c r="D953" s="35"/>
      <c r="E953" s="35"/>
      <c r="F953" s="35"/>
      <c r="H953" s="35"/>
    </row>
    <row r="954">
      <c r="A954" s="35"/>
      <c r="B954" s="35"/>
      <c r="C954" s="35"/>
      <c r="D954" s="35"/>
      <c r="E954" s="35"/>
      <c r="F954" s="35"/>
      <c r="H954" s="35"/>
    </row>
    <row r="955">
      <c r="A955" s="35"/>
      <c r="B955" s="35"/>
      <c r="C955" s="35"/>
      <c r="D955" s="35"/>
      <c r="E955" s="35"/>
      <c r="F955" s="35"/>
      <c r="H955" s="35"/>
    </row>
    <row r="956">
      <c r="A956" s="35"/>
      <c r="B956" s="35"/>
      <c r="C956" s="35"/>
      <c r="D956" s="35"/>
      <c r="E956" s="35"/>
      <c r="F956" s="35"/>
      <c r="H956" s="35"/>
    </row>
    <row r="957">
      <c r="A957" s="35"/>
      <c r="B957" s="35"/>
      <c r="C957" s="35"/>
      <c r="D957" s="35"/>
      <c r="E957" s="35"/>
      <c r="F957" s="35"/>
      <c r="H957" s="35"/>
    </row>
    <row r="958">
      <c r="A958" s="35"/>
      <c r="B958" s="35"/>
      <c r="C958" s="35"/>
      <c r="D958" s="35"/>
      <c r="E958" s="35"/>
      <c r="F958" s="35"/>
      <c r="H958" s="35"/>
    </row>
    <row r="959">
      <c r="A959" s="35"/>
      <c r="B959" s="35"/>
      <c r="C959" s="35"/>
      <c r="D959" s="35"/>
      <c r="E959" s="35"/>
      <c r="F959" s="35"/>
      <c r="H959" s="35"/>
    </row>
    <row r="960">
      <c r="A960" s="35"/>
      <c r="B960" s="35"/>
      <c r="C960" s="35"/>
      <c r="D960" s="35"/>
      <c r="E960" s="35"/>
      <c r="F960" s="35"/>
      <c r="H960" s="35"/>
    </row>
    <row r="961">
      <c r="A961" s="35"/>
      <c r="B961" s="35"/>
      <c r="C961" s="35"/>
      <c r="D961" s="35"/>
      <c r="E961" s="35"/>
      <c r="F961" s="35"/>
      <c r="H961" s="35"/>
    </row>
    <row r="962">
      <c r="A962" s="35"/>
      <c r="B962" s="35"/>
      <c r="C962" s="35"/>
      <c r="D962" s="35"/>
      <c r="E962" s="35"/>
      <c r="F962" s="35"/>
      <c r="H962" s="35"/>
    </row>
    <row r="963">
      <c r="A963" s="35"/>
      <c r="B963" s="35"/>
      <c r="C963" s="35"/>
      <c r="D963" s="35"/>
      <c r="E963" s="35"/>
      <c r="F963" s="35"/>
      <c r="H963" s="35"/>
    </row>
    <row r="964">
      <c r="A964" s="35"/>
      <c r="B964" s="35"/>
      <c r="C964" s="35"/>
      <c r="D964" s="35"/>
      <c r="E964" s="35"/>
      <c r="F964" s="35"/>
      <c r="H964" s="35"/>
    </row>
    <row r="965">
      <c r="A965" s="35"/>
      <c r="B965" s="35"/>
      <c r="C965" s="35"/>
      <c r="D965" s="35"/>
      <c r="E965" s="35"/>
      <c r="F965" s="35"/>
      <c r="H965" s="35"/>
    </row>
    <row r="966">
      <c r="A966" s="35"/>
      <c r="B966" s="35"/>
      <c r="C966" s="35"/>
      <c r="D966" s="35"/>
      <c r="E966" s="35"/>
      <c r="F966" s="35"/>
      <c r="H966" s="35"/>
    </row>
    <row r="967">
      <c r="A967" s="35"/>
      <c r="B967" s="35"/>
      <c r="C967" s="35"/>
      <c r="D967" s="35"/>
      <c r="E967" s="35"/>
      <c r="F967" s="35"/>
      <c r="H967" s="35"/>
    </row>
    <row r="968">
      <c r="A968" s="35"/>
      <c r="B968" s="35"/>
      <c r="C968" s="35"/>
      <c r="D968" s="35"/>
      <c r="E968" s="35"/>
      <c r="F968" s="35"/>
      <c r="H968" s="35"/>
    </row>
    <row r="969">
      <c r="A969" s="35"/>
      <c r="B969" s="35"/>
      <c r="C969" s="35"/>
      <c r="D969" s="35"/>
      <c r="E969" s="35"/>
      <c r="F969" s="35"/>
      <c r="H969" s="35"/>
    </row>
    <row r="970">
      <c r="A970" s="35"/>
      <c r="B970" s="35"/>
      <c r="C970" s="35"/>
      <c r="D970" s="35"/>
      <c r="E970" s="35"/>
      <c r="F970" s="35"/>
      <c r="H970" s="35"/>
    </row>
    <row r="971">
      <c r="A971" s="35"/>
      <c r="B971" s="35"/>
      <c r="C971" s="35"/>
      <c r="D971" s="35"/>
      <c r="E971" s="35"/>
      <c r="F971" s="35"/>
      <c r="H971" s="35"/>
    </row>
    <row r="972">
      <c r="A972" s="35"/>
      <c r="B972" s="35"/>
      <c r="C972" s="35"/>
      <c r="D972" s="35"/>
      <c r="E972" s="35"/>
      <c r="F972" s="35"/>
      <c r="H972" s="35"/>
    </row>
    <row r="973">
      <c r="A973" s="35"/>
      <c r="B973" s="35"/>
      <c r="C973" s="35"/>
      <c r="D973" s="35"/>
      <c r="E973" s="35"/>
      <c r="F973" s="35"/>
      <c r="H973" s="35"/>
    </row>
    <row r="974">
      <c r="A974" s="35"/>
      <c r="B974" s="35"/>
      <c r="C974" s="35"/>
      <c r="D974" s="35"/>
      <c r="E974" s="35"/>
      <c r="F974" s="35"/>
      <c r="H974" s="35"/>
    </row>
    <row r="975">
      <c r="A975" s="35"/>
      <c r="B975" s="35"/>
      <c r="C975" s="35"/>
      <c r="D975" s="35"/>
      <c r="E975" s="35"/>
      <c r="F975" s="35"/>
      <c r="H975" s="35"/>
    </row>
    <row r="976">
      <c r="A976" s="35"/>
      <c r="B976" s="35"/>
      <c r="C976" s="35"/>
      <c r="D976" s="35"/>
      <c r="E976" s="35"/>
      <c r="F976" s="35"/>
      <c r="H976" s="35"/>
    </row>
    <row r="977">
      <c r="A977" s="35"/>
      <c r="B977" s="35"/>
      <c r="C977" s="35"/>
      <c r="D977" s="35"/>
      <c r="E977" s="35"/>
      <c r="F977" s="35"/>
      <c r="H977" s="35"/>
    </row>
    <row r="978">
      <c r="A978" s="35"/>
      <c r="B978" s="35"/>
      <c r="C978" s="35"/>
      <c r="D978" s="35"/>
      <c r="E978" s="35"/>
      <c r="F978" s="35"/>
      <c r="H978" s="35"/>
    </row>
    <row r="979">
      <c r="A979" s="35"/>
      <c r="B979" s="35"/>
      <c r="C979" s="35"/>
      <c r="D979" s="35"/>
      <c r="E979" s="35"/>
      <c r="F979" s="35"/>
      <c r="H979" s="35"/>
    </row>
    <row r="980">
      <c r="A980" s="35"/>
      <c r="B980" s="35"/>
      <c r="C980" s="35"/>
      <c r="D980" s="35"/>
      <c r="E980" s="35"/>
      <c r="F980" s="35"/>
      <c r="H980" s="35"/>
    </row>
    <row r="981">
      <c r="A981" s="35"/>
      <c r="B981" s="35"/>
      <c r="C981" s="35"/>
      <c r="D981" s="35"/>
      <c r="E981" s="35"/>
      <c r="F981" s="35"/>
      <c r="H981" s="35"/>
    </row>
    <row r="982">
      <c r="A982" s="35"/>
      <c r="B982" s="35"/>
      <c r="C982" s="35"/>
      <c r="D982" s="35"/>
      <c r="E982" s="35"/>
      <c r="F982" s="35"/>
      <c r="H982" s="35"/>
    </row>
    <row r="983">
      <c r="A983" s="35"/>
      <c r="B983" s="35"/>
      <c r="C983" s="35"/>
      <c r="D983" s="35"/>
      <c r="E983" s="35"/>
      <c r="F983" s="35"/>
      <c r="H983" s="35"/>
    </row>
    <row r="984">
      <c r="A984" s="35"/>
      <c r="B984" s="35"/>
      <c r="C984" s="35"/>
      <c r="D984" s="35"/>
      <c r="E984" s="35"/>
      <c r="F984" s="35"/>
      <c r="H984" s="35"/>
    </row>
    <row r="985">
      <c r="A985" s="35"/>
      <c r="B985" s="35"/>
      <c r="C985" s="35"/>
      <c r="D985" s="35"/>
      <c r="E985" s="35"/>
      <c r="F985" s="35"/>
      <c r="H985" s="35"/>
    </row>
    <row r="986">
      <c r="A986" s="35"/>
      <c r="B986" s="35"/>
      <c r="C986" s="35"/>
      <c r="D986" s="35"/>
      <c r="E986" s="35"/>
      <c r="F986" s="35"/>
      <c r="H986" s="35"/>
    </row>
    <row r="987">
      <c r="A987" s="35"/>
      <c r="B987" s="35"/>
      <c r="C987" s="35"/>
      <c r="D987" s="35"/>
      <c r="E987" s="35"/>
      <c r="F987" s="35"/>
      <c r="H987" s="35"/>
    </row>
    <row r="988">
      <c r="A988" s="35"/>
      <c r="B988" s="35"/>
      <c r="C988" s="35"/>
      <c r="D988" s="35"/>
      <c r="E988" s="35"/>
      <c r="F988" s="35"/>
      <c r="H988" s="35"/>
    </row>
    <row r="989">
      <c r="A989" s="35"/>
      <c r="B989" s="35"/>
      <c r="C989" s="35"/>
      <c r="D989" s="35"/>
      <c r="E989" s="35"/>
      <c r="F989" s="35"/>
      <c r="H989" s="35"/>
    </row>
    <row r="990">
      <c r="A990" s="35"/>
      <c r="B990" s="35"/>
      <c r="C990" s="35"/>
      <c r="D990" s="35"/>
      <c r="E990" s="35"/>
      <c r="F990" s="35"/>
      <c r="H990" s="35"/>
    </row>
    <row r="991">
      <c r="A991" s="35"/>
      <c r="B991" s="35"/>
      <c r="C991" s="35"/>
      <c r="D991" s="35"/>
      <c r="E991" s="35"/>
      <c r="F991" s="35"/>
      <c r="H991" s="35"/>
    </row>
    <row r="992">
      <c r="A992" s="35"/>
      <c r="B992" s="35"/>
      <c r="C992" s="35"/>
      <c r="D992" s="35"/>
      <c r="E992" s="35"/>
      <c r="F992" s="35"/>
      <c r="H992" s="35"/>
    </row>
    <row r="993">
      <c r="A993" s="35"/>
      <c r="B993" s="35"/>
      <c r="C993" s="35"/>
      <c r="D993" s="35"/>
      <c r="E993" s="35"/>
      <c r="F993" s="35"/>
      <c r="H993" s="35"/>
    </row>
    <row r="994">
      <c r="A994" s="35"/>
      <c r="B994" s="35"/>
      <c r="C994" s="35"/>
      <c r="D994" s="35"/>
      <c r="E994" s="35"/>
      <c r="F994" s="35"/>
      <c r="H994" s="35"/>
    </row>
    <row r="995">
      <c r="A995" s="35"/>
      <c r="B995" s="35"/>
      <c r="C995" s="35"/>
      <c r="D995" s="35"/>
      <c r="E995" s="35"/>
      <c r="F995" s="35"/>
      <c r="H995" s="35"/>
    </row>
    <row r="996">
      <c r="A996" s="35"/>
      <c r="B996" s="35"/>
      <c r="C996" s="35"/>
      <c r="D996" s="35"/>
      <c r="E996" s="35"/>
      <c r="F996" s="35"/>
      <c r="H996" s="35"/>
    </row>
    <row r="997">
      <c r="A997" s="35"/>
      <c r="B997" s="35"/>
      <c r="C997" s="35"/>
      <c r="D997" s="35"/>
      <c r="E997" s="35"/>
      <c r="F997" s="35"/>
      <c r="H997" s="35"/>
    </row>
    <row r="998">
      <c r="A998" s="35"/>
      <c r="B998" s="35"/>
      <c r="C998" s="35"/>
      <c r="D998" s="35"/>
      <c r="E998" s="35"/>
      <c r="F998" s="35"/>
      <c r="H998" s="35"/>
    </row>
    <row r="999">
      <c r="A999" s="35"/>
      <c r="B999" s="35"/>
      <c r="C999" s="35"/>
      <c r="D999" s="35"/>
      <c r="E999" s="35"/>
      <c r="F999" s="35"/>
      <c r="H999" s="35"/>
    </row>
    <row r="1000">
      <c r="A1000" s="35"/>
      <c r="B1000" s="35"/>
      <c r="C1000" s="35"/>
      <c r="D1000" s="35"/>
      <c r="E1000" s="35"/>
      <c r="F1000" s="35"/>
      <c r="H1000" s="35"/>
    </row>
  </sheetData>
  <hyperlinks>
    <hyperlink r:id="rId1" ref="K15"/>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4.25"/>
    <col customWidth="1" min="6" max="6" width="14.0"/>
  </cols>
  <sheetData>
    <row r="1">
      <c r="A1" s="1" t="s">
        <v>0</v>
      </c>
      <c r="B1" s="1" t="s">
        <v>612</v>
      </c>
      <c r="C1" s="65" t="s">
        <v>1308</v>
      </c>
      <c r="D1" s="66" t="s">
        <v>1309</v>
      </c>
      <c r="E1" s="67" t="s">
        <v>7</v>
      </c>
      <c r="F1" s="68" t="s">
        <v>1310</v>
      </c>
      <c r="G1" s="68" t="s">
        <v>7</v>
      </c>
    </row>
    <row r="2">
      <c r="A2" s="9" t="s">
        <v>1311</v>
      </c>
      <c r="B2" s="9">
        <v>189.0</v>
      </c>
      <c r="C2" s="56" t="s">
        <v>26</v>
      </c>
      <c r="D2" s="69" t="s">
        <v>26</v>
      </c>
      <c r="E2" s="70"/>
      <c r="F2" s="71"/>
      <c r="G2" s="71"/>
    </row>
    <row r="3">
      <c r="A3" s="9" t="s">
        <v>1312</v>
      </c>
      <c r="B3" s="9">
        <v>155.0</v>
      </c>
      <c r="C3" s="56" t="s">
        <v>72</v>
      </c>
      <c r="D3" s="72" t="s">
        <v>1313</v>
      </c>
      <c r="E3" s="73" t="s">
        <v>1314</v>
      </c>
      <c r="F3" s="71"/>
      <c r="G3" s="71"/>
    </row>
    <row r="4">
      <c r="A4" s="9" t="s">
        <v>1315</v>
      </c>
      <c r="B4" s="9">
        <v>156.0</v>
      </c>
      <c r="C4" s="56" t="s">
        <v>16</v>
      </c>
      <c r="D4" s="72" t="s">
        <v>1313</v>
      </c>
      <c r="E4" s="73" t="s">
        <v>1316</v>
      </c>
      <c r="F4" s="71"/>
      <c r="G4" s="71"/>
    </row>
    <row r="5">
      <c r="A5" s="9" t="s">
        <v>1317</v>
      </c>
      <c r="B5" s="9">
        <v>265.0</v>
      </c>
      <c r="C5" s="56" t="s">
        <v>72</v>
      </c>
      <c r="D5" s="72" t="s">
        <v>32</v>
      </c>
      <c r="E5" s="73" t="s">
        <v>1318</v>
      </c>
      <c r="F5" s="71"/>
      <c r="G5" s="71"/>
    </row>
    <row r="6">
      <c r="A6" s="9" t="s">
        <v>1319</v>
      </c>
      <c r="B6" s="9">
        <v>273.0</v>
      </c>
      <c r="C6" s="56" t="s">
        <v>72</v>
      </c>
      <c r="D6" s="74" t="s">
        <v>72</v>
      </c>
      <c r="E6" s="70"/>
      <c r="F6" s="71"/>
      <c r="G6" s="71"/>
    </row>
    <row r="7">
      <c r="A7" s="9" t="s">
        <v>1320</v>
      </c>
      <c r="B7" s="9">
        <v>186.0</v>
      </c>
      <c r="C7" s="56" t="s">
        <v>32</v>
      </c>
      <c r="D7" s="74" t="s">
        <v>32</v>
      </c>
      <c r="E7" s="70"/>
      <c r="F7" s="71"/>
      <c r="G7" s="71"/>
    </row>
    <row r="8">
      <c r="A8" s="9" t="s">
        <v>1321</v>
      </c>
      <c r="B8" s="9">
        <v>201.0</v>
      </c>
      <c r="D8" s="71"/>
      <c r="E8" s="70"/>
      <c r="F8" s="71"/>
      <c r="G8" s="71"/>
    </row>
    <row r="9">
      <c r="A9" s="9" t="s">
        <v>1322</v>
      </c>
      <c r="B9" s="9">
        <v>161.0</v>
      </c>
      <c r="C9" s="56" t="s">
        <v>32</v>
      </c>
      <c r="D9" s="74" t="s">
        <v>32</v>
      </c>
      <c r="E9" s="70"/>
      <c r="F9" s="71"/>
      <c r="G9" s="71"/>
    </row>
    <row r="10">
      <c r="A10" s="9" t="s">
        <v>1323</v>
      </c>
      <c r="B10" s="9">
        <v>256.0</v>
      </c>
      <c r="C10" s="56" t="s">
        <v>72</v>
      </c>
      <c r="D10" s="74" t="s">
        <v>32</v>
      </c>
      <c r="E10" s="70"/>
      <c r="F10" s="71"/>
      <c r="G10" s="71"/>
    </row>
    <row r="11">
      <c r="A11" s="9" t="s">
        <v>1324</v>
      </c>
      <c r="B11" s="9">
        <v>152.0</v>
      </c>
      <c r="C11" s="56" t="s">
        <v>72</v>
      </c>
      <c r="D11" s="74" t="s">
        <v>72</v>
      </c>
      <c r="E11" s="70"/>
      <c r="F11" s="71"/>
      <c r="G11" s="71"/>
    </row>
    <row r="12">
      <c r="A12" s="9" t="s">
        <v>1325</v>
      </c>
      <c r="B12" s="9">
        <v>208.0</v>
      </c>
      <c r="C12" s="56" t="s">
        <v>26</v>
      </c>
      <c r="D12" s="74" t="s">
        <v>26</v>
      </c>
      <c r="E12" s="70"/>
      <c r="F12" s="71"/>
      <c r="G12" s="71"/>
    </row>
    <row r="13">
      <c r="A13" s="9" t="s">
        <v>1326</v>
      </c>
      <c r="B13" s="9">
        <v>188.0</v>
      </c>
      <c r="C13" s="56" t="s">
        <v>32</v>
      </c>
      <c r="D13" s="75" t="s">
        <v>251</v>
      </c>
      <c r="E13" s="73" t="s">
        <v>1327</v>
      </c>
      <c r="F13" s="71"/>
      <c r="G13" s="71"/>
    </row>
    <row r="14">
      <c r="A14" s="9" t="s">
        <v>1328</v>
      </c>
      <c r="B14" s="9">
        <v>167.0</v>
      </c>
      <c r="C14" s="56" t="s">
        <v>72</v>
      </c>
      <c r="D14" s="76" t="s">
        <v>32</v>
      </c>
      <c r="E14" s="70"/>
      <c r="F14" s="71"/>
      <c r="G14" s="71"/>
    </row>
    <row r="15">
      <c r="A15" s="9" t="s">
        <v>1329</v>
      </c>
      <c r="B15" s="9">
        <v>178.0</v>
      </c>
      <c r="C15" s="56" t="s">
        <v>72</v>
      </c>
      <c r="D15" s="76" t="s">
        <v>32</v>
      </c>
      <c r="E15" s="70"/>
      <c r="F15" s="71"/>
      <c r="G15" s="71"/>
    </row>
    <row r="16">
      <c r="A16" s="9" t="s">
        <v>1330</v>
      </c>
      <c r="B16" s="9">
        <v>328.0</v>
      </c>
      <c r="C16" s="56" t="s">
        <v>32</v>
      </c>
      <c r="D16" s="76" t="s">
        <v>32</v>
      </c>
      <c r="E16" s="70"/>
      <c r="F16" s="71"/>
      <c r="G16" s="71"/>
    </row>
    <row r="17">
      <c r="A17" s="9" t="s">
        <v>1331</v>
      </c>
      <c r="B17" s="9">
        <v>166.0</v>
      </c>
      <c r="C17" s="56" t="s">
        <v>26</v>
      </c>
      <c r="D17" s="76" t="s">
        <v>26</v>
      </c>
      <c r="E17" s="70"/>
      <c r="F17" s="71"/>
      <c r="G17" s="71"/>
    </row>
    <row r="18">
      <c r="A18" s="9" t="s">
        <v>1332</v>
      </c>
      <c r="B18" s="9">
        <v>280.0</v>
      </c>
      <c r="C18" s="56" t="s">
        <v>26</v>
      </c>
      <c r="D18" s="76" t="s">
        <v>26</v>
      </c>
      <c r="E18" s="70"/>
      <c r="F18" s="71"/>
      <c r="G18" s="71"/>
    </row>
    <row r="19">
      <c r="A19" s="9" t="s">
        <v>1333</v>
      </c>
      <c r="B19" s="9">
        <v>176.0</v>
      </c>
      <c r="C19" s="56" t="s">
        <v>32</v>
      </c>
      <c r="D19" s="76" t="s">
        <v>26</v>
      </c>
      <c r="E19" s="70"/>
      <c r="F19" s="71"/>
      <c r="G19" s="71"/>
    </row>
    <row r="20">
      <c r="A20" s="9" t="s">
        <v>1334</v>
      </c>
      <c r="B20" s="9">
        <v>293.0</v>
      </c>
      <c r="C20" s="56" t="s">
        <v>72</v>
      </c>
      <c r="D20" s="76" t="s">
        <v>72</v>
      </c>
      <c r="E20" s="70"/>
      <c r="F20" s="71"/>
      <c r="G20" s="71"/>
    </row>
    <row r="21">
      <c r="A21" s="9" t="s">
        <v>159</v>
      </c>
      <c r="B21" s="9">
        <v>286.0</v>
      </c>
      <c r="C21" s="56" t="s">
        <v>72</v>
      </c>
      <c r="D21" s="76" t="s">
        <v>72</v>
      </c>
      <c r="E21" s="70"/>
      <c r="F21" s="71"/>
      <c r="G21" s="71"/>
    </row>
    <row r="22">
      <c r="A22" s="9" t="s">
        <v>184</v>
      </c>
      <c r="B22" s="9">
        <v>166.0</v>
      </c>
      <c r="C22" s="56" t="s">
        <v>72</v>
      </c>
      <c r="D22" s="76" t="s">
        <v>72</v>
      </c>
      <c r="E22" s="70"/>
      <c r="F22" s="71"/>
      <c r="G22" s="71"/>
    </row>
    <row r="23">
      <c r="A23" s="9" t="s">
        <v>1335</v>
      </c>
      <c r="B23" s="9">
        <v>206.0</v>
      </c>
      <c r="C23" s="56" t="s">
        <v>72</v>
      </c>
      <c r="D23" s="75" t="s">
        <v>11</v>
      </c>
      <c r="E23" s="73" t="s">
        <v>1336</v>
      </c>
      <c r="F23" s="71"/>
      <c r="G23" s="71"/>
    </row>
    <row r="24">
      <c r="A24" s="9" t="s">
        <v>117</v>
      </c>
      <c r="B24" s="9">
        <v>254.0</v>
      </c>
      <c r="C24" s="56" t="s">
        <v>72</v>
      </c>
      <c r="D24" s="76" t="s">
        <v>72</v>
      </c>
      <c r="E24" s="70"/>
      <c r="F24" s="71"/>
      <c r="G24" s="71"/>
    </row>
    <row r="25">
      <c r="A25" s="9" t="s">
        <v>1337</v>
      </c>
      <c r="B25" s="9">
        <v>143.0</v>
      </c>
      <c r="C25" s="56" t="s">
        <v>72</v>
      </c>
      <c r="D25" s="72" t="s">
        <v>11</v>
      </c>
      <c r="E25" s="73" t="s">
        <v>1338</v>
      </c>
      <c r="F25" s="71"/>
      <c r="G25" s="71"/>
    </row>
    <row r="26">
      <c r="A26" s="9" t="s">
        <v>1339</v>
      </c>
      <c r="B26" s="9">
        <v>232.0</v>
      </c>
      <c r="C26" s="56" t="s">
        <v>32</v>
      </c>
      <c r="D26" s="72" t="s">
        <v>26</v>
      </c>
      <c r="E26" s="73" t="s">
        <v>1340</v>
      </c>
      <c r="F26" s="71"/>
      <c r="G26" s="71"/>
    </row>
    <row r="27">
      <c r="A27" s="9" t="s">
        <v>1341</v>
      </c>
      <c r="B27" s="9">
        <v>162.0</v>
      </c>
      <c r="C27" s="56" t="s">
        <v>32</v>
      </c>
      <c r="D27" s="72" t="s">
        <v>72</v>
      </c>
      <c r="E27" s="73" t="s">
        <v>1342</v>
      </c>
      <c r="F27" s="71"/>
      <c r="G27" s="71"/>
    </row>
    <row r="28">
      <c r="A28" s="9" t="s">
        <v>1343</v>
      </c>
      <c r="B28" s="9">
        <v>166.0</v>
      </c>
      <c r="C28" s="56" t="s">
        <v>72</v>
      </c>
      <c r="D28" s="72" t="s">
        <v>11</v>
      </c>
      <c r="E28" s="73" t="s">
        <v>1344</v>
      </c>
      <c r="F28" s="71"/>
      <c r="G28" s="71"/>
    </row>
    <row r="29">
      <c r="A29" s="9" t="s">
        <v>1345</v>
      </c>
      <c r="B29" s="9">
        <v>261.0</v>
      </c>
      <c r="C29" s="56" t="s">
        <v>26</v>
      </c>
      <c r="D29" s="74" t="s">
        <v>26</v>
      </c>
      <c r="E29" s="70"/>
      <c r="F29" s="71"/>
      <c r="G29" s="71"/>
    </row>
    <row r="30">
      <c r="A30" s="9" t="s">
        <v>1346</v>
      </c>
      <c r="B30" s="9">
        <v>253.0</v>
      </c>
      <c r="C30" s="56" t="s">
        <v>72</v>
      </c>
      <c r="D30" s="72" t="s">
        <v>32</v>
      </c>
      <c r="E30" s="73" t="s">
        <v>1347</v>
      </c>
      <c r="F30" s="71"/>
      <c r="G30" s="71"/>
    </row>
    <row r="31">
      <c r="A31" s="9" t="s">
        <v>1348</v>
      </c>
      <c r="B31" s="9">
        <v>179.0</v>
      </c>
      <c r="C31" s="56" t="s">
        <v>26</v>
      </c>
      <c r="D31" s="74" t="s">
        <v>26</v>
      </c>
      <c r="E31" s="70"/>
      <c r="F31" s="71"/>
      <c r="G31" s="71"/>
    </row>
    <row r="32">
      <c r="A32" s="9" t="s">
        <v>1349</v>
      </c>
      <c r="B32" s="9">
        <v>202.0</v>
      </c>
      <c r="C32" s="56" t="s">
        <v>32</v>
      </c>
      <c r="D32" s="72" t="s">
        <v>251</v>
      </c>
      <c r="E32" s="73" t="s">
        <v>1350</v>
      </c>
      <c r="F32" s="71"/>
      <c r="G32" s="71"/>
    </row>
    <row r="33">
      <c r="A33" s="9" t="s">
        <v>1351</v>
      </c>
      <c r="B33" s="9">
        <v>267.0</v>
      </c>
      <c r="C33" s="56" t="s">
        <v>72</v>
      </c>
      <c r="D33" s="74" t="s">
        <v>72</v>
      </c>
      <c r="E33" s="70"/>
      <c r="F33" s="71"/>
      <c r="G33" s="71"/>
    </row>
    <row r="34">
      <c r="A34" s="9" t="s">
        <v>1352</v>
      </c>
      <c r="B34" s="9">
        <v>257.0</v>
      </c>
      <c r="C34" s="56" t="s">
        <v>11</v>
      </c>
      <c r="D34" s="72" t="s">
        <v>251</v>
      </c>
      <c r="E34" s="70"/>
      <c r="F34" s="71"/>
      <c r="G34" s="71"/>
    </row>
    <row r="35">
      <c r="A35" s="9" t="s">
        <v>1353</v>
      </c>
      <c r="B35" s="9">
        <v>174.0</v>
      </c>
      <c r="C35" s="56" t="s">
        <v>32</v>
      </c>
      <c r="D35" s="74" t="s">
        <v>32</v>
      </c>
      <c r="E35" s="70"/>
      <c r="F35" s="71"/>
      <c r="G35" s="71"/>
    </row>
    <row r="36">
      <c r="A36" s="9" t="s">
        <v>1354</v>
      </c>
      <c r="B36" s="9">
        <v>280.0</v>
      </c>
      <c r="C36" s="56" t="s">
        <v>72</v>
      </c>
      <c r="D36" s="72" t="s">
        <v>1313</v>
      </c>
      <c r="E36" s="73" t="s">
        <v>1355</v>
      </c>
      <c r="F36" s="71"/>
      <c r="G36" s="71"/>
    </row>
    <row r="37">
      <c r="A37" s="9" t="s">
        <v>1356</v>
      </c>
      <c r="B37" s="9">
        <v>155.0</v>
      </c>
      <c r="C37" s="56" t="s">
        <v>26</v>
      </c>
      <c r="D37" s="72" t="s">
        <v>251</v>
      </c>
      <c r="E37" s="73" t="s">
        <v>1357</v>
      </c>
      <c r="F37" s="71"/>
      <c r="G37" s="71"/>
    </row>
    <row r="38">
      <c r="A38" s="9" t="s">
        <v>1358</v>
      </c>
      <c r="B38" s="9">
        <v>166.0</v>
      </c>
      <c r="C38" s="56" t="s">
        <v>26</v>
      </c>
      <c r="D38" s="74" t="s">
        <v>26</v>
      </c>
      <c r="E38" s="70"/>
      <c r="F38" s="71"/>
      <c r="G38" s="71"/>
    </row>
    <row r="39">
      <c r="A39" s="9" t="s">
        <v>1359</v>
      </c>
      <c r="B39" s="9">
        <v>202.0</v>
      </c>
      <c r="C39" s="56" t="s">
        <v>72</v>
      </c>
      <c r="D39" s="74" t="s">
        <v>72</v>
      </c>
      <c r="E39" s="70"/>
      <c r="F39" s="71"/>
      <c r="G39" s="71"/>
    </row>
    <row r="40">
      <c r="A40" s="9" t="s">
        <v>1360</v>
      </c>
      <c r="B40" s="9">
        <v>276.0</v>
      </c>
      <c r="C40" s="56" t="s">
        <v>11</v>
      </c>
      <c r="D40" s="72" t="s">
        <v>1313</v>
      </c>
      <c r="E40" s="73" t="s">
        <v>1361</v>
      </c>
      <c r="F40" s="71"/>
      <c r="G40" s="71"/>
    </row>
    <row r="41">
      <c r="A41" s="9" t="s">
        <v>1362</v>
      </c>
      <c r="B41" s="9">
        <v>301.0</v>
      </c>
      <c r="C41" s="56" t="s">
        <v>26</v>
      </c>
      <c r="D41" s="72" t="s">
        <v>251</v>
      </c>
      <c r="E41" s="73" t="s">
        <v>1363</v>
      </c>
      <c r="F41" s="71"/>
      <c r="G41" s="71"/>
    </row>
    <row r="42">
      <c r="A42" s="9" t="s">
        <v>1364</v>
      </c>
      <c r="B42" s="9">
        <v>189.0</v>
      </c>
      <c r="C42" s="56" t="s">
        <v>72</v>
      </c>
      <c r="D42" s="72" t="s">
        <v>251</v>
      </c>
      <c r="E42" s="73" t="s">
        <v>1365</v>
      </c>
      <c r="F42" s="71"/>
      <c r="G42" s="71"/>
    </row>
    <row r="43">
      <c r="A43" s="9" t="s">
        <v>1366</v>
      </c>
      <c r="B43" s="9">
        <v>197.0</v>
      </c>
      <c r="C43" s="56" t="s">
        <v>72</v>
      </c>
      <c r="D43" s="74" t="s">
        <v>72</v>
      </c>
      <c r="E43" s="70"/>
      <c r="F43" s="71"/>
      <c r="G43" s="71"/>
    </row>
    <row r="44">
      <c r="A44" s="9" t="s">
        <v>1367</v>
      </c>
      <c r="B44" s="9">
        <v>221.0</v>
      </c>
      <c r="C44" s="56" t="s">
        <v>72</v>
      </c>
      <c r="D44" s="72" t="s">
        <v>11</v>
      </c>
      <c r="E44" s="73" t="s">
        <v>1368</v>
      </c>
      <c r="F44" s="71"/>
      <c r="G44" s="71"/>
    </row>
    <row r="45">
      <c r="A45" s="9" t="s">
        <v>1369</v>
      </c>
      <c r="B45" s="9">
        <v>165.0</v>
      </c>
      <c r="C45" s="56" t="s">
        <v>72</v>
      </c>
      <c r="D45" s="72" t="s">
        <v>11</v>
      </c>
      <c r="E45" s="70"/>
      <c r="F45" s="71"/>
      <c r="G45" s="71"/>
    </row>
    <row r="46">
      <c r="A46" s="9" t="s">
        <v>1370</v>
      </c>
      <c r="B46" s="9">
        <v>188.0</v>
      </c>
      <c r="C46" s="56" t="s">
        <v>72</v>
      </c>
      <c r="D46" s="72" t="s">
        <v>32</v>
      </c>
      <c r="E46" s="73" t="s">
        <v>1371</v>
      </c>
      <c r="F46" s="71"/>
      <c r="G46" s="71"/>
    </row>
    <row r="47">
      <c r="A47" s="9" t="s">
        <v>1372</v>
      </c>
      <c r="B47" s="9">
        <v>162.0</v>
      </c>
      <c r="C47" s="56" t="s">
        <v>32</v>
      </c>
      <c r="D47" s="74" t="s">
        <v>1373</v>
      </c>
      <c r="E47" s="70"/>
      <c r="F47" s="71"/>
      <c r="G47" s="71"/>
    </row>
    <row r="48">
      <c r="A48" s="9" t="s">
        <v>1374</v>
      </c>
      <c r="B48" s="9">
        <v>357.0</v>
      </c>
      <c r="C48" s="56" t="s">
        <v>26</v>
      </c>
      <c r="D48" s="72" t="s">
        <v>1313</v>
      </c>
      <c r="E48" s="73" t="s">
        <v>1375</v>
      </c>
      <c r="F48" s="71"/>
      <c r="G48" s="71"/>
    </row>
    <row r="49">
      <c r="A49" s="9" t="s">
        <v>1376</v>
      </c>
      <c r="B49" s="9">
        <v>281.0</v>
      </c>
      <c r="C49" s="56" t="s">
        <v>26</v>
      </c>
      <c r="D49" s="72" t="s">
        <v>251</v>
      </c>
      <c r="E49" s="73" t="s">
        <v>1377</v>
      </c>
      <c r="F49" s="71"/>
      <c r="G49" s="71"/>
    </row>
    <row r="50">
      <c r="A50" s="9" t="s">
        <v>1378</v>
      </c>
      <c r="B50" s="9">
        <v>150.0</v>
      </c>
      <c r="C50" s="56" t="s">
        <v>32</v>
      </c>
      <c r="D50" s="74" t="s">
        <v>32</v>
      </c>
      <c r="E50" s="70"/>
      <c r="F50" s="71"/>
      <c r="G50" s="71"/>
    </row>
    <row r="51">
      <c r="A51" s="9" t="s">
        <v>1379</v>
      </c>
      <c r="B51" s="9">
        <v>152.0</v>
      </c>
      <c r="C51" s="56" t="s">
        <v>72</v>
      </c>
      <c r="D51" s="75" t="s">
        <v>32</v>
      </c>
      <c r="E51" s="73" t="s">
        <v>1380</v>
      </c>
      <c r="F51" s="71"/>
      <c r="G51" s="71"/>
    </row>
    <row r="52">
      <c r="A52" s="9" t="s">
        <v>1381</v>
      </c>
      <c r="B52" s="9">
        <v>218.0</v>
      </c>
      <c r="C52" s="56" t="s">
        <v>32</v>
      </c>
      <c r="D52" s="76" t="s">
        <v>32</v>
      </c>
      <c r="E52" s="70"/>
      <c r="F52" s="71"/>
      <c r="G52" s="71"/>
    </row>
    <row r="53">
      <c r="A53" s="9" t="s">
        <v>1382</v>
      </c>
      <c r="B53" s="9">
        <v>187.0</v>
      </c>
      <c r="C53" s="56" t="s">
        <v>72</v>
      </c>
      <c r="D53" s="75" t="s">
        <v>251</v>
      </c>
      <c r="E53" s="73" t="s">
        <v>1383</v>
      </c>
      <c r="F53" s="71"/>
      <c r="G53" s="71"/>
    </row>
    <row r="54">
      <c r="A54" s="9" t="s">
        <v>1384</v>
      </c>
      <c r="B54" s="9">
        <v>320.0</v>
      </c>
      <c r="C54" s="56" t="s">
        <v>32</v>
      </c>
      <c r="D54" s="76" t="s">
        <v>32</v>
      </c>
      <c r="E54" s="70"/>
      <c r="F54" s="71"/>
      <c r="G54" s="71"/>
    </row>
    <row r="55">
      <c r="A55" s="9" t="s">
        <v>1385</v>
      </c>
      <c r="B55" s="9">
        <v>263.0</v>
      </c>
      <c r="C55" s="56" t="s">
        <v>26</v>
      </c>
      <c r="D55" s="76" t="s">
        <v>26</v>
      </c>
      <c r="E55" s="70"/>
      <c r="F55" s="71"/>
      <c r="G55" s="71"/>
    </row>
    <row r="56">
      <c r="A56" s="9" t="s">
        <v>1386</v>
      </c>
      <c r="B56" s="9">
        <v>151.0</v>
      </c>
      <c r="C56" s="56" t="s">
        <v>72</v>
      </c>
      <c r="D56" s="75" t="s">
        <v>11</v>
      </c>
      <c r="E56" s="73" t="s">
        <v>1387</v>
      </c>
      <c r="F56" s="71"/>
      <c r="G56" s="71"/>
    </row>
    <row r="57">
      <c r="A57" s="9" t="s">
        <v>1388</v>
      </c>
      <c r="B57" s="9">
        <v>250.0</v>
      </c>
      <c r="C57" s="56" t="s">
        <v>32</v>
      </c>
      <c r="D57" s="76" t="s">
        <v>32</v>
      </c>
      <c r="E57" s="70"/>
      <c r="F57" s="71"/>
      <c r="G57" s="71"/>
    </row>
    <row r="58">
      <c r="A58" s="9" t="s">
        <v>1389</v>
      </c>
      <c r="B58" s="9">
        <v>150.0</v>
      </c>
      <c r="C58" s="56" t="s">
        <v>72</v>
      </c>
      <c r="D58" s="75" t="s">
        <v>32</v>
      </c>
      <c r="E58" s="73" t="s">
        <v>1390</v>
      </c>
      <c r="F58" s="71"/>
      <c r="G58" s="71"/>
    </row>
    <row r="59">
      <c r="A59" s="9" t="s">
        <v>1391</v>
      </c>
      <c r="B59" s="9">
        <v>152.0</v>
      </c>
      <c r="C59" s="56" t="s">
        <v>72</v>
      </c>
      <c r="D59" s="75" t="s">
        <v>26</v>
      </c>
      <c r="E59" s="73" t="s">
        <v>1392</v>
      </c>
      <c r="F59" s="71"/>
      <c r="G59" s="71"/>
    </row>
    <row r="60">
      <c r="A60" s="9" t="s">
        <v>1393</v>
      </c>
      <c r="B60" s="9">
        <v>206.0</v>
      </c>
      <c r="C60" s="56" t="s">
        <v>72</v>
      </c>
      <c r="D60" s="75" t="s">
        <v>11</v>
      </c>
      <c r="E60" s="73" t="s">
        <v>1394</v>
      </c>
      <c r="F60" s="71"/>
      <c r="G60" s="71"/>
    </row>
    <row r="61">
      <c r="A61" s="9" t="s">
        <v>1395</v>
      </c>
      <c r="B61" s="9">
        <v>314.0</v>
      </c>
      <c r="C61" s="56" t="s">
        <v>72</v>
      </c>
      <c r="D61" s="75" t="s">
        <v>26</v>
      </c>
      <c r="E61" s="73" t="s">
        <v>1396</v>
      </c>
      <c r="F61" s="71"/>
      <c r="G61" s="71"/>
    </row>
    <row r="62">
      <c r="A62" s="9" t="s">
        <v>1397</v>
      </c>
      <c r="B62" s="9">
        <v>297.0</v>
      </c>
      <c r="C62" s="56" t="s">
        <v>32</v>
      </c>
      <c r="D62" s="76" t="s">
        <v>32</v>
      </c>
      <c r="E62" s="70"/>
      <c r="F62" s="71"/>
      <c r="G62" s="71"/>
    </row>
    <row r="63">
      <c r="A63" s="9" t="s">
        <v>1398</v>
      </c>
      <c r="B63" s="9">
        <v>176.0</v>
      </c>
      <c r="C63" s="56" t="s">
        <v>72</v>
      </c>
      <c r="D63" s="75" t="s">
        <v>32</v>
      </c>
      <c r="E63" s="70"/>
      <c r="F63" s="71"/>
      <c r="G63" s="71"/>
    </row>
    <row r="64">
      <c r="A64" s="9" t="s">
        <v>1399</v>
      </c>
      <c r="B64" s="9">
        <v>196.0</v>
      </c>
      <c r="C64" s="56" t="s">
        <v>72</v>
      </c>
      <c r="D64" s="76" t="s">
        <v>72</v>
      </c>
      <c r="E64" s="70"/>
      <c r="F64" s="71"/>
      <c r="G64" s="71"/>
    </row>
    <row r="65">
      <c r="A65" s="9" t="s">
        <v>1400</v>
      </c>
      <c r="B65" s="9">
        <v>250.0</v>
      </c>
      <c r="C65" s="56" t="s">
        <v>72</v>
      </c>
      <c r="D65" s="76" t="s">
        <v>72</v>
      </c>
      <c r="E65" s="70"/>
      <c r="F65" s="71"/>
      <c r="G65" s="71"/>
    </row>
    <row r="66">
      <c r="A66" s="9" t="s">
        <v>1401</v>
      </c>
      <c r="B66" s="9">
        <v>153.0</v>
      </c>
      <c r="C66" s="56" t="s">
        <v>26</v>
      </c>
      <c r="D66" s="76" t="s">
        <v>26</v>
      </c>
      <c r="E66" s="70"/>
      <c r="F66" s="71"/>
      <c r="G66" s="71"/>
    </row>
    <row r="67">
      <c r="A67" s="9" t="s">
        <v>1402</v>
      </c>
      <c r="B67" s="9">
        <v>151.0</v>
      </c>
      <c r="C67" s="56" t="s">
        <v>32</v>
      </c>
      <c r="D67" s="75" t="s">
        <v>26</v>
      </c>
      <c r="E67" s="73" t="s">
        <v>1403</v>
      </c>
      <c r="F67" s="71"/>
      <c r="G67" s="71"/>
    </row>
    <row r="68">
      <c r="A68" s="9" t="s">
        <v>1404</v>
      </c>
      <c r="B68" s="9">
        <v>151.0</v>
      </c>
      <c r="C68" s="56" t="s">
        <v>26</v>
      </c>
      <c r="D68" s="76" t="s">
        <v>26</v>
      </c>
      <c r="E68" s="70"/>
      <c r="F68" s="71"/>
      <c r="G68" s="71"/>
    </row>
    <row r="69">
      <c r="A69" s="9" t="s">
        <v>1405</v>
      </c>
      <c r="B69" s="9">
        <v>315.0</v>
      </c>
      <c r="C69" s="56" t="s">
        <v>26</v>
      </c>
      <c r="D69" s="76" t="s">
        <v>26</v>
      </c>
      <c r="E69" s="70"/>
      <c r="F69" s="71"/>
      <c r="G69" s="71"/>
    </row>
    <row r="70">
      <c r="A70" s="9" t="s">
        <v>1406</v>
      </c>
      <c r="B70" s="9">
        <v>147.0</v>
      </c>
      <c r="C70" s="56" t="s">
        <v>72</v>
      </c>
      <c r="D70" s="75" t="s">
        <v>11</v>
      </c>
      <c r="E70" s="73" t="s">
        <v>1407</v>
      </c>
      <c r="F70" s="71"/>
      <c r="G70" s="71"/>
    </row>
    <row r="71">
      <c r="A71" s="9" t="s">
        <v>1408</v>
      </c>
      <c r="B71" s="9">
        <v>354.0</v>
      </c>
      <c r="C71" s="56" t="s">
        <v>72</v>
      </c>
      <c r="D71" s="76" t="s">
        <v>72</v>
      </c>
      <c r="E71" s="70"/>
      <c r="F71" s="71"/>
      <c r="G71" s="71"/>
    </row>
    <row r="72">
      <c r="A72" s="9" t="s">
        <v>1409</v>
      </c>
      <c r="B72" s="9">
        <v>240.0</v>
      </c>
      <c r="C72" s="56" t="s">
        <v>32</v>
      </c>
      <c r="D72" s="76" t="s">
        <v>32</v>
      </c>
      <c r="E72" s="70"/>
      <c r="F72" s="71"/>
      <c r="G72" s="71"/>
    </row>
    <row r="73">
      <c r="A73" s="9" t="s">
        <v>1410</v>
      </c>
      <c r="B73" s="9">
        <v>191.0</v>
      </c>
      <c r="C73" s="56" t="s">
        <v>26</v>
      </c>
      <c r="D73" s="76" t="s">
        <v>26</v>
      </c>
      <c r="E73" s="70"/>
      <c r="F73" s="71"/>
      <c r="G73" s="71"/>
    </row>
    <row r="74">
      <c r="A74" s="9" t="s">
        <v>1411</v>
      </c>
      <c r="B74" s="9">
        <v>233.0</v>
      </c>
      <c r="D74" s="77"/>
      <c r="E74" s="70"/>
      <c r="F74" s="71"/>
      <c r="G74" s="71"/>
    </row>
    <row r="75">
      <c r="A75" s="9" t="s">
        <v>1412</v>
      </c>
      <c r="B75" s="9">
        <v>165.0</v>
      </c>
      <c r="D75" s="77"/>
      <c r="E75" s="70"/>
      <c r="F75" s="71"/>
      <c r="G75" s="71"/>
    </row>
    <row r="76">
      <c r="A76" s="9" t="s">
        <v>1413</v>
      </c>
      <c r="B76" s="9">
        <v>248.0</v>
      </c>
      <c r="C76" s="56" t="s">
        <v>16</v>
      </c>
      <c r="D76" s="75" t="s">
        <v>32</v>
      </c>
      <c r="E76" s="73" t="s">
        <v>1414</v>
      </c>
      <c r="F76" s="71"/>
      <c r="G76" s="71"/>
    </row>
    <row r="77">
      <c r="A77" s="9" t="s">
        <v>1415</v>
      </c>
      <c r="B77" s="9">
        <v>247.0</v>
      </c>
      <c r="C77" s="56" t="s">
        <v>26</v>
      </c>
      <c r="D77" s="75" t="s">
        <v>11</v>
      </c>
      <c r="E77" s="73" t="s">
        <v>1416</v>
      </c>
      <c r="F77" s="71"/>
      <c r="G77" s="71"/>
    </row>
    <row r="78">
      <c r="A78" s="9" t="s">
        <v>1417</v>
      </c>
      <c r="B78" s="9">
        <v>193.0</v>
      </c>
      <c r="C78" s="56" t="s">
        <v>32</v>
      </c>
      <c r="D78" s="76" t="s">
        <v>32</v>
      </c>
      <c r="E78" s="70"/>
      <c r="F78" s="71"/>
      <c r="G78" s="71"/>
    </row>
    <row r="79">
      <c r="A79" s="9" t="s">
        <v>1418</v>
      </c>
      <c r="B79" s="9">
        <v>308.0</v>
      </c>
      <c r="C79" s="56" t="s">
        <v>26</v>
      </c>
      <c r="D79" s="76" t="s">
        <v>26</v>
      </c>
      <c r="E79" s="70"/>
      <c r="F79" s="71"/>
      <c r="G79" s="71"/>
    </row>
    <row r="80">
      <c r="A80" s="9" t="s">
        <v>1419</v>
      </c>
      <c r="B80" s="9">
        <v>280.0</v>
      </c>
      <c r="C80" s="56" t="s">
        <v>72</v>
      </c>
      <c r="D80" s="76" t="s">
        <v>72</v>
      </c>
      <c r="E80" s="70"/>
      <c r="F80" s="71"/>
      <c r="G80" s="71"/>
    </row>
    <row r="81">
      <c r="A81" s="9" t="s">
        <v>1420</v>
      </c>
      <c r="B81" s="9">
        <v>184.0</v>
      </c>
      <c r="C81" s="56" t="s">
        <v>26</v>
      </c>
      <c r="D81" s="76" t="s">
        <v>26</v>
      </c>
      <c r="E81" s="70"/>
      <c r="F81" s="71"/>
      <c r="G81" s="71"/>
    </row>
    <row r="82">
      <c r="A82" s="9" t="s">
        <v>1421</v>
      </c>
      <c r="B82" s="9">
        <v>254.0</v>
      </c>
      <c r="C82" s="56" t="s">
        <v>32</v>
      </c>
      <c r="D82" s="76" t="s">
        <v>32</v>
      </c>
      <c r="E82" s="70"/>
      <c r="F82" s="71"/>
      <c r="G82" s="71"/>
    </row>
    <row r="83">
      <c r="A83" s="9" t="s">
        <v>1422</v>
      </c>
      <c r="B83" s="9">
        <v>323.0</v>
      </c>
      <c r="C83" s="56" t="s">
        <v>32</v>
      </c>
      <c r="D83" s="76" t="s">
        <v>32</v>
      </c>
      <c r="E83" s="70"/>
      <c r="F83" s="71"/>
      <c r="G83" s="71"/>
    </row>
    <row r="84">
      <c r="A84" s="9" t="s">
        <v>1423</v>
      </c>
      <c r="B84" s="9">
        <v>320.0</v>
      </c>
      <c r="C84" s="56" t="s">
        <v>72</v>
      </c>
      <c r="D84" s="71"/>
      <c r="E84" s="70"/>
      <c r="F84" s="71"/>
      <c r="G84" s="71"/>
    </row>
    <row r="85">
      <c r="A85" s="9" t="s">
        <v>1424</v>
      </c>
      <c r="B85" s="9">
        <v>211.0</v>
      </c>
      <c r="D85" s="71"/>
      <c r="E85" s="70"/>
      <c r="F85" s="71"/>
      <c r="G85" s="71"/>
    </row>
    <row r="86">
      <c r="A86" s="9" t="s">
        <v>1425</v>
      </c>
      <c r="B86" s="9">
        <v>189.0</v>
      </c>
      <c r="C86" s="56" t="s">
        <v>26</v>
      </c>
      <c r="D86" s="71"/>
      <c r="E86" s="70"/>
      <c r="F86" s="71"/>
      <c r="G86" s="71"/>
    </row>
    <row r="87">
      <c r="A87" s="9" t="s">
        <v>1426</v>
      </c>
      <c r="B87" s="9">
        <v>350.0</v>
      </c>
      <c r="C87" s="56" t="s">
        <v>32</v>
      </c>
      <c r="D87" s="71"/>
      <c r="E87" s="70"/>
      <c r="F87" s="71"/>
      <c r="G87" s="71"/>
    </row>
    <row r="88">
      <c r="A88" s="9" t="s">
        <v>1427</v>
      </c>
      <c r="B88" s="9">
        <v>142.0</v>
      </c>
      <c r="C88" s="56" t="s">
        <v>32</v>
      </c>
      <c r="D88" s="71"/>
      <c r="E88" s="70"/>
      <c r="F88" s="71"/>
      <c r="G88" s="71"/>
    </row>
    <row r="89">
      <c r="A89" s="9" t="s">
        <v>1428</v>
      </c>
      <c r="B89" s="9">
        <v>148.0</v>
      </c>
      <c r="C89" s="56" t="s">
        <v>72</v>
      </c>
      <c r="D89" s="71"/>
      <c r="E89" s="70"/>
      <c r="F89" s="71"/>
      <c r="G89" s="71"/>
    </row>
    <row r="90">
      <c r="A90" s="9" t="s">
        <v>1429</v>
      </c>
      <c r="B90" s="9">
        <v>159.0</v>
      </c>
      <c r="C90" s="56" t="s">
        <v>26</v>
      </c>
      <c r="D90" s="71"/>
      <c r="E90" s="70"/>
      <c r="F90" s="71"/>
      <c r="G90" s="71"/>
    </row>
    <row r="91">
      <c r="A91" s="9" t="s">
        <v>1430</v>
      </c>
      <c r="B91" s="9">
        <v>258.0</v>
      </c>
      <c r="C91" s="56" t="s">
        <v>72</v>
      </c>
      <c r="D91" s="71"/>
      <c r="E91" s="70"/>
      <c r="F91" s="71"/>
      <c r="G91" s="71"/>
    </row>
    <row r="92">
      <c r="A92" s="9" t="s">
        <v>1431</v>
      </c>
      <c r="B92" s="9">
        <v>297.0</v>
      </c>
      <c r="C92" s="56" t="s">
        <v>26</v>
      </c>
      <c r="D92" s="71"/>
      <c r="E92" s="70"/>
      <c r="F92" s="71"/>
      <c r="G92" s="71"/>
    </row>
    <row r="93">
      <c r="A93" s="9" t="s">
        <v>1432</v>
      </c>
      <c r="B93" s="9">
        <v>154.0</v>
      </c>
      <c r="C93" s="56" t="s">
        <v>72</v>
      </c>
      <c r="D93" s="71"/>
      <c r="E93" s="70"/>
      <c r="F93" s="71"/>
      <c r="G93" s="71"/>
    </row>
    <row r="94">
      <c r="A94" s="9" t="s">
        <v>1433</v>
      </c>
      <c r="B94" s="9">
        <v>205.0</v>
      </c>
      <c r="C94" s="56" t="s">
        <v>72</v>
      </c>
      <c r="D94" s="71"/>
      <c r="E94" s="70"/>
      <c r="F94" s="71"/>
      <c r="G94" s="71"/>
    </row>
    <row r="95">
      <c r="A95" s="9" t="s">
        <v>1434</v>
      </c>
      <c r="B95" s="9">
        <v>146.0</v>
      </c>
      <c r="C95" s="56" t="s">
        <v>32</v>
      </c>
      <c r="D95" s="71"/>
      <c r="E95" s="70"/>
      <c r="F95" s="71"/>
      <c r="G95" s="71"/>
    </row>
    <row r="96">
      <c r="A96" s="9" t="s">
        <v>1435</v>
      </c>
      <c r="B96" s="9">
        <v>211.0</v>
      </c>
      <c r="C96" s="56" t="s">
        <v>32</v>
      </c>
      <c r="D96" s="71"/>
      <c r="E96" s="70"/>
      <c r="F96" s="71"/>
      <c r="G96" s="71"/>
    </row>
    <row r="97">
      <c r="A97" s="9" t="s">
        <v>1436</v>
      </c>
      <c r="B97" s="9">
        <v>174.0</v>
      </c>
      <c r="C97" s="56" t="s">
        <v>72</v>
      </c>
      <c r="D97" s="71"/>
      <c r="E97" s="70"/>
      <c r="F97" s="71"/>
      <c r="G97" s="71"/>
    </row>
    <row r="98">
      <c r="A98" s="9" t="s">
        <v>169</v>
      </c>
      <c r="B98" s="9">
        <v>142.0</v>
      </c>
      <c r="C98" s="56" t="s">
        <v>72</v>
      </c>
      <c r="D98" s="71"/>
      <c r="E98" s="70"/>
      <c r="F98" s="71"/>
      <c r="G98" s="71"/>
    </row>
    <row r="99">
      <c r="A99" s="9" t="s">
        <v>1437</v>
      </c>
      <c r="B99" s="9">
        <v>203.0</v>
      </c>
      <c r="C99" s="56" t="s">
        <v>72</v>
      </c>
      <c r="D99" s="71"/>
      <c r="E99" s="70"/>
      <c r="F99" s="71"/>
      <c r="G99" s="71"/>
    </row>
    <row r="100">
      <c r="A100" s="9" t="s">
        <v>1438</v>
      </c>
      <c r="B100" s="9">
        <v>142.0</v>
      </c>
      <c r="C100" s="56" t="s">
        <v>11</v>
      </c>
      <c r="D100" s="71"/>
      <c r="E100" s="70"/>
      <c r="F100" s="71"/>
      <c r="G100" s="71"/>
    </row>
    <row r="101">
      <c r="A101" s="9" t="s">
        <v>1439</v>
      </c>
      <c r="B101" s="9">
        <v>164.0</v>
      </c>
      <c r="C101" s="56" t="s">
        <v>72</v>
      </c>
      <c r="D101" s="71"/>
      <c r="E101" s="70"/>
      <c r="F101" s="71"/>
      <c r="G101" s="71"/>
    </row>
    <row r="102">
      <c r="A102" s="9" t="s">
        <v>1440</v>
      </c>
      <c r="B102" s="9">
        <v>164.0</v>
      </c>
      <c r="C102" s="56" t="s">
        <v>26</v>
      </c>
      <c r="D102" s="71"/>
      <c r="E102" s="70"/>
      <c r="F102" s="71"/>
      <c r="G102" s="71"/>
    </row>
    <row r="103">
      <c r="A103" s="9" t="s">
        <v>1441</v>
      </c>
      <c r="B103" s="9">
        <v>386.0</v>
      </c>
      <c r="C103" s="56" t="s">
        <v>72</v>
      </c>
      <c r="D103" s="71"/>
      <c r="E103" s="70"/>
      <c r="F103" s="71"/>
      <c r="G103" s="71"/>
    </row>
    <row r="104">
      <c r="A104" s="9" t="s">
        <v>1442</v>
      </c>
      <c r="B104" s="9">
        <v>152.0</v>
      </c>
      <c r="C104" s="56" t="s">
        <v>32</v>
      </c>
      <c r="D104" s="71"/>
      <c r="E104" s="70"/>
      <c r="F104" s="71"/>
      <c r="G104" s="71"/>
    </row>
    <row r="105">
      <c r="A105" s="9" t="s">
        <v>1443</v>
      </c>
      <c r="B105" s="9">
        <v>209.0</v>
      </c>
      <c r="D105" s="71"/>
      <c r="E105" s="70"/>
      <c r="F105" s="71"/>
      <c r="G105" s="71"/>
    </row>
    <row r="106">
      <c r="A106" s="9" t="s">
        <v>1444</v>
      </c>
      <c r="B106" s="9">
        <v>199.0</v>
      </c>
      <c r="C106" s="56" t="s">
        <v>72</v>
      </c>
      <c r="D106" s="71"/>
      <c r="E106" s="70"/>
      <c r="F106" s="71"/>
      <c r="G106" s="71"/>
    </row>
    <row r="107">
      <c r="A107" s="9" t="s">
        <v>1445</v>
      </c>
      <c r="B107" s="9">
        <v>158.0</v>
      </c>
      <c r="C107" s="56" t="s">
        <v>72</v>
      </c>
      <c r="D107" s="71"/>
      <c r="E107" s="70"/>
      <c r="F107" s="71"/>
      <c r="G107" s="71"/>
    </row>
    <row r="108">
      <c r="A108" s="9" t="s">
        <v>1446</v>
      </c>
      <c r="B108" s="9">
        <v>179.0</v>
      </c>
      <c r="C108" s="56" t="s">
        <v>26</v>
      </c>
      <c r="D108" s="71"/>
      <c r="E108" s="70"/>
      <c r="F108" s="71"/>
      <c r="G108" s="71"/>
    </row>
    <row r="109">
      <c r="A109" s="9" t="s">
        <v>1447</v>
      </c>
      <c r="B109" s="9">
        <v>146.0</v>
      </c>
      <c r="C109" s="56" t="s">
        <v>32</v>
      </c>
      <c r="D109" s="71"/>
      <c r="E109" s="70"/>
      <c r="F109" s="71"/>
      <c r="G109" s="71"/>
    </row>
    <row r="110">
      <c r="A110" s="9" t="s">
        <v>1448</v>
      </c>
      <c r="B110" s="9">
        <v>215.0</v>
      </c>
      <c r="C110" s="56" t="s">
        <v>72</v>
      </c>
      <c r="D110" s="71"/>
      <c r="E110" s="70"/>
      <c r="F110" s="71"/>
      <c r="G110" s="71"/>
    </row>
    <row r="111">
      <c r="A111" s="9" t="s">
        <v>1449</v>
      </c>
      <c r="B111" s="9">
        <v>289.0</v>
      </c>
      <c r="C111" s="56" t="s">
        <v>72</v>
      </c>
      <c r="D111" s="71"/>
      <c r="E111" s="70"/>
      <c r="F111" s="71"/>
      <c r="G111" s="71"/>
    </row>
    <row r="112">
      <c r="A112" s="9" t="s">
        <v>1450</v>
      </c>
      <c r="B112" s="9">
        <v>233.0</v>
      </c>
      <c r="C112" s="56" t="s">
        <v>32</v>
      </c>
      <c r="D112" s="71"/>
      <c r="E112" s="70"/>
      <c r="F112" s="71"/>
      <c r="G112" s="71"/>
    </row>
    <row r="113">
      <c r="A113" s="9" t="s">
        <v>1451</v>
      </c>
      <c r="B113" s="9">
        <v>255.0</v>
      </c>
      <c r="C113" s="56" t="s">
        <v>72</v>
      </c>
      <c r="D113" s="71"/>
      <c r="E113" s="70"/>
      <c r="F113" s="71"/>
      <c r="G113" s="71"/>
    </row>
    <row r="114">
      <c r="A114" s="9" t="s">
        <v>1452</v>
      </c>
      <c r="B114" s="9">
        <v>380.0</v>
      </c>
      <c r="C114" s="56" t="s">
        <v>32</v>
      </c>
      <c r="D114" s="71"/>
      <c r="E114" s="70"/>
      <c r="F114" s="71"/>
      <c r="G114" s="71"/>
    </row>
    <row r="115">
      <c r="A115" s="9" t="s">
        <v>1453</v>
      </c>
      <c r="B115" s="9">
        <v>201.0</v>
      </c>
      <c r="C115" s="56" t="s">
        <v>32</v>
      </c>
      <c r="D115" s="71"/>
      <c r="E115" s="70"/>
      <c r="F115" s="71"/>
      <c r="G115" s="71"/>
    </row>
    <row r="116">
      <c r="A116" s="9" t="s">
        <v>1454</v>
      </c>
      <c r="B116" s="9">
        <v>166.0</v>
      </c>
      <c r="C116" s="56" t="s">
        <v>32</v>
      </c>
      <c r="D116" s="71"/>
      <c r="E116" s="70"/>
      <c r="F116" s="71"/>
      <c r="G116" s="71"/>
    </row>
    <row r="117">
      <c r="A117" s="9" t="s">
        <v>1455</v>
      </c>
      <c r="B117" s="9">
        <v>144.0</v>
      </c>
      <c r="C117" s="56" t="s">
        <v>32</v>
      </c>
      <c r="D117" s="71"/>
      <c r="E117" s="70"/>
      <c r="F117" s="71"/>
      <c r="G117" s="71"/>
    </row>
    <row r="118">
      <c r="A118" s="9" t="s">
        <v>1456</v>
      </c>
      <c r="B118" s="9">
        <v>149.0</v>
      </c>
      <c r="C118" s="56" t="s">
        <v>26</v>
      </c>
      <c r="D118" s="71"/>
      <c r="E118" s="70"/>
      <c r="F118" s="71"/>
      <c r="G118" s="71"/>
    </row>
    <row r="119">
      <c r="A119" s="9" t="s">
        <v>1457</v>
      </c>
      <c r="B119" s="9">
        <v>163.0</v>
      </c>
      <c r="C119" s="56" t="s">
        <v>26</v>
      </c>
      <c r="D119" s="71"/>
      <c r="E119" s="70"/>
      <c r="F119" s="71"/>
      <c r="G119" s="71"/>
    </row>
    <row r="120">
      <c r="A120" s="9" t="s">
        <v>1458</v>
      </c>
      <c r="B120" s="9">
        <v>361.0</v>
      </c>
      <c r="C120" s="56" t="s">
        <v>72</v>
      </c>
      <c r="D120" s="71"/>
      <c r="E120" s="70"/>
      <c r="F120" s="71"/>
      <c r="G120" s="71"/>
    </row>
    <row r="121">
      <c r="A121" s="9" t="s">
        <v>1459</v>
      </c>
      <c r="B121" s="9">
        <v>165.0</v>
      </c>
      <c r="D121" s="71"/>
      <c r="E121" s="70"/>
      <c r="F121" s="71"/>
      <c r="G121" s="71"/>
    </row>
    <row r="122">
      <c r="A122" s="9" t="s">
        <v>1460</v>
      </c>
      <c r="B122" s="9">
        <v>333.0</v>
      </c>
      <c r="C122" s="56" t="s">
        <v>32</v>
      </c>
      <c r="D122" s="71"/>
      <c r="E122" s="70"/>
      <c r="F122" s="71"/>
      <c r="G122" s="71"/>
    </row>
    <row r="123">
      <c r="A123" s="9" t="s">
        <v>1461</v>
      </c>
      <c r="B123" s="9">
        <v>368.0</v>
      </c>
      <c r="C123" s="56" t="s">
        <v>72</v>
      </c>
      <c r="D123" s="71"/>
      <c r="E123" s="70"/>
      <c r="F123" s="71"/>
      <c r="G123" s="71"/>
    </row>
    <row r="124">
      <c r="A124" s="9" t="s">
        <v>1462</v>
      </c>
      <c r="B124" s="9">
        <v>154.0</v>
      </c>
      <c r="C124" s="56" t="s">
        <v>11</v>
      </c>
      <c r="D124" s="71"/>
      <c r="E124" s="70"/>
      <c r="F124" s="71"/>
      <c r="G124" s="71"/>
    </row>
    <row r="125">
      <c r="A125" s="9" t="s">
        <v>1463</v>
      </c>
      <c r="B125" s="9">
        <v>315.0</v>
      </c>
      <c r="C125" s="56" t="s">
        <v>72</v>
      </c>
      <c r="D125" s="71"/>
      <c r="E125" s="70"/>
      <c r="F125" s="71"/>
      <c r="G125" s="71"/>
    </row>
    <row r="126">
      <c r="A126" s="9" t="s">
        <v>1464</v>
      </c>
      <c r="B126" s="9">
        <v>183.0</v>
      </c>
      <c r="C126" s="56" t="s">
        <v>72</v>
      </c>
      <c r="D126" s="71"/>
      <c r="E126" s="70"/>
      <c r="F126" s="71"/>
      <c r="G126" s="71"/>
    </row>
    <row r="127">
      <c r="A127" s="9" t="s">
        <v>1465</v>
      </c>
      <c r="B127" s="9">
        <v>247.0</v>
      </c>
      <c r="C127" s="56" t="s">
        <v>32</v>
      </c>
      <c r="D127" s="71"/>
      <c r="E127" s="70"/>
      <c r="F127" s="71"/>
      <c r="G127" s="71"/>
    </row>
    <row r="128">
      <c r="A128" s="9" t="s">
        <v>1466</v>
      </c>
      <c r="B128" s="9">
        <v>229.0</v>
      </c>
      <c r="C128" s="56" t="s">
        <v>72</v>
      </c>
      <c r="D128" s="71"/>
      <c r="E128" s="70"/>
      <c r="F128" s="71"/>
      <c r="G128" s="71"/>
    </row>
    <row r="129">
      <c r="A129" s="9" t="s">
        <v>1467</v>
      </c>
      <c r="B129" s="9">
        <v>192.0</v>
      </c>
      <c r="C129" s="56" t="s">
        <v>32</v>
      </c>
      <c r="D129" s="71"/>
      <c r="E129" s="70"/>
      <c r="F129" s="71"/>
      <c r="G129" s="71"/>
    </row>
    <row r="130">
      <c r="A130" s="9" t="s">
        <v>1468</v>
      </c>
      <c r="B130" s="9">
        <v>173.0</v>
      </c>
      <c r="C130" s="56" t="s">
        <v>32</v>
      </c>
      <c r="D130" s="71"/>
      <c r="E130" s="70"/>
      <c r="F130" s="71"/>
      <c r="G130" s="71"/>
    </row>
    <row r="131">
      <c r="A131" s="9" t="s">
        <v>1469</v>
      </c>
      <c r="B131" s="9">
        <v>206.0</v>
      </c>
      <c r="C131" s="56" t="s">
        <v>72</v>
      </c>
      <c r="D131" s="71"/>
      <c r="E131" s="70"/>
      <c r="F131" s="71"/>
      <c r="G131" s="71"/>
    </row>
    <row r="132">
      <c r="A132" s="9" t="s">
        <v>1470</v>
      </c>
      <c r="B132" s="9">
        <v>322.0</v>
      </c>
      <c r="C132" s="56" t="s">
        <v>16</v>
      </c>
      <c r="D132" s="71"/>
      <c r="E132" s="70"/>
      <c r="F132" s="71"/>
      <c r="G132" s="71"/>
    </row>
    <row r="133">
      <c r="A133" s="9" t="s">
        <v>1471</v>
      </c>
      <c r="B133" s="9">
        <v>164.0</v>
      </c>
      <c r="C133" s="56" t="s">
        <v>32</v>
      </c>
      <c r="D133" s="71"/>
      <c r="E133" s="70"/>
      <c r="F133" s="71"/>
      <c r="G133" s="71"/>
    </row>
    <row r="134">
      <c r="A134" s="9" t="s">
        <v>1472</v>
      </c>
      <c r="B134" s="9">
        <v>189.0</v>
      </c>
      <c r="C134" s="56" t="s">
        <v>32</v>
      </c>
      <c r="D134" s="71"/>
      <c r="E134" s="70"/>
      <c r="F134" s="71"/>
      <c r="G134" s="71"/>
    </row>
    <row r="135">
      <c r="A135" s="9" t="s">
        <v>1473</v>
      </c>
      <c r="B135" s="9">
        <v>166.0</v>
      </c>
      <c r="C135" s="56" t="s">
        <v>72</v>
      </c>
      <c r="D135" s="71"/>
      <c r="E135" s="70"/>
      <c r="F135" s="71"/>
      <c r="G135" s="71"/>
    </row>
    <row r="136">
      <c r="A136" s="9" t="s">
        <v>1474</v>
      </c>
      <c r="B136" s="9">
        <v>196.0</v>
      </c>
      <c r="C136" s="56" t="s">
        <v>72</v>
      </c>
      <c r="D136" s="71"/>
      <c r="E136" s="70"/>
      <c r="F136" s="71"/>
      <c r="G136" s="71"/>
    </row>
    <row r="137">
      <c r="A137" s="9" t="s">
        <v>1475</v>
      </c>
      <c r="B137" s="9">
        <v>240.0</v>
      </c>
      <c r="C137" s="56" t="s">
        <v>32</v>
      </c>
      <c r="D137" s="71"/>
      <c r="E137" s="70"/>
      <c r="F137" s="71"/>
      <c r="G137" s="71"/>
    </row>
    <row r="138">
      <c r="A138" s="9" t="s">
        <v>1476</v>
      </c>
      <c r="B138" s="9">
        <v>194.0</v>
      </c>
      <c r="C138" s="56" t="s">
        <v>72</v>
      </c>
      <c r="D138" s="71"/>
      <c r="E138" s="70"/>
      <c r="F138" s="71"/>
      <c r="G138" s="71"/>
    </row>
    <row r="139">
      <c r="A139" s="9" t="s">
        <v>1477</v>
      </c>
      <c r="B139" s="9">
        <v>220.0</v>
      </c>
      <c r="C139" s="56" t="s">
        <v>72</v>
      </c>
      <c r="D139" s="71"/>
      <c r="E139" s="70"/>
      <c r="F139" s="71"/>
      <c r="G139" s="71"/>
    </row>
    <row r="140">
      <c r="A140" s="9" t="s">
        <v>1478</v>
      </c>
      <c r="B140" s="9">
        <v>206.0</v>
      </c>
      <c r="C140" s="56" t="s">
        <v>32</v>
      </c>
      <c r="D140" s="71"/>
      <c r="E140" s="70"/>
      <c r="F140" s="71"/>
      <c r="G140" s="71"/>
    </row>
    <row r="141">
      <c r="A141" s="9" t="s">
        <v>1479</v>
      </c>
      <c r="B141" s="9">
        <v>218.0</v>
      </c>
      <c r="C141" s="56" t="s">
        <v>32</v>
      </c>
      <c r="D141" s="71"/>
      <c r="E141" s="70"/>
      <c r="F141" s="71"/>
      <c r="G141" s="71"/>
    </row>
    <row r="142">
      <c r="A142" s="9" t="s">
        <v>1480</v>
      </c>
      <c r="B142" s="9">
        <v>213.0</v>
      </c>
      <c r="C142" s="56" t="s">
        <v>32</v>
      </c>
      <c r="D142" s="71"/>
      <c r="E142" s="70"/>
      <c r="F142" s="71"/>
      <c r="G142" s="71"/>
    </row>
    <row r="143">
      <c r="A143" s="9" t="s">
        <v>1481</v>
      </c>
      <c r="B143" s="9">
        <v>150.0</v>
      </c>
      <c r="C143" s="56" t="s">
        <v>32</v>
      </c>
      <c r="D143" s="71"/>
      <c r="E143" s="70"/>
      <c r="F143" s="71"/>
      <c r="G143" s="71"/>
    </row>
    <row r="144">
      <c r="A144" s="9" t="s">
        <v>1482</v>
      </c>
      <c r="B144" s="9">
        <v>203.0</v>
      </c>
      <c r="C144" s="56" t="s">
        <v>72</v>
      </c>
      <c r="D144" s="71"/>
      <c r="E144" s="70"/>
      <c r="F144" s="71"/>
      <c r="G144" s="71"/>
    </row>
    <row r="145">
      <c r="A145" s="9" t="s">
        <v>1483</v>
      </c>
      <c r="B145" s="9">
        <v>173.0</v>
      </c>
      <c r="D145" s="71"/>
      <c r="E145" s="70"/>
      <c r="F145" s="71"/>
      <c r="G145" s="71"/>
    </row>
    <row r="146">
      <c r="A146" s="9" t="s">
        <v>1484</v>
      </c>
      <c r="B146" s="9">
        <v>193.0</v>
      </c>
      <c r="C146" s="56" t="s">
        <v>32</v>
      </c>
      <c r="D146" s="71"/>
      <c r="E146" s="70"/>
      <c r="F146" s="71"/>
      <c r="G146" s="71"/>
    </row>
    <row r="147">
      <c r="A147" s="9" t="s">
        <v>1485</v>
      </c>
      <c r="B147" s="9">
        <v>360.0</v>
      </c>
      <c r="C147" s="56" t="s">
        <v>72</v>
      </c>
      <c r="D147" s="71"/>
      <c r="E147" s="70"/>
      <c r="F147" s="71"/>
      <c r="G147" s="71"/>
    </row>
    <row r="148">
      <c r="A148" s="9" t="s">
        <v>1486</v>
      </c>
      <c r="B148" s="9">
        <v>222.0</v>
      </c>
      <c r="C148" s="56" t="s">
        <v>32</v>
      </c>
      <c r="D148" s="71"/>
      <c r="E148" s="70"/>
      <c r="F148" s="71"/>
      <c r="G148" s="71"/>
    </row>
    <row r="149">
      <c r="A149" s="9" t="s">
        <v>1487</v>
      </c>
      <c r="B149" s="9">
        <v>159.0</v>
      </c>
      <c r="C149" s="56" t="s">
        <v>72</v>
      </c>
      <c r="D149" s="71"/>
      <c r="E149" s="70"/>
      <c r="F149" s="71"/>
      <c r="G149" s="71"/>
    </row>
    <row r="150">
      <c r="A150" s="9" t="s">
        <v>1488</v>
      </c>
      <c r="B150" s="9">
        <v>209.0</v>
      </c>
      <c r="C150" s="56" t="s">
        <v>72</v>
      </c>
      <c r="D150" s="71"/>
      <c r="E150" s="70"/>
      <c r="F150" s="71"/>
      <c r="G150" s="71"/>
    </row>
    <row r="151">
      <c r="A151" s="9" t="s">
        <v>1489</v>
      </c>
      <c r="B151" s="9">
        <v>225.0</v>
      </c>
      <c r="C151" s="56" t="s">
        <v>72</v>
      </c>
      <c r="D151" s="71"/>
      <c r="E151" s="70"/>
      <c r="F151" s="71"/>
      <c r="G151" s="71"/>
    </row>
    <row r="152">
      <c r="A152" s="9" t="s">
        <v>1490</v>
      </c>
      <c r="B152" s="9">
        <v>258.0</v>
      </c>
      <c r="C152" s="56" t="s">
        <v>32</v>
      </c>
      <c r="D152" s="71"/>
      <c r="E152" s="70"/>
      <c r="F152" s="71"/>
      <c r="G152" s="71"/>
    </row>
    <row r="153">
      <c r="A153" s="9" t="s">
        <v>1491</v>
      </c>
      <c r="B153" s="9">
        <v>294.0</v>
      </c>
      <c r="C153" s="56" t="s">
        <v>72</v>
      </c>
      <c r="D153" s="71"/>
      <c r="E153" s="70"/>
      <c r="F153" s="71"/>
      <c r="G153" s="71"/>
    </row>
    <row r="154">
      <c r="A154" s="9" t="s">
        <v>1492</v>
      </c>
      <c r="B154" s="9">
        <v>367.0</v>
      </c>
      <c r="D154" s="71"/>
      <c r="E154" s="70"/>
      <c r="F154" s="71"/>
      <c r="G154" s="71"/>
    </row>
    <row r="155">
      <c r="A155" s="9" t="s">
        <v>1493</v>
      </c>
      <c r="B155" s="9">
        <v>199.0</v>
      </c>
      <c r="C155" s="56" t="s">
        <v>16</v>
      </c>
      <c r="D155" s="71"/>
      <c r="E155" s="70"/>
      <c r="F155" s="71"/>
      <c r="G155" s="71"/>
    </row>
    <row r="156">
      <c r="A156" s="9" t="s">
        <v>1494</v>
      </c>
      <c r="B156" s="9">
        <v>236.0</v>
      </c>
      <c r="C156" s="56" t="s">
        <v>32</v>
      </c>
      <c r="D156" s="71"/>
      <c r="E156" s="70"/>
      <c r="F156" s="71"/>
      <c r="G156" s="71"/>
    </row>
    <row r="157">
      <c r="A157" s="9" t="s">
        <v>1495</v>
      </c>
      <c r="B157" s="9">
        <v>205.0</v>
      </c>
      <c r="C157" s="56" t="s">
        <v>26</v>
      </c>
      <c r="D157" s="71"/>
      <c r="E157" s="70"/>
      <c r="F157" s="71"/>
      <c r="G157" s="71"/>
    </row>
    <row r="158">
      <c r="A158" s="9" t="s">
        <v>1496</v>
      </c>
      <c r="B158" s="9">
        <v>284.0</v>
      </c>
      <c r="C158" s="56" t="s">
        <v>72</v>
      </c>
      <c r="D158" s="71"/>
      <c r="E158" s="70"/>
      <c r="F158" s="71"/>
      <c r="G158" s="71"/>
    </row>
    <row r="159">
      <c r="A159" s="9" t="s">
        <v>1497</v>
      </c>
      <c r="B159" s="9">
        <v>404.0</v>
      </c>
      <c r="C159" s="56" t="s">
        <v>72</v>
      </c>
      <c r="D159" s="71"/>
      <c r="E159" s="70"/>
      <c r="F159" s="71"/>
      <c r="G159" s="71"/>
    </row>
    <row r="160">
      <c r="A160" s="9" t="s">
        <v>1498</v>
      </c>
      <c r="B160" s="9">
        <v>188.0</v>
      </c>
      <c r="C160" s="56" t="s">
        <v>16</v>
      </c>
      <c r="D160" s="71"/>
      <c r="E160" s="70"/>
      <c r="F160" s="71"/>
      <c r="G160" s="71"/>
    </row>
    <row r="161">
      <c r="A161" s="9" t="s">
        <v>1499</v>
      </c>
      <c r="B161" s="9">
        <v>213.0</v>
      </c>
      <c r="C161" s="56" t="s">
        <v>72</v>
      </c>
      <c r="D161" s="71"/>
      <c r="E161" s="70"/>
      <c r="F161" s="71"/>
      <c r="G161" s="71"/>
    </row>
    <row r="162">
      <c r="A162" s="9" t="s">
        <v>1500</v>
      </c>
      <c r="B162" s="9">
        <v>146.0</v>
      </c>
      <c r="C162" s="56" t="s">
        <v>72</v>
      </c>
      <c r="D162" s="71"/>
      <c r="E162" s="70"/>
      <c r="F162" s="71"/>
      <c r="G162" s="71"/>
    </row>
    <row r="163">
      <c r="A163" s="9" t="s">
        <v>1501</v>
      </c>
      <c r="B163" s="9">
        <v>185.0</v>
      </c>
      <c r="C163" s="56" t="s">
        <v>72</v>
      </c>
      <c r="D163" s="71"/>
      <c r="E163" s="70"/>
      <c r="F163" s="71"/>
      <c r="G163" s="71"/>
    </row>
    <row r="164">
      <c r="A164" s="9" t="s">
        <v>1502</v>
      </c>
      <c r="B164" s="9">
        <v>298.0</v>
      </c>
      <c r="C164" s="56" t="s">
        <v>32</v>
      </c>
      <c r="D164" s="71"/>
      <c r="E164" s="70"/>
      <c r="F164" s="71"/>
      <c r="G164" s="71"/>
    </row>
    <row r="165">
      <c r="A165" s="9" t="s">
        <v>1503</v>
      </c>
      <c r="B165" s="9">
        <v>243.0</v>
      </c>
      <c r="C165" s="56" t="s">
        <v>32</v>
      </c>
      <c r="D165" s="71"/>
      <c r="E165" s="70"/>
      <c r="F165" s="71"/>
      <c r="G165" s="71"/>
    </row>
    <row r="166">
      <c r="A166" s="9" t="s">
        <v>1504</v>
      </c>
      <c r="B166" s="9">
        <v>372.0</v>
      </c>
      <c r="C166" s="56" t="s">
        <v>32</v>
      </c>
      <c r="D166" s="71"/>
      <c r="E166" s="70"/>
      <c r="F166" s="71"/>
      <c r="G166" s="71"/>
    </row>
    <row r="167">
      <c r="A167" s="9" t="s">
        <v>1505</v>
      </c>
      <c r="B167" s="9">
        <v>242.0</v>
      </c>
      <c r="C167" s="56" t="s">
        <v>72</v>
      </c>
      <c r="D167" s="71"/>
      <c r="E167" s="70"/>
      <c r="F167" s="71"/>
      <c r="G167" s="71"/>
    </row>
    <row r="168">
      <c r="A168" s="9" t="s">
        <v>1506</v>
      </c>
      <c r="B168" s="9">
        <v>188.0</v>
      </c>
      <c r="C168" s="56" t="s">
        <v>72</v>
      </c>
      <c r="D168" s="71"/>
      <c r="E168" s="70"/>
      <c r="F168" s="71"/>
      <c r="G168" s="71"/>
    </row>
    <row r="169">
      <c r="A169" s="9" t="s">
        <v>1507</v>
      </c>
      <c r="B169" s="9">
        <v>309.0</v>
      </c>
      <c r="C169" s="56" t="s">
        <v>32</v>
      </c>
      <c r="D169" s="71"/>
      <c r="E169" s="70"/>
      <c r="F169" s="71"/>
      <c r="G169" s="71"/>
    </row>
    <row r="170">
      <c r="A170" s="9" t="s">
        <v>1508</v>
      </c>
      <c r="B170" s="9">
        <v>160.0</v>
      </c>
      <c r="C170" s="56" t="s">
        <v>26</v>
      </c>
      <c r="D170" s="71"/>
      <c r="E170" s="70"/>
      <c r="F170" s="71"/>
      <c r="G170" s="71"/>
    </row>
    <row r="171">
      <c r="A171" s="9" t="s">
        <v>1509</v>
      </c>
      <c r="B171" s="9">
        <v>428.0</v>
      </c>
      <c r="C171" s="56" t="s">
        <v>72</v>
      </c>
      <c r="D171" s="71"/>
      <c r="E171" s="70"/>
      <c r="F171" s="71"/>
      <c r="G171" s="71"/>
    </row>
    <row r="172">
      <c r="A172" s="9" t="s">
        <v>1510</v>
      </c>
      <c r="B172" s="9">
        <v>238.0</v>
      </c>
      <c r="C172" s="56" t="s">
        <v>72</v>
      </c>
      <c r="D172" s="71"/>
      <c r="E172" s="70"/>
      <c r="F172" s="71"/>
      <c r="G172" s="71"/>
    </row>
    <row r="173">
      <c r="A173" s="9" t="s">
        <v>1511</v>
      </c>
      <c r="B173" s="9">
        <v>175.0</v>
      </c>
      <c r="C173" s="56" t="s">
        <v>32</v>
      </c>
      <c r="D173" s="71"/>
      <c r="E173" s="70"/>
      <c r="F173" s="71"/>
      <c r="G173" s="71"/>
    </row>
    <row r="174">
      <c r="A174" s="9" t="s">
        <v>1512</v>
      </c>
      <c r="B174" s="9">
        <v>213.0</v>
      </c>
      <c r="C174" s="56" t="s">
        <v>72</v>
      </c>
      <c r="D174" s="71"/>
      <c r="E174" s="70"/>
      <c r="F174" s="71"/>
      <c r="G174" s="71"/>
    </row>
    <row r="175">
      <c r="A175" s="9" t="s">
        <v>1513</v>
      </c>
      <c r="B175" s="9">
        <v>281.0</v>
      </c>
      <c r="C175" s="56" t="s">
        <v>32</v>
      </c>
      <c r="D175" s="71"/>
      <c r="E175" s="70"/>
      <c r="F175" s="71"/>
      <c r="G175" s="71"/>
    </row>
    <row r="176">
      <c r="A176" s="9" t="s">
        <v>1514</v>
      </c>
      <c r="B176" s="9">
        <v>186.0</v>
      </c>
      <c r="C176" s="56" t="s">
        <v>32</v>
      </c>
      <c r="D176" s="71"/>
      <c r="E176" s="70"/>
      <c r="F176" s="71"/>
      <c r="G176" s="71"/>
    </row>
    <row r="177">
      <c r="A177" s="9" t="s">
        <v>1515</v>
      </c>
      <c r="B177" s="9">
        <v>190.0</v>
      </c>
      <c r="C177" s="56" t="s">
        <v>26</v>
      </c>
      <c r="D177" s="71"/>
      <c r="E177" s="70"/>
      <c r="F177" s="71"/>
      <c r="G177" s="71"/>
    </row>
    <row r="178">
      <c r="A178" s="9" t="s">
        <v>1516</v>
      </c>
      <c r="B178" s="9">
        <v>170.0</v>
      </c>
      <c r="C178" s="56" t="s">
        <v>72</v>
      </c>
      <c r="D178" s="71"/>
      <c r="E178" s="70"/>
      <c r="F178" s="71"/>
      <c r="G178" s="71"/>
    </row>
    <row r="179">
      <c r="A179" s="9" t="s">
        <v>1517</v>
      </c>
      <c r="B179" s="9">
        <v>206.0</v>
      </c>
      <c r="C179" s="56" t="s">
        <v>72</v>
      </c>
      <c r="D179" s="71"/>
      <c r="E179" s="70"/>
      <c r="F179" s="71"/>
      <c r="G179" s="71"/>
    </row>
    <row r="180">
      <c r="A180" s="9" t="s">
        <v>1518</v>
      </c>
      <c r="B180" s="9">
        <v>242.0</v>
      </c>
      <c r="C180" s="56" t="s">
        <v>32</v>
      </c>
      <c r="D180" s="71"/>
      <c r="E180" s="70"/>
      <c r="F180" s="71"/>
      <c r="G180" s="71"/>
    </row>
    <row r="181">
      <c r="A181" s="9" t="s">
        <v>1519</v>
      </c>
      <c r="B181" s="9">
        <v>197.0</v>
      </c>
      <c r="C181" s="56" t="s">
        <v>32</v>
      </c>
      <c r="D181" s="71"/>
      <c r="E181" s="70"/>
      <c r="F181" s="71"/>
      <c r="G181" s="71"/>
    </row>
    <row r="182">
      <c r="A182" s="9" t="s">
        <v>1520</v>
      </c>
      <c r="B182" s="9">
        <v>271.0</v>
      </c>
      <c r="C182" s="56" t="s">
        <v>32</v>
      </c>
      <c r="D182" s="71"/>
      <c r="E182" s="70"/>
      <c r="F182" s="71"/>
      <c r="G182" s="71"/>
    </row>
    <row r="183">
      <c r="A183" s="9" t="s">
        <v>1521</v>
      </c>
      <c r="B183" s="9">
        <v>143.0</v>
      </c>
      <c r="C183" s="56" t="s">
        <v>26</v>
      </c>
      <c r="D183" s="71"/>
      <c r="E183" s="70"/>
      <c r="F183" s="71"/>
      <c r="G183" s="71"/>
    </row>
    <row r="184">
      <c r="A184" s="9" t="s">
        <v>1522</v>
      </c>
      <c r="B184" s="9">
        <v>187.0</v>
      </c>
      <c r="C184" s="56" t="s">
        <v>32</v>
      </c>
      <c r="D184" s="71"/>
      <c r="E184" s="70"/>
      <c r="F184" s="71"/>
      <c r="G184" s="71"/>
    </row>
    <row r="185">
      <c r="A185" s="9" t="s">
        <v>1523</v>
      </c>
      <c r="B185" s="9">
        <v>195.0</v>
      </c>
      <c r="C185" s="56" t="s">
        <v>72</v>
      </c>
      <c r="D185" s="71"/>
      <c r="E185" s="70"/>
      <c r="F185" s="71"/>
      <c r="G185" s="71"/>
    </row>
    <row r="186">
      <c r="A186" s="9" t="s">
        <v>1524</v>
      </c>
      <c r="B186" s="9">
        <v>191.0</v>
      </c>
      <c r="C186" s="56" t="s">
        <v>72</v>
      </c>
      <c r="D186" s="71"/>
      <c r="E186" s="70"/>
      <c r="F186" s="71"/>
      <c r="G186" s="71"/>
    </row>
    <row r="187">
      <c r="A187" s="9" t="s">
        <v>1525</v>
      </c>
      <c r="B187" s="9">
        <v>222.0</v>
      </c>
      <c r="D187" s="71"/>
      <c r="E187" s="70"/>
      <c r="F187" s="71"/>
      <c r="G187" s="71"/>
    </row>
    <row r="188">
      <c r="A188" s="9" t="s">
        <v>1526</v>
      </c>
      <c r="B188" s="9">
        <v>173.0</v>
      </c>
      <c r="C188" s="56" t="s">
        <v>72</v>
      </c>
      <c r="D188" s="71"/>
      <c r="E188" s="70"/>
      <c r="F188" s="71"/>
      <c r="G188" s="71"/>
    </row>
    <row r="189">
      <c r="A189" s="9" t="s">
        <v>1527</v>
      </c>
      <c r="B189" s="9">
        <v>142.0</v>
      </c>
      <c r="D189" s="71"/>
      <c r="E189" s="70"/>
      <c r="F189" s="71"/>
      <c r="G189" s="71"/>
    </row>
    <row r="190">
      <c r="A190" s="9" t="s">
        <v>1528</v>
      </c>
      <c r="B190" s="9">
        <v>159.0</v>
      </c>
      <c r="C190" s="56" t="s">
        <v>72</v>
      </c>
      <c r="D190" s="71"/>
      <c r="E190" s="70"/>
      <c r="F190" s="71"/>
      <c r="G190" s="71"/>
    </row>
    <row r="191">
      <c r="A191" s="9" t="s">
        <v>1529</v>
      </c>
      <c r="B191" s="9">
        <v>152.0</v>
      </c>
      <c r="D191" s="71"/>
      <c r="E191" s="70"/>
      <c r="F191" s="71"/>
      <c r="G191" s="71"/>
    </row>
    <row r="192">
      <c r="A192" s="9" t="s">
        <v>1530</v>
      </c>
      <c r="B192" s="9">
        <v>177.0</v>
      </c>
      <c r="C192" s="56" t="s">
        <v>72</v>
      </c>
      <c r="D192" s="71"/>
      <c r="E192" s="70"/>
      <c r="F192" s="71"/>
      <c r="G192" s="71"/>
    </row>
    <row r="193">
      <c r="A193" s="9" t="s">
        <v>1531</v>
      </c>
      <c r="B193" s="9">
        <v>326.0</v>
      </c>
      <c r="C193" s="56" t="s">
        <v>32</v>
      </c>
      <c r="D193" s="71"/>
      <c r="E193" s="70"/>
      <c r="F193" s="71"/>
      <c r="G193" s="71"/>
    </row>
    <row r="194">
      <c r="A194" s="9" t="s">
        <v>1532</v>
      </c>
      <c r="B194" s="9">
        <v>257.0</v>
      </c>
      <c r="C194" s="56" t="s">
        <v>72</v>
      </c>
      <c r="D194" s="71"/>
      <c r="E194" s="70"/>
      <c r="F194" s="71"/>
      <c r="G194" s="71"/>
    </row>
    <row r="195">
      <c r="A195" s="9" t="s">
        <v>1533</v>
      </c>
      <c r="B195" s="9">
        <v>156.0</v>
      </c>
      <c r="C195" s="56" t="s">
        <v>32</v>
      </c>
      <c r="D195" s="71"/>
      <c r="E195" s="70"/>
      <c r="F195" s="71"/>
      <c r="G195" s="71"/>
    </row>
    <row r="196">
      <c r="A196" s="9" t="s">
        <v>1534</v>
      </c>
      <c r="B196" s="9">
        <v>197.0</v>
      </c>
      <c r="C196" s="56" t="s">
        <v>72</v>
      </c>
      <c r="D196" s="71"/>
      <c r="E196" s="70"/>
      <c r="F196" s="71"/>
      <c r="G196" s="71"/>
    </row>
    <row r="197">
      <c r="A197" s="9" t="s">
        <v>1535</v>
      </c>
      <c r="B197" s="9">
        <v>264.0</v>
      </c>
      <c r="C197" s="56" t="s">
        <v>26</v>
      </c>
      <c r="D197" s="71"/>
      <c r="E197" s="70"/>
      <c r="F197" s="71"/>
      <c r="G197" s="71"/>
    </row>
    <row r="198">
      <c r="A198" s="9" t="s">
        <v>1536</v>
      </c>
      <c r="B198" s="9">
        <v>353.0</v>
      </c>
      <c r="C198" s="56" t="s">
        <v>72</v>
      </c>
      <c r="D198" s="71"/>
      <c r="E198" s="70"/>
      <c r="F198" s="71"/>
      <c r="G198" s="71"/>
    </row>
    <row r="199">
      <c r="A199" s="9" t="s">
        <v>199</v>
      </c>
      <c r="B199" s="9">
        <v>264.0</v>
      </c>
      <c r="C199" s="56" t="s">
        <v>72</v>
      </c>
      <c r="D199" s="71"/>
      <c r="E199" s="70"/>
      <c r="F199" s="71"/>
      <c r="G199" s="71"/>
    </row>
    <row r="200">
      <c r="A200" s="9" t="s">
        <v>1537</v>
      </c>
      <c r="B200" s="9">
        <v>152.0</v>
      </c>
      <c r="C200" s="56" t="s">
        <v>72</v>
      </c>
      <c r="D200" s="71"/>
      <c r="E200" s="70"/>
      <c r="F200" s="71"/>
      <c r="G200" s="71"/>
    </row>
    <row r="201">
      <c r="A201" s="9" t="s">
        <v>1538</v>
      </c>
      <c r="B201" s="9">
        <v>142.0</v>
      </c>
      <c r="C201" s="56" t="s">
        <v>32</v>
      </c>
      <c r="D201" s="71"/>
      <c r="E201" s="70"/>
      <c r="F201" s="71"/>
      <c r="G201" s="71"/>
    </row>
    <row r="202">
      <c r="A202" s="9" t="s">
        <v>1539</v>
      </c>
      <c r="B202" s="9">
        <v>211.0</v>
      </c>
      <c r="C202" s="56" t="s">
        <v>26</v>
      </c>
      <c r="D202" s="71"/>
      <c r="E202" s="70"/>
      <c r="F202" s="71"/>
      <c r="G202" s="71"/>
    </row>
    <row r="203">
      <c r="A203" s="9" t="s">
        <v>1540</v>
      </c>
      <c r="B203" s="9">
        <v>270.0</v>
      </c>
      <c r="C203" s="56" t="s">
        <v>26</v>
      </c>
      <c r="D203" s="71"/>
      <c r="E203" s="70"/>
      <c r="F203" s="71"/>
      <c r="G203" s="71"/>
    </row>
    <row r="204">
      <c r="A204" s="9" t="s">
        <v>1541</v>
      </c>
      <c r="B204" s="9">
        <v>218.0</v>
      </c>
      <c r="C204" s="56" t="s">
        <v>26</v>
      </c>
      <c r="D204" s="71"/>
      <c r="E204" s="70"/>
      <c r="F204" s="71"/>
      <c r="G204" s="71"/>
    </row>
    <row r="205">
      <c r="D205" s="71"/>
      <c r="E205" s="70"/>
      <c r="F205" s="71"/>
      <c r="G205" s="71"/>
    </row>
    <row r="206">
      <c r="D206" s="71"/>
      <c r="E206" s="70"/>
      <c r="F206" s="71"/>
      <c r="G206" s="71"/>
    </row>
    <row r="207">
      <c r="D207" s="71"/>
      <c r="E207" s="70"/>
      <c r="F207" s="71"/>
      <c r="G207" s="71"/>
    </row>
    <row r="208">
      <c r="D208" s="71"/>
      <c r="E208" s="70"/>
      <c r="F208" s="71"/>
      <c r="G208" s="71"/>
    </row>
    <row r="209">
      <c r="D209" s="71"/>
      <c r="E209" s="70"/>
      <c r="F209" s="71"/>
      <c r="G209" s="71"/>
    </row>
    <row r="210">
      <c r="D210" s="71"/>
      <c r="E210" s="70"/>
      <c r="F210" s="71"/>
      <c r="G210" s="71"/>
    </row>
    <row r="211">
      <c r="D211" s="71"/>
      <c r="E211" s="70"/>
      <c r="F211" s="71"/>
      <c r="G211" s="71"/>
    </row>
    <row r="212">
      <c r="D212" s="71"/>
      <c r="E212" s="70"/>
      <c r="F212" s="71"/>
      <c r="G212" s="71"/>
    </row>
    <row r="213">
      <c r="D213" s="71"/>
      <c r="E213" s="70"/>
      <c r="F213" s="71"/>
      <c r="G213" s="71"/>
    </row>
    <row r="214">
      <c r="D214" s="71"/>
      <c r="E214" s="70"/>
      <c r="F214" s="71"/>
      <c r="G214" s="71"/>
    </row>
    <row r="215">
      <c r="D215" s="71"/>
      <c r="E215" s="70"/>
      <c r="F215" s="71"/>
      <c r="G215" s="71"/>
    </row>
    <row r="216">
      <c r="D216" s="71"/>
      <c r="E216" s="70"/>
      <c r="F216" s="71"/>
      <c r="G216" s="71"/>
    </row>
    <row r="217">
      <c r="D217" s="71"/>
      <c r="E217" s="70"/>
      <c r="F217" s="71"/>
      <c r="G217" s="71"/>
    </row>
    <row r="218">
      <c r="D218" s="71"/>
      <c r="E218" s="70"/>
      <c r="F218" s="71"/>
      <c r="G218" s="71"/>
    </row>
    <row r="219">
      <c r="D219" s="71"/>
      <c r="E219" s="70"/>
      <c r="F219" s="71"/>
      <c r="G219" s="71"/>
    </row>
    <row r="220">
      <c r="D220" s="71"/>
      <c r="E220" s="70"/>
      <c r="F220" s="71"/>
      <c r="G220" s="71"/>
    </row>
    <row r="221">
      <c r="D221" s="71"/>
      <c r="E221" s="70"/>
      <c r="F221" s="71"/>
      <c r="G221" s="71"/>
    </row>
    <row r="222">
      <c r="D222" s="71"/>
      <c r="E222" s="70"/>
      <c r="F222" s="71"/>
      <c r="G222" s="71"/>
    </row>
    <row r="223">
      <c r="D223" s="71"/>
      <c r="E223" s="70"/>
      <c r="F223" s="71"/>
      <c r="G223" s="71"/>
    </row>
    <row r="224">
      <c r="D224" s="71"/>
      <c r="E224" s="70"/>
      <c r="F224" s="71"/>
      <c r="G224" s="71"/>
    </row>
    <row r="225">
      <c r="D225" s="71"/>
      <c r="E225" s="70"/>
      <c r="F225" s="71"/>
      <c r="G225" s="71"/>
    </row>
    <row r="226">
      <c r="D226" s="71"/>
      <c r="E226" s="70"/>
      <c r="F226" s="71"/>
      <c r="G226" s="71"/>
    </row>
    <row r="227">
      <c r="D227" s="71"/>
      <c r="E227" s="70"/>
      <c r="F227" s="71"/>
      <c r="G227" s="71"/>
    </row>
    <row r="228">
      <c r="D228" s="71"/>
      <c r="E228" s="70"/>
      <c r="F228" s="71"/>
      <c r="G228" s="71"/>
    </row>
    <row r="229">
      <c r="D229" s="71"/>
      <c r="E229" s="70"/>
      <c r="F229" s="71"/>
      <c r="G229" s="71"/>
    </row>
    <row r="230">
      <c r="D230" s="71"/>
      <c r="E230" s="70"/>
      <c r="F230" s="71"/>
      <c r="G230" s="71"/>
    </row>
    <row r="231">
      <c r="D231" s="71"/>
      <c r="E231" s="70"/>
      <c r="F231" s="71"/>
      <c r="G231" s="71"/>
    </row>
    <row r="232">
      <c r="D232" s="71"/>
      <c r="E232" s="70"/>
      <c r="F232" s="71"/>
      <c r="G232" s="71"/>
    </row>
    <row r="233">
      <c r="D233" s="71"/>
      <c r="E233" s="70"/>
      <c r="F233" s="71"/>
      <c r="G233" s="71"/>
    </row>
    <row r="234">
      <c r="D234" s="71"/>
      <c r="E234" s="70"/>
      <c r="F234" s="71"/>
      <c r="G234" s="71"/>
    </row>
    <row r="235">
      <c r="D235" s="71"/>
      <c r="E235" s="70"/>
      <c r="F235" s="71"/>
      <c r="G235" s="71"/>
    </row>
    <row r="236">
      <c r="D236" s="71"/>
      <c r="E236" s="70"/>
      <c r="F236" s="71"/>
      <c r="G236" s="71"/>
    </row>
    <row r="237">
      <c r="D237" s="71"/>
      <c r="E237" s="70"/>
      <c r="F237" s="71"/>
      <c r="G237" s="71"/>
    </row>
    <row r="238">
      <c r="D238" s="71"/>
      <c r="E238" s="70"/>
      <c r="F238" s="71"/>
      <c r="G238" s="71"/>
    </row>
    <row r="239">
      <c r="D239" s="71"/>
      <c r="E239" s="70"/>
      <c r="F239" s="71"/>
      <c r="G239" s="71"/>
    </row>
    <row r="240">
      <c r="D240" s="71"/>
      <c r="E240" s="70"/>
      <c r="F240" s="71"/>
      <c r="G240" s="71"/>
    </row>
    <row r="241">
      <c r="D241" s="71"/>
      <c r="E241" s="70"/>
      <c r="F241" s="71"/>
      <c r="G241" s="71"/>
    </row>
    <row r="242">
      <c r="D242" s="71"/>
      <c r="E242" s="70"/>
      <c r="F242" s="71"/>
      <c r="G242" s="71"/>
    </row>
    <row r="243">
      <c r="D243" s="71"/>
      <c r="E243" s="70"/>
      <c r="F243" s="71"/>
      <c r="G243" s="71"/>
    </row>
    <row r="244">
      <c r="D244" s="71"/>
      <c r="E244" s="70"/>
      <c r="F244" s="71"/>
      <c r="G244" s="71"/>
    </row>
    <row r="245">
      <c r="D245" s="71"/>
      <c r="E245" s="70"/>
      <c r="F245" s="71"/>
      <c r="G245" s="71"/>
    </row>
    <row r="246">
      <c r="D246" s="71"/>
      <c r="E246" s="70"/>
      <c r="F246" s="71"/>
      <c r="G246" s="71"/>
    </row>
    <row r="247">
      <c r="D247" s="71"/>
      <c r="E247" s="70"/>
      <c r="F247" s="71"/>
      <c r="G247" s="71"/>
    </row>
    <row r="248">
      <c r="D248" s="71"/>
      <c r="E248" s="70"/>
      <c r="F248" s="71"/>
      <c r="G248" s="71"/>
    </row>
    <row r="249">
      <c r="D249" s="71"/>
      <c r="E249" s="70"/>
      <c r="F249" s="71"/>
      <c r="G249" s="71"/>
    </row>
    <row r="250">
      <c r="D250" s="71"/>
      <c r="E250" s="70"/>
      <c r="F250" s="71"/>
      <c r="G250" s="71"/>
    </row>
    <row r="251">
      <c r="D251" s="71"/>
      <c r="E251" s="70"/>
      <c r="F251" s="71"/>
      <c r="G251" s="71"/>
    </row>
    <row r="252">
      <c r="D252" s="71"/>
      <c r="E252" s="70"/>
      <c r="F252" s="71"/>
      <c r="G252" s="71"/>
    </row>
    <row r="253">
      <c r="D253" s="71"/>
      <c r="E253" s="70"/>
      <c r="F253" s="71"/>
      <c r="G253" s="71"/>
    </row>
    <row r="254">
      <c r="D254" s="71"/>
      <c r="E254" s="70"/>
      <c r="F254" s="71"/>
      <c r="G254" s="71"/>
    </row>
    <row r="255">
      <c r="D255" s="71"/>
      <c r="E255" s="70"/>
      <c r="F255" s="71"/>
      <c r="G255" s="71"/>
    </row>
    <row r="256">
      <c r="D256" s="71"/>
      <c r="E256" s="70"/>
      <c r="F256" s="71"/>
      <c r="G256" s="71"/>
    </row>
    <row r="257">
      <c r="D257" s="71"/>
      <c r="E257" s="70"/>
      <c r="F257" s="71"/>
      <c r="G257" s="71"/>
    </row>
    <row r="258">
      <c r="D258" s="71"/>
      <c r="E258" s="70"/>
      <c r="F258" s="71"/>
      <c r="G258" s="71"/>
    </row>
    <row r="259">
      <c r="D259" s="71"/>
      <c r="E259" s="70"/>
      <c r="F259" s="71"/>
      <c r="G259" s="71"/>
    </row>
    <row r="260">
      <c r="D260" s="71"/>
      <c r="E260" s="70"/>
      <c r="F260" s="71"/>
      <c r="G260" s="71"/>
    </row>
    <row r="261">
      <c r="D261" s="71"/>
      <c r="E261" s="70"/>
      <c r="F261" s="71"/>
      <c r="G261" s="71"/>
    </row>
    <row r="262">
      <c r="D262" s="71"/>
      <c r="E262" s="70"/>
      <c r="F262" s="71"/>
      <c r="G262" s="71"/>
    </row>
    <row r="263">
      <c r="D263" s="71"/>
      <c r="E263" s="70"/>
      <c r="F263" s="71"/>
      <c r="G263" s="71"/>
    </row>
    <row r="264">
      <c r="D264" s="71"/>
      <c r="E264" s="70"/>
      <c r="F264" s="71"/>
      <c r="G264" s="71"/>
    </row>
    <row r="265">
      <c r="D265" s="71"/>
      <c r="E265" s="70"/>
      <c r="F265" s="71"/>
      <c r="G265" s="71"/>
    </row>
    <row r="266">
      <c r="D266" s="71"/>
      <c r="E266" s="70"/>
      <c r="F266" s="71"/>
      <c r="G266" s="71"/>
    </row>
    <row r="267">
      <c r="D267" s="71"/>
      <c r="E267" s="70"/>
      <c r="F267" s="71"/>
      <c r="G267" s="71"/>
    </row>
    <row r="268">
      <c r="D268" s="71"/>
      <c r="E268" s="70"/>
      <c r="F268" s="71"/>
      <c r="G268" s="71"/>
    </row>
    <row r="269">
      <c r="D269" s="71"/>
      <c r="E269" s="70"/>
      <c r="F269" s="71"/>
      <c r="G269" s="71"/>
    </row>
    <row r="270">
      <c r="D270" s="71"/>
      <c r="E270" s="70"/>
      <c r="F270" s="71"/>
      <c r="G270" s="71"/>
    </row>
    <row r="271">
      <c r="D271" s="71"/>
      <c r="E271" s="70"/>
      <c r="F271" s="71"/>
      <c r="G271" s="71"/>
    </row>
    <row r="272">
      <c r="D272" s="71"/>
      <c r="E272" s="70"/>
      <c r="F272" s="71"/>
      <c r="G272" s="71"/>
    </row>
    <row r="273">
      <c r="D273" s="71"/>
      <c r="E273" s="70"/>
      <c r="F273" s="71"/>
      <c r="G273" s="71"/>
    </row>
    <row r="274">
      <c r="D274" s="71"/>
      <c r="E274" s="70"/>
      <c r="F274" s="71"/>
      <c r="G274" s="71"/>
    </row>
    <row r="275">
      <c r="D275" s="71"/>
      <c r="E275" s="70"/>
      <c r="F275" s="71"/>
      <c r="G275" s="71"/>
    </row>
    <row r="276">
      <c r="D276" s="71"/>
      <c r="E276" s="70"/>
      <c r="F276" s="71"/>
      <c r="G276" s="71"/>
    </row>
    <row r="277">
      <c r="D277" s="71"/>
      <c r="E277" s="70"/>
      <c r="F277" s="71"/>
      <c r="G277" s="71"/>
    </row>
    <row r="278">
      <c r="D278" s="71"/>
      <c r="E278" s="70"/>
      <c r="F278" s="71"/>
      <c r="G278" s="71"/>
    </row>
    <row r="279">
      <c r="D279" s="71"/>
      <c r="E279" s="70"/>
      <c r="F279" s="71"/>
      <c r="G279" s="71"/>
    </row>
    <row r="280">
      <c r="D280" s="71"/>
      <c r="E280" s="70"/>
      <c r="F280" s="71"/>
      <c r="G280" s="71"/>
    </row>
    <row r="281">
      <c r="D281" s="71"/>
      <c r="E281" s="70"/>
      <c r="F281" s="71"/>
      <c r="G281" s="71"/>
    </row>
    <row r="282">
      <c r="D282" s="71"/>
      <c r="E282" s="70"/>
      <c r="F282" s="71"/>
      <c r="G282" s="71"/>
    </row>
    <row r="283">
      <c r="D283" s="71"/>
      <c r="E283" s="70"/>
      <c r="F283" s="71"/>
      <c r="G283" s="71"/>
    </row>
    <row r="284">
      <c r="D284" s="71"/>
      <c r="E284" s="70"/>
      <c r="F284" s="71"/>
      <c r="G284" s="71"/>
    </row>
    <row r="285">
      <c r="D285" s="71"/>
      <c r="E285" s="70"/>
      <c r="F285" s="71"/>
      <c r="G285" s="71"/>
    </row>
    <row r="286">
      <c r="D286" s="71"/>
      <c r="E286" s="70"/>
      <c r="F286" s="71"/>
      <c r="G286" s="71"/>
    </row>
    <row r="287">
      <c r="D287" s="71"/>
      <c r="E287" s="70"/>
      <c r="F287" s="71"/>
      <c r="G287" s="71"/>
    </row>
    <row r="288">
      <c r="D288" s="71"/>
      <c r="E288" s="70"/>
      <c r="F288" s="71"/>
      <c r="G288" s="71"/>
    </row>
    <row r="289">
      <c r="D289" s="71"/>
      <c r="E289" s="70"/>
      <c r="F289" s="71"/>
      <c r="G289" s="71"/>
    </row>
    <row r="290">
      <c r="D290" s="71"/>
      <c r="E290" s="70"/>
      <c r="F290" s="71"/>
      <c r="G290" s="71"/>
    </row>
    <row r="291">
      <c r="D291" s="71"/>
      <c r="E291" s="70"/>
      <c r="F291" s="71"/>
      <c r="G291" s="71"/>
    </row>
    <row r="292">
      <c r="D292" s="71"/>
      <c r="E292" s="70"/>
      <c r="F292" s="71"/>
      <c r="G292" s="71"/>
    </row>
    <row r="293">
      <c r="D293" s="71"/>
      <c r="E293" s="70"/>
      <c r="F293" s="71"/>
      <c r="G293" s="71"/>
    </row>
    <row r="294">
      <c r="D294" s="71"/>
      <c r="E294" s="70"/>
      <c r="F294" s="71"/>
      <c r="G294" s="71"/>
    </row>
    <row r="295">
      <c r="D295" s="71"/>
      <c r="E295" s="70"/>
      <c r="F295" s="71"/>
      <c r="G295" s="71"/>
    </row>
    <row r="296">
      <c r="D296" s="71"/>
      <c r="E296" s="70"/>
      <c r="F296" s="71"/>
      <c r="G296" s="71"/>
    </row>
    <row r="297">
      <c r="D297" s="71"/>
      <c r="E297" s="70"/>
      <c r="F297" s="71"/>
      <c r="G297" s="71"/>
    </row>
    <row r="298">
      <c r="D298" s="71"/>
      <c r="E298" s="70"/>
      <c r="F298" s="71"/>
      <c r="G298" s="71"/>
    </row>
    <row r="299">
      <c r="D299" s="71"/>
      <c r="E299" s="70"/>
      <c r="F299" s="71"/>
      <c r="G299" s="71"/>
    </row>
    <row r="300">
      <c r="D300" s="71"/>
      <c r="E300" s="70"/>
      <c r="F300" s="71"/>
      <c r="G300" s="71"/>
    </row>
    <row r="301">
      <c r="D301" s="71"/>
      <c r="E301" s="70"/>
      <c r="F301" s="71"/>
      <c r="G301" s="71"/>
    </row>
    <row r="302">
      <c r="D302" s="71"/>
      <c r="E302" s="70"/>
      <c r="F302" s="71"/>
      <c r="G302" s="71"/>
    </row>
    <row r="303">
      <c r="D303" s="71"/>
      <c r="E303" s="70"/>
      <c r="F303" s="71"/>
      <c r="G303" s="71"/>
    </row>
    <row r="304">
      <c r="D304" s="71"/>
      <c r="E304" s="70"/>
      <c r="F304" s="71"/>
      <c r="G304" s="71"/>
    </row>
    <row r="305">
      <c r="D305" s="71"/>
      <c r="E305" s="70"/>
      <c r="F305" s="71"/>
      <c r="G305" s="71"/>
    </row>
    <row r="306">
      <c r="D306" s="71"/>
      <c r="E306" s="70"/>
      <c r="F306" s="71"/>
      <c r="G306" s="71"/>
    </row>
    <row r="307">
      <c r="D307" s="71"/>
      <c r="E307" s="70"/>
      <c r="F307" s="71"/>
      <c r="G307" s="71"/>
    </row>
    <row r="308">
      <c r="D308" s="71"/>
      <c r="E308" s="70"/>
      <c r="F308" s="71"/>
      <c r="G308" s="71"/>
    </row>
    <row r="309">
      <c r="D309" s="71"/>
      <c r="E309" s="70"/>
      <c r="F309" s="71"/>
      <c r="G309" s="71"/>
    </row>
    <row r="310">
      <c r="D310" s="71"/>
      <c r="E310" s="70"/>
      <c r="F310" s="71"/>
      <c r="G310" s="71"/>
    </row>
    <row r="311">
      <c r="D311" s="71"/>
      <c r="E311" s="70"/>
      <c r="F311" s="71"/>
      <c r="G311" s="71"/>
    </row>
    <row r="312">
      <c r="D312" s="71"/>
      <c r="E312" s="70"/>
      <c r="F312" s="71"/>
      <c r="G312" s="71"/>
    </row>
    <row r="313">
      <c r="D313" s="71"/>
      <c r="E313" s="70"/>
      <c r="F313" s="71"/>
      <c r="G313" s="71"/>
    </row>
    <row r="314">
      <c r="D314" s="71"/>
      <c r="E314" s="70"/>
      <c r="F314" s="71"/>
      <c r="G314" s="71"/>
    </row>
    <row r="315">
      <c r="D315" s="71"/>
      <c r="E315" s="70"/>
      <c r="F315" s="71"/>
      <c r="G315" s="71"/>
    </row>
    <row r="316">
      <c r="D316" s="71"/>
      <c r="E316" s="70"/>
      <c r="F316" s="71"/>
      <c r="G316" s="71"/>
    </row>
    <row r="317">
      <c r="D317" s="71"/>
      <c r="E317" s="70"/>
      <c r="F317" s="71"/>
      <c r="G317" s="71"/>
    </row>
    <row r="318">
      <c r="D318" s="71"/>
      <c r="E318" s="70"/>
      <c r="F318" s="71"/>
      <c r="G318" s="71"/>
    </row>
    <row r="319">
      <c r="D319" s="71"/>
      <c r="E319" s="70"/>
      <c r="F319" s="71"/>
      <c r="G319" s="71"/>
    </row>
    <row r="320">
      <c r="D320" s="71"/>
      <c r="E320" s="70"/>
      <c r="F320" s="71"/>
      <c r="G320" s="71"/>
    </row>
    <row r="321">
      <c r="D321" s="71"/>
      <c r="E321" s="70"/>
      <c r="F321" s="71"/>
      <c r="G321" s="71"/>
    </row>
    <row r="322">
      <c r="D322" s="71"/>
      <c r="E322" s="70"/>
      <c r="F322" s="71"/>
      <c r="G322" s="71"/>
    </row>
    <row r="323">
      <c r="D323" s="71"/>
      <c r="E323" s="70"/>
      <c r="F323" s="71"/>
      <c r="G323" s="71"/>
    </row>
    <row r="324">
      <c r="D324" s="71"/>
      <c r="E324" s="70"/>
      <c r="F324" s="71"/>
      <c r="G324" s="71"/>
    </row>
    <row r="325">
      <c r="D325" s="71"/>
      <c r="E325" s="70"/>
      <c r="F325" s="71"/>
      <c r="G325" s="71"/>
    </row>
    <row r="326">
      <c r="D326" s="71"/>
      <c r="E326" s="70"/>
      <c r="F326" s="71"/>
      <c r="G326" s="71"/>
    </row>
    <row r="327">
      <c r="D327" s="71"/>
      <c r="E327" s="70"/>
      <c r="F327" s="71"/>
      <c r="G327" s="71"/>
    </row>
    <row r="328">
      <c r="D328" s="71"/>
      <c r="E328" s="70"/>
      <c r="F328" s="71"/>
      <c r="G328" s="71"/>
    </row>
    <row r="329">
      <c r="D329" s="71"/>
      <c r="E329" s="70"/>
      <c r="F329" s="71"/>
      <c r="G329" s="71"/>
    </row>
    <row r="330">
      <c r="D330" s="71"/>
      <c r="E330" s="70"/>
      <c r="F330" s="71"/>
      <c r="G330" s="71"/>
    </row>
    <row r="331">
      <c r="D331" s="71"/>
      <c r="E331" s="70"/>
      <c r="F331" s="71"/>
      <c r="G331" s="71"/>
    </row>
    <row r="332">
      <c r="D332" s="71"/>
      <c r="E332" s="70"/>
      <c r="F332" s="71"/>
      <c r="G332" s="71"/>
    </row>
    <row r="333">
      <c r="D333" s="71"/>
      <c r="E333" s="70"/>
      <c r="F333" s="71"/>
      <c r="G333" s="71"/>
    </row>
    <row r="334">
      <c r="D334" s="71"/>
      <c r="E334" s="70"/>
      <c r="F334" s="71"/>
      <c r="G334" s="71"/>
    </row>
    <row r="335">
      <c r="D335" s="71"/>
      <c r="E335" s="70"/>
      <c r="F335" s="71"/>
      <c r="G335" s="71"/>
    </row>
    <row r="336">
      <c r="D336" s="71"/>
      <c r="E336" s="70"/>
      <c r="F336" s="71"/>
      <c r="G336" s="71"/>
    </row>
    <row r="337">
      <c r="D337" s="71"/>
      <c r="E337" s="70"/>
      <c r="F337" s="71"/>
      <c r="G337" s="71"/>
    </row>
    <row r="338">
      <c r="D338" s="71"/>
      <c r="E338" s="70"/>
      <c r="F338" s="71"/>
      <c r="G338" s="71"/>
    </row>
    <row r="339">
      <c r="D339" s="71"/>
      <c r="E339" s="70"/>
      <c r="F339" s="71"/>
      <c r="G339" s="71"/>
    </row>
    <row r="340">
      <c r="D340" s="71"/>
      <c r="E340" s="70"/>
      <c r="F340" s="71"/>
      <c r="G340" s="71"/>
    </row>
    <row r="341">
      <c r="D341" s="71"/>
      <c r="E341" s="70"/>
      <c r="F341" s="71"/>
      <c r="G341" s="71"/>
    </row>
    <row r="342">
      <c r="D342" s="71"/>
      <c r="E342" s="70"/>
      <c r="F342" s="71"/>
      <c r="G342" s="71"/>
    </row>
    <row r="343">
      <c r="D343" s="71"/>
      <c r="E343" s="70"/>
      <c r="F343" s="71"/>
      <c r="G343" s="71"/>
    </row>
    <row r="344">
      <c r="D344" s="71"/>
      <c r="E344" s="70"/>
      <c r="F344" s="71"/>
      <c r="G344" s="71"/>
    </row>
    <row r="345">
      <c r="D345" s="71"/>
      <c r="E345" s="70"/>
      <c r="F345" s="71"/>
      <c r="G345" s="71"/>
    </row>
    <row r="346">
      <c r="D346" s="71"/>
      <c r="E346" s="70"/>
      <c r="F346" s="71"/>
      <c r="G346" s="71"/>
    </row>
    <row r="347">
      <c r="D347" s="71"/>
      <c r="E347" s="70"/>
      <c r="F347" s="71"/>
      <c r="G347" s="71"/>
    </row>
    <row r="348">
      <c r="D348" s="71"/>
      <c r="E348" s="70"/>
      <c r="F348" s="71"/>
      <c r="G348" s="71"/>
    </row>
    <row r="349">
      <c r="D349" s="71"/>
      <c r="E349" s="70"/>
      <c r="F349" s="71"/>
      <c r="G349" s="71"/>
    </row>
    <row r="350">
      <c r="D350" s="71"/>
      <c r="E350" s="70"/>
      <c r="F350" s="71"/>
      <c r="G350" s="71"/>
    </row>
    <row r="351">
      <c r="D351" s="71"/>
      <c r="E351" s="70"/>
      <c r="F351" s="71"/>
      <c r="G351" s="71"/>
    </row>
    <row r="352">
      <c r="D352" s="71"/>
      <c r="E352" s="70"/>
      <c r="F352" s="71"/>
      <c r="G352" s="71"/>
    </row>
    <row r="353">
      <c r="D353" s="71"/>
      <c r="E353" s="70"/>
      <c r="F353" s="71"/>
      <c r="G353" s="71"/>
    </row>
    <row r="354">
      <c r="D354" s="71"/>
      <c r="E354" s="70"/>
      <c r="F354" s="71"/>
      <c r="G354" s="71"/>
    </row>
    <row r="355">
      <c r="D355" s="71"/>
      <c r="E355" s="70"/>
      <c r="F355" s="71"/>
      <c r="G355" s="71"/>
    </row>
    <row r="356">
      <c r="D356" s="71"/>
      <c r="E356" s="70"/>
      <c r="F356" s="71"/>
      <c r="G356" s="71"/>
    </row>
    <row r="357">
      <c r="D357" s="71"/>
      <c r="E357" s="70"/>
      <c r="F357" s="71"/>
      <c r="G357" s="71"/>
    </row>
    <row r="358">
      <c r="D358" s="71"/>
      <c r="E358" s="70"/>
      <c r="F358" s="71"/>
      <c r="G358" s="71"/>
    </row>
    <row r="359">
      <c r="D359" s="71"/>
      <c r="E359" s="70"/>
      <c r="F359" s="71"/>
      <c r="G359" s="71"/>
    </row>
    <row r="360">
      <c r="D360" s="71"/>
      <c r="E360" s="70"/>
      <c r="F360" s="71"/>
      <c r="G360" s="71"/>
    </row>
    <row r="361">
      <c r="D361" s="71"/>
      <c r="E361" s="70"/>
      <c r="F361" s="71"/>
      <c r="G361" s="71"/>
    </row>
    <row r="362">
      <c r="D362" s="71"/>
      <c r="E362" s="70"/>
      <c r="F362" s="71"/>
      <c r="G362" s="71"/>
    </row>
    <row r="363">
      <c r="D363" s="71"/>
      <c r="E363" s="70"/>
      <c r="F363" s="71"/>
      <c r="G363" s="71"/>
    </row>
    <row r="364">
      <c r="D364" s="71"/>
      <c r="E364" s="70"/>
      <c r="F364" s="71"/>
      <c r="G364" s="71"/>
    </row>
    <row r="365">
      <c r="D365" s="71"/>
      <c r="E365" s="70"/>
      <c r="F365" s="71"/>
      <c r="G365" s="71"/>
    </row>
    <row r="366">
      <c r="D366" s="71"/>
      <c r="E366" s="70"/>
      <c r="F366" s="71"/>
      <c r="G366" s="71"/>
    </row>
    <row r="367">
      <c r="D367" s="71"/>
      <c r="E367" s="70"/>
      <c r="F367" s="71"/>
      <c r="G367" s="71"/>
    </row>
    <row r="368">
      <c r="D368" s="71"/>
      <c r="E368" s="70"/>
      <c r="F368" s="71"/>
      <c r="G368" s="71"/>
    </row>
    <row r="369">
      <c r="D369" s="71"/>
      <c r="E369" s="70"/>
      <c r="F369" s="71"/>
      <c r="G369" s="71"/>
    </row>
    <row r="370">
      <c r="D370" s="71"/>
      <c r="E370" s="70"/>
      <c r="F370" s="71"/>
      <c r="G370" s="71"/>
    </row>
    <row r="371">
      <c r="D371" s="71"/>
      <c r="E371" s="70"/>
      <c r="F371" s="71"/>
      <c r="G371" s="71"/>
    </row>
    <row r="372">
      <c r="D372" s="71"/>
      <c r="E372" s="70"/>
      <c r="F372" s="71"/>
      <c r="G372" s="71"/>
    </row>
    <row r="373">
      <c r="D373" s="71"/>
      <c r="E373" s="70"/>
      <c r="F373" s="71"/>
      <c r="G373" s="71"/>
    </row>
    <row r="374">
      <c r="D374" s="71"/>
      <c r="E374" s="70"/>
      <c r="F374" s="71"/>
      <c r="G374" s="71"/>
    </row>
    <row r="375">
      <c r="D375" s="71"/>
      <c r="E375" s="70"/>
      <c r="F375" s="71"/>
      <c r="G375" s="71"/>
    </row>
    <row r="376">
      <c r="D376" s="71"/>
      <c r="E376" s="70"/>
      <c r="F376" s="71"/>
      <c r="G376" s="71"/>
    </row>
    <row r="377">
      <c r="D377" s="71"/>
      <c r="E377" s="70"/>
      <c r="F377" s="71"/>
      <c r="G377" s="71"/>
    </row>
    <row r="378">
      <c r="D378" s="71"/>
      <c r="E378" s="70"/>
      <c r="F378" s="71"/>
      <c r="G378" s="71"/>
    </row>
    <row r="379">
      <c r="D379" s="71"/>
      <c r="E379" s="70"/>
      <c r="F379" s="71"/>
      <c r="G379" s="71"/>
    </row>
    <row r="380">
      <c r="D380" s="71"/>
      <c r="E380" s="70"/>
      <c r="F380" s="71"/>
      <c r="G380" s="71"/>
    </row>
    <row r="381">
      <c r="D381" s="71"/>
      <c r="E381" s="70"/>
      <c r="F381" s="71"/>
      <c r="G381" s="71"/>
    </row>
    <row r="382">
      <c r="D382" s="71"/>
      <c r="E382" s="70"/>
      <c r="F382" s="71"/>
      <c r="G382" s="71"/>
    </row>
    <row r="383">
      <c r="D383" s="71"/>
      <c r="E383" s="70"/>
      <c r="F383" s="71"/>
      <c r="G383" s="71"/>
    </row>
    <row r="384">
      <c r="D384" s="71"/>
      <c r="E384" s="70"/>
      <c r="F384" s="71"/>
      <c r="G384" s="71"/>
    </row>
    <row r="385">
      <c r="D385" s="71"/>
      <c r="E385" s="70"/>
      <c r="F385" s="71"/>
      <c r="G385" s="71"/>
    </row>
    <row r="386">
      <c r="D386" s="71"/>
      <c r="E386" s="70"/>
      <c r="F386" s="71"/>
      <c r="G386" s="71"/>
    </row>
    <row r="387">
      <c r="D387" s="71"/>
      <c r="E387" s="70"/>
      <c r="F387" s="71"/>
      <c r="G387" s="71"/>
    </row>
    <row r="388">
      <c r="D388" s="71"/>
      <c r="E388" s="70"/>
      <c r="F388" s="71"/>
      <c r="G388" s="71"/>
    </row>
    <row r="389">
      <c r="D389" s="71"/>
      <c r="E389" s="70"/>
      <c r="F389" s="71"/>
      <c r="G389" s="71"/>
    </row>
    <row r="390">
      <c r="D390" s="71"/>
      <c r="E390" s="70"/>
      <c r="F390" s="71"/>
      <c r="G390" s="71"/>
    </row>
    <row r="391">
      <c r="D391" s="71"/>
      <c r="E391" s="70"/>
      <c r="F391" s="71"/>
      <c r="G391" s="71"/>
    </row>
    <row r="392">
      <c r="D392" s="71"/>
      <c r="E392" s="70"/>
      <c r="F392" s="71"/>
      <c r="G392" s="71"/>
    </row>
    <row r="393">
      <c r="D393" s="71"/>
      <c r="E393" s="70"/>
      <c r="F393" s="71"/>
      <c r="G393" s="71"/>
    </row>
    <row r="394">
      <c r="D394" s="71"/>
      <c r="E394" s="70"/>
      <c r="F394" s="71"/>
      <c r="G394" s="71"/>
    </row>
    <row r="395">
      <c r="D395" s="71"/>
      <c r="E395" s="70"/>
      <c r="F395" s="71"/>
      <c r="G395" s="71"/>
    </row>
    <row r="396">
      <c r="D396" s="71"/>
      <c r="E396" s="70"/>
      <c r="F396" s="71"/>
      <c r="G396" s="71"/>
    </row>
    <row r="397">
      <c r="D397" s="71"/>
      <c r="E397" s="70"/>
      <c r="F397" s="71"/>
      <c r="G397" s="71"/>
    </row>
    <row r="398">
      <c r="D398" s="71"/>
      <c r="E398" s="70"/>
      <c r="F398" s="71"/>
      <c r="G398" s="71"/>
    </row>
    <row r="399">
      <c r="D399" s="71"/>
      <c r="E399" s="70"/>
      <c r="F399" s="71"/>
      <c r="G399" s="71"/>
    </row>
    <row r="400">
      <c r="D400" s="71"/>
      <c r="E400" s="70"/>
      <c r="F400" s="71"/>
      <c r="G400" s="71"/>
    </row>
    <row r="401">
      <c r="D401" s="71"/>
      <c r="E401" s="70"/>
      <c r="F401" s="71"/>
      <c r="G401" s="71"/>
    </row>
    <row r="402">
      <c r="D402" s="71"/>
      <c r="E402" s="70"/>
      <c r="F402" s="71"/>
      <c r="G402" s="71"/>
    </row>
    <row r="403">
      <c r="D403" s="71"/>
      <c r="E403" s="70"/>
      <c r="F403" s="71"/>
      <c r="G403" s="71"/>
    </row>
    <row r="404">
      <c r="D404" s="71"/>
      <c r="E404" s="70"/>
      <c r="F404" s="71"/>
      <c r="G404" s="71"/>
    </row>
    <row r="405">
      <c r="D405" s="71"/>
      <c r="E405" s="70"/>
      <c r="F405" s="71"/>
      <c r="G405" s="71"/>
    </row>
    <row r="406">
      <c r="D406" s="71"/>
      <c r="E406" s="70"/>
      <c r="F406" s="71"/>
      <c r="G406" s="71"/>
    </row>
    <row r="407">
      <c r="D407" s="71"/>
      <c r="E407" s="70"/>
      <c r="F407" s="71"/>
      <c r="G407" s="71"/>
    </row>
    <row r="408">
      <c r="D408" s="71"/>
      <c r="E408" s="70"/>
      <c r="F408" s="71"/>
      <c r="G408" s="71"/>
    </row>
    <row r="409">
      <c r="D409" s="71"/>
      <c r="E409" s="70"/>
      <c r="F409" s="71"/>
      <c r="G409" s="71"/>
    </row>
    <row r="410">
      <c r="D410" s="71"/>
      <c r="E410" s="70"/>
      <c r="F410" s="71"/>
      <c r="G410" s="71"/>
    </row>
    <row r="411">
      <c r="D411" s="71"/>
      <c r="E411" s="70"/>
      <c r="F411" s="71"/>
      <c r="G411" s="71"/>
    </row>
    <row r="412">
      <c r="D412" s="71"/>
      <c r="E412" s="70"/>
      <c r="F412" s="71"/>
      <c r="G412" s="71"/>
    </row>
    <row r="413">
      <c r="D413" s="71"/>
      <c r="E413" s="70"/>
      <c r="F413" s="71"/>
      <c r="G413" s="71"/>
    </row>
    <row r="414">
      <c r="D414" s="71"/>
      <c r="E414" s="70"/>
      <c r="F414" s="71"/>
      <c r="G414" s="71"/>
    </row>
    <row r="415">
      <c r="D415" s="71"/>
      <c r="E415" s="70"/>
      <c r="F415" s="71"/>
      <c r="G415" s="71"/>
    </row>
    <row r="416">
      <c r="D416" s="71"/>
      <c r="E416" s="70"/>
      <c r="F416" s="71"/>
      <c r="G416" s="71"/>
    </row>
    <row r="417">
      <c r="D417" s="71"/>
      <c r="E417" s="70"/>
      <c r="F417" s="71"/>
      <c r="G417" s="71"/>
    </row>
    <row r="418">
      <c r="D418" s="71"/>
      <c r="E418" s="70"/>
      <c r="F418" s="71"/>
      <c r="G418" s="71"/>
    </row>
    <row r="419">
      <c r="D419" s="71"/>
      <c r="E419" s="70"/>
      <c r="F419" s="71"/>
      <c r="G419" s="71"/>
    </row>
    <row r="420">
      <c r="D420" s="71"/>
      <c r="E420" s="70"/>
      <c r="F420" s="71"/>
      <c r="G420" s="71"/>
    </row>
    <row r="421">
      <c r="D421" s="71"/>
      <c r="E421" s="70"/>
      <c r="F421" s="71"/>
      <c r="G421" s="71"/>
    </row>
    <row r="422">
      <c r="D422" s="71"/>
      <c r="E422" s="70"/>
      <c r="F422" s="71"/>
      <c r="G422" s="71"/>
    </row>
    <row r="423">
      <c r="D423" s="71"/>
      <c r="E423" s="70"/>
      <c r="F423" s="71"/>
      <c r="G423" s="71"/>
    </row>
    <row r="424">
      <c r="D424" s="71"/>
      <c r="E424" s="70"/>
      <c r="F424" s="71"/>
      <c r="G424" s="71"/>
    </row>
    <row r="425">
      <c r="D425" s="71"/>
      <c r="E425" s="70"/>
      <c r="F425" s="71"/>
      <c r="G425" s="71"/>
    </row>
    <row r="426">
      <c r="D426" s="71"/>
      <c r="E426" s="70"/>
      <c r="F426" s="71"/>
      <c r="G426" s="71"/>
    </row>
    <row r="427">
      <c r="D427" s="71"/>
      <c r="E427" s="70"/>
      <c r="F427" s="71"/>
      <c r="G427" s="71"/>
    </row>
    <row r="428">
      <c r="D428" s="71"/>
      <c r="E428" s="70"/>
      <c r="F428" s="71"/>
      <c r="G428" s="71"/>
    </row>
    <row r="429">
      <c r="D429" s="71"/>
      <c r="E429" s="70"/>
      <c r="F429" s="71"/>
      <c r="G429" s="71"/>
    </row>
    <row r="430">
      <c r="D430" s="71"/>
      <c r="E430" s="70"/>
      <c r="F430" s="71"/>
      <c r="G430" s="71"/>
    </row>
    <row r="431">
      <c r="D431" s="71"/>
      <c r="E431" s="70"/>
      <c r="F431" s="71"/>
      <c r="G431" s="71"/>
    </row>
    <row r="432">
      <c r="D432" s="71"/>
      <c r="E432" s="70"/>
      <c r="F432" s="71"/>
      <c r="G432" s="71"/>
    </row>
    <row r="433">
      <c r="D433" s="71"/>
      <c r="E433" s="70"/>
      <c r="F433" s="71"/>
      <c r="G433" s="71"/>
    </row>
    <row r="434">
      <c r="D434" s="71"/>
      <c r="E434" s="70"/>
      <c r="F434" s="71"/>
      <c r="G434" s="71"/>
    </row>
    <row r="435">
      <c r="D435" s="71"/>
      <c r="E435" s="70"/>
      <c r="F435" s="71"/>
      <c r="G435" s="71"/>
    </row>
    <row r="436">
      <c r="D436" s="71"/>
      <c r="E436" s="70"/>
      <c r="F436" s="71"/>
      <c r="G436" s="71"/>
    </row>
    <row r="437">
      <c r="D437" s="71"/>
      <c r="E437" s="70"/>
      <c r="F437" s="71"/>
      <c r="G437" s="71"/>
    </row>
    <row r="438">
      <c r="D438" s="71"/>
      <c r="E438" s="70"/>
      <c r="F438" s="71"/>
      <c r="G438" s="71"/>
    </row>
    <row r="439">
      <c r="D439" s="71"/>
      <c r="E439" s="70"/>
      <c r="F439" s="71"/>
      <c r="G439" s="71"/>
    </row>
    <row r="440">
      <c r="D440" s="71"/>
      <c r="E440" s="70"/>
      <c r="F440" s="71"/>
      <c r="G440" s="71"/>
    </row>
    <row r="441">
      <c r="D441" s="71"/>
      <c r="E441" s="70"/>
      <c r="F441" s="71"/>
      <c r="G441" s="71"/>
    </row>
    <row r="442">
      <c r="D442" s="71"/>
      <c r="E442" s="70"/>
      <c r="F442" s="71"/>
      <c r="G442" s="71"/>
    </row>
    <row r="443">
      <c r="D443" s="71"/>
      <c r="E443" s="70"/>
      <c r="F443" s="71"/>
      <c r="G443" s="71"/>
    </row>
    <row r="444">
      <c r="D444" s="71"/>
      <c r="E444" s="70"/>
      <c r="F444" s="71"/>
      <c r="G444" s="71"/>
    </row>
    <row r="445">
      <c r="D445" s="71"/>
      <c r="E445" s="70"/>
      <c r="F445" s="71"/>
      <c r="G445" s="71"/>
    </row>
    <row r="446">
      <c r="D446" s="71"/>
      <c r="E446" s="70"/>
      <c r="F446" s="71"/>
      <c r="G446" s="71"/>
    </row>
    <row r="447">
      <c r="D447" s="71"/>
      <c r="E447" s="70"/>
      <c r="F447" s="71"/>
      <c r="G447" s="71"/>
    </row>
    <row r="448">
      <c r="D448" s="71"/>
      <c r="E448" s="70"/>
      <c r="F448" s="71"/>
      <c r="G448" s="71"/>
    </row>
    <row r="449">
      <c r="D449" s="71"/>
      <c r="E449" s="70"/>
      <c r="F449" s="71"/>
      <c r="G449" s="71"/>
    </row>
    <row r="450">
      <c r="D450" s="71"/>
      <c r="E450" s="70"/>
      <c r="F450" s="71"/>
      <c r="G450" s="71"/>
    </row>
    <row r="451">
      <c r="D451" s="71"/>
      <c r="E451" s="70"/>
      <c r="F451" s="71"/>
      <c r="G451" s="71"/>
    </row>
    <row r="452">
      <c r="D452" s="71"/>
      <c r="E452" s="70"/>
      <c r="F452" s="71"/>
      <c r="G452" s="71"/>
    </row>
    <row r="453">
      <c r="D453" s="71"/>
      <c r="E453" s="70"/>
      <c r="F453" s="71"/>
      <c r="G453" s="71"/>
    </row>
    <row r="454">
      <c r="D454" s="71"/>
      <c r="E454" s="70"/>
      <c r="F454" s="71"/>
      <c r="G454" s="71"/>
    </row>
    <row r="455">
      <c r="D455" s="71"/>
      <c r="E455" s="70"/>
      <c r="F455" s="71"/>
      <c r="G455" s="71"/>
    </row>
    <row r="456">
      <c r="D456" s="71"/>
      <c r="E456" s="70"/>
      <c r="F456" s="71"/>
      <c r="G456" s="71"/>
    </row>
    <row r="457">
      <c r="D457" s="71"/>
      <c r="E457" s="70"/>
      <c r="F457" s="71"/>
      <c r="G457" s="71"/>
    </row>
    <row r="458">
      <c r="D458" s="71"/>
      <c r="E458" s="70"/>
      <c r="F458" s="71"/>
      <c r="G458" s="71"/>
    </row>
    <row r="459">
      <c r="D459" s="71"/>
      <c r="E459" s="70"/>
      <c r="F459" s="71"/>
      <c r="G459" s="71"/>
    </row>
    <row r="460">
      <c r="D460" s="71"/>
      <c r="E460" s="70"/>
      <c r="F460" s="71"/>
      <c r="G460" s="71"/>
    </row>
    <row r="461">
      <c r="D461" s="71"/>
      <c r="E461" s="70"/>
      <c r="F461" s="71"/>
      <c r="G461" s="71"/>
    </row>
    <row r="462">
      <c r="D462" s="71"/>
      <c r="E462" s="70"/>
      <c r="F462" s="71"/>
      <c r="G462" s="71"/>
    </row>
    <row r="463">
      <c r="D463" s="71"/>
      <c r="E463" s="70"/>
      <c r="F463" s="71"/>
      <c r="G463" s="71"/>
    </row>
    <row r="464">
      <c r="D464" s="71"/>
      <c r="E464" s="70"/>
      <c r="F464" s="71"/>
      <c r="G464" s="71"/>
    </row>
    <row r="465">
      <c r="D465" s="71"/>
      <c r="E465" s="70"/>
      <c r="F465" s="71"/>
      <c r="G465" s="71"/>
    </row>
    <row r="466">
      <c r="D466" s="71"/>
      <c r="E466" s="70"/>
      <c r="F466" s="71"/>
      <c r="G466" s="71"/>
    </row>
    <row r="467">
      <c r="D467" s="71"/>
      <c r="E467" s="70"/>
      <c r="F467" s="71"/>
      <c r="G467" s="71"/>
    </row>
    <row r="468">
      <c r="D468" s="71"/>
      <c r="E468" s="70"/>
      <c r="F468" s="71"/>
      <c r="G468" s="71"/>
    </row>
    <row r="469">
      <c r="D469" s="71"/>
      <c r="E469" s="70"/>
      <c r="F469" s="71"/>
      <c r="G469" s="71"/>
    </row>
    <row r="470">
      <c r="D470" s="71"/>
      <c r="E470" s="70"/>
      <c r="F470" s="71"/>
      <c r="G470" s="71"/>
    </row>
    <row r="471">
      <c r="D471" s="71"/>
      <c r="E471" s="70"/>
      <c r="F471" s="71"/>
      <c r="G471" s="71"/>
    </row>
    <row r="472">
      <c r="D472" s="71"/>
      <c r="E472" s="70"/>
      <c r="F472" s="71"/>
      <c r="G472" s="71"/>
    </row>
    <row r="473">
      <c r="D473" s="71"/>
      <c r="E473" s="70"/>
      <c r="F473" s="71"/>
      <c r="G473" s="71"/>
    </row>
    <row r="474">
      <c r="D474" s="71"/>
      <c r="E474" s="70"/>
      <c r="F474" s="71"/>
      <c r="G474" s="71"/>
    </row>
    <row r="475">
      <c r="D475" s="71"/>
      <c r="E475" s="70"/>
      <c r="F475" s="71"/>
      <c r="G475" s="71"/>
    </row>
    <row r="476">
      <c r="D476" s="71"/>
      <c r="E476" s="70"/>
      <c r="F476" s="71"/>
      <c r="G476" s="71"/>
    </row>
    <row r="477">
      <c r="D477" s="71"/>
      <c r="E477" s="70"/>
      <c r="F477" s="71"/>
      <c r="G477" s="71"/>
    </row>
    <row r="478">
      <c r="D478" s="71"/>
      <c r="E478" s="70"/>
      <c r="F478" s="71"/>
      <c r="G478" s="71"/>
    </row>
    <row r="479">
      <c r="D479" s="71"/>
      <c r="E479" s="70"/>
      <c r="F479" s="71"/>
      <c r="G479" s="71"/>
    </row>
    <row r="480">
      <c r="D480" s="71"/>
      <c r="E480" s="70"/>
      <c r="F480" s="71"/>
      <c r="G480" s="71"/>
    </row>
    <row r="481">
      <c r="D481" s="71"/>
      <c r="E481" s="70"/>
      <c r="F481" s="71"/>
      <c r="G481" s="71"/>
    </row>
    <row r="482">
      <c r="D482" s="71"/>
      <c r="E482" s="70"/>
      <c r="F482" s="71"/>
      <c r="G482" s="71"/>
    </row>
    <row r="483">
      <c r="D483" s="71"/>
      <c r="E483" s="70"/>
      <c r="F483" s="71"/>
      <c r="G483" s="71"/>
    </row>
    <row r="484">
      <c r="D484" s="71"/>
      <c r="E484" s="70"/>
      <c r="F484" s="71"/>
      <c r="G484" s="71"/>
    </row>
    <row r="485">
      <c r="D485" s="71"/>
      <c r="E485" s="70"/>
      <c r="F485" s="71"/>
      <c r="G485" s="71"/>
    </row>
    <row r="486">
      <c r="D486" s="71"/>
      <c r="E486" s="70"/>
      <c r="F486" s="71"/>
      <c r="G486" s="71"/>
    </row>
    <row r="487">
      <c r="D487" s="71"/>
      <c r="E487" s="70"/>
      <c r="F487" s="71"/>
      <c r="G487" s="71"/>
    </row>
    <row r="488">
      <c r="D488" s="71"/>
      <c r="E488" s="70"/>
      <c r="F488" s="71"/>
      <c r="G488" s="71"/>
    </row>
    <row r="489">
      <c r="D489" s="71"/>
      <c r="E489" s="70"/>
      <c r="F489" s="71"/>
      <c r="G489" s="71"/>
    </row>
    <row r="490">
      <c r="D490" s="71"/>
      <c r="E490" s="70"/>
      <c r="F490" s="71"/>
      <c r="G490" s="71"/>
    </row>
    <row r="491">
      <c r="D491" s="71"/>
      <c r="E491" s="70"/>
      <c r="F491" s="71"/>
      <c r="G491" s="71"/>
    </row>
    <row r="492">
      <c r="D492" s="71"/>
      <c r="E492" s="70"/>
      <c r="F492" s="71"/>
      <c r="G492" s="71"/>
    </row>
    <row r="493">
      <c r="D493" s="71"/>
      <c r="E493" s="70"/>
      <c r="F493" s="71"/>
      <c r="G493" s="71"/>
    </row>
    <row r="494">
      <c r="D494" s="71"/>
      <c r="E494" s="70"/>
      <c r="F494" s="71"/>
      <c r="G494" s="71"/>
    </row>
    <row r="495">
      <c r="D495" s="71"/>
      <c r="E495" s="70"/>
      <c r="F495" s="71"/>
      <c r="G495" s="71"/>
    </row>
    <row r="496">
      <c r="D496" s="71"/>
      <c r="E496" s="70"/>
      <c r="F496" s="71"/>
      <c r="G496" s="71"/>
    </row>
    <row r="497">
      <c r="D497" s="71"/>
      <c r="E497" s="70"/>
      <c r="F497" s="71"/>
      <c r="G497" s="71"/>
    </row>
    <row r="498">
      <c r="D498" s="71"/>
      <c r="E498" s="70"/>
      <c r="F498" s="71"/>
      <c r="G498" s="71"/>
    </row>
    <row r="499">
      <c r="D499" s="71"/>
      <c r="E499" s="70"/>
      <c r="F499" s="71"/>
      <c r="G499" s="71"/>
    </row>
    <row r="500">
      <c r="D500" s="71"/>
      <c r="E500" s="70"/>
      <c r="F500" s="71"/>
      <c r="G500" s="71"/>
    </row>
    <row r="501">
      <c r="D501" s="71"/>
      <c r="E501" s="70"/>
      <c r="F501" s="71"/>
      <c r="G501" s="71"/>
    </row>
    <row r="502">
      <c r="D502" s="71"/>
      <c r="E502" s="70"/>
      <c r="F502" s="71"/>
      <c r="G502" s="71"/>
    </row>
    <row r="503">
      <c r="D503" s="71"/>
      <c r="E503" s="70"/>
      <c r="F503" s="71"/>
      <c r="G503" s="71"/>
    </row>
    <row r="504">
      <c r="D504" s="71"/>
      <c r="E504" s="70"/>
      <c r="F504" s="71"/>
      <c r="G504" s="71"/>
    </row>
    <row r="505">
      <c r="D505" s="71"/>
      <c r="E505" s="70"/>
      <c r="F505" s="71"/>
      <c r="G505" s="71"/>
    </row>
    <row r="506">
      <c r="D506" s="71"/>
      <c r="E506" s="70"/>
      <c r="F506" s="71"/>
      <c r="G506" s="71"/>
    </row>
    <row r="507">
      <c r="D507" s="71"/>
      <c r="E507" s="70"/>
      <c r="F507" s="71"/>
      <c r="G507" s="71"/>
    </row>
    <row r="508">
      <c r="D508" s="71"/>
      <c r="E508" s="70"/>
      <c r="F508" s="71"/>
      <c r="G508" s="71"/>
    </row>
    <row r="509">
      <c r="D509" s="71"/>
      <c r="E509" s="70"/>
      <c r="F509" s="71"/>
      <c r="G509" s="71"/>
    </row>
    <row r="510">
      <c r="D510" s="71"/>
      <c r="E510" s="70"/>
      <c r="F510" s="71"/>
      <c r="G510" s="71"/>
    </row>
    <row r="511">
      <c r="D511" s="71"/>
      <c r="E511" s="70"/>
      <c r="F511" s="71"/>
      <c r="G511" s="71"/>
    </row>
    <row r="512">
      <c r="D512" s="71"/>
      <c r="E512" s="70"/>
      <c r="F512" s="71"/>
      <c r="G512" s="71"/>
    </row>
    <row r="513">
      <c r="D513" s="71"/>
      <c r="E513" s="70"/>
      <c r="F513" s="71"/>
      <c r="G513" s="71"/>
    </row>
    <row r="514">
      <c r="D514" s="71"/>
      <c r="E514" s="70"/>
      <c r="F514" s="71"/>
      <c r="G514" s="71"/>
    </row>
    <row r="515">
      <c r="D515" s="71"/>
      <c r="E515" s="70"/>
      <c r="F515" s="71"/>
      <c r="G515" s="71"/>
    </row>
    <row r="516">
      <c r="D516" s="71"/>
      <c r="E516" s="70"/>
      <c r="F516" s="71"/>
      <c r="G516" s="71"/>
    </row>
    <row r="517">
      <c r="D517" s="71"/>
      <c r="E517" s="70"/>
      <c r="F517" s="71"/>
      <c r="G517" s="71"/>
    </row>
    <row r="518">
      <c r="D518" s="71"/>
      <c r="E518" s="70"/>
      <c r="F518" s="71"/>
      <c r="G518" s="71"/>
    </row>
    <row r="519">
      <c r="D519" s="71"/>
      <c r="E519" s="70"/>
      <c r="F519" s="71"/>
      <c r="G519" s="71"/>
    </row>
    <row r="520">
      <c r="D520" s="71"/>
      <c r="E520" s="70"/>
      <c r="F520" s="71"/>
      <c r="G520" s="71"/>
    </row>
    <row r="521">
      <c r="D521" s="71"/>
      <c r="E521" s="70"/>
      <c r="F521" s="71"/>
      <c r="G521" s="71"/>
    </row>
    <row r="522">
      <c r="D522" s="71"/>
      <c r="E522" s="70"/>
      <c r="F522" s="71"/>
      <c r="G522" s="71"/>
    </row>
    <row r="523">
      <c r="D523" s="71"/>
      <c r="E523" s="70"/>
      <c r="F523" s="71"/>
      <c r="G523" s="71"/>
    </row>
    <row r="524">
      <c r="D524" s="71"/>
      <c r="E524" s="70"/>
      <c r="F524" s="71"/>
      <c r="G524" s="71"/>
    </row>
    <row r="525">
      <c r="D525" s="71"/>
      <c r="E525" s="70"/>
      <c r="F525" s="71"/>
      <c r="G525" s="71"/>
    </row>
    <row r="526">
      <c r="D526" s="71"/>
      <c r="E526" s="70"/>
      <c r="F526" s="71"/>
      <c r="G526" s="71"/>
    </row>
    <row r="527">
      <c r="D527" s="71"/>
      <c r="E527" s="70"/>
      <c r="F527" s="71"/>
      <c r="G527" s="71"/>
    </row>
    <row r="528">
      <c r="D528" s="71"/>
      <c r="E528" s="70"/>
      <c r="F528" s="71"/>
      <c r="G528" s="71"/>
    </row>
    <row r="529">
      <c r="D529" s="71"/>
      <c r="E529" s="70"/>
      <c r="F529" s="71"/>
      <c r="G529" s="71"/>
    </row>
    <row r="530">
      <c r="D530" s="71"/>
      <c r="E530" s="70"/>
      <c r="F530" s="71"/>
      <c r="G530" s="71"/>
    </row>
    <row r="531">
      <c r="D531" s="71"/>
      <c r="E531" s="70"/>
      <c r="F531" s="71"/>
      <c r="G531" s="71"/>
    </row>
    <row r="532">
      <c r="D532" s="71"/>
      <c r="E532" s="70"/>
      <c r="F532" s="71"/>
      <c r="G532" s="71"/>
    </row>
    <row r="533">
      <c r="D533" s="71"/>
      <c r="E533" s="70"/>
      <c r="F533" s="71"/>
      <c r="G533" s="71"/>
    </row>
    <row r="534">
      <c r="D534" s="71"/>
      <c r="E534" s="70"/>
      <c r="F534" s="71"/>
      <c r="G534" s="71"/>
    </row>
    <row r="535">
      <c r="D535" s="71"/>
      <c r="E535" s="70"/>
      <c r="F535" s="71"/>
      <c r="G535" s="71"/>
    </row>
    <row r="536">
      <c r="D536" s="71"/>
      <c r="E536" s="70"/>
      <c r="F536" s="71"/>
      <c r="G536" s="71"/>
    </row>
    <row r="537">
      <c r="D537" s="71"/>
      <c r="E537" s="70"/>
      <c r="F537" s="71"/>
      <c r="G537" s="71"/>
    </row>
    <row r="538">
      <c r="D538" s="71"/>
      <c r="E538" s="70"/>
      <c r="F538" s="71"/>
      <c r="G538" s="71"/>
    </row>
    <row r="539">
      <c r="D539" s="71"/>
      <c r="E539" s="70"/>
      <c r="F539" s="71"/>
      <c r="G539" s="71"/>
    </row>
    <row r="540">
      <c r="D540" s="71"/>
      <c r="E540" s="70"/>
      <c r="F540" s="71"/>
      <c r="G540" s="71"/>
    </row>
    <row r="541">
      <c r="D541" s="71"/>
      <c r="E541" s="70"/>
      <c r="F541" s="71"/>
      <c r="G541" s="71"/>
    </row>
    <row r="542">
      <c r="D542" s="71"/>
      <c r="E542" s="70"/>
      <c r="F542" s="71"/>
      <c r="G542" s="71"/>
    </row>
    <row r="543">
      <c r="D543" s="71"/>
      <c r="E543" s="70"/>
      <c r="F543" s="71"/>
      <c r="G543" s="71"/>
    </row>
    <row r="544">
      <c r="D544" s="71"/>
      <c r="E544" s="70"/>
      <c r="F544" s="71"/>
      <c r="G544" s="71"/>
    </row>
    <row r="545">
      <c r="D545" s="71"/>
      <c r="E545" s="70"/>
      <c r="F545" s="71"/>
      <c r="G545" s="71"/>
    </row>
    <row r="546">
      <c r="D546" s="71"/>
      <c r="E546" s="70"/>
      <c r="F546" s="71"/>
      <c r="G546" s="71"/>
    </row>
    <row r="547">
      <c r="D547" s="71"/>
      <c r="E547" s="70"/>
      <c r="F547" s="71"/>
      <c r="G547" s="71"/>
    </row>
    <row r="548">
      <c r="D548" s="71"/>
      <c r="E548" s="70"/>
      <c r="F548" s="71"/>
      <c r="G548" s="71"/>
    </row>
    <row r="549">
      <c r="D549" s="71"/>
      <c r="E549" s="70"/>
      <c r="F549" s="71"/>
      <c r="G549" s="71"/>
    </row>
    <row r="550">
      <c r="D550" s="71"/>
      <c r="E550" s="70"/>
      <c r="F550" s="71"/>
      <c r="G550" s="71"/>
    </row>
    <row r="551">
      <c r="D551" s="71"/>
      <c r="E551" s="70"/>
      <c r="F551" s="71"/>
      <c r="G551" s="71"/>
    </row>
    <row r="552">
      <c r="D552" s="71"/>
      <c r="E552" s="70"/>
      <c r="F552" s="71"/>
      <c r="G552" s="71"/>
    </row>
    <row r="553">
      <c r="D553" s="71"/>
      <c r="E553" s="70"/>
      <c r="F553" s="71"/>
      <c r="G553" s="71"/>
    </row>
    <row r="554">
      <c r="D554" s="71"/>
      <c r="E554" s="70"/>
      <c r="F554" s="71"/>
      <c r="G554" s="71"/>
    </row>
    <row r="555">
      <c r="D555" s="71"/>
      <c r="E555" s="70"/>
      <c r="F555" s="71"/>
      <c r="G555" s="71"/>
    </row>
    <row r="556">
      <c r="D556" s="71"/>
      <c r="E556" s="70"/>
      <c r="F556" s="71"/>
      <c r="G556" s="71"/>
    </row>
    <row r="557">
      <c r="D557" s="71"/>
      <c r="E557" s="70"/>
      <c r="F557" s="71"/>
      <c r="G557" s="71"/>
    </row>
    <row r="558">
      <c r="D558" s="71"/>
      <c r="E558" s="70"/>
      <c r="F558" s="71"/>
      <c r="G558" s="71"/>
    </row>
    <row r="559">
      <c r="D559" s="71"/>
      <c r="E559" s="70"/>
      <c r="F559" s="71"/>
      <c r="G559" s="71"/>
    </row>
    <row r="560">
      <c r="D560" s="71"/>
      <c r="E560" s="70"/>
      <c r="F560" s="71"/>
      <c r="G560" s="71"/>
    </row>
    <row r="561">
      <c r="D561" s="71"/>
      <c r="E561" s="70"/>
      <c r="F561" s="71"/>
      <c r="G561" s="71"/>
    </row>
    <row r="562">
      <c r="D562" s="71"/>
      <c r="E562" s="70"/>
      <c r="F562" s="71"/>
      <c r="G562" s="71"/>
    </row>
    <row r="563">
      <c r="D563" s="71"/>
      <c r="E563" s="70"/>
      <c r="F563" s="71"/>
      <c r="G563" s="71"/>
    </row>
    <row r="564">
      <c r="D564" s="71"/>
      <c r="E564" s="70"/>
      <c r="F564" s="71"/>
      <c r="G564" s="71"/>
    </row>
    <row r="565">
      <c r="D565" s="71"/>
      <c r="E565" s="70"/>
      <c r="F565" s="71"/>
      <c r="G565" s="71"/>
    </row>
    <row r="566">
      <c r="D566" s="71"/>
      <c r="E566" s="70"/>
      <c r="F566" s="71"/>
      <c r="G566" s="71"/>
    </row>
    <row r="567">
      <c r="D567" s="71"/>
      <c r="E567" s="70"/>
      <c r="F567" s="71"/>
      <c r="G567" s="71"/>
    </row>
    <row r="568">
      <c r="D568" s="71"/>
      <c r="E568" s="70"/>
      <c r="F568" s="71"/>
      <c r="G568" s="71"/>
    </row>
    <row r="569">
      <c r="D569" s="71"/>
      <c r="E569" s="70"/>
      <c r="F569" s="71"/>
      <c r="G569" s="71"/>
    </row>
    <row r="570">
      <c r="D570" s="71"/>
      <c r="E570" s="70"/>
      <c r="F570" s="71"/>
      <c r="G570" s="71"/>
    </row>
    <row r="571">
      <c r="D571" s="71"/>
      <c r="E571" s="70"/>
      <c r="F571" s="71"/>
      <c r="G571" s="71"/>
    </row>
    <row r="572">
      <c r="D572" s="71"/>
      <c r="E572" s="70"/>
      <c r="F572" s="71"/>
      <c r="G572" s="71"/>
    </row>
    <row r="573">
      <c r="D573" s="71"/>
      <c r="E573" s="70"/>
      <c r="F573" s="71"/>
      <c r="G573" s="71"/>
    </row>
    <row r="574">
      <c r="D574" s="71"/>
      <c r="E574" s="70"/>
      <c r="F574" s="71"/>
      <c r="G574" s="71"/>
    </row>
    <row r="575">
      <c r="D575" s="71"/>
      <c r="E575" s="70"/>
      <c r="F575" s="71"/>
      <c r="G575" s="71"/>
    </row>
    <row r="576">
      <c r="D576" s="71"/>
      <c r="E576" s="70"/>
      <c r="F576" s="71"/>
      <c r="G576" s="71"/>
    </row>
    <row r="577">
      <c r="D577" s="71"/>
      <c r="E577" s="70"/>
      <c r="F577" s="71"/>
      <c r="G577" s="71"/>
    </row>
    <row r="578">
      <c r="D578" s="71"/>
      <c r="E578" s="70"/>
      <c r="F578" s="71"/>
      <c r="G578" s="71"/>
    </row>
    <row r="579">
      <c r="D579" s="71"/>
      <c r="E579" s="70"/>
      <c r="F579" s="71"/>
      <c r="G579" s="71"/>
    </row>
    <row r="580">
      <c r="D580" s="71"/>
      <c r="E580" s="70"/>
      <c r="F580" s="71"/>
      <c r="G580" s="71"/>
    </row>
    <row r="581">
      <c r="D581" s="71"/>
      <c r="E581" s="70"/>
      <c r="F581" s="71"/>
      <c r="G581" s="71"/>
    </row>
    <row r="582">
      <c r="D582" s="71"/>
      <c r="E582" s="70"/>
      <c r="F582" s="71"/>
      <c r="G582" s="71"/>
    </row>
    <row r="583">
      <c r="D583" s="71"/>
      <c r="E583" s="70"/>
      <c r="F583" s="71"/>
      <c r="G583" s="71"/>
    </row>
    <row r="584">
      <c r="D584" s="71"/>
      <c r="E584" s="70"/>
      <c r="F584" s="71"/>
      <c r="G584" s="71"/>
    </row>
    <row r="585">
      <c r="D585" s="71"/>
      <c r="E585" s="70"/>
      <c r="F585" s="71"/>
      <c r="G585" s="71"/>
    </row>
    <row r="586">
      <c r="D586" s="71"/>
      <c r="E586" s="70"/>
      <c r="F586" s="71"/>
      <c r="G586" s="71"/>
    </row>
    <row r="587">
      <c r="D587" s="71"/>
      <c r="E587" s="70"/>
      <c r="F587" s="71"/>
      <c r="G587" s="71"/>
    </row>
    <row r="588">
      <c r="D588" s="71"/>
      <c r="E588" s="70"/>
      <c r="F588" s="71"/>
      <c r="G588" s="71"/>
    </row>
    <row r="589">
      <c r="D589" s="71"/>
      <c r="E589" s="70"/>
      <c r="F589" s="71"/>
      <c r="G589" s="71"/>
    </row>
    <row r="590">
      <c r="D590" s="71"/>
      <c r="E590" s="70"/>
      <c r="F590" s="71"/>
      <c r="G590" s="71"/>
    </row>
    <row r="591">
      <c r="D591" s="71"/>
      <c r="E591" s="70"/>
      <c r="F591" s="71"/>
      <c r="G591" s="71"/>
    </row>
    <row r="592">
      <c r="D592" s="71"/>
      <c r="E592" s="70"/>
      <c r="F592" s="71"/>
      <c r="G592" s="71"/>
    </row>
    <row r="593">
      <c r="D593" s="71"/>
      <c r="E593" s="70"/>
      <c r="F593" s="71"/>
      <c r="G593" s="71"/>
    </row>
    <row r="594">
      <c r="D594" s="71"/>
      <c r="E594" s="70"/>
      <c r="F594" s="71"/>
      <c r="G594" s="71"/>
    </row>
    <row r="595">
      <c r="D595" s="71"/>
      <c r="E595" s="70"/>
      <c r="F595" s="71"/>
      <c r="G595" s="71"/>
    </row>
    <row r="596">
      <c r="D596" s="71"/>
      <c r="E596" s="70"/>
      <c r="F596" s="71"/>
      <c r="G596" s="71"/>
    </row>
    <row r="597">
      <c r="D597" s="71"/>
      <c r="E597" s="70"/>
      <c r="F597" s="71"/>
      <c r="G597" s="71"/>
    </row>
    <row r="598">
      <c r="D598" s="71"/>
      <c r="E598" s="70"/>
      <c r="F598" s="71"/>
      <c r="G598" s="71"/>
    </row>
    <row r="599">
      <c r="D599" s="71"/>
      <c r="E599" s="70"/>
      <c r="F599" s="71"/>
      <c r="G599" s="71"/>
    </row>
    <row r="600">
      <c r="D600" s="71"/>
      <c r="E600" s="70"/>
      <c r="F600" s="71"/>
      <c r="G600" s="71"/>
    </row>
    <row r="601">
      <c r="D601" s="71"/>
      <c r="E601" s="70"/>
      <c r="F601" s="71"/>
      <c r="G601" s="71"/>
    </row>
    <row r="602">
      <c r="D602" s="71"/>
      <c r="E602" s="70"/>
      <c r="F602" s="71"/>
      <c r="G602" s="71"/>
    </row>
    <row r="603">
      <c r="D603" s="71"/>
      <c r="E603" s="70"/>
      <c r="F603" s="71"/>
      <c r="G603" s="71"/>
    </row>
    <row r="604">
      <c r="D604" s="71"/>
      <c r="E604" s="70"/>
      <c r="F604" s="71"/>
      <c r="G604" s="71"/>
    </row>
    <row r="605">
      <c r="D605" s="71"/>
      <c r="E605" s="70"/>
      <c r="F605" s="71"/>
      <c r="G605" s="71"/>
    </row>
    <row r="606">
      <c r="D606" s="71"/>
      <c r="E606" s="70"/>
      <c r="F606" s="71"/>
      <c r="G606" s="71"/>
    </row>
    <row r="607">
      <c r="D607" s="71"/>
      <c r="E607" s="70"/>
      <c r="F607" s="71"/>
      <c r="G607" s="71"/>
    </row>
    <row r="608">
      <c r="D608" s="71"/>
      <c r="E608" s="70"/>
      <c r="F608" s="71"/>
      <c r="G608" s="71"/>
    </row>
    <row r="609">
      <c r="D609" s="71"/>
      <c r="E609" s="70"/>
      <c r="F609" s="71"/>
      <c r="G609" s="71"/>
    </row>
    <row r="610">
      <c r="D610" s="71"/>
      <c r="E610" s="70"/>
      <c r="F610" s="71"/>
      <c r="G610" s="71"/>
    </row>
    <row r="611">
      <c r="D611" s="71"/>
      <c r="E611" s="70"/>
      <c r="F611" s="71"/>
      <c r="G611" s="71"/>
    </row>
    <row r="612">
      <c r="D612" s="71"/>
      <c r="E612" s="70"/>
      <c r="F612" s="71"/>
      <c r="G612" s="71"/>
    </row>
    <row r="613">
      <c r="D613" s="71"/>
      <c r="E613" s="70"/>
      <c r="F613" s="71"/>
      <c r="G613" s="71"/>
    </row>
    <row r="614">
      <c r="D614" s="71"/>
      <c r="E614" s="70"/>
      <c r="F614" s="71"/>
      <c r="G614" s="71"/>
    </row>
    <row r="615">
      <c r="D615" s="71"/>
      <c r="E615" s="70"/>
      <c r="F615" s="71"/>
      <c r="G615" s="71"/>
    </row>
    <row r="616">
      <c r="D616" s="71"/>
      <c r="E616" s="70"/>
      <c r="F616" s="71"/>
      <c r="G616" s="71"/>
    </row>
    <row r="617">
      <c r="D617" s="71"/>
      <c r="E617" s="70"/>
      <c r="F617" s="71"/>
      <c r="G617" s="71"/>
    </row>
    <row r="618">
      <c r="D618" s="71"/>
      <c r="E618" s="70"/>
      <c r="F618" s="71"/>
      <c r="G618" s="71"/>
    </row>
    <row r="619">
      <c r="D619" s="71"/>
      <c r="E619" s="70"/>
      <c r="F619" s="71"/>
      <c r="G619" s="71"/>
    </row>
    <row r="620">
      <c r="D620" s="71"/>
      <c r="E620" s="70"/>
      <c r="F620" s="71"/>
      <c r="G620" s="71"/>
    </row>
    <row r="621">
      <c r="D621" s="71"/>
      <c r="E621" s="70"/>
      <c r="F621" s="71"/>
      <c r="G621" s="71"/>
    </row>
    <row r="622">
      <c r="D622" s="71"/>
      <c r="E622" s="70"/>
      <c r="F622" s="71"/>
      <c r="G622" s="71"/>
    </row>
    <row r="623">
      <c r="D623" s="71"/>
      <c r="E623" s="70"/>
      <c r="F623" s="71"/>
      <c r="G623" s="71"/>
    </row>
    <row r="624">
      <c r="D624" s="71"/>
      <c r="E624" s="70"/>
      <c r="F624" s="71"/>
      <c r="G624" s="71"/>
    </row>
    <row r="625">
      <c r="D625" s="71"/>
      <c r="E625" s="70"/>
      <c r="F625" s="71"/>
      <c r="G625" s="71"/>
    </row>
    <row r="626">
      <c r="D626" s="71"/>
      <c r="E626" s="70"/>
      <c r="F626" s="71"/>
      <c r="G626" s="71"/>
    </row>
    <row r="627">
      <c r="D627" s="71"/>
      <c r="E627" s="70"/>
      <c r="F627" s="71"/>
      <c r="G627" s="71"/>
    </row>
    <row r="628">
      <c r="D628" s="71"/>
      <c r="E628" s="70"/>
      <c r="F628" s="71"/>
      <c r="G628" s="71"/>
    </row>
    <row r="629">
      <c r="D629" s="71"/>
      <c r="E629" s="70"/>
      <c r="F629" s="71"/>
      <c r="G629" s="71"/>
    </row>
    <row r="630">
      <c r="D630" s="71"/>
      <c r="E630" s="70"/>
      <c r="F630" s="71"/>
      <c r="G630" s="71"/>
    </row>
    <row r="631">
      <c r="D631" s="71"/>
      <c r="E631" s="70"/>
      <c r="F631" s="71"/>
      <c r="G631" s="71"/>
    </row>
    <row r="632">
      <c r="D632" s="71"/>
      <c r="E632" s="70"/>
      <c r="F632" s="71"/>
      <c r="G632" s="71"/>
    </row>
    <row r="633">
      <c r="D633" s="71"/>
      <c r="E633" s="70"/>
      <c r="F633" s="71"/>
      <c r="G633" s="71"/>
    </row>
    <row r="634">
      <c r="D634" s="71"/>
      <c r="E634" s="70"/>
      <c r="F634" s="71"/>
      <c r="G634" s="71"/>
    </row>
    <row r="635">
      <c r="D635" s="71"/>
      <c r="E635" s="70"/>
      <c r="F635" s="71"/>
      <c r="G635" s="71"/>
    </row>
    <row r="636">
      <c r="D636" s="71"/>
      <c r="E636" s="70"/>
      <c r="F636" s="71"/>
      <c r="G636" s="71"/>
    </row>
    <row r="637">
      <c r="D637" s="71"/>
      <c r="E637" s="70"/>
      <c r="F637" s="71"/>
      <c r="G637" s="71"/>
    </row>
    <row r="638">
      <c r="D638" s="71"/>
      <c r="E638" s="70"/>
      <c r="F638" s="71"/>
      <c r="G638" s="71"/>
    </row>
    <row r="639">
      <c r="D639" s="71"/>
      <c r="E639" s="70"/>
      <c r="F639" s="71"/>
      <c r="G639" s="71"/>
    </row>
    <row r="640">
      <c r="D640" s="71"/>
      <c r="E640" s="70"/>
      <c r="F640" s="71"/>
      <c r="G640" s="71"/>
    </row>
    <row r="641">
      <c r="D641" s="71"/>
      <c r="E641" s="70"/>
      <c r="F641" s="71"/>
      <c r="G641" s="71"/>
    </row>
    <row r="642">
      <c r="D642" s="71"/>
      <c r="E642" s="70"/>
      <c r="F642" s="71"/>
      <c r="G642" s="71"/>
    </row>
    <row r="643">
      <c r="D643" s="71"/>
      <c r="E643" s="70"/>
      <c r="F643" s="71"/>
      <c r="G643" s="71"/>
    </row>
    <row r="644">
      <c r="D644" s="71"/>
      <c r="E644" s="70"/>
      <c r="F644" s="71"/>
      <c r="G644" s="71"/>
    </row>
    <row r="645">
      <c r="D645" s="71"/>
      <c r="E645" s="70"/>
      <c r="F645" s="71"/>
      <c r="G645" s="71"/>
    </row>
    <row r="646">
      <c r="D646" s="71"/>
      <c r="E646" s="70"/>
      <c r="F646" s="71"/>
      <c r="G646" s="71"/>
    </row>
    <row r="647">
      <c r="D647" s="71"/>
      <c r="E647" s="70"/>
      <c r="F647" s="71"/>
      <c r="G647" s="71"/>
    </row>
    <row r="648">
      <c r="D648" s="71"/>
      <c r="E648" s="70"/>
      <c r="F648" s="71"/>
      <c r="G648" s="71"/>
    </row>
    <row r="649">
      <c r="D649" s="71"/>
      <c r="E649" s="70"/>
      <c r="F649" s="71"/>
      <c r="G649" s="71"/>
    </row>
    <row r="650">
      <c r="D650" s="71"/>
      <c r="E650" s="70"/>
      <c r="F650" s="71"/>
      <c r="G650" s="71"/>
    </row>
    <row r="651">
      <c r="D651" s="71"/>
      <c r="E651" s="70"/>
      <c r="F651" s="71"/>
      <c r="G651" s="71"/>
    </row>
    <row r="652">
      <c r="D652" s="71"/>
      <c r="E652" s="70"/>
      <c r="F652" s="71"/>
      <c r="G652" s="71"/>
    </row>
    <row r="653">
      <c r="D653" s="71"/>
      <c r="E653" s="70"/>
      <c r="F653" s="71"/>
      <c r="G653" s="71"/>
    </row>
    <row r="654">
      <c r="D654" s="71"/>
      <c r="E654" s="70"/>
      <c r="F654" s="71"/>
      <c r="G654" s="71"/>
    </row>
    <row r="655">
      <c r="D655" s="71"/>
      <c r="E655" s="70"/>
      <c r="F655" s="71"/>
      <c r="G655" s="71"/>
    </row>
    <row r="656">
      <c r="D656" s="71"/>
      <c r="E656" s="70"/>
      <c r="F656" s="71"/>
      <c r="G656" s="71"/>
    </row>
    <row r="657">
      <c r="D657" s="71"/>
      <c r="E657" s="70"/>
      <c r="F657" s="71"/>
      <c r="G657" s="71"/>
    </row>
    <row r="658">
      <c r="D658" s="71"/>
      <c r="E658" s="70"/>
      <c r="F658" s="71"/>
      <c r="G658" s="71"/>
    </row>
    <row r="659">
      <c r="D659" s="71"/>
      <c r="E659" s="70"/>
      <c r="F659" s="71"/>
      <c r="G659" s="71"/>
    </row>
    <row r="660">
      <c r="D660" s="71"/>
      <c r="E660" s="70"/>
      <c r="F660" s="71"/>
      <c r="G660" s="71"/>
    </row>
    <row r="661">
      <c r="D661" s="71"/>
      <c r="E661" s="70"/>
      <c r="F661" s="71"/>
      <c r="G661" s="71"/>
    </row>
    <row r="662">
      <c r="D662" s="71"/>
      <c r="E662" s="70"/>
      <c r="F662" s="71"/>
      <c r="G662" s="71"/>
    </row>
    <row r="663">
      <c r="D663" s="71"/>
      <c r="E663" s="70"/>
      <c r="F663" s="71"/>
      <c r="G663" s="71"/>
    </row>
    <row r="664">
      <c r="D664" s="71"/>
      <c r="E664" s="70"/>
      <c r="F664" s="71"/>
      <c r="G664" s="71"/>
    </row>
    <row r="665">
      <c r="D665" s="71"/>
      <c r="E665" s="70"/>
      <c r="F665" s="71"/>
      <c r="G665" s="71"/>
    </row>
    <row r="666">
      <c r="D666" s="71"/>
      <c r="E666" s="70"/>
      <c r="F666" s="71"/>
      <c r="G666" s="71"/>
    </row>
    <row r="667">
      <c r="D667" s="71"/>
      <c r="E667" s="70"/>
      <c r="F667" s="71"/>
      <c r="G667" s="71"/>
    </row>
    <row r="668">
      <c r="D668" s="71"/>
      <c r="E668" s="70"/>
      <c r="F668" s="71"/>
      <c r="G668" s="71"/>
    </row>
    <row r="669">
      <c r="D669" s="71"/>
      <c r="E669" s="70"/>
      <c r="F669" s="71"/>
      <c r="G669" s="71"/>
    </row>
    <row r="670">
      <c r="D670" s="71"/>
      <c r="E670" s="70"/>
      <c r="F670" s="71"/>
      <c r="G670" s="71"/>
    </row>
    <row r="671">
      <c r="D671" s="71"/>
      <c r="E671" s="70"/>
      <c r="F671" s="71"/>
      <c r="G671" s="71"/>
    </row>
    <row r="672">
      <c r="D672" s="71"/>
      <c r="E672" s="70"/>
      <c r="F672" s="71"/>
      <c r="G672" s="71"/>
    </row>
    <row r="673">
      <c r="D673" s="71"/>
      <c r="E673" s="70"/>
      <c r="F673" s="71"/>
      <c r="G673" s="71"/>
    </row>
    <row r="674">
      <c r="D674" s="71"/>
      <c r="E674" s="70"/>
      <c r="F674" s="71"/>
      <c r="G674" s="71"/>
    </row>
    <row r="675">
      <c r="D675" s="71"/>
      <c r="E675" s="70"/>
      <c r="F675" s="71"/>
      <c r="G675" s="71"/>
    </row>
    <row r="676">
      <c r="D676" s="71"/>
      <c r="E676" s="70"/>
      <c r="F676" s="71"/>
      <c r="G676" s="71"/>
    </row>
    <row r="677">
      <c r="D677" s="71"/>
      <c r="E677" s="70"/>
      <c r="F677" s="71"/>
      <c r="G677" s="71"/>
    </row>
    <row r="678">
      <c r="D678" s="71"/>
      <c r="E678" s="70"/>
      <c r="F678" s="71"/>
      <c r="G678" s="71"/>
    </row>
    <row r="679">
      <c r="D679" s="71"/>
      <c r="E679" s="70"/>
      <c r="F679" s="71"/>
      <c r="G679" s="71"/>
    </row>
    <row r="680">
      <c r="D680" s="71"/>
      <c r="E680" s="70"/>
      <c r="F680" s="71"/>
      <c r="G680" s="71"/>
    </row>
    <row r="681">
      <c r="D681" s="71"/>
      <c r="E681" s="70"/>
      <c r="F681" s="71"/>
      <c r="G681" s="71"/>
    </row>
    <row r="682">
      <c r="D682" s="71"/>
      <c r="E682" s="70"/>
      <c r="F682" s="71"/>
      <c r="G682" s="71"/>
    </row>
    <row r="683">
      <c r="D683" s="71"/>
      <c r="E683" s="70"/>
      <c r="F683" s="71"/>
      <c r="G683" s="71"/>
    </row>
    <row r="684">
      <c r="D684" s="71"/>
      <c r="E684" s="70"/>
      <c r="F684" s="71"/>
      <c r="G684" s="71"/>
    </row>
    <row r="685">
      <c r="D685" s="71"/>
      <c r="E685" s="70"/>
      <c r="F685" s="71"/>
      <c r="G685" s="71"/>
    </row>
    <row r="686">
      <c r="D686" s="71"/>
      <c r="E686" s="70"/>
      <c r="F686" s="71"/>
      <c r="G686" s="71"/>
    </row>
    <row r="687">
      <c r="D687" s="71"/>
      <c r="E687" s="70"/>
      <c r="F687" s="71"/>
      <c r="G687" s="71"/>
    </row>
    <row r="688">
      <c r="D688" s="71"/>
      <c r="E688" s="70"/>
      <c r="F688" s="71"/>
      <c r="G688" s="71"/>
    </row>
    <row r="689">
      <c r="D689" s="71"/>
      <c r="E689" s="70"/>
      <c r="F689" s="71"/>
      <c r="G689" s="71"/>
    </row>
    <row r="690">
      <c r="D690" s="71"/>
      <c r="E690" s="70"/>
      <c r="F690" s="71"/>
      <c r="G690" s="71"/>
    </row>
    <row r="691">
      <c r="D691" s="71"/>
      <c r="E691" s="70"/>
      <c r="F691" s="71"/>
      <c r="G691" s="71"/>
    </row>
    <row r="692">
      <c r="D692" s="71"/>
      <c r="E692" s="70"/>
      <c r="F692" s="71"/>
      <c r="G692" s="71"/>
    </row>
    <row r="693">
      <c r="D693" s="71"/>
      <c r="E693" s="70"/>
      <c r="F693" s="71"/>
      <c r="G693" s="71"/>
    </row>
    <row r="694">
      <c r="D694" s="71"/>
      <c r="E694" s="70"/>
      <c r="F694" s="71"/>
      <c r="G694" s="71"/>
    </row>
    <row r="695">
      <c r="D695" s="71"/>
      <c r="E695" s="70"/>
      <c r="F695" s="71"/>
      <c r="G695" s="71"/>
    </row>
    <row r="696">
      <c r="D696" s="71"/>
      <c r="E696" s="70"/>
      <c r="F696" s="71"/>
      <c r="G696" s="71"/>
    </row>
    <row r="697">
      <c r="D697" s="71"/>
      <c r="E697" s="70"/>
      <c r="F697" s="71"/>
      <c r="G697" s="71"/>
    </row>
    <row r="698">
      <c r="D698" s="71"/>
      <c r="E698" s="70"/>
      <c r="F698" s="71"/>
      <c r="G698" s="71"/>
    </row>
    <row r="699">
      <c r="D699" s="71"/>
      <c r="E699" s="70"/>
      <c r="F699" s="71"/>
      <c r="G699" s="71"/>
    </row>
    <row r="700">
      <c r="D700" s="71"/>
      <c r="E700" s="70"/>
      <c r="F700" s="71"/>
      <c r="G700" s="71"/>
    </row>
    <row r="701">
      <c r="D701" s="71"/>
      <c r="E701" s="70"/>
      <c r="F701" s="71"/>
      <c r="G701" s="71"/>
    </row>
    <row r="702">
      <c r="D702" s="71"/>
      <c r="E702" s="70"/>
      <c r="F702" s="71"/>
      <c r="G702" s="71"/>
    </row>
    <row r="703">
      <c r="D703" s="71"/>
      <c r="E703" s="70"/>
      <c r="F703" s="71"/>
      <c r="G703" s="71"/>
    </row>
    <row r="704">
      <c r="D704" s="71"/>
      <c r="E704" s="70"/>
      <c r="F704" s="71"/>
      <c r="G704" s="71"/>
    </row>
    <row r="705">
      <c r="D705" s="71"/>
      <c r="E705" s="70"/>
      <c r="F705" s="71"/>
      <c r="G705" s="71"/>
    </row>
    <row r="706">
      <c r="D706" s="71"/>
      <c r="E706" s="70"/>
      <c r="F706" s="71"/>
      <c r="G706" s="71"/>
    </row>
    <row r="707">
      <c r="D707" s="71"/>
      <c r="E707" s="70"/>
      <c r="F707" s="71"/>
      <c r="G707" s="71"/>
    </row>
    <row r="708">
      <c r="D708" s="71"/>
      <c r="E708" s="70"/>
      <c r="F708" s="71"/>
      <c r="G708" s="71"/>
    </row>
    <row r="709">
      <c r="D709" s="71"/>
      <c r="E709" s="70"/>
      <c r="F709" s="71"/>
      <c r="G709" s="71"/>
    </row>
    <row r="710">
      <c r="D710" s="71"/>
      <c r="E710" s="70"/>
      <c r="F710" s="71"/>
      <c r="G710" s="71"/>
    </row>
    <row r="711">
      <c r="D711" s="71"/>
      <c r="E711" s="70"/>
      <c r="F711" s="71"/>
      <c r="G711" s="71"/>
    </row>
    <row r="712">
      <c r="D712" s="71"/>
      <c r="E712" s="70"/>
      <c r="F712" s="71"/>
      <c r="G712" s="71"/>
    </row>
    <row r="713">
      <c r="D713" s="71"/>
      <c r="E713" s="70"/>
      <c r="F713" s="71"/>
      <c r="G713" s="71"/>
    </row>
    <row r="714">
      <c r="D714" s="71"/>
      <c r="E714" s="70"/>
      <c r="F714" s="71"/>
      <c r="G714" s="71"/>
    </row>
    <row r="715">
      <c r="D715" s="71"/>
      <c r="E715" s="70"/>
      <c r="F715" s="71"/>
      <c r="G715" s="71"/>
    </row>
    <row r="716">
      <c r="D716" s="71"/>
      <c r="E716" s="70"/>
      <c r="F716" s="71"/>
      <c r="G716" s="71"/>
    </row>
    <row r="717">
      <c r="D717" s="71"/>
      <c r="E717" s="70"/>
      <c r="F717" s="71"/>
      <c r="G717" s="71"/>
    </row>
    <row r="718">
      <c r="D718" s="71"/>
      <c r="E718" s="70"/>
      <c r="F718" s="71"/>
      <c r="G718" s="71"/>
    </row>
    <row r="719">
      <c r="D719" s="71"/>
      <c r="E719" s="70"/>
      <c r="F719" s="71"/>
      <c r="G719" s="71"/>
    </row>
    <row r="720">
      <c r="D720" s="71"/>
      <c r="E720" s="70"/>
      <c r="F720" s="71"/>
      <c r="G720" s="71"/>
    </row>
    <row r="721">
      <c r="D721" s="71"/>
      <c r="E721" s="70"/>
      <c r="F721" s="71"/>
      <c r="G721" s="71"/>
    </row>
    <row r="722">
      <c r="D722" s="71"/>
      <c r="E722" s="70"/>
      <c r="F722" s="71"/>
      <c r="G722" s="71"/>
    </row>
    <row r="723">
      <c r="D723" s="71"/>
      <c r="E723" s="70"/>
      <c r="F723" s="71"/>
      <c r="G723" s="71"/>
    </row>
    <row r="724">
      <c r="D724" s="71"/>
      <c r="E724" s="70"/>
      <c r="F724" s="71"/>
      <c r="G724" s="71"/>
    </row>
    <row r="725">
      <c r="D725" s="71"/>
      <c r="E725" s="70"/>
      <c r="F725" s="71"/>
      <c r="G725" s="71"/>
    </row>
    <row r="726">
      <c r="D726" s="71"/>
      <c r="E726" s="70"/>
      <c r="F726" s="71"/>
      <c r="G726" s="71"/>
    </row>
    <row r="727">
      <c r="D727" s="71"/>
      <c r="E727" s="70"/>
      <c r="F727" s="71"/>
      <c r="G727" s="71"/>
    </row>
    <row r="728">
      <c r="D728" s="71"/>
      <c r="E728" s="70"/>
      <c r="F728" s="71"/>
      <c r="G728" s="71"/>
    </row>
    <row r="729">
      <c r="D729" s="71"/>
      <c r="E729" s="70"/>
      <c r="F729" s="71"/>
      <c r="G729" s="71"/>
    </row>
    <row r="730">
      <c r="D730" s="71"/>
      <c r="E730" s="70"/>
      <c r="F730" s="71"/>
      <c r="G730" s="71"/>
    </row>
    <row r="731">
      <c r="D731" s="71"/>
      <c r="E731" s="70"/>
      <c r="F731" s="71"/>
      <c r="G731" s="71"/>
    </row>
    <row r="732">
      <c r="D732" s="71"/>
      <c r="E732" s="70"/>
      <c r="F732" s="71"/>
      <c r="G732" s="71"/>
    </row>
    <row r="733">
      <c r="D733" s="71"/>
      <c r="E733" s="70"/>
      <c r="F733" s="71"/>
      <c r="G733" s="71"/>
    </row>
    <row r="734">
      <c r="D734" s="71"/>
      <c r="E734" s="70"/>
      <c r="F734" s="71"/>
      <c r="G734" s="71"/>
    </row>
    <row r="735">
      <c r="D735" s="71"/>
      <c r="E735" s="70"/>
      <c r="F735" s="71"/>
      <c r="G735" s="71"/>
    </row>
    <row r="736">
      <c r="D736" s="71"/>
      <c r="E736" s="70"/>
      <c r="F736" s="71"/>
      <c r="G736" s="71"/>
    </row>
    <row r="737">
      <c r="D737" s="71"/>
      <c r="E737" s="70"/>
      <c r="F737" s="71"/>
      <c r="G737" s="71"/>
    </row>
    <row r="738">
      <c r="D738" s="71"/>
      <c r="E738" s="70"/>
      <c r="F738" s="71"/>
      <c r="G738" s="71"/>
    </row>
    <row r="739">
      <c r="D739" s="71"/>
      <c r="E739" s="70"/>
      <c r="F739" s="71"/>
      <c r="G739" s="71"/>
    </row>
    <row r="740">
      <c r="D740" s="71"/>
      <c r="E740" s="70"/>
      <c r="F740" s="71"/>
      <c r="G740" s="71"/>
    </row>
    <row r="741">
      <c r="D741" s="71"/>
      <c r="E741" s="70"/>
      <c r="F741" s="71"/>
      <c r="G741" s="71"/>
    </row>
    <row r="742">
      <c r="D742" s="71"/>
      <c r="E742" s="70"/>
      <c r="F742" s="71"/>
      <c r="G742" s="71"/>
    </row>
    <row r="743">
      <c r="D743" s="71"/>
      <c r="E743" s="70"/>
      <c r="F743" s="71"/>
      <c r="G743" s="71"/>
    </row>
    <row r="744">
      <c r="D744" s="71"/>
      <c r="E744" s="70"/>
      <c r="F744" s="71"/>
      <c r="G744" s="71"/>
    </row>
    <row r="745">
      <c r="D745" s="71"/>
      <c r="E745" s="70"/>
      <c r="F745" s="71"/>
      <c r="G745" s="71"/>
    </row>
    <row r="746">
      <c r="D746" s="71"/>
      <c r="E746" s="70"/>
      <c r="F746" s="71"/>
      <c r="G746" s="71"/>
    </row>
    <row r="747">
      <c r="D747" s="71"/>
      <c r="E747" s="70"/>
      <c r="F747" s="71"/>
      <c r="G747" s="71"/>
    </row>
    <row r="748">
      <c r="D748" s="71"/>
      <c r="E748" s="70"/>
      <c r="F748" s="71"/>
      <c r="G748" s="71"/>
    </row>
    <row r="749">
      <c r="D749" s="71"/>
      <c r="E749" s="70"/>
      <c r="F749" s="71"/>
      <c r="G749" s="71"/>
    </row>
    <row r="750">
      <c r="D750" s="71"/>
      <c r="E750" s="70"/>
      <c r="F750" s="71"/>
      <c r="G750" s="71"/>
    </row>
    <row r="751">
      <c r="D751" s="71"/>
      <c r="E751" s="70"/>
      <c r="F751" s="71"/>
      <c r="G751" s="71"/>
    </row>
    <row r="752">
      <c r="D752" s="71"/>
      <c r="E752" s="70"/>
      <c r="F752" s="71"/>
      <c r="G752" s="71"/>
    </row>
    <row r="753">
      <c r="D753" s="71"/>
      <c r="E753" s="70"/>
      <c r="F753" s="71"/>
      <c r="G753" s="71"/>
    </row>
    <row r="754">
      <c r="D754" s="71"/>
      <c r="E754" s="70"/>
      <c r="F754" s="71"/>
      <c r="G754" s="71"/>
    </row>
    <row r="755">
      <c r="D755" s="71"/>
      <c r="E755" s="70"/>
      <c r="F755" s="71"/>
      <c r="G755" s="71"/>
    </row>
    <row r="756">
      <c r="D756" s="71"/>
      <c r="E756" s="70"/>
      <c r="F756" s="71"/>
      <c r="G756" s="71"/>
    </row>
    <row r="757">
      <c r="D757" s="71"/>
      <c r="E757" s="70"/>
      <c r="F757" s="71"/>
      <c r="G757" s="71"/>
    </row>
    <row r="758">
      <c r="D758" s="71"/>
      <c r="E758" s="70"/>
      <c r="F758" s="71"/>
      <c r="G758" s="71"/>
    </row>
    <row r="759">
      <c r="D759" s="71"/>
      <c r="E759" s="70"/>
      <c r="F759" s="71"/>
      <c r="G759" s="71"/>
    </row>
    <row r="760">
      <c r="D760" s="71"/>
      <c r="E760" s="70"/>
      <c r="F760" s="71"/>
      <c r="G760" s="71"/>
    </row>
    <row r="761">
      <c r="D761" s="71"/>
      <c r="E761" s="70"/>
      <c r="F761" s="71"/>
      <c r="G761" s="71"/>
    </row>
    <row r="762">
      <c r="D762" s="71"/>
      <c r="E762" s="70"/>
      <c r="F762" s="71"/>
      <c r="G762" s="71"/>
    </row>
    <row r="763">
      <c r="D763" s="71"/>
      <c r="E763" s="70"/>
      <c r="F763" s="71"/>
      <c r="G763" s="71"/>
    </row>
    <row r="764">
      <c r="D764" s="71"/>
      <c r="E764" s="70"/>
      <c r="F764" s="71"/>
      <c r="G764" s="71"/>
    </row>
    <row r="765">
      <c r="D765" s="71"/>
      <c r="E765" s="70"/>
      <c r="F765" s="71"/>
      <c r="G765" s="71"/>
    </row>
    <row r="766">
      <c r="D766" s="71"/>
      <c r="E766" s="70"/>
      <c r="F766" s="71"/>
      <c r="G766" s="71"/>
    </row>
    <row r="767">
      <c r="D767" s="71"/>
      <c r="E767" s="70"/>
      <c r="F767" s="71"/>
      <c r="G767" s="71"/>
    </row>
    <row r="768">
      <c r="D768" s="71"/>
      <c r="E768" s="70"/>
      <c r="F768" s="71"/>
      <c r="G768" s="71"/>
    </row>
    <row r="769">
      <c r="D769" s="71"/>
      <c r="E769" s="70"/>
      <c r="F769" s="71"/>
      <c r="G769" s="71"/>
    </row>
    <row r="770">
      <c r="D770" s="71"/>
      <c r="E770" s="70"/>
      <c r="F770" s="71"/>
      <c r="G770" s="71"/>
    </row>
    <row r="771">
      <c r="D771" s="71"/>
      <c r="E771" s="70"/>
      <c r="F771" s="71"/>
      <c r="G771" s="71"/>
    </row>
    <row r="772">
      <c r="D772" s="71"/>
      <c r="E772" s="70"/>
      <c r="F772" s="71"/>
      <c r="G772" s="71"/>
    </row>
    <row r="773">
      <c r="D773" s="71"/>
      <c r="E773" s="70"/>
      <c r="F773" s="71"/>
      <c r="G773" s="71"/>
    </row>
    <row r="774">
      <c r="D774" s="71"/>
      <c r="E774" s="70"/>
      <c r="F774" s="71"/>
      <c r="G774" s="71"/>
    </row>
    <row r="775">
      <c r="D775" s="71"/>
      <c r="E775" s="70"/>
      <c r="F775" s="71"/>
      <c r="G775" s="71"/>
    </row>
    <row r="776">
      <c r="D776" s="71"/>
      <c r="E776" s="70"/>
      <c r="F776" s="71"/>
      <c r="G776" s="71"/>
    </row>
    <row r="777">
      <c r="D777" s="71"/>
      <c r="E777" s="70"/>
      <c r="F777" s="71"/>
      <c r="G777" s="71"/>
    </row>
    <row r="778">
      <c r="D778" s="71"/>
      <c r="E778" s="70"/>
      <c r="F778" s="71"/>
      <c r="G778" s="71"/>
    </row>
    <row r="779">
      <c r="D779" s="71"/>
      <c r="E779" s="70"/>
      <c r="F779" s="71"/>
      <c r="G779" s="71"/>
    </row>
    <row r="780">
      <c r="D780" s="71"/>
      <c r="E780" s="70"/>
      <c r="F780" s="71"/>
      <c r="G780" s="71"/>
    </row>
    <row r="781">
      <c r="D781" s="71"/>
      <c r="E781" s="70"/>
      <c r="F781" s="71"/>
      <c r="G781" s="71"/>
    </row>
    <row r="782">
      <c r="D782" s="71"/>
      <c r="E782" s="70"/>
      <c r="F782" s="71"/>
      <c r="G782" s="71"/>
    </row>
    <row r="783">
      <c r="D783" s="71"/>
      <c r="E783" s="70"/>
      <c r="F783" s="71"/>
      <c r="G783" s="71"/>
    </row>
    <row r="784">
      <c r="D784" s="71"/>
      <c r="E784" s="70"/>
      <c r="F784" s="71"/>
      <c r="G784" s="71"/>
    </row>
    <row r="785">
      <c r="D785" s="71"/>
      <c r="E785" s="70"/>
      <c r="F785" s="71"/>
      <c r="G785" s="71"/>
    </row>
    <row r="786">
      <c r="D786" s="71"/>
      <c r="E786" s="70"/>
      <c r="F786" s="71"/>
      <c r="G786" s="71"/>
    </row>
    <row r="787">
      <c r="D787" s="71"/>
      <c r="E787" s="70"/>
      <c r="F787" s="71"/>
      <c r="G787" s="71"/>
    </row>
    <row r="788">
      <c r="D788" s="71"/>
      <c r="E788" s="70"/>
      <c r="F788" s="71"/>
      <c r="G788" s="71"/>
    </row>
    <row r="789">
      <c r="D789" s="71"/>
      <c r="E789" s="70"/>
      <c r="F789" s="71"/>
      <c r="G789" s="71"/>
    </row>
    <row r="790">
      <c r="D790" s="71"/>
      <c r="E790" s="70"/>
      <c r="F790" s="71"/>
      <c r="G790" s="71"/>
    </row>
    <row r="791">
      <c r="D791" s="71"/>
      <c r="E791" s="70"/>
      <c r="F791" s="71"/>
      <c r="G791" s="71"/>
    </row>
    <row r="792">
      <c r="D792" s="71"/>
      <c r="E792" s="70"/>
      <c r="F792" s="71"/>
      <c r="G792" s="71"/>
    </row>
    <row r="793">
      <c r="D793" s="71"/>
      <c r="E793" s="70"/>
      <c r="F793" s="71"/>
      <c r="G793" s="71"/>
    </row>
    <row r="794">
      <c r="D794" s="71"/>
      <c r="E794" s="70"/>
      <c r="F794" s="71"/>
      <c r="G794" s="71"/>
    </row>
    <row r="795">
      <c r="D795" s="71"/>
      <c r="E795" s="70"/>
      <c r="F795" s="71"/>
      <c r="G795" s="71"/>
    </row>
    <row r="796">
      <c r="D796" s="71"/>
      <c r="E796" s="70"/>
      <c r="F796" s="71"/>
      <c r="G796" s="71"/>
    </row>
    <row r="797">
      <c r="D797" s="71"/>
      <c r="E797" s="70"/>
      <c r="F797" s="71"/>
      <c r="G797" s="71"/>
    </row>
    <row r="798">
      <c r="D798" s="71"/>
      <c r="E798" s="70"/>
      <c r="F798" s="71"/>
      <c r="G798" s="71"/>
    </row>
    <row r="799">
      <c r="D799" s="71"/>
      <c r="E799" s="70"/>
      <c r="F799" s="71"/>
      <c r="G799" s="71"/>
    </row>
    <row r="800">
      <c r="D800" s="71"/>
      <c r="E800" s="70"/>
      <c r="F800" s="71"/>
      <c r="G800" s="71"/>
    </row>
    <row r="801">
      <c r="D801" s="71"/>
      <c r="E801" s="70"/>
      <c r="F801" s="71"/>
      <c r="G801" s="71"/>
    </row>
    <row r="802">
      <c r="D802" s="71"/>
      <c r="E802" s="70"/>
      <c r="F802" s="71"/>
      <c r="G802" s="71"/>
    </row>
    <row r="803">
      <c r="D803" s="71"/>
      <c r="E803" s="70"/>
      <c r="F803" s="71"/>
      <c r="G803" s="71"/>
    </row>
    <row r="804">
      <c r="D804" s="71"/>
      <c r="E804" s="70"/>
      <c r="F804" s="71"/>
      <c r="G804" s="71"/>
    </row>
    <row r="805">
      <c r="D805" s="71"/>
      <c r="E805" s="70"/>
      <c r="F805" s="71"/>
      <c r="G805" s="71"/>
    </row>
    <row r="806">
      <c r="D806" s="71"/>
      <c r="E806" s="70"/>
      <c r="F806" s="71"/>
      <c r="G806" s="71"/>
    </row>
    <row r="807">
      <c r="D807" s="71"/>
      <c r="E807" s="70"/>
      <c r="F807" s="71"/>
      <c r="G807" s="71"/>
    </row>
    <row r="808">
      <c r="D808" s="71"/>
      <c r="E808" s="70"/>
      <c r="F808" s="71"/>
      <c r="G808" s="71"/>
    </row>
    <row r="809">
      <c r="D809" s="71"/>
      <c r="E809" s="70"/>
      <c r="F809" s="71"/>
      <c r="G809" s="71"/>
    </row>
    <row r="810">
      <c r="D810" s="71"/>
      <c r="E810" s="70"/>
      <c r="F810" s="71"/>
      <c r="G810" s="71"/>
    </row>
    <row r="811">
      <c r="D811" s="71"/>
      <c r="E811" s="70"/>
      <c r="F811" s="71"/>
      <c r="G811" s="71"/>
    </row>
    <row r="812">
      <c r="D812" s="71"/>
      <c r="E812" s="70"/>
      <c r="F812" s="71"/>
      <c r="G812" s="71"/>
    </row>
    <row r="813">
      <c r="D813" s="71"/>
      <c r="E813" s="70"/>
      <c r="F813" s="71"/>
      <c r="G813" s="71"/>
    </row>
    <row r="814">
      <c r="D814" s="71"/>
      <c r="E814" s="70"/>
      <c r="F814" s="71"/>
      <c r="G814" s="71"/>
    </row>
    <row r="815">
      <c r="D815" s="71"/>
      <c r="E815" s="70"/>
      <c r="F815" s="71"/>
      <c r="G815" s="71"/>
    </row>
    <row r="816">
      <c r="D816" s="71"/>
      <c r="E816" s="70"/>
      <c r="F816" s="71"/>
      <c r="G816" s="71"/>
    </row>
    <row r="817">
      <c r="D817" s="71"/>
      <c r="E817" s="70"/>
      <c r="F817" s="71"/>
      <c r="G817" s="71"/>
    </row>
    <row r="818">
      <c r="D818" s="71"/>
      <c r="E818" s="70"/>
      <c r="F818" s="71"/>
      <c r="G818" s="71"/>
    </row>
    <row r="819">
      <c r="D819" s="71"/>
      <c r="E819" s="70"/>
      <c r="F819" s="71"/>
      <c r="G819" s="71"/>
    </row>
    <row r="820">
      <c r="D820" s="71"/>
      <c r="E820" s="70"/>
      <c r="F820" s="71"/>
      <c r="G820" s="71"/>
    </row>
    <row r="821">
      <c r="D821" s="71"/>
      <c r="E821" s="70"/>
      <c r="F821" s="71"/>
      <c r="G821" s="71"/>
    </row>
    <row r="822">
      <c r="D822" s="71"/>
      <c r="E822" s="70"/>
      <c r="F822" s="71"/>
      <c r="G822" s="71"/>
    </row>
    <row r="823">
      <c r="D823" s="71"/>
      <c r="E823" s="70"/>
      <c r="F823" s="71"/>
      <c r="G823" s="71"/>
    </row>
    <row r="824">
      <c r="D824" s="71"/>
      <c r="E824" s="70"/>
      <c r="F824" s="71"/>
      <c r="G824" s="71"/>
    </row>
    <row r="825">
      <c r="D825" s="71"/>
      <c r="E825" s="70"/>
      <c r="F825" s="71"/>
      <c r="G825" s="71"/>
    </row>
    <row r="826">
      <c r="D826" s="71"/>
      <c r="E826" s="70"/>
      <c r="F826" s="71"/>
      <c r="G826" s="71"/>
    </row>
    <row r="827">
      <c r="D827" s="71"/>
      <c r="E827" s="70"/>
      <c r="F827" s="71"/>
      <c r="G827" s="71"/>
    </row>
    <row r="828">
      <c r="D828" s="71"/>
      <c r="E828" s="70"/>
      <c r="F828" s="71"/>
      <c r="G828" s="71"/>
    </row>
    <row r="829">
      <c r="D829" s="71"/>
      <c r="E829" s="70"/>
      <c r="F829" s="71"/>
      <c r="G829" s="71"/>
    </row>
    <row r="830">
      <c r="D830" s="71"/>
      <c r="E830" s="70"/>
      <c r="F830" s="71"/>
      <c r="G830" s="71"/>
    </row>
    <row r="831">
      <c r="D831" s="71"/>
      <c r="E831" s="70"/>
      <c r="F831" s="71"/>
      <c r="G831" s="71"/>
    </row>
    <row r="832">
      <c r="D832" s="71"/>
      <c r="E832" s="70"/>
      <c r="F832" s="71"/>
      <c r="G832" s="71"/>
    </row>
    <row r="833">
      <c r="D833" s="71"/>
      <c r="E833" s="70"/>
      <c r="F833" s="71"/>
      <c r="G833" s="71"/>
    </row>
    <row r="834">
      <c r="D834" s="71"/>
      <c r="E834" s="70"/>
      <c r="F834" s="71"/>
      <c r="G834" s="71"/>
    </row>
    <row r="835">
      <c r="D835" s="71"/>
      <c r="E835" s="70"/>
      <c r="F835" s="71"/>
      <c r="G835" s="71"/>
    </row>
    <row r="836">
      <c r="D836" s="71"/>
      <c r="E836" s="70"/>
      <c r="F836" s="71"/>
      <c r="G836" s="71"/>
    </row>
    <row r="837">
      <c r="D837" s="71"/>
      <c r="E837" s="70"/>
      <c r="F837" s="71"/>
      <c r="G837" s="71"/>
    </row>
    <row r="838">
      <c r="D838" s="71"/>
      <c r="E838" s="70"/>
      <c r="F838" s="71"/>
      <c r="G838" s="71"/>
    </row>
    <row r="839">
      <c r="D839" s="71"/>
      <c r="E839" s="70"/>
      <c r="F839" s="71"/>
      <c r="G839" s="71"/>
    </row>
    <row r="840">
      <c r="D840" s="71"/>
      <c r="E840" s="70"/>
      <c r="F840" s="71"/>
      <c r="G840" s="71"/>
    </row>
    <row r="841">
      <c r="D841" s="71"/>
      <c r="E841" s="70"/>
      <c r="F841" s="71"/>
      <c r="G841" s="71"/>
    </row>
    <row r="842">
      <c r="D842" s="71"/>
      <c r="E842" s="70"/>
      <c r="F842" s="71"/>
      <c r="G842" s="71"/>
    </row>
    <row r="843">
      <c r="D843" s="71"/>
      <c r="E843" s="70"/>
      <c r="F843" s="71"/>
      <c r="G843" s="71"/>
    </row>
    <row r="844">
      <c r="D844" s="71"/>
      <c r="E844" s="70"/>
      <c r="F844" s="71"/>
      <c r="G844" s="71"/>
    </row>
    <row r="845">
      <c r="D845" s="71"/>
      <c r="E845" s="70"/>
      <c r="F845" s="71"/>
      <c r="G845" s="71"/>
    </row>
    <row r="846">
      <c r="D846" s="71"/>
      <c r="E846" s="70"/>
      <c r="F846" s="71"/>
      <c r="G846" s="71"/>
    </row>
    <row r="847">
      <c r="D847" s="71"/>
      <c r="E847" s="70"/>
      <c r="F847" s="71"/>
      <c r="G847" s="71"/>
    </row>
    <row r="848">
      <c r="D848" s="71"/>
      <c r="E848" s="70"/>
      <c r="F848" s="71"/>
      <c r="G848" s="71"/>
    </row>
    <row r="849">
      <c r="D849" s="71"/>
      <c r="E849" s="70"/>
      <c r="F849" s="71"/>
      <c r="G849" s="71"/>
    </row>
    <row r="850">
      <c r="D850" s="71"/>
      <c r="E850" s="70"/>
      <c r="F850" s="71"/>
      <c r="G850" s="71"/>
    </row>
    <row r="851">
      <c r="D851" s="71"/>
      <c r="E851" s="70"/>
      <c r="F851" s="71"/>
      <c r="G851" s="71"/>
    </row>
    <row r="852">
      <c r="D852" s="71"/>
      <c r="E852" s="70"/>
      <c r="F852" s="71"/>
      <c r="G852" s="71"/>
    </row>
    <row r="853">
      <c r="D853" s="71"/>
      <c r="E853" s="70"/>
      <c r="F853" s="71"/>
      <c r="G853" s="71"/>
    </row>
    <row r="854">
      <c r="D854" s="71"/>
      <c r="E854" s="70"/>
      <c r="F854" s="71"/>
      <c r="G854" s="71"/>
    </row>
    <row r="855">
      <c r="D855" s="71"/>
      <c r="E855" s="70"/>
      <c r="F855" s="71"/>
      <c r="G855" s="71"/>
    </row>
    <row r="856">
      <c r="D856" s="71"/>
      <c r="E856" s="70"/>
      <c r="F856" s="71"/>
      <c r="G856" s="71"/>
    </row>
    <row r="857">
      <c r="D857" s="71"/>
      <c r="E857" s="70"/>
      <c r="F857" s="71"/>
      <c r="G857" s="71"/>
    </row>
    <row r="858">
      <c r="D858" s="71"/>
      <c r="E858" s="70"/>
      <c r="F858" s="71"/>
      <c r="G858" s="71"/>
    </row>
    <row r="859">
      <c r="D859" s="71"/>
      <c r="E859" s="70"/>
      <c r="F859" s="71"/>
      <c r="G859" s="71"/>
    </row>
    <row r="860">
      <c r="D860" s="71"/>
      <c r="E860" s="70"/>
      <c r="F860" s="71"/>
      <c r="G860" s="71"/>
    </row>
    <row r="861">
      <c r="D861" s="71"/>
      <c r="E861" s="70"/>
      <c r="F861" s="71"/>
      <c r="G861" s="71"/>
    </row>
    <row r="862">
      <c r="D862" s="71"/>
      <c r="E862" s="70"/>
      <c r="F862" s="71"/>
      <c r="G862" s="71"/>
    </row>
    <row r="863">
      <c r="D863" s="71"/>
      <c r="E863" s="70"/>
      <c r="F863" s="71"/>
      <c r="G863" s="71"/>
    </row>
    <row r="864">
      <c r="D864" s="71"/>
      <c r="E864" s="70"/>
      <c r="F864" s="71"/>
      <c r="G864" s="71"/>
    </row>
    <row r="865">
      <c r="D865" s="71"/>
      <c r="E865" s="70"/>
      <c r="F865" s="71"/>
      <c r="G865" s="71"/>
    </row>
    <row r="866">
      <c r="D866" s="71"/>
      <c r="E866" s="70"/>
      <c r="F866" s="71"/>
      <c r="G866" s="71"/>
    </row>
    <row r="867">
      <c r="D867" s="71"/>
      <c r="E867" s="70"/>
      <c r="F867" s="71"/>
      <c r="G867" s="71"/>
    </row>
    <row r="868">
      <c r="D868" s="71"/>
      <c r="E868" s="70"/>
      <c r="F868" s="71"/>
      <c r="G868" s="71"/>
    </row>
    <row r="869">
      <c r="D869" s="71"/>
      <c r="E869" s="70"/>
      <c r="F869" s="71"/>
      <c r="G869" s="71"/>
    </row>
    <row r="870">
      <c r="D870" s="71"/>
      <c r="E870" s="70"/>
      <c r="F870" s="71"/>
      <c r="G870" s="71"/>
    </row>
    <row r="871">
      <c r="D871" s="71"/>
      <c r="E871" s="70"/>
      <c r="F871" s="71"/>
      <c r="G871" s="71"/>
    </row>
    <row r="872">
      <c r="D872" s="71"/>
      <c r="E872" s="70"/>
      <c r="F872" s="71"/>
      <c r="G872" s="71"/>
    </row>
    <row r="873">
      <c r="D873" s="71"/>
      <c r="E873" s="70"/>
      <c r="F873" s="71"/>
      <c r="G873" s="71"/>
    </row>
    <row r="874">
      <c r="D874" s="71"/>
      <c r="E874" s="70"/>
      <c r="F874" s="71"/>
      <c r="G874" s="71"/>
    </row>
    <row r="875">
      <c r="D875" s="71"/>
      <c r="E875" s="70"/>
      <c r="F875" s="71"/>
      <c r="G875" s="71"/>
    </row>
    <row r="876">
      <c r="D876" s="71"/>
      <c r="E876" s="70"/>
      <c r="F876" s="71"/>
      <c r="G876" s="71"/>
    </row>
    <row r="877">
      <c r="D877" s="71"/>
      <c r="E877" s="70"/>
      <c r="F877" s="71"/>
      <c r="G877" s="71"/>
    </row>
    <row r="878">
      <c r="D878" s="71"/>
      <c r="E878" s="70"/>
      <c r="F878" s="71"/>
      <c r="G878" s="71"/>
    </row>
    <row r="879">
      <c r="D879" s="71"/>
      <c r="E879" s="70"/>
      <c r="F879" s="71"/>
      <c r="G879" s="71"/>
    </row>
    <row r="880">
      <c r="D880" s="71"/>
      <c r="E880" s="70"/>
      <c r="F880" s="71"/>
      <c r="G880" s="71"/>
    </row>
    <row r="881">
      <c r="D881" s="71"/>
      <c r="E881" s="70"/>
      <c r="F881" s="71"/>
      <c r="G881" s="71"/>
    </row>
    <row r="882">
      <c r="D882" s="71"/>
      <c r="E882" s="70"/>
      <c r="F882" s="71"/>
      <c r="G882" s="71"/>
    </row>
    <row r="883">
      <c r="D883" s="71"/>
      <c r="E883" s="70"/>
      <c r="F883" s="71"/>
      <c r="G883" s="71"/>
    </row>
    <row r="884">
      <c r="D884" s="71"/>
      <c r="E884" s="70"/>
      <c r="F884" s="71"/>
      <c r="G884" s="71"/>
    </row>
    <row r="885">
      <c r="D885" s="71"/>
      <c r="E885" s="70"/>
      <c r="F885" s="71"/>
      <c r="G885" s="71"/>
    </row>
    <row r="886">
      <c r="D886" s="71"/>
      <c r="E886" s="70"/>
      <c r="F886" s="71"/>
      <c r="G886" s="71"/>
    </row>
    <row r="887">
      <c r="D887" s="71"/>
      <c r="E887" s="70"/>
      <c r="F887" s="71"/>
      <c r="G887" s="71"/>
    </row>
    <row r="888">
      <c r="D888" s="71"/>
      <c r="E888" s="70"/>
      <c r="F888" s="71"/>
      <c r="G888" s="71"/>
    </row>
    <row r="889">
      <c r="D889" s="71"/>
      <c r="E889" s="70"/>
      <c r="F889" s="71"/>
      <c r="G889" s="71"/>
    </row>
    <row r="890">
      <c r="D890" s="71"/>
      <c r="E890" s="70"/>
      <c r="F890" s="71"/>
      <c r="G890" s="71"/>
    </row>
    <row r="891">
      <c r="D891" s="71"/>
      <c r="E891" s="70"/>
      <c r="F891" s="71"/>
      <c r="G891" s="71"/>
    </row>
    <row r="892">
      <c r="D892" s="71"/>
      <c r="E892" s="70"/>
      <c r="F892" s="71"/>
      <c r="G892" s="71"/>
    </row>
    <row r="893">
      <c r="D893" s="71"/>
      <c r="E893" s="70"/>
      <c r="F893" s="71"/>
      <c r="G893" s="71"/>
    </row>
    <row r="894">
      <c r="D894" s="71"/>
      <c r="E894" s="70"/>
      <c r="F894" s="71"/>
      <c r="G894" s="71"/>
    </row>
    <row r="895">
      <c r="D895" s="71"/>
      <c r="E895" s="70"/>
      <c r="F895" s="71"/>
      <c r="G895" s="71"/>
    </row>
    <row r="896">
      <c r="D896" s="71"/>
      <c r="E896" s="70"/>
      <c r="F896" s="71"/>
      <c r="G896" s="71"/>
    </row>
    <row r="897">
      <c r="D897" s="71"/>
      <c r="E897" s="70"/>
      <c r="F897" s="71"/>
      <c r="G897" s="71"/>
    </row>
    <row r="898">
      <c r="D898" s="71"/>
      <c r="E898" s="70"/>
      <c r="F898" s="71"/>
      <c r="G898" s="71"/>
    </row>
    <row r="899">
      <c r="D899" s="71"/>
      <c r="E899" s="70"/>
      <c r="F899" s="71"/>
      <c r="G899" s="71"/>
    </row>
    <row r="900">
      <c r="D900" s="71"/>
      <c r="E900" s="70"/>
      <c r="F900" s="71"/>
      <c r="G900" s="71"/>
    </row>
    <row r="901">
      <c r="D901" s="71"/>
      <c r="E901" s="70"/>
      <c r="F901" s="71"/>
      <c r="G901" s="71"/>
    </row>
    <row r="902">
      <c r="D902" s="71"/>
      <c r="E902" s="70"/>
      <c r="F902" s="71"/>
      <c r="G902" s="71"/>
    </row>
    <row r="903">
      <c r="D903" s="71"/>
      <c r="E903" s="70"/>
      <c r="F903" s="71"/>
      <c r="G903" s="71"/>
    </row>
    <row r="904">
      <c r="D904" s="71"/>
      <c r="E904" s="70"/>
      <c r="F904" s="71"/>
      <c r="G904" s="71"/>
    </row>
    <row r="905">
      <c r="D905" s="71"/>
      <c r="E905" s="70"/>
      <c r="F905" s="71"/>
      <c r="G905" s="71"/>
    </row>
    <row r="906">
      <c r="D906" s="71"/>
      <c r="E906" s="70"/>
      <c r="F906" s="71"/>
      <c r="G906" s="71"/>
    </row>
    <row r="907">
      <c r="D907" s="71"/>
      <c r="E907" s="70"/>
      <c r="F907" s="71"/>
      <c r="G907" s="71"/>
    </row>
    <row r="908">
      <c r="D908" s="71"/>
      <c r="E908" s="70"/>
      <c r="F908" s="71"/>
      <c r="G908" s="71"/>
    </row>
    <row r="909">
      <c r="D909" s="71"/>
      <c r="E909" s="70"/>
      <c r="F909" s="71"/>
      <c r="G909" s="71"/>
    </row>
    <row r="910">
      <c r="D910" s="71"/>
      <c r="E910" s="70"/>
      <c r="F910" s="71"/>
      <c r="G910" s="71"/>
    </row>
    <row r="911">
      <c r="D911" s="71"/>
      <c r="E911" s="70"/>
      <c r="F911" s="71"/>
      <c r="G911" s="71"/>
    </row>
    <row r="912">
      <c r="D912" s="71"/>
      <c r="E912" s="70"/>
      <c r="F912" s="71"/>
      <c r="G912" s="71"/>
    </row>
    <row r="913">
      <c r="D913" s="71"/>
      <c r="E913" s="70"/>
      <c r="F913" s="71"/>
      <c r="G913" s="71"/>
    </row>
    <row r="914">
      <c r="D914" s="71"/>
      <c r="E914" s="70"/>
      <c r="F914" s="71"/>
      <c r="G914" s="71"/>
    </row>
    <row r="915">
      <c r="D915" s="71"/>
      <c r="E915" s="70"/>
      <c r="F915" s="71"/>
      <c r="G915" s="71"/>
    </row>
    <row r="916">
      <c r="D916" s="71"/>
      <c r="E916" s="70"/>
      <c r="F916" s="71"/>
      <c r="G916" s="71"/>
    </row>
    <row r="917">
      <c r="D917" s="71"/>
      <c r="E917" s="70"/>
      <c r="F917" s="71"/>
      <c r="G917" s="71"/>
    </row>
    <row r="918">
      <c r="D918" s="71"/>
      <c r="E918" s="70"/>
      <c r="F918" s="71"/>
      <c r="G918" s="71"/>
    </row>
    <row r="919">
      <c r="D919" s="71"/>
      <c r="E919" s="70"/>
      <c r="F919" s="71"/>
      <c r="G919" s="71"/>
    </row>
    <row r="920">
      <c r="D920" s="71"/>
      <c r="E920" s="70"/>
      <c r="F920" s="71"/>
      <c r="G920" s="71"/>
    </row>
    <row r="921">
      <c r="D921" s="71"/>
      <c r="E921" s="70"/>
      <c r="F921" s="71"/>
      <c r="G921" s="71"/>
    </row>
    <row r="922">
      <c r="D922" s="71"/>
      <c r="E922" s="70"/>
      <c r="F922" s="71"/>
      <c r="G922" s="71"/>
    </row>
    <row r="923">
      <c r="D923" s="71"/>
      <c r="E923" s="70"/>
      <c r="F923" s="71"/>
      <c r="G923" s="71"/>
    </row>
    <row r="924">
      <c r="D924" s="71"/>
      <c r="E924" s="70"/>
      <c r="F924" s="71"/>
      <c r="G924" s="71"/>
    </row>
    <row r="925">
      <c r="D925" s="71"/>
      <c r="E925" s="70"/>
      <c r="F925" s="71"/>
      <c r="G925" s="71"/>
    </row>
    <row r="926">
      <c r="D926" s="71"/>
      <c r="E926" s="70"/>
      <c r="F926" s="71"/>
      <c r="G926" s="71"/>
    </row>
    <row r="927">
      <c r="D927" s="71"/>
      <c r="E927" s="70"/>
      <c r="F927" s="71"/>
      <c r="G927" s="71"/>
    </row>
    <row r="928">
      <c r="D928" s="71"/>
      <c r="E928" s="70"/>
      <c r="F928" s="71"/>
      <c r="G928" s="71"/>
    </row>
    <row r="929">
      <c r="D929" s="71"/>
      <c r="E929" s="70"/>
      <c r="F929" s="71"/>
      <c r="G929" s="71"/>
    </row>
    <row r="930">
      <c r="D930" s="71"/>
      <c r="E930" s="70"/>
      <c r="F930" s="71"/>
      <c r="G930" s="71"/>
    </row>
    <row r="931">
      <c r="D931" s="71"/>
      <c r="E931" s="70"/>
      <c r="F931" s="71"/>
      <c r="G931" s="71"/>
    </row>
    <row r="932">
      <c r="D932" s="71"/>
      <c r="E932" s="70"/>
      <c r="F932" s="71"/>
      <c r="G932" s="71"/>
    </row>
    <row r="933">
      <c r="D933" s="71"/>
      <c r="E933" s="70"/>
      <c r="F933" s="71"/>
      <c r="G933" s="71"/>
    </row>
    <row r="934">
      <c r="D934" s="71"/>
      <c r="E934" s="70"/>
      <c r="F934" s="71"/>
      <c r="G934" s="71"/>
    </row>
    <row r="935">
      <c r="D935" s="71"/>
      <c r="E935" s="70"/>
      <c r="F935" s="71"/>
      <c r="G935" s="71"/>
    </row>
    <row r="936">
      <c r="D936" s="71"/>
      <c r="E936" s="70"/>
      <c r="F936" s="71"/>
      <c r="G936" s="71"/>
    </row>
    <row r="937">
      <c r="D937" s="71"/>
      <c r="E937" s="70"/>
      <c r="F937" s="71"/>
      <c r="G937" s="71"/>
    </row>
    <row r="938">
      <c r="D938" s="71"/>
      <c r="E938" s="70"/>
      <c r="F938" s="71"/>
      <c r="G938" s="71"/>
    </row>
    <row r="939">
      <c r="D939" s="71"/>
      <c r="E939" s="70"/>
      <c r="F939" s="71"/>
      <c r="G939" s="71"/>
    </row>
    <row r="940">
      <c r="D940" s="71"/>
      <c r="E940" s="70"/>
      <c r="F940" s="71"/>
      <c r="G940" s="71"/>
    </row>
    <row r="941">
      <c r="D941" s="71"/>
      <c r="E941" s="70"/>
      <c r="F941" s="71"/>
      <c r="G941" s="71"/>
    </row>
    <row r="942">
      <c r="D942" s="71"/>
      <c r="E942" s="70"/>
      <c r="F942" s="71"/>
      <c r="G942" s="71"/>
    </row>
    <row r="943">
      <c r="D943" s="71"/>
      <c r="E943" s="70"/>
      <c r="F943" s="71"/>
      <c r="G943" s="71"/>
    </row>
    <row r="944">
      <c r="D944" s="71"/>
      <c r="E944" s="70"/>
      <c r="F944" s="71"/>
      <c r="G944" s="71"/>
    </row>
    <row r="945">
      <c r="D945" s="71"/>
      <c r="E945" s="70"/>
      <c r="F945" s="71"/>
      <c r="G945" s="71"/>
    </row>
    <row r="946">
      <c r="D946" s="71"/>
      <c r="E946" s="70"/>
      <c r="F946" s="71"/>
      <c r="G946" s="71"/>
    </row>
    <row r="947">
      <c r="D947" s="71"/>
      <c r="E947" s="70"/>
      <c r="F947" s="71"/>
      <c r="G947" s="71"/>
    </row>
    <row r="948">
      <c r="D948" s="71"/>
      <c r="E948" s="70"/>
      <c r="F948" s="71"/>
      <c r="G948" s="71"/>
    </row>
    <row r="949">
      <c r="D949" s="71"/>
      <c r="E949" s="70"/>
      <c r="F949" s="71"/>
      <c r="G949" s="71"/>
    </row>
    <row r="950">
      <c r="D950" s="71"/>
      <c r="E950" s="70"/>
      <c r="F950" s="71"/>
      <c r="G950" s="71"/>
    </row>
    <row r="951">
      <c r="D951" s="71"/>
      <c r="E951" s="70"/>
      <c r="F951" s="71"/>
      <c r="G951" s="71"/>
    </row>
    <row r="952">
      <c r="D952" s="71"/>
      <c r="E952" s="70"/>
      <c r="F952" s="71"/>
      <c r="G952" s="71"/>
    </row>
    <row r="953">
      <c r="D953" s="71"/>
      <c r="E953" s="70"/>
      <c r="F953" s="71"/>
      <c r="G953" s="71"/>
    </row>
    <row r="954">
      <c r="D954" s="71"/>
      <c r="E954" s="70"/>
      <c r="F954" s="71"/>
      <c r="G954" s="71"/>
    </row>
    <row r="955">
      <c r="D955" s="71"/>
      <c r="E955" s="70"/>
      <c r="F955" s="71"/>
      <c r="G955" s="71"/>
    </row>
    <row r="956">
      <c r="D956" s="71"/>
      <c r="E956" s="70"/>
      <c r="F956" s="71"/>
      <c r="G956" s="71"/>
    </row>
    <row r="957">
      <c r="D957" s="71"/>
      <c r="E957" s="70"/>
      <c r="F957" s="71"/>
      <c r="G957" s="71"/>
    </row>
    <row r="958">
      <c r="D958" s="71"/>
      <c r="E958" s="70"/>
      <c r="F958" s="71"/>
      <c r="G958" s="71"/>
    </row>
    <row r="959">
      <c r="D959" s="71"/>
      <c r="E959" s="70"/>
      <c r="F959" s="71"/>
      <c r="G959" s="71"/>
    </row>
    <row r="960">
      <c r="D960" s="71"/>
      <c r="E960" s="70"/>
      <c r="F960" s="71"/>
      <c r="G960" s="71"/>
    </row>
    <row r="961">
      <c r="D961" s="71"/>
      <c r="E961" s="70"/>
      <c r="F961" s="71"/>
      <c r="G961" s="71"/>
    </row>
    <row r="962">
      <c r="D962" s="71"/>
      <c r="E962" s="70"/>
      <c r="F962" s="71"/>
      <c r="G962" s="71"/>
    </row>
    <row r="963">
      <c r="D963" s="71"/>
      <c r="E963" s="70"/>
      <c r="F963" s="71"/>
      <c r="G963" s="71"/>
    </row>
    <row r="964">
      <c r="D964" s="71"/>
      <c r="E964" s="70"/>
      <c r="F964" s="71"/>
      <c r="G964" s="71"/>
    </row>
    <row r="965">
      <c r="D965" s="71"/>
      <c r="E965" s="70"/>
      <c r="F965" s="71"/>
      <c r="G965" s="71"/>
    </row>
    <row r="966">
      <c r="D966" s="71"/>
      <c r="E966" s="70"/>
      <c r="F966" s="71"/>
      <c r="G966" s="71"/>
    </row>
    <row r="967">
      <c r="D967" s="71"/>
      <c r="E967" s="70"/>
      <c r="F967" s="71"/>
      <c r="G967" s="71"/>
    </row>
    <row r="968">
      <c r="D968" s="71"/>
      <c r="E968" s="70"/>
      <c r="F968" s="71"/>
      <c r="G968" s="71"/>
    </row>
    <row r="969">
      <c r="D969" s="71"/>
      <c r="E969" s="70"/>
      <c r="F969" s="71"/>
      <c r="G969" s="71"/>
    </row>
    <row r="970">
      <c r="D970" s="71"/>
      <c r="E970" s="70"/>
      <c r="F970" s="71"/>
      <c r="G970" s="71"/>
    </row>
    <row r="971">
      <c r="D971" s="71"/>
      <c r="E971" s="70"/>
      <c r="F971" s="71"/>
      <c r="G971" s="71"/>
    </row>
    <row r="972">
      <c r="D972" s="71"/>
      <c r="E972" s="70"/>
      <c r="F972" s="71"/>
      <c r="G972" s="71"/>
    </row>
    <row r="973">
      <c r="D973" s="71"/>
      <c r="E973" s="70"/>
      <c r="F973" s="71"/>
      <c r="G973" s="71"/>
    </row>
    <row r="974">
      <c r="D974" s="71"/>
      <c r="E974" s="70"/>
      <c r="F974" s="71"/>
      <c r="G974" s="71"/>
    </row>
    <row r="975">
      <c r="D975" s="71"/>
      <c r="E975" s="70"/>
      <c r="F975" s="71"/>
      <c r="G975" s="71"/>
    </row>
    <row r="976">
      <c r="D976" s="71"/>
      <c r="E976" s="70"/>
      <c r="F976" s="71"/>
      <c r="G976" s="71"/>
    </row>
    <row r="977">
      <c r="D977" s="71"/>
      <c r="E977" s="70"/>
      <c r="F977" s="71"/>
      <c r="G977" s="71"/>
    </row>
    <row r="978">
      <c r="D978" s="71"/>
      <c r="E978" s="70"/>
      <c r="F978" s="71"/>
      <c r="G978" s="71"/>
    </row>
    <row r="979">
      <c r="D979" s="71"/>
      <c r="E979" s="70"/>
      <c r="F979" s="71"/>
      <c r="G979" s="71"/>
    </row>
    <row r="980">
      <c r="D980" s="71"/>
      <c r="E980" s="70"/>
      <c r="F980" s="71"/>
      <c r="G980" s="71"/>
    </row>
    <row r="981">
      <c r="D981" s="71"/>
      <c r="E981" s="70"/>
      <c r="F981" s="71"/>
      <c r="G981" s="71"/>
    </row>
    <row r="982">
      <c r="D982" s="71"/>
      <c r="E982" s="70"/>
      <c r="F982" s="71"/>
      <c r="G982" s="71"/>
    </row>
    <row r="983">
      <c r="D983" s="71"/>
      <c r="E983" s="70"/>
      <c r="F983" s="71"/>
      <c r="G983" s="71"/>
    </row>
    <row r="984">
      <c r="D984" s="71"/>
      <c r="E984" s="70"/>
      <c r="F984" s="71"/>
      <c r="G984" s="71"/>
    </row>
    <row r="985">
      <c r="D985" s="71"/>
      <c r="E985" s="70"/>
      <c r="F985" s="71"/>
      <c r="G985" s="71"/>
    </row>
    <row r="986">
      <c r="D986" s="71"/>
      <c r="E986" s="70"/>
      <c r="F986" s="71"/>
      <c r="G986" s="71"/>
    </row>
    <row r="987">
      <c r="D987" s="71"/>
      <c r="E987" s="70"/>
      <c r="F987" s="71"/>
      <c r="G987" s="71"/>
    </row>
    <row r="988">
      <c r="D988" s="71"/>
      <c r="E988" s="70"/>
      <c r="F988" s="71"/>
      <c r="G988" s="71"/>
    </row>
    <row r="989">
      <c r="D989" s="71"/>
      <c r="E989" s="70"/>
      <c r="F989" s="71"/>
      <c r="G989" s="71"/>
    </row>
    <row r="990">
      <c r="D990" s="71"/>
      <c r="E990" s="70"/>
      <c r="F990" s="71"/>
      <c r="G990" s="71"/>
    </row>
    <row r="991">
      <c r="D991" s="71"/>
      <c r="E991" s="70"/>
      <c r="F991" s="71"/>
      <c r="G991" s="71"/>
    </row>
    <row r="992">
      <c r="D992" s="71"/>
      <c r="E992" s="70"/>
      <c r="F992" s="71"/>
      <c r="G992" s="71"/>
    </row>
    <row r="993">
      <c r="D993" s="71"/>
      <c r="E993" s="70"/>
      <c r="F993" s="71"/>
      <c r="G993" s="71"/>
    </row>
    <row r="994">
      <c r="D994" s="71"/>
      <c r="E994" s="70"/>
      <c r="F994" s="71"/>
      <c r="G994" s="71"/>
    </row>
    <row r="995">
      <c r="D995" s="71"/>
      <c r="E995" s="70"/>
      <c r="F995" s="71"/>
      <c r="G995" s="71"/>
    </row>
    <row r="996">
      <c r="D996" s="71"/>
      <c r="E996" s="70"/>
      <c r="F996" s="71"/>
      <c r="G996" s="71"/>
    </row>
    <row r="997">
      <c r="D997" s="71"/>
      <c r="E997" s="70"/>
      <c r="F997" s="71"/>
      <c r="G997" s="71"/>
    </row>
    <row r="998">
      <c r="D998" s="71"/>
      <c r="E998" s="70"/>
      <c r="F998" s="71"/>
      <c r="G998" s="71"/>
    </row>
    <row r="999">
      <c r="D999" s="71"/>
      <c r="E999" s="70"/>
      <c r="F999" s="71"/>
      <c r="G999" s="71"/>
    </row>
    <row r="1000">
      <c r="D1000" s="71"/>
      <c r="E1000" s="70"/>
      <c r="F1000" s="71"/>
      <c r="G1000" s="71"/>
    </row>
  </sheetData>
  <drawing r:id="rId1"/>
</worksheet>
</file>