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 Chang\Google Drive\PhD\baard_resource\tables\"/>
    </mc:Choice>
  </mc:AlternateContent>
  <xr:revisionPtr revIDLastSave="0" documentId="13_ncr:1_{2B54A365-F9B1-4A88-A698-09487124B7B9}" xr6:coauthVersionLast="46" xr6:coauthVersionMax="46" xr10:uidLastSave="{00000000-0000-0000-0000-000000000000}"/>
  <bookViews>
    <workbookView xWindow="-110" yWindow="-110" windowWidth="38620" windowHeight="21220" activeTab="1" xr2:uid="{00000000-000D-0000-FFFF-FFFF00000000}"/>
  </bookViews>
  <sheets>
    <sheet name="cifar10_vg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S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Q30" i="1"/>
  <c r="R30" i="1"/>
  <c r="S30" i="1"/>
  <c r="T30" i="1"/>
  <c r="U30" i="1"/>
  <c r="V30" i="1"/>
  <c r="Q31" i="1"/>
  <c r="R31" i="1"/>
  <c r="S31" i="1"/>
  <c r="T31" i="1"/>
  <c r="U31" i="1"/>
  <c r="V31" i="1"/>
  <c r="Q32" i="1"/>
  <c r="R32" i="1"/>
  <c r="S32" i="1"/>
  <c r="T32" i="1"/>
  <c r="U32" i="1"/>
  <c r="V32" i="1"/>
  <c r="Q33" i="1"/>
  <c r="R33" i="1"/>
  <c r="S33" i="1"/>
  <c r="T33" i="1"/>
  <c r="U33" i="1"/>
  <c r="V33" i="1"/>
  <c r="R4" i="1"/>
  <c r="S4" i="1"/>
  <c r="T4" i="1"/>
  <c r="U4" i="1"/>
  <c r="V4" i="1"/>
  <c r="Q4" i="1"/>
</calcChain>
</file>

<file path=xl/sharedStrings.xml><?xml version="1.0" encoding="utf-8"?>
<sst xmlns="http://schemas.openxmlformats.org/spreadsheetml/2006/main" count="222" uniqueCount="151">
  <si>
    <t>Defence</t>
  </si>
  <si>
    <t>Accuracy on Adv</t>
  </si>
  <si>
    <t>False Positive Rate</t>
  </si>
  <si>
    <t>baard_2stage</t>
  </si>
  <si>
    <t>baard_3stage</t>
  </si>
  <si>
    <t>fs</t>
  </si>
  <si>
    <t>lid</t>
  </si>
  <si>
    <t>magnet</t>
  </si>
  <si>
    <t>rc</t>
  </si>
  <si>
    <t>Attack</t>
  </si>
  <si>
    <t>Norm/Confidence</t>
  </si>
  <si>
    <t>Without Defence</t>
  </si>
  <si>
    <t>apgd</t>
  </si>
  <si>
    <t>apgd1</t>
  </si>
  <si>
    <t>apgd2</t>
  </si>
  <si>
    <t>cw2</t>
  </si>
  <si>
    <t>cwinf</t>
  </si>
  <si>
    <t>deepfool</t>
  </si>
  <si>
    <t>fgsm</t>
  </si>
  <si>
    <t>27.50 (12.50)</t>
  </si>
  <si>
    <t>35.10 (16.20)</t>
  </si>
  <si>
    <t>86.40 (4.50)</t>
  </si>
  <si>
    <t>0.00 (0.00)</t>
  </si>
  <si>
    <t>30.30 (0.40)</t>
  </si>
  <si>
    <t>23.10 (37.20)</t>
  </si>
  <si>
    <t>99.40 (12.50)</t>
  </si>
  <si>
    <t>99.50 (16.20)</t>
  </si>
  <si>
    <t>99.80 (16.90)</t>
  </si>
  <si>
    <t>82.00 (0.20)</t>
  </si>
  <si>
    <t>100.00 (0.40)</t>
  </si>
  <si>
    <t>0.00 (37.30)</t>
  </si>
  <si>
    <t>100.00 (12.50)</t>
  </si>
  <si>
    <t>100.00 (16.20)</t>
  </si>
  <si>
    <t>99.60 (16.40)</t>
  </si>
  <si>
    <t>91.90 (0.20)</t>
  </si>
  <si>
    <t>99.90 (16.60)</t>
  </si>
  <si>
    <t>95.00 (0.00)</t>
  </si>
  <si>
    <t>99.90 (16.50)</t>
  </si>
  <si>
    <t>91.30 (0.10)</t>
  </si>
  <si>
    <t>0.00 (37.60)</t>
  </si>
  <si>
    <t>13.10 (12.50)</t>
  </si>
  <si>
    <t>16.80 (16.20)</t>
  </si>
  <si>
    <t>22.30 (22.50)</t>
  </si>
  <si>
    <t>98.00 (0.40)</t>
  </si>
  <si>
    <t>62.40 (37.50)</t>
  </si>
  <si>
    <t>13.30 (12.50)</t>
  </si>
  <si>
    <t>17.00 (16.20)</t>
  </si>
  <si>
    <t>76.80 (77.60)</t>
  </si>
  <si>
    <t>62.50 (37.40)</t>
  </si>
  <si>
    <t>13.70 (12.50)</t>
  </si>
  <si>
    <t>17.30 (16.20)</t>
  </si>
  <si>
    <t>70.80 (70.60)</t>
  </si>
  <si>
    <t>97.70 (0.40)</t>
  </si>
  <si>
    <t>62.20 (37.20)</t>
  </si>
  <si>
    <t>13.20 (12.50)</t>
  </si>
  <si>
    <t>16.90 (16.20)</t>
  </si>
  <si>
    <t>75.00 (74.90)</t>
  </si>
  <si>
    <t>96.90 (0.40)</t>
  </si>
  <si>
    <t>62.70 (37.30)</t>
  </si>
  <si>
    <t>13.80 (12.50)</t>
  </si>
  <si>
    <t>95.90 (0.40)</t>
  </si>
  <si>
    <t>62.20 (37.60)</t>
  </si>
  <si>
    <t>17.20 (16.20)</t>
  </si>
  <si>
    <t>94.20 (0.40)</t>
  </si>
  <si>
    <t>62.30 (37.40)</t>
  </si>
  <si>
    <t>12.50 (12.50)</t>
  </si>
  <si>
    <t>16.40 (16.20)</t>
  </si>
  <si>
    <t>86.60 (0.40)</t>
  </si>
  <si>
    <t>61.70 (37.40)</t>
  </si>
  <si>
    <t>19.20 (16.20)</t>
  </si>
  <si>
    <t>73.30 (70.40)</t>
  </si>
  <si>
    <t>61.90 (0.40)</t>
  </si>
  <si>
    <t>57.60 (37.30)</t>
  </si>
  <si>
    <t>16.20 (12.50)</t>
  </si>
  <si>
    <t>23.30 (16.20)</t>
  </si>
  <si>
    <t>24.30 (4.70)</t>
  </si>
  <si>
    <t>32.10 (0.40)</t>
  </si>
  <si>
    <t>45.70 (37.50)</t>
  </si>
  <si>
    <t>20.60 (12.50)</t>
  </si>
  <si>
    <t>27.40 (16.20)</t>
  </si>
  <si>
    <t>73.10 (4.50)</t>
  </si>
  <si>
    <t>32.50 (0.40)</t>
  </si>
  <si>
    <t>32.90 (37.40)</t>
  </si>
  <si>
    <t>22.70 (12.50)</t>
  </si>
  <si>
    <t>29.90 (16.20)</t>
  </si>
  <si>
    <t>98.50 (21.10)</t>
  </si>
  <si>
    <t>43.20 (0.40)</t>
  </si>
  <si>
    <t>17.90 (37.30)</t>
  </si>
  <si>
    <t>27.00 (12.50)</t>
  </si>
  <si>
    <t>33.70 (16.20)</t>
  </si>
  <si>
    <t>59.70 (0.40)</t>
  </si>
  <si>
    <t>9.20 (37.30)</t>
  </si>
  <si>
    <t>33.40 (12.50)</t>
  </si>
  <si>
    <t>39.90 (16.20)</t>
  </si>
  <si>
    <t>23.80 (1.80)</t>
  </si>
  <si>
    <t>83.00 (0.40)</t>
  </si>
  <si>
    <t>3.10 (37.70)</t>
  </si>
  <si>
    <t>51.90 (12.50)</t>
  </si>
  <si>
    <t>57.50 (16.20)</t>
  </si>
  <si>
    <t>53.20 (1.30)</t>
  </si>
  <si>
    <t>99.30 (0.40)</t>
  </si>
  <si>
    <t>0.60 (37.50)</t>
  </si>
  <si>
    <t>26.00 (16.20)</t>
  </si>
  <si>
    <t>100.00 (69.20)</t>
  </si>
  <si>
    <t>72.00 (7.40)</t>
  </si>
  <si>
    <t>85.50 (0.40)</t>
  </si>
  <si>
    <t>51.90 (37.30)</t>
  </si>
  <si>
    <t>16.60 (12.50)</t>
  </si>
  <si>
    <t>26.10 (16.20)</t>
  </si>
  <si>
    <t>100.00 (69.30)</t>
  </si>
  <si>
    <t>40.70 (11.20)</t>
  </si>
  <si>
    <t>44.20 (0.40)</t>
  </si>
  <si>
    <t>47.80 (37.30)</t>
  </si>
  <si>
    <t>17.00 (12.50)</t>
  </si>
  <si>
    <t>26.50 (16.20)</t>
  </si>
  <si>
    <t>100.00 (69.70)</t>
  </si>
  <si>
    <t>17.30 (0.40)</t>
  </si>
  <si>
    <t>42.70 (37.40)</t>
  </si>
  <si>
    <t>16.10 (12.50)</t>
  </si>
  <si>
    <t>24.90 (16.20)</t>
  </si>
  <si>
    <t>98.50 (69.30)</t>
  </si>
  <si>
    <t>45.70 (8.10)</t>
  </si>
  <si>
    <t>21.10 (0.40)</t>
  </si>
  <si>
    <t>36.10 (37.80)</t>
  </si>
  <si>
    <t>16.40 (12.50)</t>
  </si>
  <si>
    <t>25.10 (16.20)</t>
  </si>
  <si>
    <t>97.20 (69.50)</t>
  </si>
  <si>
    <t>13.00 (5.20)</t>
  </si>
  <si>
    <t>1.70 (0.40)</t>
  </si>
  <si>
    <t>27.30 (37.00)</t>
  </si>
  <si>
    <t>79.30 (12.50)</t>
  </si>
  <si>
    <t>80.90 (16.20)</t>
  </si>
  <si>
    <t>97.40 (69.20)</t>
  </si>
  <si>
    <t>64.80 (0.40)</t>
  </si>
  <si>
    <t>10.80 (37.50)</t>
  </si>
  <si>
    <t>30.60 (12.50)</t>
  </si>
  <si>
    <t>37.60 (16.20)</t>
  </si>
  <si>
    <t>97.50 (74.30)</t>
  </si>
  <si>
    <t>16.40 (3.00)</t>
  </si>
  <si>
    <t>13.80 (0.40)</t>
  </si>
  <si>
    <t>23.30 (37.50)</t>
  </si>
  <si>
    <t>99.90 (12.50)</t>
  </si>
  <si>
    <t>99.90 (16.20)</t>
  </si>
  <si>
    <t>99.80 (69.00)</t>
  </si>
  <si>
    <t>7.70 (37.30)</t>
  </si>
  <si>
    <t>100.00 (69.50)</t>
  </si>
  <si>
    <t>8.20 (37.20)</t>
  </si>
  <si>
    <t>100.00 (69.10)</t>
  </si>
  <si>
    <t>100.00 (69.60)</t>
  </si>
  <si>
    <t>2.40 (0.00)</t>
  </si>
  <si>
    <t>7.80 (37.50)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</si>
</sst>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Q4" sqref="Q4:V33"/>
    </sheetView>
  </sheetViews>
  <sheetFormatPr defaultRowHeight="14.5" x14ac:dyDescent="0.35"/>
  <cols>
    <col min="1" max="16384" width="8.7265625" style="1"/>
  </cols>
  <sheetData>
    <row r="1" spans="1:22" x14ac:dyDescent="0.35">
      <c r="C1" s="2"/>
      <c r="D1" s="7" t="s">
        <v>1</v>
      </c>
      <c r="E1" s="7"/>
      <c r="F1" s="7"/>
      <c r="G1" s="7"/>
      <c r="H1" s="7"/>
      <c r="I1" s="7"/>
      <c r="J1" s="7" t="s">
        <v>2</v>
      </c>
      <c r="K1" s="7"/>
      <c r="L1" s="7"/>
      <c r="M1" s="7"/>
      <c r="N1" s="7"/>
      <c r="O1" s="7"/>
    </row>
    <row r="2" spans="1:22" x14ac:dyDescent="0.35"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</row>
    <row r="3" spans="1:22" x14ac:dyDescent="0.35">
      <c r="A3" s="2" t="s">
        <v>9</v>
      </c>
      <c r="B3" s="2" t="s">
        <v>10</v>
      </c>
      <c r="C3" s="2" t="s">
        <v>11</v>
      </c>
    </row>
    <row r="4" spans="1:22" x14ac:dyDescent="0.35">
      <c r="A4" s="7" t="s">
        <v>12</v>
      </c>
      <c r="B4" s="4">
        <v>3.1E-2</v>
      </c>
      <c r="C4" s="5">
        <v>0.1</v>
      </c>
      <c r="D4" s="6">
        <v>27.5</v>
      </c>
      <c r="E4" s="6">
        <v>35.099999999999987</v>
      </c>
      <c r="F4" s="6">
        <v>86.4</v>
      </c>
      <c r="G4" s="6">
        <v>0</v>
      </c>
      <c r="H4" s="6">
        <v>30.3</v>
      </c>
      <c r="I4" s="6">
        <v>23.1</v>
      </c>
      <c r="J4" s="6">
        <v>12.5</v>
      </c>
      <c r="K4" s="6">
        <v>16.2</v>
      </c>
      <c r="L4" s="6">
        <v>4.5</v>
      </c>
      <c r="M4" s="6">
        <v>0</v>
      </c>
      <c r="N4" s="6">
        <v>0.4</v>
      </c>
      <c r="O4" s="6">
        <v>37.200000000000003</v>
      </c>
      <c r="Q4" s="1" t="str">
        <f>TEXT(D4,"0.00")&amp;" ("&amp;TEXT(J4,"0.00")&amp;")"</f>
        <v>27.50 (12.50)</v>
      </c>
      <c r="R4" s="1" t="str">
        <f t="shared" ref="R4:V4" si="0">TEXT(E4,"0.00")&amp;" ("&amp;TEXT(K4,"0.00")&amp;")"</f>
        <v>35.10 (16.20)</v>
      </c>
      <c r="S4" s="1" t="str">
        <f t="shared" si="0"/>
        <v>86.40 (4.50)</v>
      </c>
      <c r="T4" s="1" t="str">
        <f t="shared" si="0"/>
        <v>0.00 (0.00)</v>
      </c>
      <c r="U4" s="1" t="str">
        <f t="shared" si="0"/>
        <v>30.30 (0.40)</v>
      </c>
      <c r="V4" s="1" t="str">
        <f t="shared" si="0"/>
        <v>23.10 (37.20)</v>
      </c>
    </row>
    <row r="5" spans="1:22" x14ac:dyDescent="0.35">
      <c r="A5" s="7"/>
      <c r="B5" s="4">
        <v>0.3</v>
      </c>
      <c r="C5" s="5">
        <v>0</v>
      </c>
      <c r="D5" s="6">
        <v>99.4</v>
      </c>
      <c r="E5" s="6">
        <v>99.5</v>
      </c>
      <c r="F5" s="6">
        <v>99.8</v>
      </c>
      <c r="G5" s="6">
        <v>82</v>
      </c>
      <c r="H5" s="6">
        <v>100</v>
      </c>
      <c r="I5" s="6">
        <v>0</v>
      </c>
      <c r="J5" s="6">
        <v>12.5</v>
      </c>
      <c r="K5" s="6">
        <v>16.2</v>
      </c>
      <c r="L5" s="6">
        <v>16.899999999999999</v>
      </c>
      <c r="M5" s="6">
        <v>0.2</v>
      </c>
      <c r="N5" s="6">
        <v>0.4</v>
      </c>
      <c r="O5" s="6">
        <v>37.299999999999997</v>
      </c>
      <c r="Q5" s="1" t="str">
        <f t="shared" ref="Q5:Q33" si="1">TEXT(D5,"0.00")&amp;" ("&amp;TEXT(J5,"0.00")&amp;")"</f>
        <v>99.40 (12.50)</v>
      </c>
      <c r="R5" s="1" t="str">
        <f t="shared" ref="R5:R33" si="2">TEXT(E5,"0.00")&amp;" ("&amp;TEXT(K5,"0.00")&amp;")"</f>
        <v>99.50 (16.20)</v>
      </c>
      <c r="S5" s="1" t="str">
        <f t="shared" ref="S5:S33" si="3">TEXT(F5,"0.00")&amp;" ("&amp;TEXT(L5,"0.00")&amp;")"</f>
        <v>99.80 (16.90)</v>
      </c>
      <c r="T5" s="1" t="str">
        <f t="shared" ref="T5:T33" si="4">TEXT(G5,"0.00")&amp;" ("&amp;TEXT(M5,"0.00")&amp;")"</f>
        <v>82.00 (0.20)</v>
      </c>
      <c r="U5" s="1" t="str">
        <f t="shared" ref="U5:U33" si="5">TEXT(H5,"0.00")&amp;" ("&amp;TEXT(N5,"0.00")&amp;")"</f>
        <v>100.00 (0.40)</v>
      </c>
      <c r="V5" s="1" t="str">
        <f t="shared" ref="V5:V33" si="6">TEXT(I5,"0.00")&amp;" ("&amp;TEXT(O5,"0.00")&amp;")"</f>
        <v>0.00 (37.30)</v>
      </c>
    </row>
    <row r="6" spans="1:22" x14ac:dyDescent="0.35">
      <c r="A6" s="7"/>
      <c r="B6" s="4">
        <v>0.6</v>
      </c>
      <c r="C6" s="5">
        <v>0</v>
      </c>
      <c r="D6" s="6">
        <v>100</v>
      </c>
      <c r="E6" s="6">
        <v>100</v>
      </c>
      <c r="F6" s="6">
        <v>99.6</v>
      </c>
      <c r="G6" s="6">
        <v>91.9</v>
      </c>
      <c r="H6" s="6">
        <v>100</v>
      </c>
      <c r="I6" s="6">
        <v>0</v>
      </c>
      <c r="J6" s="6">
        <v>12.5</v>
      </c>
      <c r="K6" s="6">
        <v>16.2</v>
      </c>
      <c r="L6" s="6">
        <v>16.399999999999999</v>
      </c>
      <c r="M6" s="6">
        <v>0.2</v>
      </c>
      <c r="N6" s="6">
        <v>0.4</v>
      </c>
      <c r="O6" s="6">
        <v>37.299999999999997</v>
      </c>
      <c r="Q6" s="1" t="str">
        <f t="shared" si="1"/>
        <v>100.00 (12.50)</v>
      </c>
      <c r="R6" s="1" t="str">
        <f t="shared" si="2"/>
        <v>100.00 (16.20)</v>
      </c>
      <c r="S6" s="1" t="str">
        <f t="shared" si="3"/>
        <v>99.60 (16.40)</v>
      </c>
      <c r="T6" s="1" t="str">
        <f t="shared" si="4"/>
        <v>91.90 (0.20)</v>
      </c>
      <c r="U6" s="1" t="str">
        <f t="shared" si="5"/>
        <v>100.00 (0.40)</v>
      </c>
      <c r="V6" s="1" t="str">
        <f t="shared" si="6"/>
        <v>0.00 (37.30)</v>
      </c>
    </row>
    <row r="7" spans="1:22" x14ac:dyDescent="0.35">
      <c r="A7" s="7"/>
      <c r="B7" s="4">
        <v>1</v>
      </c>
      <c r="C7" s="5">
        <v>0</v>
      </c>
      <c r="D7" s="6">
        <v>100</v>
      </c>
      <c r="E7" s="6">
        <v>100</v>
      </c>
      <c r="F7" s="6">
        <v>99.9</v>
      </c>
      <c r="G7" s="6">
        <v>95</v>
      </c>
      <c r="H7" s="6">
        <v>100</v>
      </c>
      <c r="I7" s="6">
        <v>0</v>
      </c>
      <c r="J7" s="6">
        <v>12.5</v>
      </c>
      <c r="K7" s="6">
        <v>16.2</v>
      </c>
      <c r="L7" s="6">
        <v>16.600000000000001</v>
      </c>
      <c r="M7" s="6">
        <v>0</v>
      </c>
      <c r="N7" s="6">
        <v>0.4</v>
      </c>
      <c r="O7" s="6">
        <v>37.299999999999997</v>
      </c>
      <c r="Q7" s="1" t="str">
        <f t="shared" si="1"/>
        <v>100.00 (12.50)</v>
      </c>
      <c r="R7" s="1" t="str">
        <f t="shared" si="2"/>
        <v>100.00 (16.20)</v>
      </c>
      <c r="S7" s="1" t="str">
        <f t="shared" si="3"/>
        <v>99.90 (16.60)</v>
      </c>
      <c r="T7" s="1" t="str">
        <f t="shared" si="4"/>
        <v>95.00 (0.00)</v>
      </c>
      <c r="U7" s="1" t="str">
        <f t="shared" si="5"/>
        <v>100.00 (0.40)</v>
      </c>
      <c r="V7" s="1" t="str">
        <f t="shared" si="6"/>
        <v>0.00 (37.30)</v>
      </c>
    </row>
    <row r="8" spans="1:22" x14ac:dyDescent="0.35">
      <c r="A8" s="7"/>
      <c r="B8" s="4">
        <v>1.5</v>
      </c>
      <c r="C8" s="5">
        <v>0</v>
      </c>
      <c r="D8" s="6">
        <v>100</v>
      </c>
      <c r="E8" s="6">
        <v>100</v>
      </c>
      <c r="F8" s="6">
        <v>99.9</v>
      </c>
      <c r="G8" s="6">
        <v>91.3</v>
      </c>
      <c r="H8" s="6">
        <v>100</v>
      </c>
      <c r="I8" s="6">
        <v>0</v>
      </c>
      <c r="J8" s="6">
        <v>12.5</v>
      </c>
      <c r="K8" s="6">
        <v>16.2</v>
      </c>
      <c r="L8" s="6">
        <v>16.5</v>
      </c>
      <c r="M8" s="6">
        <v>0.1</v>
      </c>
      <c r="N8" s="6">
        <v>0.4</v>
      </c>
      <c r="O8" s="6">
        <v>37.6</v>
      </c>
      <c r="Q8" s="1" t="str">
        <f t="shared" si="1"/>
        <v>100.00 (12.50)</v>
      </c>
      <c r="R8" s="1" t="str">
        <f t="shared" si="2"/>
        <v>100.00 (16.20)</v>
      </c>
      <c r="S8" s="1" t="str">
        <f t="shared" si="3"/>
        <v>99.90 (16.50)</v>
      </c>
      <c r="T8" s="1" t="str">
        <f t="shared" si="4"/>
        <v>91.30 (0.10)</v>
      </c>
      <c r="U8" s="1" t="str">
        <f t="shared" si="5"/>
        <v>100.00 (0.40)</v>
      </c>
      <c r="V8" s="1" t="str">
        <f t="shared" si="6"/>
        <v>0.00 (37.60)</v>
      </c>
    </row>
    <row r="9" spans="1:22" x14ac:dyDescent="0.35">
      <c r="A9" s="7" t="s">
        <v>13</v>
      </c>
      <c r="B9" s="4">
        <v>0.3</v>
      </c>
      <c r="C9" s="5">
        <v>99.4</v>
      </c>
      <c r="D9" s="6">
        <v>13.1</v>
      </c>
      <c r="E9" s="6">
        <v>16.8</v>
      </c>
      <c r="F9" s="6">
        <v>22.3</v>
      </c>
      <c r="G9" s="6">
        <v>0</v>
      </c>
      <c r="H9" s="6">
        <v>98</v>
      </c>
      <c r="I9" s="6">
        <v>62.4</v>
      </c>
      <c r="J9" s="6">
        <v>12.5</v>
      </c>
      <c r="K9" s="6">
        <v>16.2</v>
      </c>
      <c r="L9" s="6">
        <v>22.5</v>
      </c>
      <c r="M9" s="6">
        <v>0</v>
      </c>
      <c r="N9" s="6">
        <v>0.4</v>
      </c>
      <c r="O9" s="6">
        <v>37.5</v>
      </c>
      <c r="Q9" s="1" t="str">
        <f t="shared" si="1"/>
        <v>13.10 (12.50)</v>
      </c>
      <c r="R9" s="1" t="str">
        <f t="shared" si="2"/>
        <v>16.80 (16.20)</v>
      </c>
      <c r="S9" s="1" t="str">
        <f t="shared" si="3"/>
        <v>22.30 (22.50)</v>
      </c>
      <c r="T9" s="1" t="str">
        <f t="shared" si="4"/>
        <v>0.00 (0.00)</v>
      </c>
      <c r="U9" s="1" t="str">
        <f t="shared" si="5"/>
        <v>98.00 (0.40)</v>
      </c>
      <c r="V9" s="1" t="str">
        <f t="shared" si="6"/>
        <v>62.40 (37.50)</v>
      </c>
    </row>
    <row r="10" spans="1:22" x14ac:dyDescent="0.35">
      <c r="A10" s="7"/>
      <c r="B10" s="4">
        <v>0.6</v>
      </c>
      <c r="C10" s="5">
        <v>98.9</v>
      </c>
      <c r="D10" s="6">
        <v>13.3</v>
      </c>
      <c r="E10" s="6">
        <v>17</v>
      </c>
      <c r="F10" s="6">
        <v>76.8</v>
      </c>
      <c r="G10" s="6">
        <v>0</v>
      </c>
      <c r="H10" s="6">
        <v>98</v>
      </c>
      <c r="I10" s="6">
        <v>62.5</v>
      </c>
      <c r="J10" s="6">
        <v>12.5</v>
      </c>
      <c r="K10" s="6">
        <v>16.2</v>
      </c>
      <c r="L10" s="6">
        <v>77.600000000000023</v>
      </c>
      <c r="M10" s="6">
        <v>0</v>
      </c>
      <c r="N10" s="6">
        <v>0.4</v>
      </c>
      <c r="O10" s="6">
        <v>37.4</v>
      </c>
      <c r="Q10" s="1" t="str">
        <f t="shared" si="1"/>
        <v>13.30 (12.50)</v>
      </c>
      <c r="R10" s="1" t="str">
        <f t="shared" si="2"/>
        <v>17.00 (16.20)</v>
      </c>
      <c r="S10" s="1" t="str">
        <f t="shared" si="3"/>
        <v>76.80 (77.60)</v>
      </c>
      <c r="T10" s="1" t="str">
        <f t="shared" si="4"/>
        <v>0.00 (0.00)</v>
      </c>
      <c r="U10" s="1" t="str">
        <f t="shared" si="5"/>
        <v>98.00 (0.40)</v>
      </c>
      <c r="V10" s="1" t="str">
        <f t="shared" si="6"/>
        <v>62.50 (37.40)</v>
      </c>
    </row>
    <row r="11" spans="1:22" x14ac:dyDescent="0.35">
      <c r="A11" s="7"/>
      <c r="B11" s="4">
        <v>1</v>
      </c>
      <c r="C11" s="5">
        <v>98.3</v>
      </c>
      <c r="D11" s="6">
        <v>13.7</v>
      </c>
      <c r="E11" s="6">
        <v>17.29999999999999</v>
      </c>
      <c r="F11" s="6">
        <v>70.8</v>
      </c>
      <c r="G11" s="6">
        <v>0</v>
      </c>
      <c r="H11" s="6">
        <v>97.7</v>
      </c>
      <c r="I11" s="6">
        <v>62.2</v>
      </c>
      <c r="J11" s="6">
        <v>12.5</v>
      </c>
      <c r="K11" s="6">
        <v>16.2</v>
      </c>
      <c r="L11" s="6">
        <v>70.599999999999994</v>
      </c>
      <c r="M11" s="6">
        <v>0</v>
      </c>
      <c r="N11" s="6">
        <v>0.4</v>
      </c>
      <c r="O11" s="6">
        <v>37.200000000000003</v>
      </c>
      <c r="Q11" s="1" t="str">
        <f t="shared" si="1"/>
        <v>13.70 (12.50)</v>
      </c>
      <c r="R11" s="1" t="str">
        <f t="shared" si="2"/>
        <v>17.30 (16.20)</v>
      </c>
      <c r="S11" s="1" t="str">
        <f t="shared" si="3"/>
        <v>70.80 (70.60)</v>
      </c>
      <c r="T11" s="1" t="str">
        <f t="shared" si="4"/>
        <v>0.00 (0.00)</v>
      </c>
      <c r="U11" s="1" t="str">
        <f t="shared" si="5"/>
        <v>97.70 (0.40)</v>
      </c>
      <c r="V11" s="1" t="str">
        <f t="shared" si="6"/>
        <v>62.20 (37.20)</v>
      </c>
    </row>
    <row r="12" spans="1:22" x14ac:dyDescent="0.35">
      <c r="A12" s="7"/>
      <c r="B12" s="4">
        <v>1.5</v>
      </c>
      <c r="C12" s="5">
        <v>96.6</v>
      </c>
      <c r="D12" s="6">
        <v>13.2</v>
      </c>
      <c r="E12" s="6">
        <v>16.899999999999999</v>
      </c>
      <c r="F12" s="6">
        <v>75</v>
      </c>
      <c r="G12" s="6">
        <v>0</v>
      </c>
      <c r="H12" s="6">
        <v>96.9</v>
      </c>
      <c r="I12" s="6">
        <v>62.7</v>
      </c>
      <c r="J12" s="6">
        <v>12.5</v>
      </c>
      <c r="K12" s="6">
        <v>16.2</v>
      </c>
      <c r="L12" s="6">
        <v>74.900000000000006</v>
      </c>
      <c r="M12" s="6">
        <v>0</v>
      </c>
      <c r="N12" s="6">
        <v>0.4</v>
      </c>
      <c r="O12" s="6">
        <v>37.299999999999997</v>
      </c>
      <c r="Q12" s="1" t="str">
        <f t="shared" si="1"/>
        <v>13.20 (12.50)</v>
      </c>
      <c r="R12" s="1" t="str">
        <f t="shared" si="2"/>
        <v>16.90 (16.20)</v>
      </c>
      <c r="S12" s="1" t="str">
        <f t="shared" si="3"/>
        <v>75.00 (74.90)</v>
      </c>
      <c r="T12" s="1" t="str">
        <f t="shared" si="4"/>
        <v>0.00 (0.00)</v>
      </c>
      <c r="U12" s="1" t="str">
        <f t="shared" si="5"/>
        <v>96.90 (0.40)</v>
      </c>
      <c r="V12" s="1" t="str">
        <f t="shared" si="6"/>
        <v>62.70 (37.30)</v>
      </c>
    </row>
    <row r="13" spans="1:22" x14ac:dyDescent="0.35">
      <c r="A13" s="7"/>
      <c r="B13" s="4">
        <v>2</v>
      </c>
      <c r="C13" s="5">
        <v>94.8</v>
      </c>
      <c r="D13" s="6">
        <v>13.8</v>
      </c>
      <c r="E13" s="6">
        <v>17.29999999999999</v>
      </c>
      <c r="F13" s="6"/>
      <c r="G13" s="6">
        <v>0</v>
      </c>
      <c r="H13" s="6">
        <v>95.9</v>
      </c>
      <c r="I13" s="6">
        <v>62.2</v>
      </c>
      <c r="J13" s="6">
        <v>12.5</v>
      </c>
      <c r="K13" s="6">
        <v>16.2</v>
      </c>
      <c r="L13" s="6"/>
      <c r="M13" s="6">
        <v>0</v>
      </c>
      <c r="N13" s="6">
        <v>0.4</v>
      </c>
      <c r="O13" s="6">
        <v>37.6</v>
      </c>
      <c r="Q13" s="1" t="str">
        <f t="shared" si="1"/>
        <v>13.80 (12.50)</v>
      </c>
      <c r="R13" s="1" t="str">
        <f t="shared" si="2"/>
        <v>17.30 (16.20)</v>
      </c>
      <c r="S13" s="1" t="str">
        <f t="shared" si="3"/>
        <v>0.00 (0.00)</v>
      </c>
      <c r="T13" s="1" t="str">
        <f t="shared" si="4"/>
        <v>0.00 (0.00)</v>
      </c>
      <c r="U13" s="1" t="str">
        <f t="shared" si="5"/>
        <v>95.90 (0.40)</v>
      </c>
      <c r="V13" s="1" t="str">
        <f t="shared" si="6"/>
        <v>62.20 (37.60)</v>
      </c>
    </row>
    <row r="14" spans="1:22" x14ac:dyDescent="0.35">
      <c r="A14" s="7"/>
      <c r="B14" s="4">
        <v>3</v>
      </c>
      <c r="C14" s="5">
        <v>91.3</v>
      </c>
      <c r="D14" s="6">
        <v>13.7</v>
      </c>
      <c r="E14" s="6">
        <v>17.2</v>
      </c>
      <c r="F14" s="6"/>
      <c r="G14" s="6">
        <v>0</v>
      </c>
      <c r="H14" s="6">
        <v>94.2</v>
      </c>
      <c r="I14" s="6">
        <v>62.3</v>
      </c>
      <c r="J14" s="6">
        <v>12.5</v>
      </c>
      <c r="K14" s="6">
        <v>16.2</v>
      </c>
      <c r="L14" s="6"/>
      <c r="M14" s="6">
        <v>0</v>
      </c>
      <c r="N14" s="6">
        <v>0.4</v>
      </c>
      <c r="O14" s="6">
        <v>37.4</v>
      </c>
      <c r="Q14" s="1" t="str">
        <f t="shared" si="1"/>
        <v>13.70 (12.50)</v>
      </c>
      <c r="R14" s="1" t="str">
        <f t="shared" si="2"/>
        <v>17.20 (16.20)</v>
      </c>
      <c r="S14" s="1" t="str">
        <f t="shared" si="3"/>
        <v>0.00 (0.00)</v>
      </c>
      <c r="T14" s="1" t="str">
        <f t="shared" si="4"/>
        <v>0.00 (0.00)</v>
      </c>
      <c r="U14" s="1" t="str">
        <f t="shared" si="5"/>
        <v>94.20 (0.40)</v>
      </c>
      <c r="V14" s="1" t="str">
        <f t="shared" si="6"/>
        <v>62.30 (37.40)</v>
      </c>
    </row>
    <row r="15" spans="1:22" x14ac:dyDescent="0.35">
      <c r="A15" s="7"/>
      <c r="B15" s="4">
        <v>5</v>
      </c>
      <c r="C15" s="5">
        <v>82.5</v>
      </c>
      <c r="D15" s="6">
        <v>12.5</v>
      </c>
      <c r="E15" s="6">
        <v>16.399999999999999</v>
      </c>
      <c r="F15" s="6"/>
      <c r="G15" s="6">
        <v>0</v>
      </c>
      <c r="H15" s="6">
        <v>86.6</v>
      </c>
      <c r="I15" s="6">
        <v>61.7</v>
      </c>
      <c r="J15" s="6">
        <v>12.5</v>
      </c>
      <c r="K15" s="6">
        <v>16.2</v>
      </c>
      <c r="L15" s="6"/>
      <c r="M15" s="6">
        <v>0</v>
      </c>
      <c r="N15" s="6">
        <v>0.4</v>
      </c>
      <c r="O15" s="6">
        <v>37.4</v>
      </c>
      <c r="Q15" s="1" t="str">
        <f t="shared" si="1"/>
        <v>12.50 (12.50)</v>
      </c>
      <c r="R15" s="1" t="str">
        <f t="shared" si="2"/>
        <v>16.40 (16.20)</v>
      </c>
      <c r="S15" s="1" t="str">
        <f t="shared" si="3"/>
        <v>0.00 (0.00)</v>
      </c>
      <c r="T15" s="1" t="str">
        <f t="shared" si="4"/>
        <v>0.00 (0.00)</v>
      </c>
      <c r="U15" s="1" t="str">
        <f t="shared" si="5"/>
        <v>86.60 (0.40)</v>
      </c>
      <c r="V15" s="1" t="str">
        <f t="shared" si="6"/>
        <v>61.70 (37.40)</v>
      </c>
    </row>
    <row r="16" spans="1:22" x14ac:dyDescent="0.35">
      <c r="A16" s="7" t="s">
        <v>14</v>
      </c>
      <c r="B16" s="4">
        <v>0.3</v>
      </c>
      <c r="C16" s="5">
        <v>46.7</v>
      </c>
      <c r="D16" s="6"/>
      <c r="E16" s="6">
        <v>19.2</v>
      </c>
      <c r="F16" s="6">
        <v>73.3</v>
      </c>
      <c r="G16" s="6">
        <v>0</v>
      </c>
      <c r="H16" s="6">
        <v>61.9</v>
      </c>
      <c r="I16" s="6">
        <v>57.6</v>
      </c>
      <c r="J16" s="6"/>
      <c r="K16" s="6">
        <v>16.2</v>
      </c>
      <c r="L16" s="6">
        <v>70.399999999999977</v>
      </c>
      <c r="M16" s="6">
        <v>0</v>
      </c>
      <c r="N16" s="6">
        <v>0.4</v>
      </c>
      <c r="O16" s="6">
        <v>37.299999999999997</v>
      </c>
      <c r="Q16" s="1" t="str">
        <f t="shared" si="1"/>
        <v>0.00 (0.00)</v>
      </c>
      <c r="R16" s="1" t="str">
        <f t="shared" si="2"/>
        <v>19.20 (16.20)</v>
      </c>
      <c r="S16" s="1" t="str">
        <f t="shared" si="3"/>
        <v>73.30 (70.40)</v>
      </c>
      <c r="T16" s="1" t="str">
        <f t="shared" si="4"/>
        <v>0.00 (0.00)</v>
      </c>
      <c r="U16" s="1" t="str">
        <f t="shared" si="5"/>
        <v>61.90 (0.40)</v>
      </c>
      <c r="V16" s="1" t="str">
        <f t="shared" si="6"/>
        <v>57.60 (37.30)</v>
      </c>
    </row>
    <row r="17" spans="1:22" x14ac:dyDescent="0.35">
      <c r="A17" s="7"/>
      <c r="B17" s="4">
        <v>0.6</v>
      </c>
      <c r="C17" s="5">
        <v>17.399999999999999</v>
      </c>
      <c r="D17" s="6">
        <v>16.2</v>
      </c>
      <c r="E17" s="6">
        <v>23.3</v>
      </c>
      <c r="F17" s="6">
        <v>24.3</v>
      </c>
      <c r="G17" s="6">
        <v>0</v>
      </c>
      <c r="H17" s="6">
        <v>32.1</v>
      </c>
      <c r="I17" s="6">
        <v>45.7</v>
      </c>
      <c r="J17" s="6">
        <v>12.5</v>
      </c>
      <c r="K17" s="6">
        <v>16.2</v>
      </c>
      <c r="L17" s="6">
        <v>4.7</v>
      </c>
      <c r="M17" s="6">
        <v>0</v>
      </c>
      <c r="N17" s="6">
        <v>0.4</v>
      </c>
      <c r="O17" s="6">
        <v>37.5</v>
      </c>
      <c r="Q17" s="1" t="str">
        <f t="shared" si="1"/>
        <v>16.20 (12.50)</v>
      </c>
      <c r="R17" s="1" t="str">
        <f t="shared" si="2"/>
        <v>23.30 (16.20)</v>
      </c>
      <c r="S17" s="1" t="str">
        <f t="shared" si="3"/>
        <v>24.30 (4.70)</v>
      </c>
      <c r="T17" s="1" t="str">
        <f t="shared" si="4"/>
        <v>0.00 (0.00)</v>
      </c>
      <c r="U17" s="1" t="str">
        <f t="shared" si="5"/>
        <v>32.10 (0.40)</v>
      </c>
      <c r="V17" s="1" t="str">
        <f t="shared" si="6"/>
        <v>45.70 (37.50)</v>
      </c>
    </row>
    <row r="18" spans="1:22" x14ac:dyDescent="0.35">
      <c r="A18" s="7"/>
      <c r="B18" s="4">
        <v>1</v>
      </c>
      <c r="C18" s="5">
        <v>12.9</v>
      </c>
      <c r="D18" s="6">
        <v>20.6</v>
      </c>
      <c r="E18" s="6">
        <v>27.4</v>
      </c>
      <c r="F18" s="6">
        <v>73.099999999999994</v>
      </c>
      <c r="G18" s="6">
        <v>0</v>
      </c>
      <c r="H18" s="6">
        <v>32.5</v>
      </c>
      <c r="I18" s="6">
        <v>32.9</v>
      </c>
      <c r="J18" s="6">
        <v>12.5</v>
      </c>
      <c r="K18" s="6">
        <v>16.2</v>
      </c>
      <c r="L18" s="6">
        <v>4.5</v>
      </c>
      <c r="M18" s="6">
        <v>0</v>
      </c>
      <c r="N18" s="6">
        <v>0.4</v>
      </c>
      <c r="O18" s="6">
        <v>37.4</v>
      </c>
      <c r="Q18" s="1" t="str">
        <f t="shared" si="1"/>
        <v>20.60 (12.50)</v>
      </c>
      <c r="R18" s="1" t="str">
        <f t="shared" si="2"/>
        <v>27.40 (16.20)</v>
      </c>
      <c r="S18" s="1" t="str">
        <f t="shared" si="3"/>
        <v>73.10 (4.50)</v>
      </c>
      <c r="T18" s="1" t="str">
        <f t="shared" si="4"/>
        <v>0.00 (0.00)</v>
      </c>
      <c r="U18" s="1" t="str">
        <f t="shared" si="5"/>
        <v>32.50 (0.40)</v>
      </c>
      <c r="V18" s="1" t="str">
        <f t="shared" si="6"/>
        <v>32.90 (37.40)</v>
      </c>
    </row>
    <row r="19" spans="1:22" x14ac:dyDescent="0.35">
      <c r="A19" s="7"/>
      <c r="B19" s="4">
        <v>1.5</v>
      </c>
      <c r="C19" s="5">
        <v>9.8000000000000007</v>
      </c>
      <c r="D19" s="6">
        <v>22.7</v>
      </c>
      <c r="E19" s="6">
        <v>29.9</v>
      </c>
      <c r="F19" s="6">
        <v>98.5</v>
      </c>
      <c r="G19" s="6">
        <v>0</v>
      </c>
      <c r="H19" s="6">
        <v>43.2</v>
      </c>
      <c r="I19" s="6">
        <v>17.899999999999999</v>
      </c>
      <c r="J19" s="6">
        <v>12.5</v>
      </c>
      <c r="K19" s="6">
        <v>16.2</v>
      </c>
      <c r="L19" s="6">
        <v>21.1</v>
      </c>
      <c r="M19" s="6">
        <v>0</v>
      </c>
      <c r="N19" s="6">
        <v>0.4</v>
      </c>
      <c r="O19" s="6">
        <v>37.299999999999997</v>
      </c>
      <c r="Q19" s="1" t="str">
        <f t="shared" si="1"/>
        <v>22.70 (12.50)</v>
      </c>
      <c r="R19" s="1" t="str">
        <f t="shared" si="2"/>
        <v>29.90 (16.20)</v>
      </c>
      <c r="S19" s="1" t="str">
        <f t="shared" si="3"/>
        <v>98.50 (21.10)</v>
      </c>
      <c r="T19" s="1" t="str">
        <f t="shared" si="4"/>
        <v>0.00 (0.00)</v>
      </c>
      <c r="U19" s="1" t="str">
        <f t="shared" si="5"/>
        <v>43.20 (0.40)</v>
      </c>
      <c r="V19" s="1" t="str">
        <f t="shared" si="6"/>
        <v>17.90 (37.30)</v>
      </c>
    </row>
    <row r="20" spans="1:22" x14ac:dyDescent="0.35">
      <c r="A20" s="7"/>
      <c r="B20" s="4">
        <v>2</v>
      </c>
      <c r="C20" s="5">
        <v>6.6000000000000014</v>
      </c>
      <c r="D20" s="6">
        <v>27</v>
      </c>
      <c r="E20" s="6">
        <v>33.700000000000003</v>
      </c>
      <c r="F20" s="6"/>
      <c r="G20" s="6">
        <v>0</v>
      </c>
      <c r="H20" s="6">
        <v>59.7</v>
      </c>
      <c r="I20" s="6">
        <v>9.1999999999999993</v>
      </c>
      <c r="J20" s="6">
        <v>12.5</v>
      </c>
      <c r="K20" s="6">
        <v>16.2</v>
      </c>
      <c r="L20" s="6"/>
      <c r="M20" s="6">
        <v>0</v>
      </c>
      <c r="N20" s="6">
        <v>0.4</v>
      </c>
      <c r="O20" s="6">
        <v>37.299999999999997</v>
      </c>
      <c r="Q20" s="1" t="str">
        <f t="shared" si="1"/>
        <v>27.00 (12.50)</v>
      </c>
      <c r="R20" s="1" t="str">
        <f t="shared" si="2"/>
        <v>33.70 (16.20)</v>
      </c>
      <c r="S20" s="1" t="str">
        <f t="shared" si="3"/>
        <v>0.00 (0.00)</v>
      </c>
      <c r="T20" s="1" t="str">
        <f t="shared" si="4"/>
        <v>0.00 (0.00)</v>
      </c>
      <c r="U20" s="1" t="str">
        <f t="shared" si="5"/>
        <v>59.70 (0.40)</v>
      </c>
      <c r="V20" s="1" t="str">
        <f t="shared" si="6"/>
        <v>9.20 (37.30)</v>
      </c>
    </row>
    <row r="21" spans="1:22" x14ac:dyDescent="0.35">
      <c r="A21" s="7"/>
      <c r="B21" s="4">
        <v>3</v>
      </c>
      <c r="C21" s="5">
        <v>3.1</v>
      </c>
      <c r="D21" s="6">
        <v>33.4</v>
      </c>
      <c r="E21" s="6">
        <v>39.900000000000013</v>
      </c>
      <c r="F21" s="6"/>
      <c r="G21" s="6">
        <v>23.8</v>
      </c>
      <c r="H21" s="6">
        <v>83</v>
      </c>
      <c r="I21" s="6">
        <v>3.1</v>
      </c>
      <c r="J21" s="6">
        <v>12.5</v>
      </c>
      <c r="K21" s="6">
        <v>16.2</v>
      </c>
      <c r="L21" s="6"/>
      <c r="M21" s="6">
        <v>1.8</v>
      </c>
      <c r="N21" s="6">
        <v>0.4</v>
      </c>
      <c r="O21" s="6">
        <v>37.700000000000003</v>
      </c>
      <c r="Q21" s="1" t="str">
        <f t="shared" si="1"/>
        <v>33.40 (12.50)</v>
      </c>
      <c r="R21" s="1" t="str">
        <f t="shared" si="2"/>
        <v>39.90 (16.20)</v>
      </c>
      <c r="S21" s="1" t="str">
        <f t="shared" si="3"/>
        <v>0.00 (0.00)</v>
      </c>
      <c r="T21" s="1" t="str">
        <f t="shared" si="4"/>
        <v>23.80 (1.80)</v>
      </c>
      <c r="U21" s="1" t="str">
        <f t="shared" si="5"/>
        <v>83.00 (0.40)</v>
      </c>
      <c r="V21" s="1" t="str">
        <f t="shared" si="6"/>
        <v>3.10 (37.70)</v>
      </c>
    </row>
    <row r="22" spans="1:22" x14ac:dyDescent="0.35">
      <c r="A22" s="7"/>
      <c r="B22" s="4">
        <v>5</v>
      </c>
      <c r="C22" s="5">
        <v>0.6</v>
      </c>
      <c r="D22" s="6">
        <v>51.9</v>
      </c>
      <c r="E22" s="6">
        <v>57.499999999999993</v>
      </c>
      <c r="F22" s="6"/>
      <c r="G22" s="6">
        <v>53.2</v>
      </c>
      <c r="H22" s="6">
        <v>99.3</v>
      </c>
      <c r="I22" s="6">
        <v>0.6</v>
      </c>
      <c r="J22" s="6">
        <v>12.5</v>
      </c>
      <c r="K22" s="6">
        <v>16.2</v>
      </c>
      <c r="L22" s="6"/>
      <c r="M22" s="6">
        <v>1.3</v>
      </c>
      <c r="N22" s="6">
        <v>0.4</v>
      </c>
      <c r="O22" s="6">
        <v>37.5</v>
      </c>
      <c r="Q22" s="1" t="str">
        <f t="shared" si="1"/>
        <v>51.90 (12.50)</v>
      </c>
      <c r="R22" s="1" t="str">
        <f t="shared" si="2"/>
        <v>57.50 (16.20)</v>
      </c>
      <c r="S22" s="1" t="str">
        <f t="shared" si="3"/>
        <v>0.00 (0.00)</v>
      </c>
      <c r="T22" s="1" t="str">
        <f t="shared" si="4"/>
        <v>53.20 (1.30)</v>
      </c>
      <c r="U22" s="1" t="str">
        <f t="shared" si="5"/>
        <v>99.30 (0.40)</v>
      </c>
      <c r="V22" s="1" t="str">
        <f t="shared" si="6"/>
        <v>0.60 (37.50)</v>
      </c>
    </row>
    <row r="23" spans="1:22" x14ac:dyDescent="0.35">
      <c r="A23" s="7" t="s">
        <v>15</v>
      </c>
      <c r="B23" s="4">
        <v>0</v>
      </c>
      <c r="C23" s="5">
        <v>0.2</v>
      </c>
      <c r="D23" s="6">
        <v>16.2</v>
      </c>
      <c r="E23" s="6">
        <v>26</v>
      </c>
      <c r="F23" s="6">
        <v>100</v>
      </c>
      <c r="G23" s="6">
        <v>72</v>
      </c>
      <c r="H23" s="6">
        <v>85.5</v>
      </c>
      <c r="I23" s="6">
        <v>51.9</v>
      </c>
      <c r="J23" s="6">
        <v>12.5</v>
      </c>
      <c r="K23" s="6">
        <v>16.2</v>
      </c>
      <c r="L23" s="6">
        <v>69.199999999999989</v>
      </c>
      <c r="M23" s="6">
        <v>7.3999999999999986</v>
      </c>
      <c r="N23" s="6">
        <v>0.4</v>
      </c>
      <c r="O23" s="6">
        <v>37.299999999999997</v>
      </c>
      <c r="Q23" s="1" t="str">
        <f t="shared" si="1"/>
        <v>16.20 (12.50)</v>
      </c>
      <c r="R23" s="1" t="str">
        <f t="shared" si="2"/>
        <v>26.00 (16.20)</v>
      </c>
      <c r="S23" s="1" t="str">
        <f t="shared" si="3"/>
        <v>100.00 (69.20)</v>
      </c>
      <c r="T23" s="1" t="str">
        <f t="shared" si="4"/>
        <v>72.00 (7.40)</v>
      </c>
      <c r="U23" s="1" t="str">
        <f t="shared" si="5"/>
        <v>85.50 (0.40)</v>
      </c>
      <c r="V23" s="1" t="str">
        <f t="shared" si="6"/>
        <v>51.90 (37.30)</v>
      </c>
    </row>
    <row r="24" spans="1:22" x14ac:dyDescent="0.35">
      <c r="A24" s="7"/>
      <c r="B24" s="4">
        <v>5</v>
      </c>
      <c r="C24" s="5">
        <v>0</v>
      </c>
      <c r="D24" s="6">
        <v>16.600000000000001</v>
      </c>
      <c r="E24" s="6">
        <v>26.1</v>
      </c>
      <c r="F24" s="6">
        <v>100</v>
      </c>
      <c r="G24" s="6">
        <v>40.700000000000003</v>
      </c>
      <c r="H24" s="6">
        <v>44.2</v>
      </c>
      <c r="I24" s="6">
        <v>47.8</v>
      </c>
      <c r="J24" s="6">
        <v>12.5</v>
      </c>
      <c r="K24" s="6">
        <v>16.2</v>
      </c>
      <c r="L24" s="6">
        <v>69.3</v>
      </c>
      <c r="M24" s="6">
        <v>11.2</v>
      </c>
      <c r="N24" s="6">
        <v>0.4</v>
      </c>
      <c r="O24" s="6">
        <v>37.299999999999997</v>
      </c>
      <c r="Q24" s="1" t="str">
        <f t="shared" si="1"/>
        <v>16.60 (12.50)</v>
      </c>
      <c r="R24" s="1" t="str">
        <f t="shared" si="2"/>
        <v>26.10 (16.20)</v>
      </c>
      <c r="S24" s="1" t="str">
        <f t="shared" si="3"/>
        <v>100.00 (69.30)</v>
      </c>
      <c r="T24" s="1" t="str">
        <f t="shared" si="4"/>
        <v>40.70 (11.20)</v>
      </c>
      <c r="U24" s="1" t="str">
        <f t="shared" si="5"/>
        <v>44.20 (0.40)</v>
      </c>
      <c r="V24" s="1" t="str">
        <f t="shared" si="6"/>
        <v>47.80 (37.30)</v>
      </c>
    </row>
    <row r="25" spans="1:22" x14ac:dyDescent="0.35">
      <c r="A25" s="7"/>
      <c r="B25" s="4">
        <v>10</v>
      </c>
      <c r="C25" s="5">
        <v>0</v>
      </c>
      <c r="D25" s="6">
        <v>17</v>
      </c>
      <c r="E25" s="6">
        <v>26.5</v>
      </c>
      <c r="F25" s="6">
        <v>100</v>
      </c>
      <c r="G25" s="6">
        <v>0</v>
      </c>
      <c r="H25" s="6">
        <v>17.29999999999999</v>
      </c>
      <c r="I25" s="6">
        <v>42.7</v>
      </c>
      <c r="J25" s="6">
        <v>12.5</v>
      </c>
      <c r="K25" s="6">
        <v>16.2</v>
      </c>
      <c r="L25" s="6">
        <v>69.699999999999989</v>
      </c>
      <c r="M25" s="6">
        <v>0</v>
      </c>
      <c r="N25" s="6">
        <v>0.4</v>
      </c>
      <c r="O25" s="6">
        <v>37.4</v>
      </c>
      <c r="Q25" s="1" t="str">
        <f t="shared" si="1"/>
        <v>17.00 (12.50)</v>
      </c>
      <c r="R25" s="1" t="str">
        <f t="shared" si="2"/>
        <v>26.50 (16.20)</v>
      </c>
      <c r="S25" s="1" t="str">
        <f t="shared" si="3"/>
        <v>100.00 (69.70)</v>
      </c>
      <c r="T25" s="1" t="str">
        <f t="shared" si="4"/>
        <v>0.00 (0.00)</v>
      </c>
      <c r="U25" s="1" t="str">
        <f t="shared" si="5"/>
        <v>17.30 (0.40)</v>
      </c>
      <c r="V25" s="1" t="str">
        <f t="shared" si="6"/>
        <v>42.70 (37.40)</v>
      </c>
    </row>
    <row r="26" spans="1:22" x14ac:dyDescent="0.35">
      <c r="A26" s="7" t="s">
        <v>16</v>
      </c>
      <c r="B26" s="4">
        <v>0</v>
      </c>
      <c r="C26" s="5">
        <v>0</v>
      </c>
      <c r="D26" s="6">
        <v>16.100000000000001</v>
      </c>
      <c r="E26" s="6">
        <v>24.9</v>
      </c>
      <c r="F26" s="6">
        <v>98.5</v>
      </c>
      <c r="G26" s="6">
        <v>45.7</v>
      </c>
      <c r="H26" s="6">
        <v>21.1</v>
      </c>
      <c r="I26" s="6">
        <v>36.1</v>
      </c>
      <c r="J26" s="6">
        <v>12.5</v>
      </c>
      <c r="K26" s="6">
        <v>16.2</v>
      </c>
      <c r="L26" s="6">
        <v>69.3</v>
      </c>
      <c r="M26" s="6">
        <v>8.1</v>
      </c>
      <c r="N26" s="6">
        <v>0.4</v>
      </c>
      <c r="O26" s="6">
        <v>37.799999999999997</v>
      </c>
      <c r="Q26" s="1" t="str">
        <f t="shared" si="1"/>
        <v>16.10 (12.50)</v>
      </c>
      <c r="R26" s="1" t="str">
        <f t="shared" si="2"/>
        <v>24.90 (16.20)</v>
      </c>
      <c r="S26" s="1" t="str">
        <f t="shared" si="3"/>
        <v>98.50 (69.30)</v>
      </c>
      <c r="T26" s="1" t="str">
        <f t="shared" si="4"/>
        <v>45.70 (8.10)</v>
      </c>
      <c r="U26" s="1" t="str">
        <f t="shared" si="5"/>
        <v>21.10 (0.40)</v>
      </c>
      <c r="V26" s="1" t="str">
        <f t="shared" si="6"/>
        <v>36.10 (37.80)</v>
      </c>
    </row>
    <row r="27" spans="1:22" x14ac:dyDescent="0.35">
      <c r="A27" s="7"/>
      <c r="B27" s="4">
        <v>5</v>
      </c>
      <c r="C27" s="5">
        <v>0</v>
      </c>
      <c r="D27" s="6">
        <v>16.399999999999999</v>
      </c>
      <c r="E27" s="6">
        <v>25.1</v>
      </c>
      <c r="F27" s="6">
        <v>97.2</v>
      </c>
      <c r="G27" s="6">
        <v>13</v>
      </c>
      <c r="H27" s="6">
        <v>1.7</v>
      </c>
      <c r="I27" s="6">
        <v>27.3</v>
      </c>
      <c r="J27" s="6">
        <v>12.5</v>
      </c>
      <c r="K27" s="6">
        <v>16.2</v>
      </c>
      <c r="L27" s="6">
        <v>69.5</v>
      </c>
      <c r="M27" s="6">
        <v>5.2</v>
      </c>
      <c r="N27" s="6">
        <v>0.4</v>
      </c>
      <c r="O27" s="6">
        <v>37</v>
      </c>
      <c r="Q27" s="1" t="str">
        <f t="shared" si="1"/>
        <v>16.40 (12.50)</v>
      </c>
      <c r="R27" s="1" t="str">
        <f t="shared" si="2"/>
        <v>25.10 (16.20)</v>
      </c>
      <c r="S27" s="1" t="str">
        <f t="shared" si="3"/>
        <v>97.20 (69.50)</v>
      </c>
      <c r="T27" s="1" t="str">
        <f t="shared" si="4"/>
        <v>13.00 (5.20)</v>
      </c>
      <c r="U27" s="1" t="str">
        <f t="shared" si="5"/>
        <v>1.70 (0.40)</v>
      </c>
      <c r="V27" s="1" t="str">
        <f t="shared" si="6"/>
        <v>27.30 (37.00)</v>
      </c>
    </row>
    <row r="28" spans="1:22" x14ac:dyDescent="0.35">
      <c r="A28" s="2" t="s">
        <v>17</v>
      </c>
      <c r="B28" s="4">
        <v>9.9999999999999995E-7</v>
      </c>
      <c r="C28" s="5">
        <v>3.7</v>
      </c>
      <c r="D28" s="6">
        <v>79.3</v>
      </c>
      <c r="E28" s="6">
        <v>80.900000000000006</v>
      </c>
      <c r="F28" s="6">
        <v>97.4</v>
      </c>
      <c r="G28" s="6">
        <v>0</v>
      </c>
      <c r="H28" s="6">
        <v>64.8</v>
      </c>
      <c r="I28" s="6">
        <v>10.8</v>
      </c>
      <c r="J28" s="6">
        <v>12.5</v>
      </c>
      <c r="K28" s="6">
        <v>16.2</v>
      </c>
      <c r="L28" s="6">
        <v>69.199999999999989</v>
      </c>
      <c r="M28" s="6">
        <v>0</v>
      </c>
      <c r="N28" s="6">
        <v>0.4</v>
      </c>
      <c r="O28" s="6">
        <v>37.5</v>
      </c>
      <c r="Q28" s="1" t="str">
        <f t="shared" si="1"/>
        <v>79.30 (12.50)</v>
      </c>
      <c r="R28" s="1" t="str">
        <f t="shared" si="2"/>
        <v>80.90 (16.20)</v>
      </c>
      <c r="S28" s="1" t="str">
        <f t="shared" si="3"/>
        <v>97.40 (69.20)</v>
      </c>
      <c r="T28" s="1" t="str">
        <f t="shared" si="4"/>
        <v>0.00 (0.00)</v>
      </c>
      <c r="U28" s="1" t="str">
        <f t="shared" si="5"/>
        <v>64.80 (0.40)</v>
      </c>
      <c r="V28" s="1" t="str">
        <f t="shared" si="6"/>
        <v>10.80 (37.50)</v>
      </c>
    </row>
    <row r="29" spans="1:22" x14ac:dyDescent="0.35">
      <c r="A29" s="7" t="s">
        <v>18</v>
      </c>
      <c r="B29" s="4">
        <v>3.1E-2</v>
      </c>
      <c r="C29" s="5">
        <v>8.4</v>
      </c>
      <c r="D29" s="6">
        <v>30.6</v>
      </c>
      <c r="E29" s="6">
        <v>37.6</v>
      </c>
      <c r="F29" s="6">
        <v>97.5</v>
      </c>
      <c r="G29" s="6">
        <v>16.399999999999999</v>
      </c>
      <c r="H29" s="6">
        <v>13.8</v>
      </c>
      <c r="I29" s="6">
        <v>23.3</v>
      </c>
      <c r="J29" s="6">
        <v>12.5</v>
      </c>
      <c r="K29" s="6">
        <v>16.2</v>
      </c>
      <c r="L29" s="6">
        <v>74.3</v>
      </c>
      <c r="M29" s="6">
        <v>3</v>
      </c>
      <c r="N29" s="6">
        <v>0.4</v>
      </c>
      <c r="O29" s="6">
        <v>37.5</v>
      </c>
      <c r="Q29" s="1" t="str">
        <f t="shared" si="1"/>
        <v>30.60 (12.50)</v>
      </c>
      <c r="R29" s="1" t="str">
        <f t="shared" si="2"/>
        <v>37.60 (16.20)</v>
      </c>
      <c r="S29" s="1" t="str">
        <f t="shared" si="3"/>
        <v>97.50 (74.30)</v>
      </c>
      <c r="T29" s="1" t="str">
        <f t="shared" si="4"/>
        <v>16.40 (3.00)</v>
      </c>
      <c r="U29" s="1" t="str">
        <f t="shared" si="5"/>
        <v>13.80 (0.40)</v>
      </c>
      <c r="V29" s="1" t="str">
        <f t="shared" si="6"/>
        <v>23.30 (37.50)</v>
      </c>
    </row>
    <row r="30" spans="1:22" x14ac:dyDescent="0.35">
      <c r="A30" s="7"/>
      <c r="B30" s="4">
        <v>0.3</v>
      </c>
      <c r="C30" s="5">
        <v>7.5</v>
      </c>
      <c r="D30" s="6">
        <v>99.9</v>
      </c>
      <c r="E30" s="6">
        <v>99.9</v>
      </c>
      <c r="F30" s="6">
        <v>99.8</v>
      </c>
      <c r="G30" s="6">
        <v>0</v>
      </c>
      <c r="H30" s="6">
        <v>100</v>
      </c>
      <c r="I30" s="6">
        <v>7.7</v>
      </c>
      <c r="J30" s="6">
        <v>12.5</v>
      </c>
      <c r="K30" s="6">
        <v>16.2</v>
      </c>
      <c r="L30" s="6">
        <v>69</v>
      </c>
      <c r="M30" s="6">
        <v>0</v>
      </c>
      <c r="N30" s="6">
        <v>0.4</v>
      </c>
      <c r="O30" s="6">
        <v>37.299999999999997</v>
      </c>
      <c r="Q30" s="1" t="str">
        <f t="shared" si="1"/>
        <v>99.90 (12.50)</v>
      </c>
      <c r="R30" s="1" t="str">
        <f t="shared" si="2"/>
        <v>99.90 (16.20)</v>
      </c>
      <c r="S30" s="1" t="str">
        <f t="shared" si="3"/>
        <v>99.80 (69.00)</v>
      </c>
      <c r="T30" s="1" t="str">
        <f t="shared" si="4"/>
        <v>0.00 (0.00)</v>
      </c>
      <c r="U30" s="1" t="str">
        <f t="shared" si="5"/>
        <v>100.00 (0.40)</v>
      </c>
      <c r="V30" s="1" t="str">
        <f t="shared" si="6"/>
        <v>7.70 (37.30)</v>
      </c>
    </row>
    <row r="31" spans="1:22" x14ac:dyDescent="0.35">
      <c r="A31" s="7"/>
      <c r="B31" s="4">
        <v>0.6</v>
      </c>
      <c r="C31" s="5">
        <v>8.4</v>
      </c>
      <c r="D31" s="6">
        <v>100</v>
      </c>
      <c r="E31" s="6">
        <v>100</v>
      </c>
      <c r="F31" s="6">
        <v>100</v>
      </c>
      <c r="G31" s="6">
        <v>0</v>
      </c>
      <c r="H31" s="6">
        <v>100</v>
      </c>
      <c r="I31" s="6">
        <v>8.2000000000000011</v>
      </c>
      <c r="J31" s="6">
        <v>12.5</v>
      </c>
      <c r="K31" s="6">
        <v>16.2</v>
      </c>
      <c r="L31" s="6">
        <v>69.5</v>
      </c>
      <c r="M31" s="6">
        <v>0</v>
      </c>
      <c r="N31" s="6">
        <v>0.4</v>
      </c>
      <c r="O31" s="6">
        <v>37.200000000000003</v>
      </c>
      <c r="Q31" s="1" t="str">
        <f t="shared" si="1"/>
        <v>100.00 (12.50)</v>
      </c>
      <c r="R31" s="1" t="str">
        <f t="shared" si="2"/>
        <v>100.00 (16.20)</v>
      </c>
      <c r="S31" s="1" t="str">
        <f t="shared" si="3"/>
        <v>100.00 (69.50)</v>
      </c>
      <c r="T31" s="1" t="str">
        <f t="shared" si="4"/>
        <v>0.00 (0.00)</v>
      </c>
      <c r="U31" s="1" t="str">
        <f t="shared" si="5"/>
        <v>100.00 (0.40)</v>
      </c>
      <c r="V31" s="1" t="str">
        <f t="shared" si="6"/>
        <v>8.20 (37.20)</v>
      </c>
    </row>
    <row r="32" spans="1:22" x14ac:dyDescent="0.35">
      <c r="A32" s="7"/>
      <c r="B32" s="4">
        <v>1</v>
      </c>
      <c r="C32" s="5">
        <v>7.0000000000000009</v>
      </c>
      <c r="D32" s="6">
        <v>100</v>
      </c>
      <c r="E32" s="6">
        <v>100</v>
      </c>
      <c r="F32" s="6">
        <v>100</v>
      </c>
      <c r="G32" s="6">
        <v>0</v>
      </c>
      <c r="H32" s="6">
        <v>100</v>
      </c>
      <c r="I32" s="6">
        <v>7.7</v>
      </c>
      <c r="J32" s="6">
        <v>12.5</v>
      </c>
      <c r="K32" s="6">
        <v>16.2</v>
      </c>
      <c r="L32" s="6">
        <v>69.099999999999994</v>
      </c>
      <c r="M32" s="6">
        <v>0</v>
      </c>
      <c r="N32" s="6">
        <v>0.4</v>
      </c>
      <c r="O32" s="6">
        <v>37.299999999999997</v>
      </c>
      <c r="Q32" s="1" t="str">
        <f t="shared" si="1"/>
        <v>100.00 (12.50)</v>
      </c>
      <c r="R32" s="1" t="str">
        <f t="shared" si="2"/>
        <v>100.00 (16.20)</v>
      </c>
      <c r="S32" s="1" t="str">
        <f t="shared" si="3"/>
        <v>100.00 (69.10)</v>
      </c>
      <c r="T32" s="1" t="str">
        <f t="shared" si="4"/>
        <v>0.00 (0.00)</v>
      </c>
      <c r="U32" s="1" t="str">
        <f t="shared" si="5"/>
        <v>100.00 (0.40)</v>
      </c>
      <c r="V32" s="1" t="str">
        <f t="shared" si="6"/>
        <v>7.70 (37.30)</v>
      </c>
    </row>
    <row r="33" spans="1:22" x14ac:dyDescent="0.35">
      <c r="A33" s="7"/>
      <c r="B33" s="4">
        <v>1.5</v>
      </c>
      <c r="C33" s="5">
        <v>7.0000000000000009</v>
      </c>
      <c r="D33" s="6">
        <v>100</v>
      </c>
      <c r="E33" s="6">
        <v>100</v>
      </c>
      <c r="F33" s="6">
        <v>100</v>
      </c>
      <c r="G33" s="6">
        <v>2.4</v>
      </c>
      <c r="H33" s="6">
        <v>100</v>
      </c>
      <c r="I33" s="6">
        <v>7.8</v>
      </c>
      <c r="J33" s="6">
        <v>12.5</v>
      </c>
      <c r="K33" s="6">
        <v>16.2</v>
      </c>
      <c r="L33" s="6">
        <v>69.599999999999994</v>
      </c>
      <c r="M33" s="6">
        <v>0</v>
      </c>
      <c r="N33" s="6">
        <v>0.4</v>
      </c>
      <c r="O33" s="6">
        <v>37.5</v>
      </c>
      <c r="Q33" s="1" t="str">
        <f t="shared" si="1"/>
        <v>100.00 (12.50)</v>
      </c>
      <c r="R33" s="1" t="str">
        <f t="shared" si="2"/>
        <v>100.00 (16.20)</v>
      </c>
      <c r="S33" s="1" t="str">
        <f t="shared" si="3"/>
        <v>100.00 (69.60)</v>
      </c>
      <c r="T33" s="1" t="str">
        <f t="shared" si="4"/>
        <v>2.40 (0.00)</v>
      </c>
      <c r="U33" s="1" t="str">
        <f t="shared" si="5"/>
        <v>100.00 (0.40)</v>
      </c>
      <c r="V33" s="1" t="str">
        <f t="shared" si="6"/>
        <v>7.80 (37.50)</v>
      </c>
    </row>
  </sheetData>
  <mergeCells count="8">
    <mergeCell ref="A23:A25"/>
    <mergeCell ref="A26:A27"/>
    <mergeCell ref="A29:A33"/>
    <mergeCell ref="D1:I1"/>
    <mergeCell ref="J1:O1"/>
    <mergeCell ref="A4:A8"/>
    <mergeCell ref="A9:A15"/>
    <mergeCell ref="A16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2B1B-DA77-4D56-BD8D-D5A35A12D860}">
  <dimension ref="A1:I32"/>
  <sheetViews>
    <sheetView tabSelected="1" workbookViewId="0">
      <selection activeCell="M20" sqref="M20"/>
    </sheetView>
  </sheetViews>
  <sheetFormatPr defaultRowHeight="14.5" x14ac:dyDescent="0.35"/>
  <cols>
    <col min="1" max="9" width="14.7265625" customWidth="1"/>
  </cols>
  <sheetData>
    <row r="1" spans="1:9" x14ac:dyDescent="0.35">
      <c r="A1" s="1"/>
      <c r="B1" s="1"/>
      <c r="C1" s="3"/>
      <c r="D1" s="7" t="s">
        <v>0</v>
      </c>
      <c r="E1" s="7"/>
      <c r="F1" s="7"/>
      <c r="G1" s="7"/>
      <c r="H1" s="7"/>
      <c r="I1" s="7"/>
    </row>
    <row r="2" spans="1:9" x14ac:dyDescent="0.35">
      <c r="A2" s="3" t="s">
        <v>9</v>
      </c>
      <c r="B2" s="3" t="s">
        <v>10</v>
      </c>
      <c r="C2" s="3" t="s">
        <v>11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x14ac:dyDescent="0.35">
      <c r="A3" s="7" t="s">
        <v>12</v>
      </c>
      <c r="B3" s="4">
        <v>3.1E-2</v>
      </c>
      <c r="C3" s="5">
        <v>0.1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</row>
    <row r="4" spans="1:9" x14ac:dyDescent="0.35">
      <c r="A4" s="7"/>
      <c r="B4" s="4">
        <v>0.3</v>
      </c>
      <c r="C4" s="5">
        <v>0</v>
      </c>
      <c r="D4" s="6" t="s">
        <v>25</v>
      </c>
      <c r="E4" s="6" t="s">
        <v>26</v>
      </c>
      <c r="F4" s="6" t="s">
        <v>27</v>
      </c>
      <c r="G4" s="6" t="s">
        <v>28</v>
      </c>
      <c r="H4" s="6" t="s">
        <v>29</v>
      </c>
      <c r="I4" s="6" t="s">
        <v>30</v>
      </c>
    </row>
    <row r="5" spans="1:9" x14ac:dyDescent="0.35">
      <c r="A5" s="7"/>
      <c r="B5" s="4">
        <v>0.6</v>
      </c>
      <c r="C5" s="5">
        <v>0</v>
      </c>
      <c r="D5" s="6" t="s">
        <v>31</v>
      </c>
      <c r="E5" s="6" t="s">
        <v>32</v>
      </c>
      <c r="F5" s="6" t="s">
        <v>33</v>
      </c>
      <c r="G5" s="6" t="s">
        <v>34</v>
      </c>
      <c r="H5" s="6" t="s">
        <v>29</v>
      </c>
      <c r="I5" s="6" t="s">
        <v>30</v>
      </c>
    </row>
    <row r="6" spans="1:9" x14ac:dyDescent="0.35">
      <c r="A6" s="7"/>
      <c r="B6" s="4">
        <v>1</v>
      </c>
      <c r="C6" s="5">
        <v>0</v>
      </c>
      <c r="D6" s="6" t="s">
        <v>31</v>
      </c>
      <c r="E6" s="6" t="s">
        <v>32</v>
      </c>
      <c r="F6" s="6" t="s">
        <v>35</v>
      </c>
      <c r="G6" s="6" t="s">
        <v>36</v>
      </c>
      <c r="H6" s="6" t="s">
        <v>29</v>
      </c>
      <c r="I6" s="6" t="s">
        <v>30</v>
      </c>
    </row>
    <row r="7" spans="1:9" x14ac:dyDescent="0.35">
      <c r="A7" s="7"/>
      <c r="B7" s="4">
        <v>1.5</v>
      </c>
      <c r="C7" s="5">
        <v>0</v>
      </c>
      <c r="D7" s="6" t="s">
        <v>31</v>
      </c>
      <c r="E7" s="6" t="s">
        <v>32</v>
      </c>
      <c r="F7" s="6" t="s">
        <v>37</v>
      </c>
      <c r="G7" s="6" t="s">
        <v>38</v>
      </c>
      <c r="H7" s="6" t="s">
        <v>29</v>
      </c>
      <c r="I7" s="6" t="s">
        <v>39</v>
      </c>
    </row>
    <row r="8" spans="1:9" x14ac:dyDescent="0.35">
      <c r="A8" s="7" t="s">
        <v>13</v>
      </c>
      <c r="B8" s="4">
        <v>0.3</v>
      </c>
      <c r="C8" s="5">
        <v>99.4</v>
      </c>
      <c r="D8" s="6" t="s">
        <v>40</v>
      </c>
      <c r="E8" s="6" t="s">
        <v>41</v>
      </c>
      <c r="F8" s="6" t="s">
        <v>42</v>
      </c>
      <c r="G8" s="6" t="s">
        <v>22</v>
      </c>
      <c r="H8" s="6" t="s">
        <v>43</v>
      </c>
      <c r="I8" s="6" t="s">
        <v>44</v>
      </c>
    </row>
    <row r="9" spans="1:9" x14ac:dyDescent="0.35">
      <c r="A9" s="7"/>
      <c r="B9" s="4">
        <v>0.6</v>
      </c>
      <c r="C9" s="5">
        <v>98.9</v>
      </c>
      <c r="D9" s="6" t="s">
        <v>45</v>
      </c>
      <c r="E9" s="6" t="s">
        <v>46</v>
      </c>
      <c r="F9" s="6" t="s">
        <v>47</v>
      </c>
      <c r="G9" s="6" t="s">
        <v>22</v>
      </c>
      <c r="H9" s="6" t="s">
        <v>43</v>
      </c>
      <c r="I9" s="6" t="s">
        <v>48</v>
      </c>
    </row>
    <row r="10" spans="1:9" x14ac:dyDescent="0.35">
      <c r="A10" s="7"/>
      <c r="B10" s="4">
        <v>1</v>
      </c>
      <c r="C10" s="5">
        <v>98.3</v>
      </c>
      <c r="D10" s="6" t="s">
        <v>49</v>
      </c>
      <c r="E10" s="6" t="s">
        <v>50</v>
      </c>
      <c r="F10" s="6" t="s">
        <v>51</v>
      </c>
      <c r="G10" s="6" t="s">
        <v>22</v>
      </c>
      <c r="H10" s="6" t="s">
        <v>52</v>
      </c>
      <c r="I10" s="6" t="s">
        <v>53</v>
      </c>
    </row>
    <row r="11" spans="1:9" x14ac:dyDescent="0.35">
      <c r="A11" s="7"/>
      <c r="B11" s="4">
        <v>1.5</v>
      </c>
      <c r="C11" s="5">
        <v>96.6</v>
      </c>
      <c r="D11" s="6" t="s">
        <v>54</v>
      </c>
      <c r="E11" s="6" t="s">
        <v>55</v>
      </c>
      <c r="F11" s="6" t="s">
        <v>56</v>
      </c>
      <c r="G11" s="6" t="s">
        <v>22</v>
      </c>
      <c r="H11" s="6" t="s">
        <v>57</v>
      </c>
      <c r="I11" s="6" t="s">
        <v>58</v>
      </c>
    </row>
    <row r="12" spans="1:9" x14ac:dyDescent="0.35">
      <c r="A12" s="7"/>
      <c r="B12" s="4">
        <v>2</v>
      </c>
      <c r="C12" s="5">
        <v>94.8</v>
      </c>
      <c r="D12" s="6" t="s">
        <v>59</v>
      </c>
      <c r="E12" s="6" t="s">
        <v>50</v>
      </c>
      <c r="F12" s="6" t="s">
        <v>22</v>
      </c>
      <c r="G12" s="6" t="s">
        <v>22</v>
      </c>
      <c r="H12" s="6" t="s">
        <v>60</v>
      </c>
      <c r="I12" s="6" t="s">
        <v>61</v>
      </c>
    </row>
    <row r="13" spans="1:9" x14ac:dyDescent="0.35">
      <c r="A13" s="7"/>
      <c r="B13" s="4">
        <v>3</v>
      </c>
      <c r="C13" s="5">
        <v>91.3</v>
      </c>
      <c r="D13" s="6" t="s">
        <v>49</v>
      </c>
      <c r="E13" s="6" t="s">
        <v>62</v>
      </c>
      <c r="F13" s="6" t="s">
        <v>22</v>
      </c>
      <c r="G13" s="6" t="s">
        <v>22</v>
      </c>
      <c r="H13" s="6" t="s">
        <v>63</v>
      </c>
      <c r="I13" s="6" t="s">
        <v>64</v>
      </c>
    </row>
    <row r="14" spans="1:9" x14ac:dyDescent="0.35">
      <c r="A14" s="7"/>
      <c r="B14" s="4">
        <v>5</v>
      </c>
      <c r="C14" s="5">
        <v>82.5</v>
      </c>
      <c r="D14" s="6" t="s">
        <v>65</v>
      </c>
      <c r="E14" s="6" t="s">
        <v>66</v>
      </c>
      <c r="F14" s="6" t="s">
        <v>22</v>
      </c>
      <c r="G14" s="6" t="s">
        <v>22</v>
      </c>
      <c r="H14" s="6" t="s">
        <v>67</v>
      </c>
      <c r="I14" s="6" t="s">
        <v>68</v>
      </c>
    </row>
    <row r="15" spans="1:9" x14ac:dyDescent="0.35">
      <c r="A15" s="7" t="s">
        <v>14</v>
      </c>
      <c r="B15" s="4">
        <v>0.3</v>
      </c>
      <c r="C15" s="5">
        <v>46.7</v>
      </c>
      <c r="D15" s="6" t="s">
        <v>22</v>
      </c>
      <c r="E15" s="6" t="s">
        <v>69</v>
      </c>
      <c r="F15" s="6" t="s">
        <v>70</v>
      </c>
      <c r="G15" s="6" t="s">
        <v>22</v>
      </c>
      <c r="H15" s="6" t="s">
        <v>71</v>
      </c>
      <c r="I15" s="6" t="s">
        <v>72</v>
      </c>
    </row>
    <row r="16" spans="1:9" x14ac:dyDescent="0.35">
      <c r="A16" s="7"/>
      <c r="B16" s="4">
        <v>0.6</v>
      </c>
      <c r="C16" s="5">
        <v>17.399999999999999</v>
      </c>
      <c r="D16" s="6" t="s">
        <v>73</v>
      </c>
      <c r="E16" s="6" t="s">
        <v>74</v>
      </c>
      <c r="F16" s="6" t="s">
        <v>75</v>
      </c>
      <c r="G16" s="6" t="s">
        <v>22</v>
      </c>
      <c r="H16" s="6" t="s">
        <v>76</v>
      </c>
      <c r="I16" s="6" t="s">
        <v>77</v>
      </c>
    </row>
    <row r="17" spans="1:9" x14ac:dyDescent="0.35">
      <c r="A17" s="7"/>
      <c r="B17" s="4">
        <v>1</v>
      </c>
      <c r="C17" s="5">
        <v>12.9</v>
      </c>
      <c r="D17" s="6" t="s">
        <v>78</v>
      </c>
      <c r="E17" s="6" t="s">
        <v>79</v>
      </c>
      <c r="F17" s="6" t="s">
        <v>80</v>
      </c>
      <c r="G17" s="6" t="s">
        <v>22</v>
      </c>
      <c r="H17" s="6" t="s">
        <v>81</v>
      </c>
      <c r="I17" s="6" t="s">
        <v>82</v>
      </c>
    </row>
    <row r="18" spans="1:9" x14ac:dyDescent="0.35">
      <c r="A18" s="7"/>
      <c r="B18" s="4">
        <v>1.5</v>
      </c>
      <c r="C18" s="5">
        <v>9.8000000000000007</v>
      </c>
      <c r="D18" s="6" t="s">
        <v>83</v>
      </c>
      <c r="E18" s="6" t="s">
        <v>84</v>
      </c>
      <c r="F18" s="6" t="s">
        <v>85</v>
      </c>
      <c r="G18" s="6" t="s">
        <v>22</v>
      </c>
      <c r="H18" s="6" t="s">
        <v>86</v>
      </c>
      <c r="I18" s="6" t="s">
        <v>87</v>
      </c>
    </row>
    <row r="19" spans="1:9" x14ac:dyDescent="0.35">
      <c r="A19" s="7"/>
      <c r="B19" s="4">
        <v>2</v>
      </c>
      <c r="C19" s="5">
        <v>6.6000000000000014</v>
      </c>
      <c r="D19" s="6" t="s">
        <v>88</v>
      </c>
      <c r="E19" s="6" t="s">
        <v>89</v>
      </c>
      <c r="F19" s="6" t="s">
        <v>22</v>
      </c>
      <c r="G19" s="6" t="s">
        <v>22</v>
      </c>
      <c r="H19" s="6" t="s">
        <v>90</v>
      </c>
      <c r="I19" s="6" t="s">
        <v>91</v>
      </c>
    </row>
    <row r="20" spans="1:9" x14ac:dyDescent="0.35">
      <c r="A20" s="7"/>
      <c r="B20" s="4">
        <v>3</v>
      </c>
      <c r="C20" s="5">
        <v>3.1</v>
      </c>
      <c r="D20" s="6" t="s">
        <v>92</v>
      </c>
      <c r="E20" s="6" t="s">
        <v>93</v>
      </c>
      <c r="F20" s="6" t="s">
        <v>22</v>
      </c>
      <c r="G20" s="6" t="s">
        <v>94</v>
      </c>
      <c r="H20" s="6" t="s">
        <v>95</v>
      </c>
      <c r="I20" s="6" t="s">
        <v>96</v>
      </c>
    </row>
    <row r="21" spans="1:9" x14ac:dyDescent="0.35">
      <c r="A21" s="7"/>
      <c r="B21" s="4">
        <v>5</v>
      </c>
      <c r="C21" s="5">
        <v>0.6</v>
      </c>
      <c r="D21" s="6" t="s">
        <v>97</v>
      </c>
      <c r="E21" s="6" t="s">
        <v>98</v>
      </c>
      <c r="F21" s="6" t="s">
        <v>22</v>
      </c>
      <c r="G21" s="6" t="s">
        <v>99</v>
      </c>
      <c r="H21" s="6" t="s">
        <v>100</v>
      </c>
      <c r="I21" s="6" t="s">
        <v>101</v>
      </c>
    </row>
    <row r="22" spans="1:9" x14ac:dyDescent="0.35">
      <c r="A22" s="7" t="s">
        <v>15</v>
      </c>
      <c r="B22" s="4">
        <v>0</v>
      </c>
      <c r="C22" s="5">
        <v>0.2</v>
      </c>
      <c r="D22" s="6" t="s">
        <v>73</v>
      </c>
      <c r="E22" s="6" t="s">
        <v>102</v>
      </c>
      <c r="F22" s="6" t="s">
        <v>103</v>
      </c>
      <c r="G22" s="6" t="s">
        <v>104</v>
      </c>
      <c r="H22" s="6" t="s">
        <v>105</v>
      </c>
      <c r="I22" s="6" t="s">
        <v>106</v>
      </c>
    </row>
    <row r="23" spans="1:9" x14ac:dyDescent="0.35">
      <c r="A23" s="7"/>
      <c r="B23" s="4">
        <v>5</v>
      </c>
      <c r="C23" s="5">
        <v>0</v>
      </c>
      <c r="D23" s="6" t="s">
        <v>107</v>
      </c>
      <c r="E23" s="6" t="s">
        <v>108</v>
      </c>
      <c r="F23" s="6" t="s">
        <v>109</v>
      </c>
      <c r="G23" s="6" t="s">
        <v>110</v>
      </c>
      <c r="H23" s="6" t="s">
        <v>111</v>
      </c>
      <c r="I23" s="6" t="s">
        <v>112</v>
      </c>
    </row>
    <row r="24" spans="1:9" x14ac:dyDescent="0.35">
      <c r="A24" s="7"/>
      <c r="B24" s="4">
        <v>10</v>
      </c>
      <c r="C24" s="5">
        <v>0</v>
      </c>
      <c r="D24" s="6" t="s">
        <v>113</v>
      </c>
      <c r="E24" s="6" t="s">
        <v>114</v>
      </c>
      <c r="F24" s="6" t="s">
        <v>115</v>
      </c>
      <c r="G24" s="6" t="s">
        <v>22</v>
      </c>
      <c r="H24" s="6" t="s">
        <v>116</v>
      </c>
      <c r="I24" s="6" t="s">
        <v>117</v>
      </c>
    </row>
    <row r="25" spans="1:9" x14ac:dyDescent="0.35">
      <c r="A25" s="7" t="s">
        <v>16</v>
      </c>
      <c r="B25" s="4">
        <v>0</v>
      </c>
      <c r="C25" s="5">
        <v>0</v>
      </c>
      <c r="D25" s="6" t="s">
        <v>118</v>
      </c>
      <c r="E25" s="6" t="s">
        <v>119</v>
      </c>
      <c r="F25" s="6" t="s">
        <v>120</v>
      </c>
      <c r="G25" s="6" t="s">
        <v>121</v>
      </c>
      <c r="H25" s="6" t="s">
        <v>122</v>
      </c>
      <c r="I25" s="6" t="s">
        <v>123</v>
      </c>
    </row>
    <row r="26" spans="1:9" x14ac:dyDescent="0.35">
      <c r="A26" s="7"/>
      <c r="B26" s="4">
        <v>5</v>
      </c>
      <c r="C26" s="5">
        <v>0</v>
      </c>
      <c r="D26" s="6" t="s">
        <v>124</v>
      </c>
      <c r="E26" s="6" t="s">
        <v>125</v>
      </c>
      <c r="F26" s="6" t="s">
        <v>126</v>
      </c>
      <c r="G26" s="6" t="s">
        <v>127</v>
      </c>
      <c r="H26" s="6" t="s">
        <v>128</v>
      </c>
      <c r="I26" s="6" t="s">
        <v>129</v>
      </c>
    </row>
    <row r="27" spans="1:9" x14ac:dyDescent="0.35">
      <c r="A27" s="3" t="s">
        <v>17</v>
      </c>
      <c r="B27" s="4">
        <v>9.9999999999999995E-7</v>
      </c>
      <c r="C27" s="5">
        <v>3.7</v>
      </c>
      <c r="D27" s="6" t="s">
        <v>130</v>
      </c>
      <c r="E27" s="6" t="s">
        <v>131</v>
      </c>
      <c r="F27" s="6" t="s">
        <v>132</v>
      </c>
      <c r="G27" s="6" t="s">
        <v>22</v>
      </c>
      <c r="H27" s="6" t="s">
        <v>133</v>
      </c>
      <c r="I27" s="6" t="s">
        <v>134</v>
      </c>
    </row>
    <row r="28" spans="1:9" x14ac:dyDescent="0.35">
      <c r="A28" s="7" t="s">
        <v>18</v>
      </c>
      <c r="B28" s="4">
        <v>3.1E-2</v>
      </c>
      <c r="C28" s="5">
        <v>8.4</v>
      </c>
      <c r="D28" s="6" t="s">
        <v>135</v>
      </c>
      <c r="E28" s="6" t="s">
        <v>136</v>
      </c>
      <c r="F28" s="6" t="s">
        <v>137</v>
      </c>
      <c r="G28" s="6" t="s">
        <v>138</v>
      </c>
      <c r="H28" s="6" t="s">
        <v>139</v>
      </c>
      <c r="I28" s="6" t="s">
        <v>140</v>
      </c>
    </row>
    <row r="29" spans="1:9" x14ac:dyDescent="0.35">
      <c r="A29" s="7"/>
      <c r="B29" s="4">
        <v>0.3</v>
      </c>
      <c r="C29" s="5">
        <v>7.5</v>
      </c>
      <c r="D29" s="6" t="s">
        <v>141</v>
      </c>
      <c r="E29" s="6" t="s">
        <v>142</v>
      </c>
      <c r="F29" s="6" t="s">
        <v>143</v>
      </c>
      <c r="G29" s="6" t="s">
        <v>22</v>
      </c>
      <c r="H29" s="6" t="s">
        <v>29</v>
      </c>
      <c r="I29" s="6" t="s">
        <v>144</v>
      </c>
    </row>
    <row r="30" spans="1:9" x14ac:dyDescent="0.35">
      <c r="A30" s="7"/>
      <c r="B30" s="4">
        <v>0.6</v>
      </c>
      <c r="C30" s="5">
        <v>8.4</v>
      </c>
      <c r="D30" s="6" t="s">
        <v>31</v>
      </c>
      <c r="E30" s="6" t="s">
        <v>32</v>
      </c>
      <c r="F30" s="6" t="s">
        <v>145</v>
      </c>
      <c r="G30" s="6" t="s">
        <v>22</v>
      </c>
      <c r="H30" s="6" t="s">
        <v>29</v>
      </c>
      <c r="I30" s="6" t="s">
        <v>146</v>
      </c>
    </row>
    <row r="31" spans="1:9" x14ac:dyDescent="0.35">
      <c r="A31" s="7"/>
      <c r="B31" s="4">
        <v>1</v>
      </c>
      <c r="C31" s="5">
        <v>7.0000000000000009</v>
      </c>
      <c r="D31" s="6" t="s">
        <v>31</v>
      </c>
      <c r="E31" s="6" t="s">
        <v>32</v>
      </c>
      <c r="F31" s="6" t="s">
        <v>147</v>
      </c>
      <c r="G31" s="6" t="s">
        <v>22</v>
      </c>
      <c r="H31" s="6" t="s">
        <v>29</v>
      </c>
      <c r="I31" s="6" t="s">
        <v>144</v>
      </c>
    </row>
    <row r="32" spans="1:9" x14ac:dyDescent="0.35">
      <c r="A32" s="7"/>
      <c r="B32" s="4">
        <v>1.5</v>
      </c>
      <c r="C32" s="5">
        <v>7.0000000000000009</v>
      </c>
      <c r="D32" s="6" t="s">
        <v>31</v>
      </c>
      <c r="E32" s="6" t="s">
        <v>32</v>
      </c>
      <c r="F32" s="6" t="s">
        <v>148</v>
      </c>
      <c r="G32" s="6" t="s">
        <v>149</v>
      </c>
      <c r="H32" s="6" t="s">
        <v>29</v>
      </c>
      <c r="I32" s="6" t="s">
        <v>150</v>
      </c>
    </row>
  </sheetData>
  <mergeCells count="7">
    <mergeCell ref="A28:A32"/>
    <mergeCell ref="D1:I1"/>
    <mergeCell ref="A3:A7"/>
    <mergeCell ref="A8:A14"/>
    <mergeCell ref="A15:A21"/>
    <mergeCell ref="A22:A24"/>
    <mergeCell ref="A25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cifar10_vgg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Chang</cp:lastModifiedBy>
  <dcterms:created xsi:type="dcterms:W3CDTF">2021-01-30T01:57:12Z</dcterms:created>
  <dcterms:modified xsi:type="dcterms:W3CDTF">2021-01-30T02:22:52Z</dcterms:modified>
</cp:coreProperties>
</file>