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 Chang\Google Drive\PhD\baard_resource\tables\"/>
    </mc:Choice>
  </mc:AlternateContent>
  <xr:revisionPtr revIDLastSave="0" documentId="13_ncr:1_{B158C163-E3CC-4BA4-A26B-1BCA4480C5CB}" xr6:coauthVersionLast="46" xr6:coauthVersionMax="46" xr10:uidLastSave="{00000000-0000-0000-0000-000000000000}"/>
  <bookViews>
    <workbookView xWindow="-110" yWindow="-110" windowWidth="38620" windowHeight="21220" activeTab="1" xr2:uid="{00000000-000D-0000-FFFF-FFFF00000000}"/>
  </bookViews>
  <sheets>
    <sheet name="htru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P4" i="1"/>
  <c r="Q4" i="1"/>
  <c r="R4" i="1"/>
  <c r="S4" i="1"/>
  <c r="O4" i="1"/>
</calcChain>
</file>

<file path=xl/sharedStrings.xml><?xml version="1.0" encoding="utf-8"?>
<sst xmlns="http://schemas.openxmlformats.org/spreadsheetml/2006/main" count="166" uniqueCount="109">
  <si>
    <t>Defence</t>
  </si>
  <si>
    <t>Accuracy on Adv</t>
  </si>
  <si>
    <t>False Positive Rate</t>
  </si>
  <si>
    <t>baard_2stage</t>
  </si>
  <si>
    <t>baard_3stage</t>
  </si>
  <si>
    <t>fs</t>
  </si>
  <si>
    <t>lid</t>
  </si>
  <si>
    <t>rc</t>
  </si>
  <si>
    <t>Attack</t>
  </si>
  <si>
    <t>Norm/Confidence</t>
  </si>
  <si>
    <t>Without Defence</t>
  </si>
  <si>
    <t>apgd</t>
  </si>
  <si>
    <t>apgd1</t>
  </si>
  <si>
    <t>apgd2</t>
  </si>
  <si>
    <t>boundary</t>
  </si>
  <si>
    <t>cw2</t>
  </si>
  <si>
    <t>cwinf</t>
  </si>
  <si>
    <t>deepfool</t>
  </si>
  <si>
    <t>fgsm</t>
  </si>
  <si>
    <t>83.40 (6.90)</t>
  </si>
  <si>
    <t>83.40 (8.10)</t>
  </si>
  <si>
    <t>10.00 (9.40)</t>
  </si>
  <si>
    <t>10.30 (6.00)</t>
  </si>
  <si>
    <t>95.50 (0.00)</t>
  </si>
  <si>
    <t>100.00 (6.90)</t>
  </si>
  <si>
    <t>100.00 (8.10)</t>
  </si>
  <si>
    <t>50.70 (50.50)</t>
  </si>
  <si>
    <t>53.60 (5.70)</t>
  </si>
  <si>
    <t>6.00 (0.00)</t>
  </si>
  <si>
    <t>100.00 (4.40)</t>
  </si>
  <si>
    <t>100.00 (5.10)</t>
  </si>
  <si>
    <t>49.10 (48.10)</t>
  </si>
  <si>
    <t>23.30 (5.50)</t>
  </si>
  <si>
    <t>0.10 (0.10)</t>
  </si>
  <si>
    <t>6.30 (0.00)</t>
  </si>
  <si>
    <t>98.10 (1.70)</t>
  </si>
  <si>
    <t>0.00 (0.00)</t>
  </si>
  <si>
    <t>38.40 (4.40)</t>
  </si>
  <si>
    <t>40.20 (5.10)</t>
  </si>
  <si>
    <t>42.30 (41.10)</t>
  </si>
  <si>
    <t>6.40 (4.40)</t>
  </si>
  <si>
    <t>97.80 (0.20)</t>
  </si>
  <si>
    <t>90.30 (4.40)</t>
  </si>
  <si>
    <t>92.20 (5.10)</t>
  </si>
  <si>
    <t>50.40 (49.20)</t>
  </si>
  <si>
    <t>31.40 (5.20)</t>
  </si>
  <si>
    <t>83.90 (0.10)</t>
  </si>
  <si>
    <t>65.60 (64.70)</t>
  </si>
  <si>
    <t>46.80 (4.20)</t>
  </si>
  <si>
    <t>3.00 (0.10)</t>
  </si>
  <si>
    <t>38.50 (6.60)</t>
  </si>
  <si>
    <t>0.00 (0.20)</t>
  </si>
  <si>
    <t>80.20 (3.00)</t>
  </si>
  <si>
    <t>95.40 (4.40)</t>
  </si>
  <si>
    <t>96.10 (5.10)</t>
  </si>
  <si>
    <t>39.90 (37.70)</t>
  </si>
  <si>
    <t>37.90 (5.70)</t>
  </si>
  <si>
    <t>80.70 (0.10)</t>
  </si>
  <si>
    <t>99.70 (4.40)</t>
  </si>
  <si>
    <t>99.70 (5.10)</t>
  </si>
  <si>
    <t>52.90 (50.30)</t>
  </si>
  <si>
    <t>48.20 (4.40)</t>
  </si>
  <si>
    <t>7.20 (0.10)</t>
  </si>
  <si>
    <t>1.50 (0.00)</t>
  </si>
  <si>
    <t>45.00 (8.00)</t>
  </si>
  <si>
    <t>0.00 (0.10)</t>
  </si>
  <si>
    <t>95.90 (1.70)</t>
  </si>
  <si>
    <t>93.80 (1.70)</t>
  </si>
  <si>
    <t>98.70 (4.40)</t>
  </si>
  <si>
    <t>99.80 (5.10)</t>
  </si>
  <si>
    <t>31.60 (48.90)</t>
  </si>
  <si>
    <t>52.70 (5.10)</t>
  </si>
  <si>
    <t>82.10 (0.10)</t>
  </si>
  <si>
    <t>97.20 (6.90)</t>
  </si>
  <si>
    <t>99.90 (8.10)</t>
  </si>
  <si>
    <t>32.60 (34.30)</t>
  </si>
  <si>
    <t>67.70 (4.90)</t>
  </si>
  <si>
    <t>90.30 (0.10)</t>
  </si>
  <si>
    <t>98.20 (4.40)</t>
  </si>
  <si>
    <t>98.20 (5.10)</t>
  </si>
  <si>
    <t>38.90 (37.60)</t>
  </si>
  <si>
    <t>50.00 (4.20)</t>
  </si>
  <si>
    <t>54.40 (47.40)</t>
  </si>
  <si>
    <t>36.50 (2.50)</t>
  </si>
  <si>
    <t>0.20 (0.00)</t>
  </si>
  <si>
    <t>71.90 (4.40)</t>
  </si>
  <si>
    <t>90.80 (5.10)</t>
  </si>
  <si>
    <t>63.00 (60.10)</t>
  </si>
  <si>
    <t>56.10 (3.60)</t>
  </si>
  <si>
    <t>2.20 (0.20)</t>
  </si>
  <si>
    <t>87.40 (4.40)</t>
  </si>
  <si>
    <t>87.40 (5.10)</t>
  </si>
  <si>
    <t>61.60 (60.40)</t>
  </si>
  <si>
    <t>39.40 (5.10)</t>
  </si>
  <si>
    <t>6.90 (0.10)</t>
  </si>
  <si>
    <t>99.80 (6.90)</t>
  </si>
  <si>
    <t>6.60 (0.00)</t>
  </si>
  <si>
    <t>80.10 (2.60)</t>
  </si>
  <si>
    <t>0.20 (0.10)</t>
  </si>
  <si>
    <t>94.80 (6.90)</t>
  </si>
  <si>
    <t>95.40 (8.10)</t>
  </si>
  <si>
    <t>47.20 (49.50)</t>
  </si>
  <si>
    <t>12.70 (5.50)</t>
  </si>
  <si>
    <t>95.30 (0.10)</t>
  </si>
  <si>
    <t>40.60 (5.10)</t>
  </si>
  <si>
    <t>6.80 (0.20)</t>
  </si>
  <si>
    <t>49.20 (48.10)</t>
  </si>
  <si>
    <t>14.70 (4.20)</t>
  </si>
  <si>
    <t>83.20 (1.10)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</si>
</sst>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workbookViewId="0">
      <selection activeCell="O4" sqref="O4:S28"/>
    </sheetView>
  </sheetViews>
  <sheetFormatPr defaultRowHeight="14.5" x14ac:dyDescent="0.35"/>
  <cols>
    <col min="1" max="16384" width="8.7265625" style="1"/>
  </cols>
  <sheetData>
    <row r="1" spans="1:19" x14ac:dyDescent="0.35">
      <c r="C1" s="2"/>
      <c r="D1" s="7" t="s">
        <v>1</v>
      </c>
      <c r="E1" s="7"/>
      <c r="F1" s="7"/>
      <c r="G1" s="7"/>
      <c r="H1" s="7"/>
      <c r="I1" s="7" t="s">
        <v>2</v>
      </c>
      <c r="J1" s="7"/>
      <c r="K1" s="7"/>
      <c r="L1" s="7"/>
      <c r="M1" s="7"/>
    </row>
    <row r="2" spans="1:19" x14ac:dyDescent="0.35"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</row>
    <row r="3" spans="1:19" x14ac:dyDescent="0.35">
      <c r="A3" s="2" t="s">
        <v>8</v>
      </c>
      <c r="B3" s="2" t="s">
        <v>9</v>
      </c>
      <c r="C3" s="2" t="s">
        <v>10</v>
      </c>
    </row>
    <row r="4" spans="1:19" x14ac:dyDescent="0.35">
      <c r="A4" s="7" t="s">
        <v>11</v>
      </c>
      <c r="B4" s="4">
        <v>0.05</v>
      </c>
      <c r="C4" s="5">
        <v>94.2</v>
      </c>
      <c r="D4" s="6">
        <v>83.399999999999977</v>
      </c>
      <c r="E4" s="6">
        <v>83.399999999999977</v>
      </c>
      <c r="F4" s="6">
        <v>10</v>
      </c>
      <c r="G4" s="6">
        <v>10.3</v>
      </c>
      <c r="H4" s="6">
        <v>95.5</v>
      </c>
      <c r="I4" s="6">
        <v>6.9</v>
      </c>
      <c r="J4" s="6">
        <v>8.1</v>
      </c>
      <c r="K4" s="6">
        <v>9.4</v>
      </c>
      <c r="L4" s="6">
        <v>6</v>
      </c>
      <c r="M4" s="6">
        <v>0</v>
      </c>
      <c r="O4" s="1" t="str">
        <f>TEXT(D4,"0.00")&amp;" ("&amp;TEXT(I4,"0.00")&amp;")"</f>
        <v>83.40 (6.90)</v>
      </c>
      <c r="P4" s="1" t="str">
        <f t="shared" ref="P4:S4" si="0">TEXT(E4,"0.00")&amp;" ("&amp;TEXT(J4,"0.00")&amp;")"</f>
        <v>83.40 (8.10)</v>
      </c>
      <c r="Q4" s="1" t="str">
        <f t="shared" si="0"/>
        <v>10.00 (9.40)</v>
      </c>
      <c r="R4" s="1" t="str">
        <f t="shared" si="0"/>
        <v>10.30 (6.00)</v>
      </c>
      <c r="S4" s="1" t="str">
        <f t="shared" si="0"/>
        <v>95.50 (0.00)</v>
      </c>
    </row>
    <row r="5" spans="1:19" x14ac:dyDescent="0.35">
      <c r="A5" s="7"/>
      <c r="B5" s="4">
        <v>0.2</v>
      </c>
      <c r="C5" s="5">
        <v>5.2</v>
      </c>
      <c r="D5" s="6">
        <v>100</v>
      </c>
      <c r="E5" s="6">
        <v>100</v>
      </c>
      <c r="F5" s="6">
        <v>50.7</v>
      </c>
      <c r="G5" s="6">
        <v>53.6</v>
      </c>
      <c r="H5" s="6">
        <v>6</v>
      </c>
      <c r="I5" s="6">
        <v>6.9</v>
      </c>
      <c r="J5" s="6">
        <v>8.1</v>
      </c>
      <c r="K5" s="6">
        <v>50.5</v>
      </c>
      <c r="L5" s="6">
        <v>5.7</v>
      </c>
      <c r="M5" s="6">
        <v>0</v>
      </c>
      <c r="O5" s="1" t="str">
        <f t="shared" ref="O5:O28" si="1">TEXT(D5,"0.00")&amp;" ("&amp;TEXT(I5,"0.00")&amp;")"</f>
        <v>100.00 (6.90)</v>
      </c>
      <c r="P5" s="1" t="str">
        <f t="shared" ref="P5:P28" si="2">TEXT(E5,"0.00")&amp;" ("&amp;TEXT(J5,"0.00")&amp;")"</f>
        <v>100.00 (8.10)</v>
      </c>
      <c r="Q5" s="1" t="str">
        <f t="shared" ref="Q5:Q28" si="3">TEXT(F5,"0.00")&amp;" ("&amp;TEXT(K5,"0.00")&amp;")"</f>
        <v>50.70 (50.50)</v>
      </c>
      <c r="R5" s="1" t="str">
        <f t="shared" ref="R5:R28" si="4">TEXT(G5,"0.00")&amp;" ("&amp;TEXT(L5,"0.00")&amp;")"</f>
        <v>53.60 (5.70)</v>
      </c>
      <c r="S5" s="1" t="str">
        <f t="shared" ref="S5:S28" si="5">TEXT(H5,"0.00")&amp;" ("&amp;TEXT(M5,"0.00")&amp;")"</f>
        <v>6.00 (0.00)</v>
      </c>
    </row>
    <row r="6" spans="1:19" x14ac:dyDescent="0.35">
      <c r="A6" s="7"/>
      <c r="B6" s="4">
        <v>0.4</v>
      </c>
      <c r="C6" s="5">
        <v>0.1</v>
      </c>
      <c r="D6" s="6">
        <v>100</v>
      </c>
      <c r="E6" s="6">
        <v>100</v>
      </c>
      <c r="F6" s="6">
        <v>49.1</v>
      </c>
      <c r="G6" s="6">
        <v>23.3</v>
      </c>
      <c r="H6" s="6">
        <v>0.1</v>
      </c>
      <c r="I6" s="6">
        <v>4.4000000000000004</v>
      </c>
      <c r="J6" s="6">
        <v>5.0999999999999996</v>
      </c>
      <c r="K6" s="6">
        <v>48.1</v>
      </c>
      <c r="L6" s="6">
        <v>5.5</v>
      </c>
      <c r="M6" s="6">
        <v>0.1</v>
      </c>
      <c r="O6" s="1" t="str">
        <f t="shared" si="1"/>
        <v>100.00 (4.40)</v>
      </c>
      <c r="P6" s="1" t="str">
        <f t="shared" si="2"/>
        <v>100.00 (5.10)</v>
      </c>
      <c r="Q6" s="1" t="str">
        <f t="shared" si="3"/>
        <v>49.10 (48.10)</v>
      </c>
      <c r="R6" s="1" t="str">
        <f t="shared" si="4"/>
        <v>23.30 (5.50)</v>
      </c>
      <c r="S6" s="1" t="str">
        <f t="shared" si="5"/>
        <v>0.10 (0.10)</v>
      </c>
    </row>
    <row r="7" spans="1:19" x14ac:dyDescent="0.35">
      <c r="A7" s="7"/>
      <c r="B7" s="4">
        <v>1</v>
      </c>
      <c r="C7" s="5">
        <v>0</v>
      </c>
      <c r="D7" s="6">
        <v>100</v>
      </c>
      <c r="E7" s="6">
        <v>100</v>
      </c>
      <c r="F7" s="6">
        <v>6.3</v>
      </c>
      <c r="G7" s="6">
        <v>98.1</v>
      </c>
      <c r="H7" s="6">
        <v>0</v>
      </c>
      <c r="I7" s="6">
        <v>4.4000000000000004</v>
      </c>
      <c r="J7" s="6">
        <v>5.0999999999999996</v>
      </c>
      <c r="K7" s="6">
        <v>0</v>
      </c>
      <c r="L7" s="6">
        <v>1.7</v>
      </c>
      <c r="M7" s="6">
        <v>0</v>
      </c>
      <c r="O7" s="1" t="str">
        <f t="shared" si="1"/>
        <v>100.00 (4.40)</v>
      </c>
      <c r="P7" s="1" t="str">
        <f t="shared" si="2"/>
        <v>100.00 (5.10)</v>
      </c>
      <c r="Q7" s="1" t="str">
        <f t="shared" si="3"/>
        <v>6.30 (0.00)</v>
      </c>
      <c r="R7" s="1" t="str">
        <f t="shared" si="4"/>
        <v>98.10 (1.70)</v>
      </c>
      <c r="S7" s="1" t="str">
        <f t="shared" si="5"/>
        <v>0.00 (0.00)</v>
      </c>
    </row>
    <row r="8" spans="1:19" x14ac:dyDescent="0.35">
      <c r="A8" s="7" t="s">
        <v>12</v>
      </c>
      <c r="B8" s="4">
        <v>0.2</v>
      </c>
      <c r="C8" s="5">
        <v>97.1</v>
      </c>
      <c r="D8" s="6">
        <v>38.4</v>
      </c>
      <c r="E8" s="6">
        <v>40.200000000000003</v>
      </c>
      <c r="F8" s="6">
        <v>42.3</v>
      </c>
      <c r="G8" s="6">
        <v>6.4</v>
      </c>
      <c r="H8" s="6">
        <v>97.8</v>
      </c>
      <c r="I8" s="6">
        <v>4.4000000000000004</v>
      </c>
      <c r="J8" s="6">
        <v>5.0999999999999996</v>
      </c>
      <c r="K8" s="6">
        <v>41.1</v>
      </c>
      <c r="L8" s="6">
        <v>4.4000000000000004</v>
      </c>
      <c r="M8" s="6">
        <v>0.2</v>
      </c>
      <c r="O8" s="1" t="str">
        <f t="shared" si="1"/>
        <v>38.40 (4.40)</v>
      </c>
      <c r="P8" s="1" t="str">
        <f t="shared" si="2"/>
        <v>40.20 (5.10)</v>
      </c>
      <c r="Q8" s="1" t="str">
        <f t="shared" si="3"/>
        <v>42.30 (41.10)</v>
      </c>
      <c r="R8" s="1" t="str">
        <f t="shared" si="4"/>
        <v>6.40 (4.40)</v>
      </c>
      <c r="S8" s="1" t="str">
        <f t="shared" si="5"/>
        <v>97.80 (0.20)</v>
      </c>
    </row>
    <row r="9" spans="1:19" x14ac:dyDescent="0.35">
      <c r="A9" s="7"/>
      <c r="B9" s="4">
        <v>0.4</v>
      </c>
      <c r="C9" s="5">
        <v>82.3</v>
      </c>
      <c r="D9" s="6">
        <v>90.3</v>
      </c>
      <c r="E9" s="6">
        <v>92.2</v>
      </c>
      <c r="F9" s="6">
        <v>50.4</v>
      </c>
      <c r="G9" s="6">
        <v>31.4</v>
      </c>
      <c r="H9" s="6">
        <v>83.899999999999977</v>
      </c>
      <c r="I9" s="6">
        <v>4.4000000000000004</v>
      </c>
      <c r="J9" s="6">
        <v>5.0999999999999996</v>
      </c>
      <c r="K9" s="6">
        <v>49.2</v>
      </c>
      <c r="L9" s="6">
        <v>5.2</v>
      </c>
      <c r="M9" s="6">
        <v>0.1</v>
      </c>
      <c r="O9" s="1" t="str">
        <f t="shared" si="1"/>
        <v>90.30 (4.40)</v>
      </c>
      <c r="P9" s="1" t="str">
        <f t="shared" si="2"/>
        <v>92.20 (5.10)</v>
      </c>
      <c r="Q9" s="1" t="str">
        <f t="shared" si="3"/>
        <v>50.40 (49.20)</v>
      </c>
      <c r="R9" s="1" t="str">
        <f t="shared" si="4"/>
        <v>31.40 (5.20)</v>
      </c>
      <c r="S9" s="1" t="str">
        <f t="shared" si="5"/>
        <v>83.90 (0.10)</v>
      </c>
    </row>
    <row r="10" spans="1:19" x14ac:dyDescent="0.35">
      <c r="A10" s="7"/>
      <c r="B10" s="4">
        <v>1</v>
      </c>
      <c r="C10" s="5">
        <v>3</v>
      </c>
      <c r="D10" s="6">
        <v>100</v>
      </c>
      <c r="E10" s="6">
        <v>100</v>
      </c>
      <c r="F10" s="6">
        <v>65.600000000000009</v>
      </c>
      <c r="G10" s="6">
        <v>46.8</v>
      </c>
      <c r="H10" s="6">
        <v>3</v>
      </c>
      <c r="I10" s="6">
        <v>4.4000000000000004</v>
      </c>
      <c r="J10" s="6">
        <v>5.0999999999999996</v>
      </c>
      <c r="K10" s="6">
        <v>64.7</v>
      </c>
      <c r="L10" s="6">
        <v>4.2</v>
      </c>
      <c r="M10" s="6">
        <v>0.1</v>
      </c>
      <c r="O10" s="1" t="str">
        <f t="shared" si="1"/>
        <v>100.00 (4.40)</v>
      </c>
      <c r="P10" s="1" t="str">
        <f t="shared" si="2"/>
        <v>100.00 (5.10)</v>
      </c>
      <c r="Q10" s="1" t="str">
        <f t="shared" si="3"/>
        <v>65.60 (64.70)</v>
      </c>
      <c r="R10" s="1" t="str">
        <f t="shared" si="4"/>
        <v>46.80 (4.20)</v>
      </c>
      <c r="S10" s="1" t="str">
        <f t="shared" si="5"/>
        <v>3.00 (0.10)</v>
      </c>
    </row>
    <row r="11" spans="1:19" x14ac:dyDescent="0.35">
      <c r="A11" s="7"/>
      <c r="B11" s="4">
        <v>2</v>
      </c>
      <c r="C11" s="5">
        <v>0</v>
      </c>
      <c r="D11" s="6">
        <v>100</v>
      </c>
      <c r="E11" s="6">
        <v>100</v>
      </c>
      <c r="F11" s="6"/>
      <c r="G11" s="6">
        <v>38.5</v>
      </c>
      <c r="H11" s="6">
        <v>0</v>
      </c>
      <c r="I11" s="6">
        <v>4.4000000000000004</v>
      </c>
      <c r="J11" s="6">
        <v>5.0999999999999996</v>
      </c>
      <c r="K11" s="6"/>
      <c r="L11" s="6">
        <v>6.6000000000000014</v>
      </c>
      <c r="M11" s="6">
        <v>0.2</v>
      </c>
      <c r="O11" s="1" t="str">
        <f t="shared" si="1"/>
        <v>100.00 (4.40)</v>
      </c>
      <c r="P11" s="1" t="str">
        <f t="shared" si="2"/>
        <v>100.00 (5.10)</v>
      </c>
      <c r="Q11" s="1" t="str">
        <f t="shared" si="3"/>
        <v>0.00 (0.00)</v>
      </c>
      <c r="R11" s="1" t="str">
        <f t="shared" si="4"/>
        <v>38.50 (6.60)</v>
      </c>
      <c r="S11" s="1" t="str">
        <f t="shared" si="5"/>
        <v>0.00 (0.20)</v>
      </c>
    </row>
    <row r="12" spans="1:19" x14ac:dyDescent="0.35">
      <c r="A12" s="7"/>
      <c r="B12" s="4">
        <v>3</v>
      </c>
      <c r="C12" s="5">
        <v>0</v>
      </c>
      <c r="D12" s="6">
        <v>100</v>
      </c>
      <c r="E12" s="6">
        <v>100</v>
      </c>
      <c r="F12" s="6"/>
      <c r="G12" s="6">
        <v>80.2</v>
      </c>
      <c r="H12" s="6">
        <v>0</v>
      </c>
      <c r="I12" s="6">
        <v>4.4000000000000004</v>
      </c>
      <c r="J12" s="6">
        <v>5.0999999999999996</v>
      </c>
      <c r="K12" s="6"/>
      <c r="L12" s="6">
        <v>3</v>
      </c>
      <c r="M12" s="6">
        <v>0</v>
      </c>
      <c r="O12" s="1" t="str">
        <f t="shared" si="1"/>
        <v>100.00 (4.40)</v>
      </c>
      <c r="P12" s="1" t="str">
        <f t="shared" si="2"/>
        <v>100.00 (5.10)</v>
      </c>
      <c r="Q12" s="1" t="str">
        <f t="shared" si="3"/>
        <v>0.00 (0.00)</v>
      </c>
      <c r="R12" s="1" t="str">
        <f t="shared" si="4"/>
        <v>80.20 (3.00)</v>
      </c>
      <c r="S12" s="1" t="str">
        <f t="shared" si="5"/>
        <v>0.00 (0.00)</v>
      </c>
    </row>
    <row r="13" spans="1:19" x14ac:dyDescent="0.35">
      <c r="A13" s="7" t="s">
        <v>13</v>
      </c>
      <c r="B13" s="4">
        <v>0.2</v>
      </c>
      <c r="C13" s="5">
        <v>79</v>
      </c>
      <c r="D13" s="6">
        <v>95.4</v>
      </c>
      <c r="E13" s="6">
        <v>96.1</v>
      </c>
      <c r="F13" s="6">
        <v>39.900000000000013</v>
      </c>
      <c r="G13" s="6">
        <v>37.9</v>
      </c>
      <c r="H13" s="6">
        <v>80.7</v>
      </c>
      <c r="I13" s="6">
        <v>4.4000000000000004</v>
      </c>
      <c r="J13" s="6">
        <v>5.0999999999999996</v>
      </c>
      <c r="K13" s="6">
        <v>37.700000000000003</v>
      </c>
      <c r="L13" s="6">
        <v>5.7</v>
      </c>
      <c r="M13" s="6">
        <v>0.1</v>
      </c>
      <c r="O13" s="1" t="str">
        <f t="shared" si="1"/>
        <v>95.40 (4.40)</v>
      </c>
      <c r="P13" s="1" t="str">
        <f t="shared" si="2"/>
        <v>96.10 (5.10)</v>
      </c>
      <c r="Q13" s="1" t="str">
        <f t="shared" si="3"/>
        <v>39.90 (37.70)</v>
      </c>
      <c r="R13" s="1" t="str">
        <f t="shared" si="4"/>
        <v>37.90 (5.70)</v>
      </c>
      <c r="S13" s="1" t="str">
        <f t="shared" si="5"/>
        <v>80.70 (0.10)</v>
      </c>
    </row>
    <row r="14" spans="1:19" x14ac:dyDescent="0.35">
      <c r="A14" s="7"/>
      <c r="B14" s="4">
        <v>0.4</v>
      </c>
      <c r="C14" s="5">
        <v>6.4</v>
      </c>
      <c r="D14" s="6">
        <v>99.7</v>
      </c>
      <c r="E14" s="6">
        <v>99.7</v>
      </c>
      <c r="F14" s="6">
        <v>52.900000000000013</v>
      </c>
      <c r="G14" s="6">
        <v>48.2</v>
      </c>
      <c r="H14" s="6">
        <v>7.1999999999999984</v>
      </c>
      <c r="I14" s="6">
        <v>4.4000000000000004</v>
      </c>
      <c r="J14" s="6">
        <v>5.0999999999999996</v>
      </c>
      <c r="K14" s="6">
        <v>50.3</v>
      </c>
      <c r="L14" s="6">
        <v>4.4000000000000004</v>
      </c>
      <c r="M14" s="6">
        <v>0.1</v>
      </c>
      <c r="O14" s="1" t="str">
        <f t="shared" si="1"/>
        <v>99.70 (4.40)</v>
      </c>
      <c r="P14" s="1" t="str">
        <f t="shared" si="2"/>
        <v>99.70 (5.10)</v>
      </c>
      <c r="Q14" s="1" t="str">
        <f t="shared" si="3"/>
        <v>52.90 (50.30)</v>
      </c>
      <c r="R14" s="1" t="str">
        <f t="shared" si="4"/>
        <v>48.20 (4.40)</v>
      </c>
      <c r="S14" s="1" t="str">
        <f t="shared" si="5"/>
        <v>7.20 (0.10)</v>
      </c>
    </row>
    <row r="15" spans="1:19" x14ac:dyDescent="0.35">
      <c r="A15" s="7"/>
      <c r="B15" s="4">
        <v>1</v>
      </c>
      <c r="C15" s="5">
        <v>0</v>
      </c>
      <c r="D15" s="6">
        <v>100</v>
      </c>
      <c r="E15" s="6">
        <v>100</v>
      </c>
      <c r="F15" s="6">
        <v>1.5</v>
      </c>
      <c r="G15" s="6">
        <v>45</v>
      </c>
      <c r="H15" s="6">
        <v>0</v>
      </c>
      <c r="I15" s="6">
        <v>4.4000000000000004</v>
      </c>
      <c r="J15" s="6">
        <v>5.0999999999999996</v>
      </c>
      <c r="K15" s="6">
        <v>0</v>
      </c>
      <c r="L15" s="6">
        <v>8</v>
      </c>
      <c r="M15" s="6">
        <v>0.1</v>
      </c>
      <c r="O15" s="1" t="str">
        <f t="shared" si="1"/>
        <v>100.00 (4.40)</v>
      </c>
      <c r="P15" s="1" t="str">
        <f t="shared" si="2"/>
        <v>100.00 (5.10)</v>
      </c>
      <c r="Q15" s="1" t="str">
        <f t="shared" si="3"/>
        <v>1.50 (0.00)</v>
      </c>
      <c r="R15" s="1" t="str">
        <f t="shared" si="4"/>
        <v>45.00 (8.00)</v>
      </c>
      <c r="S15" s="1" t="str">
        <f t="shared" si="5"/>
        <v>0.00 (0.10)</v>
      </c>
    </row>
    <row r="16" spans="1:19" x14ac:dyDescent="0.35">
      <c r="A16" s="7"/>
      <c r="B16" s="4">
        <v>2</v>
      </c>
      <c r="C16" s="5">
        <v>0</v>
      </c>
      <c r="D16" s="6">
        <v>100</v>
      </c>
      <c r="E16" s="6">
        <v>100</v>
      </c>
      <c r="F16" s="6"/>
      <c r="G16" s="6">
        <v>95.9</v>
      </c>
      <c r="H16" s="6">
        <v>0</v>
      </c>
      <c r="I16" s="6">
        <v>4.4000000000000004</v>
      </c>
      <c r="J16" s="6">
        <v>5.0999999999999996</v>
      </c>
      <c r="K16" s="6"/>
      <c r="L16" s="6">
        <v>1.7</v>
      </c>
      <c r="M16" s="6">
        <v>0.1</v>
      </c>
      <c r="O16" s="1" t="str">
        <f t="shared" si="1"/>
        <v>100.00 (4.40)</v>
      </c>
      <c r="P16" s="1" t="str">
        <f t="shared" si="2"/>
        <v>100.00 (5.10)</v>
      </c>
      <c r="Q16" s="1" t="str">
        <f t="shared" si="3"/>
        <v>0.00 (0.00)</v>
      </c>
      <c r="R16" s="1" t="str">
        <f t="shared" si="4"/>
        <v>95.90 (1.70)</v>
      </c>
      <c r="S16" s="1" t="str">
        <f t="shared" si="5"/>
        <v>0.00 (0.10)</v>
      </c>
    </row>
    <row r="17" spans="1:19" x14ac:dyDescent="0.35">
      <c r="A17" s="7"/>
      <c r="B17" s="4">
        <v>3</v>
      </c>
      <c r="C17" s="5">
        <v>0</v>
      </c>
      <c r="D17" s="6">
        <v>100</v>
      </c>
      <c r="E17" s="6">
        <v>100</v>
      </c>
      <c r="F17" s="6"/>
      <c r="G17" s="6">
        <v>93.8</v>
      </c>
      <c r="H17" s="6">
        <v>0</v>
      </c>
      <c r="I17" s="6">
        <v>4.4000000000000004</v>
      </c>
      <c r="J17" s="6">
        <v>5.0999999999999996</v>
      </c>
      <c r="K17" s="6"/>
      <c r="L17" s="6">
        <v>1.7</v>
      </c>
      <c r="M17" s="6">
        <v>0.1</v>
      </c>
      <c r="O17" s="1" t="str">
        <f t="shared" si="1"/>
        <v>100.00 (4.40)</v>
      </c>
      <c r="P17" s="1" t="str">
        <f t="shared" si="2"/>
        <v>100.00 (5.10)</v>
      </c>
      <c r="Q17" s="1" t="str">
        <f t="shared" si="3"/>
        <v>0.00 (0.00)</v>
      </c>
      <c r="R17" s="1" t="str">
        <f t="shared" si="4"/>
        <v>93.80 (1.70)</v>
      </c>
      <c r="S17" s="1" t="str">
        <f t="shared" si="5"/>
        <v>0.00 (0.10)</v>
      </c>
    </row>
    <row r="18" spans="1:19" x14ac:dyDescent="0.35">
      <c r="A18" s="2" t="s">
        <v>14</v>
      </c>
      <c r="B18" s="4">
        <v>0.3</v>
      </c>
      <c r="C18" s="5">
        <v>77.5</v>
      </c>
      <c r="D18" s="6">
        <v>98.7</v>
      </c>
      <c r="E18" s="6">
        <v>99.8</v>
      </c>
      <c r="F18" s="6">
        <v>31.6</v>
      </c>
      <c r="G18" s="6">
        <v>52.7</v>
      </c>
      <c r="H18" s="6">
        <v>82.1</v>
      </c>
      <c r="I18" s="6">
        <v>4.4000000000000004</v>
      </c>
      <c r="J18" s="6">
        <v>5.0999999999999996</v>
      </c>
      <c r="K18" s="6">
        <v>48.9</v>
      </c>
      <c r="L18" s="6">
        <v>5.0999999999999996</v>
      </c>
      <c r="M18" s="6">
        <v>0.1</v>
      </c>
      <c r="O18" s="1" t="str">
        <f t="shared" si="1"/>
        <v>98.70 (4.40)</v>
      </c>
      <c r="P18" s="1" t="str">
        <f t="shared" si="2"/>
        <v>99.80 (5.10)</v>
      </c>
      <c r="Q18" s="1" t="str">
        <f t="shared" si="3"/>
        <v>31.60 (48.90)</v>
      </c>
      <c r="R18" s="1" t="str">
        <f t="shared" si="4"/>
        <v>52.70 (5.10)</v>
      </c>
      <c r="S18" s="1" t="str">
        <f t="shared" si="5"/>
        <v>82.10 (0.10)</v>
      </c>
    </row>
    <row r="19" spans="1:19" x14ac:dyDescent="0.35">
      <c r="A19" s="7" t="s">
        <v>15</v>
      </c>
      <c r="B19" s="4">
        <v>0</v>
      </c>
      <c r="C19" s="5">
        <v>91</v>
      </c>
      <c r="D19" s="6">
        <v>97.2</v>
      </c>
      <c r="E19" s="6">
        <v>99.9</v>
      </c>
      <c r="F19" s="6">
        <v>32.6</v>
      </c>
      <c r="G19" s="6">
        <v>67.7</v>
      </c>
      <c r="H19" s="6">
        <v>90.3</v>
      </c>
      <c r="I19" s="6">
        <v>6.9</v>
      </c>
      <c r="J19" s="6">
        <v>8.1</v>
      </c>
      <c r="K19" s="6">
        <v>34.299999999999997</v>
      </c>
      <c r="L19" s="6">
        <v>4.9000000000000004</v>
      </c>
      <c r="M19" s="6">
        <v>0.1</v>
      </c>
      <c r="O19" s="1" t="str">
        <f t="shared" si="1"/>
        <v>97.20 (6.90)</v>
      </c>
      <c r="P19" s="1" t="str">
        <f t="shared" si="2"/>
        <v>99.90 (8.10)</v>
      </c>
      <c r="Q19" s="1" t="str">
        <f t="shared" si="3"/>
        <v>32.60 (34.30)</v>
      </c>
      <c r="R19" s="1" t="str">
        <f t="shared" si="4"/>
        <v>67.70 (4.90)</v>
      </c>
      <c r="S19" s="1" t="str">
        <f t="shared" si="5"/>
        <v>90.30 (0.10)</v>
      </c>
    </row>
    <row r="20" spans="1:19" x14ac:dyDescent="0.35">
      <c r="A20" s="7"/>
      <c r="B20" s="4">
        <v>5</v>
      </c>
      <c r="C20" s="5">
        <v>0</v>
      </c>
      <c r="D20" s="6">
        <v>98.2</v>
      </c>
      <c r="E20" s="6">
        <v>98.2</v>
      </c>
      <c r="F20" s="6">
        <v>38.9</v>
      </c>
      <c r="G20" s="6">
        <v>50</v>
      </c>
      <c r="H20" s="6">
        <v>0</v>
      </c>
      <c r="I20" s="6">
        <v>4.4000000000000004</v>
      </c>
      <c r="J20" s="6">
        <v>5.0999999999999996</v>
      </c>
      <c r="K20" s="6">
        <v>37.6</v>
      </c>
      <c r="L20" s="6">
        <v>4.2</v>
      </c>
      <c r="M20" s="6">
        <v>0.2</v>
      </c>
      <c r="O20" s="1" t="str">
        <f t="shared" si="1"/>
        <v>98.20 (4.40)</v>
      </c>
      <c r="P20" s="1" t="str">
        <f t="shared" si="2"/>
        <v>98.20 (5.10)</v>
      </c>
      <c r="Q20" s="1" t="str">
        <f t="shared" si="3"/>
        <v>38.90 (37.60)</v>
      </c>
      <c r="R20" s="1" t="str">
        <f t="shared" si="4"/>
        <v>50.00 (4.20)</v>
      </c>
      <c r="S20" s="1" t="str">
        <f t="shared" si="5"/>
        <v>0.00 (0.20)</v>
      </c>
    </row>
    <row r="21" spans="1:19" x14ac:dyDescent="0.35">
      <c r="A21" s="7"/>
      <c r="B21" s="4">
        <v>10</v>
      </c>
      <c r="C21" s="5">
        <v>0.2</v>
      </c>
      <c r="D21" s="6">
        <v>100</v>
      </c>
      <c r="E21" s="6">
        <v>100</v>
      </c>
      <c r="F21" s="6">
        <v>54.400000000000013</v>
      </c>
      <c r="G21" s="6">
        <v>36.5</v>
      </c>
      <c r="H21" s="6">
        <v>0.2</v>
      </c>
      <c r="I21" s="6">
        <v>6.9</v>
      </c>
      <c r="J21" s="6">
        <v>8.1</v>
      </c>
      <c r="K21" s="6">
        <v>47.4</v>
      </c>
      <c r="L21" s="6">
        <v>2.5</v>
      </c>
      <c r="M21" s="6">
        <v>0</v>
      </c>
      <c r="O21" s="1" t="str">
        <f t="shared" si="1"/>
        <v>100.00 (6.90)</v>
      </c>
      <c r="P21" s="1" t="str">
        <f t="shared" si="2"/>
        <v>100.00 (8.10)</v>
      </c>
      <c r="Q21" s="1" t="str">
        <f t="shared" si="3"/>
        <v>54.40 (47.40)</v>
      </c>
      <c r="R21" s="1" t="str">
        <f t="shared" si="4"/>
        <v>36.50 (2.50)</v>
      </c>
      <c r="S21" s="1" t="str">
        <f t="shared" si="5"/>
        <v>0.20 (0.00)</v>
      </c>
    </row>
    <row r="22" spans="1:19" x14ac:dyDescent="0.35">
      <c r="A22" s="7" t="s">
        <v>16</v>
      </c>
      <c r="B22" s="4">
        <v>0</v>
      </c>
      <c r="C22" s="5">
        <v>0.8</v>
      </c>
      <c r="D22" s="6">
        <v>71.899999999999977</v>
      </c>
      <c r="E22" s="6">
        <v>90.8</v>
      </c>
      <c r="F22" s="6">
        <v>63</v>
      </c>
      <c r="G22" s="6">
        <v>56.100000000000009</v>
      </c>
      <c r="H22" s="6">
        <v>2.2000000000000002</v>
      </c>
      <c r="I22" s="6">
        <v>4.4000000000000004</v>
      </c>
      <c r="J22" s="6">
        <v>5.0999999999999996</v>
      </c>
      <c r="K22" s="6">
        <v>60.1</v>
      </c>
      <c r="L22" s="6">
        <v>3.6</v>
      </c>
      <c r="M22" s="6">
        <v>0.2</v>
      </c>
      <c r="O22" s="1" t="str">
        <f t="shared" si="1"/>
        <v>71.90 (4.40)</v>
      </c>
      <c r="P22" s="1" t="str">
        <f t="shared" si="2"/>
        <v>90.80 (5.10)</v>
      </c>
      <c r="Q22" s="1" t="str">
        <f t="shared" si="3"/>
        <v>63.00 (60.10)</v>
      </c>
      <c r="R22" s="1" t="str">
        <f t="shared" si="4"/>
        <v>56.10 (3.60)</v>
      </c>
      <c r="S22" s="1" t="str">
        <f t="shared" si="5"/>
        <v>2.20 (0.20)</v>
      </c>
    </row>
    <row r="23" spans="1:19" x14ac:dyDescent="0.35">
      <c r="A23" s="7"/>
      <c r="B23" s="4">
        <v>5</v>
      </c>
      <c r="C23" s="5">
        <v>6.9</v>
      </c>
      <c r="D23" s="6">
        <v>87.4</v>
      </c>
      <c r="E23" s="6">
        <v>87.4</v>
      </c>
      <c r="F23" s="6">
        <v>61.6</v>
      </c>
      <c r="G23" s="6">
        <v>39.4</v>
      </c>
      <c r="H23" s="6">
        <v>6.9</v>
      </c>
      <c r="I23" s="6">
        <v>4.4000000000000004</v>
      </c>
      <c r="J23" s="6">
        <v>5.0999999999999996</v>
      </c>
      <c r="K23" s="6">
        <v>60.4</v>
      </c>
      <c r="L23" s="6">
        <v>5.0999999999999996</v>
      </c>
      <c r="M23" s="6">
        <v>0.1</v>
      </c>
      <c r="O23" s="1" t="str">
        <f t="shared" si="1"/>
        <v>87.40 (4.40)</v>
      </c>
      <c r="P23" s="1" t="str">
        <f t="shared" si="2"/>
        <v>87.40 (5.10)</v>
      </c>
      <c r="Q23" s="1" t="str">
        <f t="shared" si="3"/>
        <v>61.60 (60.40)</v>
      </c>
      <c r="R23" s="1" t="str">
        <f t="shared" si="4"/>
        <v>39.40 (5.10)</v>
      </c>
      <c r="S23" s="1" t="str">
        <f t="shared" si="5"/>
        <v>6.90 (0.10)</v>
      </c>
    </row>
    <row r="24" spans="1:19" x14ac:dyDescent="0.35">
      <c r="A24" s="2" t="s">
        <v>17</v>
      </c>
      <c r="B24" s="4">
        <v>9.9999999999999995E-7</v>
      </c>
      <c r="C24" s="5">
        <v>0.3</v>
      </c>
      <c r="D24" s="6">
        <v>99.8</v>
      </c>
      <c r="E24" s="6">
        <v>100</v>
      </c>
      <c r="F24" s="6">
        <v>6.6000000000000014</v>
      </c>
      <c r="G24" s="6">
        <v>80.100000000000023</v>
      </c>
      <c r="H24" s="6">
        <v>0.2</v>
      </c>
      <c r="I24" s="6">
        <v>6.9</v>
      </c>
      <c r="J24" s="6">
        <v>8.1</v>
      </c>
      <c r="K24" s="6">
        <v>0</v>
      </c>
      <c r="L24" s="6">
        <v>2.6</v>
      </c>
      <c r="M24" s="6">
        <v>0.1</v>
      </c>
      <c r="O24" s="1" t="str">
        <f t="shared" si="1"/>
        <v>99.80 (6.90)</v>
      </c>
      <c r="P24" s="1" t="str">
        <f t="shared" si="2"/>
        <v>100.00 (8.10)</v>
      </c>
      <c r="Q24" s="1" t="str">
        <f t="shared" si="3"/>
        <v>6.60 (0.00)</v>
      </c>
      <c r="R24" s="1" t="str">
        <f t="shared" si="4"/>
        <v>80.10 (2.60)</v>
      </c>
      <c r="S24" s="1" t="str">
        <f t="shared" si="5"/>
        <v>0.20 (0.10)</v>
      </c>
    </row>
    <row r="25" spans="1:19" x14ac:dyDescent="0.35">
      <c r="A25" s="7" t="s">
        <v>18</v>
      </c>
      <c r="B25" s="4">
        <v>0.05</v>
      </c>
      <c r="C25" s="5">
        <v>94.1</v>
      </c>
      <c r="D25" s="6">
        <v>94.8</v>
      </c>
      <c r="E25" s="6">
        <v>95.4</v>
      </c>
      <c r="F25" s="6">
        <v>47.2</v>
      </c>
      <c r="G25" s="6">
        <v>12.7</v>
      </c>
      <c r="H25" s="6">
        <v>95.3</v>
      </c>
      <c r="I25" s="6">
        <v>6.9</v>
      </c>
      <c r="J25" s="6">
        <v>8.1</v>
      </c>
      <c r="K25" s="6">
        <v>49.5</v>
      </c>
      <c r="L25" s="6">
        <v>5.5</v>
      </c>
      <c r="M25" s="6">
        <v>0.1</v>
      </c>
      <c r="O25" s="1" t="str">
        <f t="shared" si="1"/>
        <v>94.80 (6.90)</v>
      </c>
      <c r="P25" s="1" t="str">
        <f t="shared" si="2"/>
        <v>95.40 (8.10)</v>
      </c>
      <c r="Q25" s="1" t="str">
        <f t="shared" si="3"/>
        <v>47.20 (49.50)</v>
      </c>
      <c r="R25" s="1" t="str">
        <f t="shared" si="4"/>
        <v>12.70 (5.50)</v>
      </c>
      <c r="S25" s="1" t="str">
        <f t="shared" si="5"/>
        <v>95.30 (0.10)</v>
      </c>
    </row>
    <row r="26" spans="1:19" x14ac:dyDescent="0.35">
      <c r="A26" s="7"/>
      <c r="B26" s="4">
        <v>0.2</v>
      </c>
      <c r="C26" s="5">
        <v>6.2</v>
      </c>
      <c r="D26" s="6">
        <v>100</v>
      </c>
      <c r="E26" s="6">
        <v>100</v>
      </c>
      <c r="F26" s="6">
        <v>47.2</v>
      </c>
      <c r="G26" s="6">
        <v>40.6</v>
      </c>
      <c r="H26" s="6">
        <v>6.8000000000000016</v>
      </c>
      <c r="I26" s="6">
        <v>6.9</v>
      </c>
      <c r="J26" s="6">
        <v>8.1</v>
      </c>
      <c r="K26" s="6">
        <v>49.5</v>
      </c>
      <c r="L26" s="6">
        <v>5.0999999999999996</v>
      </c>
      <c r="M26" s="6">
        <v>0.2</v>
      </c>
      <c r="O26" s="1" t="str">
        <f t="shared" si="1"/>
        <v>100.00 (6.90)</v>
      </c>
      <c r="P26" s="1" t="str">
        <f t="shared" si="2"/>
        <v>100.00 (8.10)</v>
      </c>
      <c r="Q26" s="1" t="str">
        <f t="shared" si="3"/>
        <v>47.20 (49.50)</v>
      </c>
      <c r="R26" s="1" t="str">
        <f t="shared" si="4"/>
        <v>40.60 (5.10)</v>
      </c>
      <c r="S26" s="1" t="str">
        <f t="shared" si="5"/>
        <v>6.80 (0.20)</v>
      </c>
    </row>
    <row r="27" spans="1:19" x14ac:dyDescent="0.35">
      <c r="A27" s="7"/>
      <c r="B27" s="4">
        <v>0.4</v>
      </c>
      <c r="C27" s="5">
        <v>0.1</v>
      </c>
      <c r="D27" s="6">
        <v>100</v>
      </c>
      <c r="E27" s="6">
        <v>100</v>
      </c>
      <c r="F27" s="6">
        <v>49.2</v>
      </c>
      <c r="G27" s="6">
        <v>14.7</v>
      </c>
      <c r="H27" s="6">
        <v>0.1</v>
      </c>
      <c r="I27" s="6">
        <v>4.4000000000000004</v>
      </c>
      <c r="J27" s="6">
        <v>5.0999999999999996</v>
      </c>
      <c r="K27" s="6">
        <v>48.1</v>
      </c>
      <c r="L27" s="6">
        <v>4.2</v>
      </c>
      <c r="M27" s="6">
        <v>0.1</v>
      </c>
      <c r="O27" s="1" t="str">
        <f t="shared" si="1"/>
        <v>100.00 (4.40)</v>
      </c>
      <c r="P27" s="1" t="str">
        <f t="shared" si="2"/>
        <v>100.00 (5.10)</v>
      </c>
      <c r="Q27" s="1" t="str">
        <f t="shared" si="3"/>
        <v>49.20 (48.10)</v>
      </c>
      <c r="R27" s="1" t="str">
        <f t="shared" si="4"/>
        <v>14.70 (4.20)</v>
      </c>
      <c r="S27" s="1" t="str">
        <f t="shared" si="5"/>
        <v>0.10 (0.10)</v>
      </c>
    </row>
    <row r="28" spans="1:19" x14ac:dyDescent="0.35">
      <c r="A28" s="7"/>
      <c r="B28" s="4">
        <v>1</v>
      </c>
      <c r="C28" s="5">
        <v>0</v>
      </c>
      <c r="D28" s="6">
        <v>100</v>
      </c>
      <c r="E28" s="6">
        <v>100</v>
      </c>
      <c r="F28" s="6">
        <v>6.3</v>
      </c>
      <c r="G28" s="6">
        <v>83.2</v>
      </c>
      <c r="H28" s="6">
        <v>0</v>
      </c>
      <c r="I28" s="6">
        <v>4.4000000000000004</v>
      </c>
      <c r="J28" s="6">
        <v>5.0999999999999996</v>
      </c>
      <c r="K28" s="6">
        <v>0</v>
      </c>
      <c r="L28" s="6">
        <v>1.1000000000000001</v>
      </c>
      <c r="M28" s="6">
        <v>0.1</v>
      </c>
      <c r="O28" s="1" t="str">
        <f t="shared" si="1"/>
        <v>100.00 (4.40)</v>
      </c>
      <c r="P28" s="1" t="str">
        <f t="shared" si="2"/>
        <v>100.00 (5.10)</v>
      </c>
      <c r="Q28" s="1" t="str">
        <f t="shared" si="3"/>
        <v>6.30 (0.00)</v>
      </c>
      <c r="R28" s="1" t="str">
        <f t="shared" si="4"/>
        <v>83.20 (1.10)</v>
      </c>
      <c r="S28" s="1" t="str">
        <f t="shared" si="5"/>
        <v>0.00 (0.10)</v>
      </c>
    </row>
  </sheetData>
  <mergeCells count="8">
    <mergeCell ref="A19:A21"/>
    <mergeCell ref="A22:A23"/>
    <mergeCell ref="A25:A28"/>
    <mergeCell ref="D1:H1"/>
    <mergeCell ref="I1:M1"/>
    <mergeCell ref="A4:A7"/>
    <mergeCell ref="A8:A12"/>
    <mergeCell ref="A13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D730-515B-4DE5-9331-9A261333733D}">
  <dimension ref="A1:H27"/>
  <sheetViews>
    <sheetView tabSelected="1" workbookViewId="0">
      <selection sqref="A1:H1048576"/>
    </sheetView>
  </sheetViews>
  <sheetFormatPr defaultRowHeight="14.5" x14ac:dyDescent="0.35"/>
  <cols>
    <col min="1" max="8" width="14.26953125" customWidth="1"/>
  </cols>
  <sheetData>
    <row r="1" spans="1:8" x14ac:dyDescent="0.35">
      <c r="A1" s="1"/>
      <c r="B1" s="1"/>
      <c r="C1" s="3"/>
      <c r="D1" s="7" t="s">
        <v>0</v>
      </c>
      <c r="E1" s="7"/>
      <c r="F1" s="7"/>
      <c r="G1" s="7"/>
      <c r="H1" s="7"/>
    </row>
    <row r="2" spans="1:8" x14ac:dyDescent="0.35">
      <c r="A2" s="3" t="s">
        <v>8</v>
      </c>
      <c r="B2" s="3" t="s">
        <v>9</v>
      </c>
      <c r="C2" s="3" t="s">
        <v>10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7" t="s">
        <v>11</v>
      </c>
      <c r="B3" s="4">
        <v>0.05</v>
      </c>
      <c r="C3" s="5">
        <v>94.2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</row>
    <row r="4" spans="1:8" x14ac:dyDescent="0.35">
      <c r="A4" s="7"/>
      <c r="B4" s="4">
        <v>0.2</v>
      </c>
      <c r="C4" s="5">
        <v>5.2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</row>
    <row r="5" spans="1:8" x14ac:dyDescent="0.35">
      <c r="A5" s="7"/>
      <c r="B5" s="4">
        <v>0.4</v>
      </c>
      <c r="C5" s="5">
        <v>0.1</v>
      </c>
      <c r="D5" s="6" t="s">
        <v>29</v>
      </c>
      <c r="E5" s="6" t="s">
        <v>30</v>
      </c>
      <c r="F5" s="6" t="s">
        <v>31</v>
      </c>
      <c r="G5" s="6" t="s">
        <v>32</v>
      </c>
      <c r="H5" s="6" t="s">
        <v>33</v>
      </c>
    </row>
    <row r="6" spans="1:8" x14ac:dyDescent="0.35">
      <c r="A6" s="7"/>
      <c r="B6" s="4">
        <v>1</v>
      </c>
      <c r="C6" s="5">
        <v>0</v>
      </c>
      <c r="D6" s="6" t="s">
        <v>29</v>
      </c>
      <c r="E6" s="6" t="s">
        <v>30</v>
      </c>
      <c r="F6" s="6" t="s">
        <v>34</v>
      </c>
      <c r="G6" s="6" t="s">
        <v>35</v>
      </c>
      <c r="H6" s="6" t="s">
        <v>36</v>
      </c>
    </row>
    <row r="7" spans="1:8" x14ac:dyDescent="0.35">
      <c r="A7" s="7" t="s">
        <v>12</v>
      </c>
      <c r="B7" s="4">
        <v>0.2</v>
      </c>
      <c r="C7" s="5">
        <v>97.1</v>
      </c>
      <c r="D7" s="6" t="s">
        <v>37</v>
      </c>
      <c r="E7" s="6" t="s">
        <v>38</v>
      </c>
      <c r="F7" s="6" t="s">
        <v>39</v>
      </c>
      <c r="G7" s="6" t="s">
        <v>40</v>
      </c>
      <c r="H7" s="6" t="s">
        <v>41</v>
      </c>
    </row>
    <row r="8" spans="1:8" x14ac:dyDescent="0.35">
      <c r="A8" s="7"/>
      <c r="B8" s="4">
        <v>0.4</v>
      </c>
      <c r="C8" s="5">
        <v>82.3</v>
      </c>
      <c r="D8" s="6" t="s">
        <v>42</v>
      </c>
      <c r="E8" s="6" t="s">
        <v>43</v>
      </c>
      <c r="F8" s="6" t="s">
        <v>44</v>
      </c>
      <c r="G8" s="6" t="s">
        <v>45</v>
      </c>
      <c r="H8" s="6" t="s">
        <v>46</v>
      </c>
    </row>
    <row r="9" spans="1:8" x14ac:dyDescent="0.35">
      <c r="A9" s="7"/>
      <c r="B9" s="4">
        <v>1</v>
      </c>
      <c r="C9" s="5">
        <v>3</v>
      </c>
      <c r="D9" s="6" t="s">
        <v>29</v>
      </c>
      <c r="E9" s="6" t="s">
        <v>30</v>
      </c>
      <c r="F9" s="6" t="s">
        <v>47</v>
      </c>
      <c r="G9" s="6" t="s">
        <v>48</v>
      </c>
      <c r="H9" s="6" t="s">
        <v>49</v>
      </c>
    </row>
    <row r="10" spans="1:8" x14ac:dyDescent="0.35">
      <c r="A10" s="7"/>
      <c r="B10" s="4">
        <v>2</v>
      </c>
      <c r="C10" s="5">
        <v>0</v>
      </c>
      <c r="D10" s="6" t="s">
        <v>29</v>
      </c>
      <c r="E10" s="6" t="s">
        <v>30</v>
      </c>
      <c r="F10" s="6" t="s">
        <v>36</v>
      </c>
      <c r="G10" s="6" t="s">
        <v>50</v>
      </c>
      <c r="H10" s="6" t="s">
        <v>51</v>
      </c>
    </row>
    <row r="11" spans="1:8" x14ac:dyDescent="0.35">
      <c r="A11" s="7"/>
      <c r="B11" s="4">
        <v>3</v>
      </c>
      <c r="C11" s="5">
        <v>0</v>
      </c>
      <c r="D11" s="6" t="s">
        <v>29</v>
      </c>
      <c r="E11" s="6" t="s">
        <v>30</v>
      </c>
      <c r="F11" s="6" t="s">
        <v>36</v>
      </c>
      <c r="G11" s="6" t="s">
        <v>52</v>
      </c>
      <c r="H11" s="6" t="s">
        <v>36</v>
      </c>
    </row>
    <row r="12" spans="1:8" x14ac:dyDescent="0.35">
      <c r="A12" s="7" t="s">
        <v>13</v>
      </c>
      <c r="B12" s="4">
        <v>0.2</v>
      </c>
      <c r="C12" s="5">
        <v>79</v>
      </c>
      <c r="D12" s="6" t="s">
        <v>53</v>
      </c>
      <c r="E12" s="6" t="s">
        <v>54</v>
      </c>
      <c r="F12" s="6" t="s">
        <v>55</v>
      </c>
      <c r="G12" s="6" t="s">
        <v>56</v>
      </c>
      <c r="H12" s="6" t="s">
        <v>57</v>
      </c>
    </row>
    <row r="13" spans="1:8" x14ac:dyDescent="0.35">
      <c r="A13" s="7"/>
      <c r="B13" s="4">
        <v>0.4</v>
      </c>
      <c r="C13" s="5">
        <v>6.4</v>
      </c>
      <c r="D13" s="6" t="s">
        <v>58</v>
      </c>
      <c r="E13" s="6" t="s">
        <v>59</v>
      </c>
      <c r="F13" s="6" t="s">
        <v>60</v>
      </c>
      <c r="G13" s="6" t="s">
        <v>61</v>
      </c>
      <c r="H13" s="6" t="s">
        <v>62</v>
      </c>
    </row>
    <row r="14" spans="1:8" x14ac:dyDescent="0.35">
      <c r="A14" s="7"/>
      <c r="B14" s="4">
        <v>1</v>
      </c>
      <c r="C14" s="5">
        <v>0</v>
      </c>
      <c r="D14" s="6" t="s">
        <v>29</v>
      </c>
      <c r="E14" s="6" t="s">
        <v>30</v>
      </c>
      <c r="F14" s="6" t="s">
        <v>63</v>
      </c>
      <c r="G14" s="6" t="s">
        <v>64</v>
      </c>
      <c r="H14" s="6" t="s">
        <v>65</v>
      </c>
    </row>
    <row r="15" spans="1:8" x14ac:dyDescent="0.35">
      <c r="A15" s="7"/>
      <c r="B15" s="4">
        <v>2</v>
      </c>
      <c r="C15" s="5">
        <v>0</v>
      </c>
      <c r="D15" s="6" t="s">
        <v>29</v>
      </c>
      <c r="E15" s="6" t="s">
        <v>30</v>
      </c>
      <c r="F15" s="6" t="s">
        <v>36</v>
      </c>
      <c r="G15" s="6" t="s">
        <v>66</v>
      </c>
      <c r="H15" s="6" t="s">
        <v>65</v>
      </c>
    </row>
    <row r="16" spans="1:8" x14ac:dyDescent="0.35">
      <c r="A16" s="7"/>
      <c r="B16" s="4">
        <v>3</v>
      </c>
      <c r="C16" s="5">
        <v>0</v>
      </c>
      <c r="D16" s="6" t="s">
        <v>29</v>
      </c>
      <c r="E16" s="6" t="s">
        <v>30</v>
      </c>
      <c r="F16" s="6" t="s">
        <v>36</v>
      </c>
      <c r="G16" s="6" t="s">
        <v>67</v>
      </c>
      <c r="H16" s="6" t="s">
        <v>65</v>
      </c>
    </row>
    <row r="17" spans="1:8" x14ac:dyDescent="0.35">
      <c r="A17" s="3" t="s">
        <v>14</v>
      </c>
      <c r="B17" s="4">
        <v>0.3</v>
      </c>
      <c r="C17" s="5">
        <v>77.5</v>
      </c>
      <c r="D17" s="6" t="s">
        <v>68</v>
      </c>
      <c r="E17" s="6" t="s">
        <v>69</v>
      </c>
      <c r="F17" s="6" t="s">
        <v>70</v>
      </c>
      <c r="G17" s="6" t="s">
        <v>71</v>
      </c>
      <c r="H17" s="6" t="s">
        <v>72</v>
      </c>
    </row>
    <row r="18" spans="1:8" x14ac:dyDescent="0.35">
      <c r="A18" s="7" t="s">
        <v>15</v>
      </c>
      <c r="B18" s="4">
        <v>0</v>
      </c>
      <c r="C18" s="5">
        <v>91</v>
      </c>
      <c r="D18" s="6" t="s">
        <v>73</v>
      </c>
      <c r="E18" s="6" t="s">
        <v>74</v>
      </c>
      <c r="F18" s="6" t="s">
        <v>75</v>
      </c>
      <c r="G18" s="6" t="s">
        <v>76</v>
      </c>
      <c r="H18" s="6" t="s">
        <v>77</v>
      </c>
    </row>
    <row r="19" spans="1:8" x14ac:dyDescent="0.35">
      <c r="A19" s="7"/>
      <c r="B19" s="4">
        <v>5</v>
      </c>
      <c r="C19" s="5">
        <v>0</v>
      </c>
      <c r="D19" s="6" t="s">
        <v>78</v>
      </c>
      <c r="E19" s="6" t="s">
        <v>79</v>
      </c>
      <c r="F19" s="6" t="s">
        <v>80</v>
      </c>
      <c r="G19" s="6" t="s">
        <v>81</v>
      </c>
      <c r="H19" s="6" t="s">
        <v>51</v>
      </c>
    </row>
    <row r="20" spans="1:8" x14ac:dyDescent="0.35">
      <c r="A20" s="7"/>
      <c r="B20" s="4">
        <v>10</v>
      </c>
      <c r="C20" s="5">
        <v>0.2</v>
      </c>
      <c r="D20" s="6" t="s">
        <v>24</v>
      </c>
      <c r="E20" s="6" t="s">
        <v>25</v>
      </c>
      <c r="F20" s="6" t="s">
        <v>82</v>
      </c>
      <c r="G20" s="6" t="s">
        <v>83</v>
      </c>
      <c r="H20" s="6" t="s">
        <v>84</v>
      </c>
    </row>
    <row r="21" spans="1:8" x14ac:dyDescent="0.35">
      <c r="A21" s="7" t="s">
        <v>16</v>
      </c>
      <c r="B21" s="4">
        <v>0</v>
      </c>
      <c r="C21" s="5">
        <v>0.8</v>
      </c>
      <c r="D21" s="6" t="s">
        <v>85</v>
      </c>
      <c r="E21" s="6" t="s">
        <v>86</v>
      </c>
      <c r="F21" s="6" t="s">
        <v>87</v>
      </c>
      <c r="G21" s="6" t="s">
        <v>88</v>
      </c>
      <c r="H21" s="6" t="s">
        <v>89</v>
      </c>
    </row>
    <row r="22" spans="1:8" x14ac:dyDescent="0.35">
      <c r="A22" s="7"/>
      <c r="B22" s="4">
        <v>5</v>
      </c>
      <c r="C22" s="5">
        <v>6.9</v>
      </c>
      <c r="D22" s="6" t="s">
        <v>90</v>
      </c>
      <c r="E22" s="6" t="s">
        <v>91</v>
      </c>
      <c r="F22" s="6" t="s">
        <v>92</v>
      </c>
      <c r="G22" s="6" t="s">
        <v>93</v>
      </c>
      <c r="H22" s="6" t="s">
        <v>94</v>
      </c>
    </row>
    <row r="23" spans="1:8" x14ac:dyDescent="0.35">
      <c r="A23" s="3" t="s">
        <v>17</v>
      </c>
      <c r="B23" s="4">
        <v>9.9999999999999995E-7</v>
      </c>
      <c r="C23" s="5">
        <v>0.3</v>
      </c>
      <c r="D23" s="6" t="s">
        <v>95</v>
      </c>
      <c r="E23" s="6" t="s">
        <v>25</v>
      </c>
      <c r="F23" s="6" t="s">
        <v>96</v>
      </c>
      <c r="G23" s="6" t="s">
        <v>97</v>
      </c>
      <c r="H23" s="6" t="s">
        <v>98</v>
      </c>
    </row>
    <row r="24" spans="1:8" x14ac:dyDescent="0.35">
      <c r="A24" s="7" t="s">
        <v>18</v>
      </c>
      <c r="B24" s="4">
        <v>0.05</v>
      </c>
      <c r="C24" s="5">
        <v>94.1</v>
      </c>
      <c r="D24" s="6" t="s">
        <v>99</v>
      </c>
      <c r="E24" s="6" t="s">
        <v>100</v>
      </c>
      <c r="F24" s="6" t="s">
        <v>101</v>
      </c>
      <c r="G24" s="6" t="s">
        <v>102</v>
      </c>
      <c r="H24" s="6" t="s">
        <v>103</v>
      </c>
    </row>
    <row r="25" spans="1:8" x14ac:dyDescent="0.35">
      <c r="A25" s="7"/>
      <c r="B25" s="4">
        <v>0.2</v>
      </c>
      <c r="C25" s="5">
        <v>6.2</v>
      </c>
      <c r="D25" s="6" t="s">
        <v>24</v>
      </c>
      <c r="E25" s="6" t="s">
        <v>25</v>
      </c>
      <c r="F25" s="6" t="s">
        <v>101</v>
      </c>
      <c r="G25" s="6" t="s">
        <v>104</v>
      </c>
      <c r="H25" s="6" t="s">
        <v>105</v>
      </c>
    </row>
    <row r="26" spans="1:8" x14ac:dyDescent="0.35">
      <c r="A26" s="7"/>
      <c r="B26" s="4">
        <v>0.4</v>
      </c>
      <c r="C26" s="5">
        <v>0.1</v>
      </c>
      <c r="D26" s="6" t="s">
        <v>29</v>
      </c>
      <c r="E26" s="6" t="s">
        <v>30</v>
      </c>
      <c r="F26" s="6" t="s">
        <v>106</v>
      </c>
      <c r="G26" s="6" t="s">
        <v>107</v>
      </c>
      <c r="H26" s="6" t="s">
        <v>33</v>
      </c>
    </row>
    <row r="27" spans="1:8" x14ac:dyDescent="0.35">
      <c r="A27" s="7"/>
      <c r="B27" s="4">
        <v>1</v>
      </c>
      <c r="C27" s="5">
        <v>0</v>
      </c>
      <c r="D27" s="6" t="s">
        <v>29</v>
      </c>
      <c r="E27" s="6" t="s">
        <v>30</v>
      </c>
      <c r="F27" s="6" t="s">
        <v>34</v>
      </c>
      <c r="G27" s="6" t="s">
        <v>108</v>
      </c>
      <c r="H27" s="6" t="s">
        <v>65</v>
      </c>
    </row>
  </sheetData>
  <mergeCells count="7">
    <mergeCell ref="A24:A27"/>
    <mergeCell ref="D1:H1"/>
    <mergeCell ref="A3:A6"/>
    <mergeCell ref="A7:A11"/>
    <mergeCell ref="A12:A16"/>
    <mergeCell ref="A18:A20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htru2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Chang</cp:lastModifiedBy>
  <dcterms:created xsi:type="dcterms:W3CDTF">2021-01-30T01:57:12Z</dcterms:created>
  <dcterms:modified xsi:type="dcterms:W3CDTF">2021-01-30T02:24:33Z</dcterms:modified>
</cp:coreProperties>
</file>