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uliya/Downloads/weekly_result/"/>
    </mc:Choice>
  </mc:AlternateContent>
  <xr:revisionPtr revIDLastSave="0" documentId="13_ncr:1_{061DDA8E-39AA-CB4B-B97E-DCB16622E57C}" xr6:coauthVersionLast="46" xr6:coauthVersionMax="46" xr10:uidLastSave="{00000000-0000-0000-0000-000000000000}"/>
  <bookViews>
    <workbookView xWindow="920" yWindow="500" windowWidth="27880" windowHeight="17500" xr2:uid="{00000000-000D-0000-FFFF-FFFF00000000}"/>
  </bookViews>
  <sheets>
    <sheet name="data_analyze" sheetId="1" r:id="rId1"/>
    <sheet name="workflow_runs_info" sheetId="2" r:id="rId2"/>
    <sheet name="jobs_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9" i="1" l="1" a="1"/>
  <c r="B79" i="1" s="1"/>
  <c r="B74" i="1" a="1"/>
  <c r="B74" i="1" s="1"/>
  <c r="B70" i="1" a="1"/>
  <c r="B70" i="1" s="1"/>
  <c r="B65" i="1" a="1"/>
  <c r="B65" i="1" s="1"/>
  <c r="B60" i="1" a="1"/>
  <c r="B60" i="1" s="1"/>
  <c r="B55" i="1" a="1"/>
  <c r="B55" i="1" s="1"/>
  <c r="B50" i="1" a="1"/>
  <c r="B50" i="1" s="1"/>
  <c r="B45" i="1" a="1"/>
  <c r="B45" i="1" s="1"/>
  <c r="B40" i="1" a="1"/>
  <c r="B40" i="1" s="1"/>
  <c r="B35" i="1" a="1"/>
  <c r="B35" i="1" s="1"/>
  <c r="B30" i="1" a="1"/>
  <c r="B30" i="1" s="1"/>
  <c r="B25" i="1" a="1"/>
  <c r="B25" i="1" s="1"/>
  <c r="B20" i="1" a="1"/>
  <c r="B20" i="1" s="1"/>
  <c r="B15" i="1" a="1"/>
  <c r="B15" i="1" s="1"/>
  <c r="B7" i="1" a="1"/>
  <c r="B7" i="1" s="1"/>
  <c r="B2" i="1" a="1"/>
  <c r="B2" i="1" s="1"/>
  <c r="K105" i="2"/>
  <c r="J105" i="2"/>
  <c r="I105" i="2"/>
  <c r="K104" i="2"/>
  <c r="J104" i="2"/>
  <c r="I104" i="2"/>
  <c r="K103" i="2"/>
  <c r="J103" i="2"/>
  <c r="I103" i="2"/>
  <c r="K102" i="2"/>
  <c r="J102" i="2"/>
  <c r="I102" i="2"/>
  <c r="K101" i="2"/>
  <c r="J101" i="2"/>
  <c r="I101" i="2"/>
  <c r="K100" i="2"/>
  <c r="J100" i="2"/>
  <c r="I100" i="2"/>
  <c r="K99" i="2"/>
  <c r="J99" i="2"/>
  <c r="I99" i="2"/>
  <c r="K98" i="2"/>
  <c r="J98" i="2"/>
  <c r="I98" i="2"/>
  <c r="K97" i="2"/>
  <c r="J97" i="2"/>
  <c r="I97" i="2"/>
  <c r="K96" i="2"/>
  <c r="J96" i="2"/>
  <c r="I96" i="2"/>
  <c r="K95" i="2"/>
  <c r="J95" i="2"/>
  <c r="I95" i="2"/>
  <c r="K94" i="2"/>
  <c r="J94" i="2"/>
  <c r="I94" i="2"/>
  <c r="K93" i="2"/>
  <c r="J93" i="2"/>
  <c r="I93" i="2"/>
  <c r="K92" i="2"/>
  <c r="J92" i="2"/>
  <c r="I92" i="2"/>
  <c r="K91" i="2"/>
  <c r="J91" i="2"/>
  <c r="I91" i="2"/>
  <c r="K90" i="2"/>
  <c r="J90" i="2"/>
  <c r="I90" i="2"/>
  <c r="K89" i="2"/>
  <c r="J89" i="2"/>
  <c r="I89" i="2"/>
  <c r="K88" i="2"/>
  <c r="J88" i="2"/>
  <c r="I88" i="2"/>
  <c r="K87" i="2"/>
  <c r="J87" i="2"/>
  <c r="I87" i="2"/>
  <c r="K86" i="2"/>
  <c r="J86" i="2"/>
  <c r="I86" i="2"/>
  <c r="K85" i="2"/>
  <c r="J85" i="2"/>
  <c r="I85" i="2"/>
  <c r="K84" i="2"/>
  <c r="J84" i="2"/>
  <c r="I84" i="2"/>
  <c r="K83" i="2"/>
  <c r="J83" i="2"/>
  <c r="I83" i="2"/>
  <c r="K82" i="2"/>
  <c r="J82" i="2"/>
  <c r="I82" i="2"/>
  <c r="K81" i="2"/>
  <c r="J81" i="2"/>
  <c r="I81" i="2"/>
  <c r="K80" i="2"/>
  <c r="J80" i="2"/>
  <c r="I80" i="2"/>
  <c r="K79" i="2"/>
  <c r="J79" i="2"/>
  <c r="I79" i="2"/>
  <c r="K78" i="2"/>
  <c r="J78" i="2"/>
  <c r="I78" i="2"/>
  <c r="K77" i="2"/>
  <c r="J77" i="2"/>
  <c r="I77" i="2"/>
  <c r="K76" i="2"/>
  <c r="J76" i="2"/>
  <c r="I76" i="2"/>
  <c r="K75" i="2"/>
  <c r="J75" i="2"/>
  <c r="I75" i="2"/>
  <c r="K74" i="2"/>
  <c r="J74" i="2"/>
  <c r="I74" i="2"/>
  <c r="K73" i="2"/>
  <c r="J73" i="2"/>
  <c r="I73" i="2"/>
  <c r="K72" i="2"/>
  <c r="J72" i="2"/>
  <c r="I72" i="2"/>
  <c r="K71" i="2"/>
  <c r="J71" i="2"/>
  <c r="I71" i="2"/>
  <c r="K70" i="2"/>
  <c r="J70" i="2"/>
  <c r="I70" i="2"/>
  <c r="K69" i="2"/>
  <c r="J69" i="2"/>
  <c r="I69" i="2"/>
  <c r="K68" i="2"/>
  <c r="J68" i="2"/>
  <c r="I68" i="2"/>
  <c r="K67" i="2"/>
  <c r="J67" i="2"/>
  <c r="I67" i="2"/>
  <c r="K66" i="2"/>
  <c r="J66" i="2"/>
  <c r="I66" i="2"/>
  <c r="K65" i="2"/>
  <c r="J65" i="2"/>
  <c r="I65" i="2"/>
  <c r="K64" i="2"/>
  <c r="J64" i="2"/>
  <c r="I64" i="2"/>
  <c r="K63" i="2"/>
  <c r="J63" i="2"/>
  <c r="I63" i="2"/>
  <c r="K62" i="2"/>
  <c r="J62" i="2"/>
  <c r="I62" i="2"/>
  <c r="K61" i="2"/>
  <c r="J61" i="2"/>
  <c r="I61" i="2"/>
  <c r="K60" i="2"/>
  <c r="J60" i="2"/>
  <c r="I60" i="2"/>
  <c r="K59" i="2"/>
  <c r="J59" i="2"/>
  <c r="I59" i="2"/>
  <c r="K58" i="2"/>
  <c r="J58" i="2"/>
  <c r="I58" i="2"/>
  <c r="K57" i="2"/>
  <c r="J57" i="2"/>
  <c r="I57" i="2"/>
  <c r="K56" i="2"/>
  <c r="J56" i="2"/>
  <c r="I56" i="2"/>
  <c r="K55" i="2"/>
  <c r="J55" i="2"/>
  <c r="I55" i="2"/>
  <c r="K54" i="2"/>
  <c r="J54" i="2"/>
  <c r="I54" i="2"/>
  <c r="K53" i="2"/>
  <c r="J53" i="2"/>
  <c r="I53" i="2"/>
  <c r="K52" i="2"/>
  <c r="J52" i="2"/>
  <c r="I52" i="2"/>
  <c r="K51" i="2"/>
  <c r="J51" i="2"/>
  <c r="I51" i="2"/>
  <c r="K50" i="2"/>
  <c r="J50" i="2"/>
  <c r="I50" i="2"/>
  <c r="K49" i="2"/>
  <c r="J49" i="2"/>
  <c r="I49" i="2"/>
  <c r="K48" i="2"/>
  <c r="J48" i="2"/>
  <c r="I48" i="2"/>
  <c r="K47" i="2"/>
  <c r="J47" i="2"/>
  <c r="I47" i="2"/>
  <c r="K46" i="2"/>
  <c r="J46" i="2"/>
  <c r="I46" i="2"/>
  <c r="K45" i="2"/>
  <c r="J45" i="2"/>
  <c r="I45" i="2"/>
  <c r="K44" i="2"/>
  <c r="J44" i="2"/>
  <c r="I44" i="2"/>
  <c r="K43" i="2"/>
  <c r="J43" i="2"/>
  <c r="I43" i="2"/>
  <c r="K42" i="2"/>
  <c r="J42" i="2"/>
  <c r="I42" i="2"/>
  <c r="K41" i="2"/>
  <c r="J41" i="2"/>
  <c r="I41" i="2"/>
  <c r="K40" i="2"/>
  <c r="J40" i="2"/>
  <c r="I40" i="2"/>
  <c r="K39" i="2"/>
  <c r="J39" i="2"/>
  <c r="I39" i="2"/>
  <c r="K38" i="2"/>
  <c r="J38" i="2"/>
  <c r="I38" i="2"/>
  <c r="K37" i="2"/>
  <c r="J37" i="2"/>
  <c r="I37" i="2"/>
  <c r="K36" i="2"/>
  <c r="J36" i="2"/>
  <c r="I36" i="2"/>
  <c r="K35" i="2"/>
  <c r="J35" i="2"/>
  <c r="I35" i="2"/>
  <c r="K34" i="2"/>
  <c r="J34" i="2"/>
  <c r="I34" i="2"/>
  <c r="K33" i="2"/>
  <c r="J33" i="2"/>
  <c r="I33" i="2"/>
  <c r="K32" i="2"/>
  <c r="J32" i="2"/>
  <c r="I32" i="2"/>
  <c r="K31" i="2"/>
  <c r="J31" i="2"/>
  <c r="I31" i="2"/>
  <c r="K30" i="2"/>
  <c r="J30" i="2"/>
  <c r="I30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K5" i="2"/>
  <c r="J5" i="2"/>
  <c r="I5" i="2"/>
  <c r="K4" i="2"/>
  <c r="J4" i="2"/>
  <c r="I4" i="2"/>
  <c r="K3" i="2"/>
  <c r="J3" i="2"/>
  <c r="I3" i="2"/>
  <c r="K2" i="2"/>
  <c r="J2" i="2"/>
  <c r="I2" i="2"/>
  <c r="B80" i="1"/>
  <c r="B78" i="1"/>
  <c r="B76" i="1"/>
  <c r="B75" i="1"/>
  <c r="B73" i="1"/>
  <c r="B72" i="1"/>
  <c r="B71" i="1"/>
  <c r="B69" i="1"/>
  <c r="B67" i="1"/>
  <c r="B66" i="1"/>
  <c r="B64" i="1"/>
  <c r="B62" i="1"/>
  <c r="B61" i="1"/>
  <c r="B59" i="1"/>
  <c r="B57" i="1"/>
  <c r="B56" i="1"/>
  <c r="B54" i="1"/>
  <c r="B52" i="1"/>
  <c r="B51" i="1"/>
  <c r="B49" i="1"/>
  <c r="B47" i="1"/>
  <c r="B46" i="1"/>
  <c r="B44" i="1"/>
  <c r="B42" i="1"/>
  <c r="B41" i="1"/>
  <c r="B39" i="1"/>
  <c r="B37" i="1"/>
  <c r="B36" i="1"/>
  <c r="B34" i="1"/>
  <c r="B32" i="1"/>
  <c r="B31" i="1"/>
  <c r="B29" i="1"/>
  <c r="B27" i="1"/>
  <c r="B26" i="1"/>
  <c r="B24" i="1"/>
  <c r="B22" i="1"/>
  <c r="B21" i="1"/>
  <c r="B19" i="1"/>
  <c r="B17" i="1"/>
  <c r="B16" i="1"/>
  <c r="B14" i="1"/>
  <c r="B12" i="1"/>
  <c r="B11" i="1"/>
  <c r="B10" i="1"/>
  <c r="B8" i="1"/>
  <c r="B6" i="1"/>
  <c r="B4" i="1"/>
  <c r="B3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<sst xmlns="http://schemas.openxmlformats.org/spreadsheetml/2006/main" count="2192" uniqueCount="255">
  <si>
    <t>workflow_run_avg(minues)</t>
  </si>
  <si>
    <t>workflow_success_percentile_99(minues)</t>
  </si>
  <si>
    <t>workflow_max(minues)</t>
  </si>
  <si>
    <t>workflow_success_rate(%)</t>
  </si>
  <si>
    <t>workflow_wait_avg(minues)</t>
  </si>
  <si>
    <t>workflow_success_wait_percentile_99(minues)</t>
  </si>
  <si>
    <t>workflow_wait_max(minues)</t>
  </si>
  <si>
    <t>Check_Current_Workflow_durations_avg(minues)</t>
  </si>
  <si>
    <t>Check_Current_Workflow_durations_percentile_99(minues)</t>
  </si>
  <si>
    <t>Check_Current_Workflow_durations_max(minues)</t>
  </si>
  <si>
    <t>Linters_macOS_durations_avg(minues)</t>
  </si>
  <si>
    <t>Linters_macOS_percentile_99(minues)</t>
  </si>
  <si>
    <t>Linters_macOS_max(minues)</t>
  </si>
  <si>
    <t>Linters_macOS_success_rate</t>
  </si>
  <si>
    <t>Linters_Linux_durations_avg(minues)</t>
  </si>
  <si>
    <t>Linters_Linux_percentile_99(minues)</t>
  </si>
  <si>
    <t>Linters_Linux_max(minues)</t>
  </si>
  <si>
    <t>Linters_Linux_success_rate</t>
  </si>
  <si>
    <t>Quick_Check_durations_avg(minues)</t>
  </si>
  <si>
    <t>Quick_Check_percentile_99(minues)</t>
  </si>
  <si>
    <t>Quick_Check_max(minues)</t>
  </si>
  <si>
    <t>Quick_Check_success_rate</t>
  </si>
  <si>
    <t>WASM_build_durations_avg(minues)</t>
  </si>
  <si>
    <t>WASM_build_percentile_99(minues)</t>
  </si>
  <si>
    <t>WASM_build_max(minues)</t>
  </si>
  <si>
    <t>WASM_build_success_rate</t>
  </si>
  <si>
    <t>Security_Audit_Licenses_durations_avg(minues)</t>
  </si>
  <si>
    <t>Security_Audit_Licenses_percentile_99(minues)</t>
  </si>
  <si>
    <t>Security_Audit_Licenses_max(minues)</t>
  </si>
  <si>
    <t>Security_Audit_success_rate</t>
  </si>
  <si>
    <t>UnitTest_macOS_durations_avg(minues)</t>
  </si>
  <si>
    <t>UnitTest_macOS_percentile_99(minues)</t>
  </si>
  <si>
    <t>UnitTest_macOS_max(minues)</t>
  </si>
  <si>
    <t>UnitTest_macOS_success_rate</t>
  </si>
  <si>
    <t>UnitTest_Linux_durations_avg(minues)</t>
  </si>
  <si>
    <t>UnitTest_Linux_percentile_99(minues)</t>
  </si>
  <si>
    <t>UnitTest_Linux_max(minues)</t>
  </si>
  <si>
    <t>UnitTest_Linux_success_rate</t>
  </si>
  <si>
    <t>UnitTest_Windows_durations_avg(minues)</t>
  </si>
  <si>
    <t>UnitTest_Windows_percentile_99(minues)</t>
  </si>
  <si>
    <t>UnitTest_Windows_max(minues)</t>
  </si>
  <si>
    <t>UnitTest_Windows_success_rate</t>
  </si>
  <si>
    <t>Integration_Test_macOS_durations_avg(minues)</t>
  </si>
  <si>
    <t>Integration_Test_macOS_percentile_99(minues)</t>
  </si>
  <si>
    <t>Integration_Test_macOS_max(minues)</t>
  </si>
  <si>
    <t>Integration_Test_macOS_success_rate</t>
  </si>
  <si>
    <t>Integration_Test_Linux_durations_avg(minues)</t>
  </si>
  <si>
    <t>Integration_Test_Linux_percentile_99(minues)</t>
  </si>
  <si>
    <t>Integration_Test_Linux_max(minues)</t>
  </si>
  <si>
    <t>Integration_Test_Linux_success_rate</t>
  </si>
  <si>
    <t>Integration_Test_Windows_durations_avg(minues)</t>
  </si>
  <si>
    <t>Integration_Test_Windows_percentile_99(minues)</t>
  </si>
  <si>
    <t>Integration_Test_Windows_max(minues)</t>
  </si>
  <si>
    <t>Integration_Test_Windows_success_rate</t>
  </si>
  <si>
    <t>Benchmarks_Test_macOS_durations_avg(minues)</t>
  </si>
  <si>
    <t>Benchmarks_Test_macOS_percentile_99(minues)</t>
  </si>
  <si>
    <t>Benchmarks_Test_macOS_max(minues)</t>
  </si>
  <si>
    <t>Benchmarks_Test_macOS_success_rate</t>
  </si>
  <si>
    <t>Benchmarks_Test_Linux_durations_avg(minues)</t>
  </si>
  <si>
    <t>Benchmarks_Test_Linux_percentile_99(minues)</t>
  </si>
  <si>
    <t>Benchmarks_Test_Linux_max(minues)</t>
  </si>
  <si>
    <t>Benchmarks_Test_Linux_success_rate</t>
  </si>
  <si>
    <t>ci_durations_avg(minues)</t>
  </si>
  <si>
    <t>ci_durations_percentile_99(minues)</t>
  </si>
  <si>
    <t>ci_durations_max(minues)</t>
  </si>
  <si>
    <t>Workflow_ID</t>
  </si>
  <si>
    <t>workflow_start</t>
  </si>
  <si>
    <t>workflow_event</t>
  </si>
  <si>
    <t>author</t>
  </si>
  <si>
    <t>branch</t>
  </si>
  <si>
    <t>workflow_conclusion</t>
  </si>
  <si>
    <t>workflow_durations</t>
  </si>
  <si>
    <t>workflow_pending_time</t>
  </si>
  <si>
    <t>Jobs_execion_time_avg</t>
  </si>
  <si>
    <t>Jobs_execion_time_Max</t>
  </si>
  <si>
    <t>Jobs_execion_time_SUM</t>
  </si>
  <si>
    <t>pull_request</t>
  </si>
  <si>
    <t>driftluo</t>
  </si>
  <si>
    <t>refactor-peer-store</t>
  </si>
  <si>
    <t>success</t>
  </si>
  <si>
    <t>bors[bot]</t>
  </si>
  <si>
    <t>develop</t>
  </si>
  <si>
    <t>push</t>
  </si>
  <si>
    <t>Boyu Yang</t>
  </si>
  <si>
    <t>pr/improve-make-cov</t>
  </si>
  <si>
    <t>staging</t>
  </si>
  <si>
    <t>liya2017</t>
  </si>
  <si>
    <t>improve_ci_wokflows</t>
  </si>
  <si>
    <t>cancelled</t>
  </si>
  <si>
    <t>zhangsoledad</t>
  </si>
  <si>
    <t>zhangsoledad/fix-template</t>
  </si>
  <si>
    <t>failure</t>
  </si>
  <si>
    <t>ian</t>
  </si>
  <si>
    <t>use-rust-toolchain-to-override</t>
  </si>
  <si>
    <t>perf-regex-with-once-cell</t>
  </si>
  <si>
    <t>upload_coverage_reprt</t>
  </si>
  <si>
    <t>zhangsoledad/earlier_clean_confilct_pending_tx</t>
  </si>
  <si>
    <t>chanhsu001</t>
  </si>
  <si>
    <t>orphan_block_pool_bench</t>
  </si>
  <si>
    <t>keroro</t>
  </si>
  <si>
    <t>trailing-semicolons-in-macro</t>
  </si>
  <si>
    <t>dependabot[bot]</t>
  </si>
  <si>
    <t>dependabot/cargo/serde-1.0.129</t>
  </si>
  <si>
    <t>dependabot/cargo/tokio-1.10.1</t>
  </si>
  <si>
    <t>dependabot/cargo/libc-0.2.100</t>
  </si>
  <si>
    <t>dependabot/cargo/syn-1.0.75</t>
  </si>
  <si>
    <t>override-toolchain-in-coverage-workflow</t>
  </si>
  <si>
    <t>zhangsoledad/fix-chunk-process-cycle-calculation</t>
  </si>
  <si>
    <t>fix-chunk-process-cycle-calculation</t>
  </si>
  <si>
    <t>script-to-yank-crates</t>
  </si>
  <si>
    <t>fix-crates-publish</t>
  </si>
  <si>
    <t>activate-ckb2021-in-testnet</t>
  </si>
  <si>
    <t>mohanson</t>
  </si>
  <si>
    <t>execfuzz</t>
  </si>
  <si>
    <t>rc/v0.100</t>
  </si>
  <si>
    <t>iczc</t>
  </si>
  <si>
    <t>patch-1</t>
  </si>
  <si>
    <t>bump_ckb_vm</t>
  </si>
  <si>
    <t>pr/cargo/crossbeam-deque-0.8.1</t>
  </si>
  <si>
    <t>Check_Current_Workflow_durations</t>
  </si>
  <si>
    <t>Check_Current_Workflow_conclusione</t>
  </si>
  <si>
    <t>Linters_macOS_durations</t>
  </si>
  <si>
    <t>Linters_macOS_conclusion</t>
  </si>
  <si>
    <t>Linters_Linux_durations</t>
  </si>
  <si>
    <t>Linters_Linux_conclusion</t>
  </si>
  <si>
    <t>Quick_Check_durations</t>
  </si>
  <si>
    <t>Quick_Check_conclusion</t>
  </si>
  <si>
    <t>WASM_build_durations</t>
  </si>
  <si>
    <t>WASM_build_conclusion</t>
  </si>
  <si>
    <t>Security_Audit_Licenses_durations</t>
  </si>
  <si>
    <t>Security_Audit_Licenses_conclusion</t>
  </si>
  <si>
    <t>UnitTest_macOS_durations</t>
  </si>
  <si>
    <t>UnitTest_macOS_conclusion</t>
  </si>
  <si>
    <t>UnitTest_Linux_durations</t>
  </si>
  <si>
    <t>UnitTest_Linux_conclusion</t>
  </si>
  <si>
    <t>UnitTest_Windows_durations</t>
  </si>
  <si>
    <t>UnitTest_Windows_conclusion</t>
  </si>
  <si>
    <t>Integration_Test_macOS_durations</t>
  </si>
  <si>
    <t>Integration_Test_macOS_conclusion</t>
  </si>
  <si>
    <t>Integration_Test_Linux_durations</t>
  </si>
  <si>
    <t>Integration_Test_Linux_conclusion</t>
  </si>
  <si>
    <t>Integration_Test_Windows_durations</t>
  </si>
  <si>
    <t>Integration_Test_Windows_conclusion</t>
  </si>
  <si>
    <t>Benchmarks_Test_macOS_durations</t>
  </si>
  <si>
    <t>Benchmarks_Test_macOS_conclusion</t>
  </si>
  <si>
    <t>Benchmarks_Test_Linux_durations</t>
  </si>
  <si>
    <t>Benchmarks_Test_Linux_conclusion</t>
  </si>
  <si>
    <t>ci_durations</t>
  </si>
  <si>
    <t>ci_conclusion</t>
  </si>
  <si>
    <t>Check_Current_start_time</t>
  </si>
  <si>
    <t>Integration_test_max</t>
  </si>
  <si>
    <t>UnitTest_test_max</t>
  </si>
  <si>
    <t>Benchmarks_test_max</t>
  </si>
  <si>
    <t>Liners_max</t>
  </si>
  <si>
    <t>2021-08-26T13:32:40Z</t>
  </si>
  <si>
    <t>2021-08-26T13:23:18Z</t>
  </si>
  <si>
    <t>2021-08-26T13:23:16Z</t>
  </si>
  <si>
    <t>2021-08-26T12:25:29Z</t>
  </si>
  <si>
    <t>2021-08-26T11:54:36Z</t>
  </si>
  <si>
    <t>2021-08-26T11:54:33Z</t>
  </si>
  <si>
    <t>2021-08-26T11:54:31Z</t>
  </si>
  <si>
    <t>2021-08-26T09:49:30Z</t>
  </si>
  <si>
    <t>2021-08-26T09:06:05Z</t>
  </si>
  <si>
    <t>skipped</t>
  </si>
  <si>
    <t>2021-08-26T09:03:43Z</t>
  </si>
  <si>
    <t>2021-08-26T08:40:56Z</t>
  </si>
  <si>
    <t>2021-08-26T08:39:29Z</t>
  </si>
  <si>
    <t>2021-08-26T08:29:34Z</t>
  </si>
  <si>
    <t>2021-08-26T08:26:47Z</t>
  </si>
  <si>
    <t>2021-08-26T08:24:01Z</t>
  </si>
  <si>
    <t>2021-08-26T08:18:17Z</t>
  </si>
  <si>
    <t>2021-08-26T07:41:21Z</t>
  </si>
  <si>
    <t>2021-08-26T07:30:19Z</t>
  </si>
  <si>
    <t>2021-08-26T07:04:48Z</t>
  </si>
  <si>
    <t>2021-08-26T06:58:09Z</t>
  </si>
  <si>
    <t>2021-08-26T06:53:28Z</t>
  </si>
  <si>
    <t>2021-08-26T06:49:56Z</t>
  </si>
  <si>
    <t>2021-08-26T05:50:34Z</t>
  </si>
  <si>
    <t>2021-08-26T03:33:58Z</t>
  </si>
  <si>
    <t>2021-08-26T03:30:43Z</t>
  </si>
  <si>
    <t>2021-08-26T03:27:50Z</t>
  </si>
  <si>
    <t>2021-08-26T03:07:58Z</t>
  </si>
  <si>
    <t>2021-08-26T03:05:52Z</t>
  </si>
  <si>
    <t>2021-08-26T03:00:43Z</t>
  </si>
  <si>
    <t>2021-08-26T02:48:04Z</t>
  </si>
  <si>
    <t>2021-08-26T07:31:37Z</t>
  </si>
  <si>
    <t>2021-08-25T11:34:32Z</t>
  </si>
  <si>
    <t>2021-08-25T11:34:30Z</t>
  </si>
  <si>
    <t>2021-08-25T10:56:25Z</t>
  </si>
  <si>
    <t>2021-08-25T05:04:30Z</t>
  </si>
  <si>
    <t>2021-08-25T05:03:14Z</t>
  </si>
  <si>
    <t>2021-08-25T04:43:59Z</t>
  </si>
  <si>
    <t>2021-08-25T03:39:42Z</t>
  </si>
  <si>
    <t>2021-08-25T03:34:51Z</t>
  </si>
  <si>
    <t>2021-08-25T03:01:44Z</t>
  </si>
  <si>
    <t>2021-08-25T01:48:10Z</t>
  </si>
  <si>
    <t>2021-08-25T01:13:21Z</t>
  </si>
  <si>
    <t>2021-08-25T01:13:23Z</t>
  </si>
  <si>
    <t>2021-08-25T00:42:48Z</t>
  </si>
  <si>
    <t>2021-08-24T21:13:25Z</t>
  </si>
  <si>
    <t>2021-08-24T21:12:59Z</t>
  </si>
  <si>
    <t>2021-08-24T21:12:33Z</t>
  </si>
  <si>
    <t>2021-08-24T21:11:06Z</t>
  </si>
  <si>
    <t>2021-08-24T15:49:55Z</t>
  </si>
  <si>
    <t>2021-08-24T15:49:53Z</t>
  </si>
  <si>
    <t>2021-08-24T14:33:29Z</t>
  </si>
  <si>
    <t>2021-08-24T14:33:26Z</t>
  </si>
  <si>
    <t>2021-08-24T14:33:20Z</t>
  </si>
  <si>
    <t>2021-08-24T13:19:32Z</t>
  </si>
  <si>
    <t>2021-08-24T13:17:41Z</t>
  </si>
  <si>
    <t>2021-08-24T13:17:38Z</t>
  </si>
  <si>
    <t>2021-08-24T12:49:53Z</t>
  </si>
  <si>
    <t>2021-08-24T11:33:31Z</t>
  </si>
  <si>
    <t>2021-08-24T11:04:06Z</t>
  </si>
  <si>
    <t>2021-08-24T10:10:14Z</t>
  </si>
  <si>
    <t>2021-08-24T09:47:43Z</t>
  </si>
  <si>
    <t>2021-08-24T09:25:18Z</t>
  </si>
  <si>
    <t>2021-08-24T09:12:59Z</t>
  </si>
  <si>
    <t>2021-08-24T09:11:45Z</t>
  </si>
  <si>
    <t>2021-08-24T08:56:04Z</t>
  </si>
  <si>
    <t>2021-08-24T06:37:37Z</t>
  </si>
  <si>
    <t>2021-08-24T06:23:45Z</t>
  </si>
  <si>
    <t>2021-08-24T05:49:35Z</t>
  </si>
  <si>
    <t>2021-08-24T05:41:20Z</t>
  </si>
  <si>
    <t>2021-08-24T05:31:41Z</t>
  </si>
  <si>
    <t>2021-08-24T02:15:41Z</t>
  </si>
  <si>
    <t>2021-08-23T14:51:35Z</t>
  </si>
  <si>
    <t>2021-08-23T13:32:40Z</t>
  </si>
  <si>
    <t>2021-08-23T11:58:43Z</t>
  </si>
  <si>
    <t>2021-08-23T11:00:58Z</t>
  </si>
  <si>
    <t>2021-08-23T08:28:37Z</t>
  </si>
  <si>
    <t>2021-08-23T08:19:34Z</t>
  </si>
  <si>
    <t>2021-08-23T08:19:31Z</t>
  </si>
  <si>
    <t>2021-08-23T10:59:39Z</t>
  </si>
  <si>
    <t>2021-08-23T07:36:29Z</t>
  </si>
  <si>
    <t>2021-08-23T07:29:16Z</t>
  </si>
  <si>
    <t>2021-08-23T07:26:29Z</t>
  </si>
  <si>
    <t>2021-08-23T07:15:18Z</t>
  </si>
  <si>
    <t>2021-08-23T06:50:52Z</t>
  </si>
  <si>
    <t>2021-08-23T06:48:33Z</t>
  </si>
  <si>
    <t>2021-08-23T06:32:19Z</t>
  </si>
  <si>
    <t>2021-08-23T05:57:38Z</t>
  </si>
  <si>
    <t>2021-08-23T05:57:35Z</t>
  </si>
  <si>
    <t>2021-08-23T05:32:13Z</t>
  </si>
  <si>
    <t>2021-08-23T05:26:38Z</t>
  </si>
  <si>
    <t>2021-08-23T03:27:26Z</t>
  </si>
  <si>
    <t>2021-08-23T02:47:54Z</t>
  </si>
  <si>
    <t>2021-08-23T02:38:35Z</t>
  </si>
  <si>
    <t>2021-08-23T02:05:01Z</t>
  </si>
  <si>
    <t>2021-08-23T01:46:40Z</t>
  </si>
  <si>
    <t>2021-08-22T05:14:38Z</t>
  </si>
  <si>
    <t>2021-08-20T10:27:34Z</t>
  </si>
  <si>
    <t>2021-08-20T04:28:14Z</t>
  </si>
  <si>
    <t>2021-08-20T04:28:11Z</t>
  </si>
  <si>
    <t>2021-08-20T03:59:17Z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</si>
</sst>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2" workbookViewId="0">
      <selection activeCell="B79" sqref="B79"/>
    </sheetView>
  </sheetViews>
  <sheetFormatPr baseColWidth="10" defaultColWidth="8.83203125" defaultRowHeight="14"/>
  <cols>
    <col min="1" max="1" width="33.5" customWidth="1"/>
    <col min="2" max="2" width="96.83203125" customWidth="1"/>
  </cols>
  <sheetData>
    <row r="1" spans="1:2">
      <c r="A1" t="s">
        <v>0</v>
      </c>
      <c r="B1">
        <f>AVERAGE(workflow_runs_info!G2:G105)/60</f>
        <v>57.818750000000001</v>
      </c>
    </row>
    <row r="2" spans="1:2">
      <c r="A2" t="s">
        <v>1</v>
      </c>
      <c r="B2" cm="1">
        <f t="array" ref="B2">PERCENTILE(IF(workflow_runs_info!F2:F105="success",workflow_runs_info!G2:G105),0.99)/60</f>
        <v>479.77999999999764</v>
      </c>
    </row>
    <row r="3" spans="1:2">
      <c r="A3" t="s">
        <v>2</v>
      </c>
      <c r="B3">
        <f>MAX(workflow_runs_info!G2:G105)/60</f>
        <v>1074.8499999999999</v>
      </c>
    </row>
    <row r="4" spans="1:2">
      <c r="A4" t="s">
        <v>3</v>
      </c>
      <c r="B4">
        <f>COUNTIF(workflow_runs_info!F2:F105,"success")/104*100</f>
        <v>68.269230769230774</v>
      </c>
    </row>
    <row r="6" spans="1:2">
      <c r="A6" t="s">
        <v>4</v>
      </c>
      <c r="B6">
        <f>AVERAGE(workflow_runs_info!H2:H105)/60</f>
        <v>12.803846153846155</v>
      </c>
    </row>
    <row r="7" spans="1:2">
      <c r="A7" t="s">
        <v>5</v>
      </c>
      <c r="B7" cm="1">
        <f t="array" ref="B7">PERCENTILE(IF(workflow_runs_info!F2:F105="success",workflow_runs_info!H2:H105),0.99)/60</f>
        <v>434.94166666666439</v>
      </c>
    </row>
    <row r="8" spans="1:2">
      <c r="A8" t="s">
        <v>6</v>
      </c>
      <c r="B8">
        <f>MAX(workflow_runs_info!H2:H105)/60</f>
        <v>992.31666666666672</v>
      </c>
    </row>
    <row r="10" spans="1:2">
      <c r="A10" t="s">
        <v>7</v>
      </c>
      <c r="B10">
        <f>AVERAGE(jobs_info!B2:B105)/60</f>
        <v>6.2500000000000003E-3</v>
      </c>
    </row>
    <row r="11" spans="1:2">
      <c r="A11" t="s">
        <v>8</v>
      </c>
      <c r="B11">
        <f>PERCENTILE(IF(jobs_info!C2:C105="success",jobs_info!B2:B105),0.99)/60</f>
        <v>1.6666666666666666E-2</v>
      </c>
    </row>
    <row r="12" spans="1:2">
      <c r="A12" t="s">
        <v>9</v>
      </c>
      <c r="B12">
        <f>MAX(jobs_info!B2:B105)/60</f>
        <v>1.6666666666666666E-2</v>
      </c>
    </row>
    <row r="14" spans="1:2">
      <c r="A14" t="s">
        <v>10</v>
      </c>
      <c r="B14">
        <f>AVERAGE(jobs_info!D2:D105)/60</f>
        <v>0.98445512820512826</v>
      </c>
    </row>
    <row r="15" spans="1:2">
      <c r="A15" t="s">
        <v>11</v>
      </c>
      <c r="B15" cm="1">
        <f t="array" ref="B15">PERCENTILE(IF(jobs_info!E2:E105="success",jobs_info!D2:D105),0.99)/60</f>
        <v>3.02</v>
      </c>
    </row>
    <row r="16" spans="1:2">
      <c r="A16" t="s">
        <v>12</v>
      </c>
      <c r="B16">
        <f>MAX(jobs_info!D2:D105)/60</f>
        <v>3.0333333333333332</v>
      </c>
    </row>
    <row r="17" spans="1:2">
      <c r="A17" t="s">
        <v>13</v>
      </c>
      <c r="B17">
        <f>COUNTIF(jobs_info!E2:E105,"success")/104*100</f>
        <v>77.884615384615387</v>
      </c>
    </row>
    <row r="19" spans="1:2">
      <c r="A19" t="s">
        <v>14</v>
      </c>
      <c r="B19">
        <f>AVERAGE(jobs_info!F2:F105)/60</f>
        <v>1.0982371794871795</v>
      </c>
    </row>
    <row r="20" spans="1:2">
      <c r="A20" t="s">
        <v>15</v>
      </c>
      <c r="B20" cm="1">
        <f t="array" ref="B20">PERCENTILE(IF(jobs_info!G2:G105="success",jobs_info!F2:F105),0.99)/60</f>
        <v>4.6546666666666798</v>
      </c>
    </row>
    <row r="21" spans="1:2">
      <c r="A21" t="s">
        <v>16</v>
      </c>
      <c r="B21">
        <f>MAX(jobs_info!F2:F105)/60</f>
        <v>7.1333333333333337</v>
      </c>
    </row>
    <row r="22" spans="1:2">
      <c r="A22" t="s">
        <v>17</v>
      </c>
      <c r="B22">
        <f>COUNTIF(jobs_info!G2:G105,"success")/104*100</f>
        <v>85.576923076923066</v>
      </c>
    </row>
    <row r="24" spans="1:2">
      <c r="A24" t="s">
        <v>18</v>
      </c>
      <c r="B24">
        <f>AVERAGE(jobs_info!H2:H105)/60</f>
        <v>15.213942307692308</v>
      </c>
    </row>
    <row r="25" spans="1:2">
      <c r="A25" t="s">
        <v>19</v>
      </c>
      <c r="B25" cm="1">
        <f t="array" ref="B25">PERCENTILE(IF(jobs_info!I2:I105="success",jobs_info!H2:H105),0.99)/60</f>
        <v>20.628333333333334</v>
      </c>
    </row>
    <row r="26" spans="1:2">
      <c r="A26" t="s">
        <v>20</v>
      </c>
      <c r="B26">
        <f>MAX(jobs_info!H2:H105)/60</f>
        <v>20.766666666666666</v>
      </c>
    </row>
    <row r="27" spans="1:2">
      <c r="A27" t="s">
        <v>21</v>
      </c>
      <c r="B27">
        <f>COUNTIF(jobs_info!I2:I105,"success")/104*100</f>
        <v>80.769230769230774</v>
      </c>
    </row>
    <row r="29" spans="1:2">
      <c r="A29" t="s">
        <v>22</v>
      </c>
      <c r="B29">
        <f>AVERAGE(jobs_info!J2:J105)/60</f>
        <v>2.4568910256410259</v>
      </c>
    </row>
    <row r="30" spans="1:2">
      <c r="A30" t="s">
        <v>23</v>
      </c>
      <c r="B30" cm="1">
        <f t="array" ref="B30">PERCENTILE(IF(jobs_info!K2:K105="success",jobs_info!J2:J105),0.99)/60</f>
        <v>3.0005000000000002</v>
      </c>
    </row>
    <row r="31" spans="1:2">
      <c r="A31" t="s">
        <v>24</v>
      </c>
      <c r="B31">
        <f>MAX(jobs_info!J2:J105)/60</f>
        <v>3.0166666666666666</v>
      </c>
    </row>
    <row r="32" spans="1:2">
      <c r="A32" t="s">
        <v>25</v>
      </c>
      <c r="B32">
        <f>COUNTIF(jobs_info!K2:K105,"success")/104*100</f>
        <v>94.230769230769226</v>
      </c>
    </row>
    <row r="34" spans="1:2">
      <c r="A34" t="s">
        <v>26</v>
      </c>
      <c r="B34">
        <f>AVERAGE(jobs_info!L2:L105)/60</f>
        <v>6.8737179487179487</v>
      </c>
    </row>
    <row r="35" spans="1:2">
      <c r="A35" t="s">
        <v>27</v>
      </c>
      <c r="B35" cm="1">
        <f t="array" ref="B35">PERCENTILE(IF(jobs_info!M2:M105="success",jobs_info!L2:L105),0.99)/60</f>
        <v>8.722666666666667</v>
      </c>
    </row>
    <row r="36" spans="1:2">
      <c r="A36" t="s">
        <v>28</v>
      </c>
      <c r="B36">
        <f>MAX(jobs_info!L2:L105)/60</f>
        <v>8.7666666666666675</v>
      </c>
    </row>
    <row r="37" spans="1:2">
      <c r="A37" t="s">
        <v>29</v>
      </c>
      <c r="B37">
        <f>COUNTIF(jobs_info!M2:M105,"success")/104*100</f>
        <v>85.576923076923066</v>
      </c>
    </row>
    <row r="39" spans="1:2">
      <c r="A39" t="s">
        <v>30</v>
      </c>
      <c r="B39">
        <f>AVERAGE(jobs_info!N2:N105)/60</f>
        <v>2.6987179487179489</v>
      </c>
    </row>
    <row r="40" spans="1:2">
      <c r="A40" t="s">
        <v>31</v>
      </c>
      <c r="B40" cm="1">
        <f t="array" ref="B40">PERCENTILE(IF(jobs_info!O2:O105="success",jobs_info!N2:N105),0.99)/60</f>
        <v>4.7966666666666669</v>
      </c>
    </row>
    <row r="41" spans="1:2">
      <c r="A41" t="s">
        <v>32</v>
      </c>
      <c r="B41">
        <f>MAX(jobs_info!N2:N105)/60</f>
        <v>4.8499999999999996</v>
      </c>
    </row>
    <row r="42" spans="1:2">
      <c r="A42" t="s">
        <v>33</v>
      </c>
      <c r="B42">
        <f>COUNTIF(jobs_info!O2:O105,"success")/104*100</f>
        <v>77.884615384615387</v>
      </c>
    </row>
    <row r="44" spans="1:2">
      <c r="A44" t="s">
        <v>34</v>
      </c>
      <c r="B44">
        <f>AVERAGE(jobs_info!P2:P105)/60</f>
        <v>3.2001602564102565</v>
      </c>
    </row>
    <row r="45" spans="1:2">
      <c r="A45" t="s">
        <v>35</v>
      </c>
      <c r="B45" cm="1">
        <f t="array" ref="B45">PERCENTILE(IF(jobs_info!Q2:Q105="success",jobs_info!P2:P105),0.99)/60</f>
        <v>7.0886666666666667</v>
      </c>
    </row>
    <row r="46" spans="1:2">
      <c r="A46" t="s">
        <v>36</v>
      </c>
      <c r="B46">
        <f>MAX(jobs_info!P2:P105)/60</f>
        <v>21.266666666666666</v>
      </c>
    </row>
    <row r="47" spans="1:2">
      <c r="A47" t="s">
        <v>37</v>
      </c>
      <c r="B47">
        <f>COUNTIF(jobs_info!Q2:Q105,"success")/104*100</f>
        <v>89.423076923076934</v>
      </c>
    </row>
    <row r="49" spans="1:2">
      <c r="A49" t="s">
        <v>38</v>
      </c>
      <c r="B49">
        <f>AVERAGE(jobs_info!R2:R105)/60</f>
        <v>8.0080128205128212</v>
      </c>
    </row>
    <row r="50" spans="1:2">
      <c r="A50" t="s">
        <v>39</v>
      </c>
      <c r="B50" cm="1">
        <f t="array" ref="B50">PERCENTILE(IF(jobs_info!S2:S105="success",jobs_info!R2:R105),0.99)/60</f>
        <v>15.915333333333333</v>
      </c>
    </row>
    <row r="51" spans="1:2">
      <c r="A51" t="s">
        <v>40</v>
      </c>
      <c r="B51">
        <f>MAX(jobs_info!R2:R105)/60</f>
        <v>16.016666666666666</v>
      </c>
    </row>
    <row r="52" spans="1:2">
      <c r="A52" t="s">
        <v>41</v>
      </c>
      <c r="B52">
        <f>COUNTIF(jobs_info!S2:S105,"success")/104*100</f>
        <v>74.038461538461547</v>
      </c>
    </row>
    <row r="54" spans="1:2">
      <c r="A54" t="s">
        <v>42</v>
      </c>
      <c r="B54">
        <f>AVERAGE(jobs_info!T2:T105)/60</f>
        <v>12.13798076923077</v>
      </c>
    </row>
    <row r="55" spans="1:2">
      <c r="A55" t="s">
        <v>43</v>
      </c>
      <c r="B55" cm="1">
        <f t="array" ref="B55">PERCENTILE(IF(jobs_info!U2:U105="success",jobs_info!T2:T105),0.99)/60</f>
        <v>18.714166666666657</v>
      </c>
    </row>
    <row r="56" spans="1:2">
      <c r="A56" t="s">
        <v>44</v>
      </c>
      <c r="B56">
        <f>MAX(jobs_info!T2:T105)/60</f>
        <v>19.833333333333332</v>
      </c>
    </row>
    <row r="57" spans="1:2">
      <c r="A57" t="s">
        <v>45</v>
      </c>
      <c r="B57">
        <f>COUNTIF(jobs_info!U2:U105,"success")/104*100</f>
        <v>76.923076923076934</v>
      </c>
    </row>
    <row r="59" spans="1:2">
      <c r="A59" t="s">
        <v>46</v>
      </c>
      <c r="B59">
        <f>AVERAGE(jobs_info!V2:V105)/60</f>
        <v>16.653365384615384</v>
      </c>
    </row>
    <row r="60" spans="1:2">
      <c r="A60" t="s">
        <v>47</v>
      </c>
      <c r="B60" cm="1">
        <f t="array" ref="B60">PERCENTILE(IF(jobs_info!W2:W105="success",jobs_info!V2:V105),0.99)/60</f>
        <v>34.410000000000004</v>
      </c>
    </row>
    <row r="61" spans="1:2">
      <c r="A61" t="s">
        <v>48</v>
      </c>
      <c r="B61">
        <f>MAX(jobs_info!V2:V105)/60</f>
        <v>36.31666666666667</v>
      </c>
    </row>
    <row r="62" spans="1:2">
      <c r="A62" t="s">
        <v>49</v>
      </c>
      <c r="B62">
        <f>COUNTIF(jobs_info!W2:W105,"success")/104*100</f>
        <v>77.884615384615387</v>
      </c>
    </row>
    <row r="64" spans="1:2">
      <c r="A64" t="s">
        <v>50</v>
      </c>
      <c r="B64">
        <f>AVERAGE(jobs_info!X2:X105)/60</f>
        <v>14.482051282051282</v>
      </c>
    </row>
    <row r="65" spans="1:2">
      <c r="A65" t="s">
        <v>51</v>
      </c>
      <c r="B65" cm="1">
        <f t="array" ref="B65">PERCENTILE(IF(jobs_info!Y2:Y105="success",jobs_info!X2:X105),0.99)/60</f>
        <v>25.033333333333335</v>
      </c>
    </row>
    <row r="66" spans="1:2">
      <c r="A66" t="s">
        <v>52</v>
      </c>
      <c r="B66">
        <f>MAX(jobs_info!X2:X105)/60</f>
        <v>25.033333333333335</v>
      </c>
    </row>
    <row r="67" spans="1:2">
      <c r="A67" t="s">
        <v>53</v>
      </c>
      <c r="B67">
        <f>COUNTIF(jobs_info!Y2:Y105,"success")/104*100</f>
        <v>76.923076923076934</v>
      </c>
    </row>
    <row r="69" spans="1:2">
      <c r="A69" t="s">
        <v>54</v>
      </c>
      <c r="B69">
        <f>AVERAGE(jobs_info!Z2:Z105)/60</f>
        <v>0.8189102564102565</v>
      </c>
    </row>
    <row r="70" spans="1:2">
      <c r="A70" t="s">
        <v>55</v>
      </c>
      <c r="B70" cm="1">
        <f t="array" ref="B70">PERCENTILE(IF(jobs_info!AA2:AA105="success",jobs_info!Z2:Z105),0.99)/60</f>
        <v>3.3146666666666609</v>
      </c>
    </row>
    <row r="71" spans="1:2">
      <c r="A71" t="s">
        <v>56</v>
      </c>
      <c r="B71">
        <f>MAX(jobs_info!Z2:Z105)/60</f>
        <v>4.416666666666667</v>
      </c>
    </row>
    <row r="72" spans="1:2">
      <c r="A72" t="s">
        <v>57</v>
      </c>
      <c r="B72">
        <f>COUNTIF(jobs_info!AA2:AA105,"success")/104*100</f>
        <v>84.615384615384613</v>
      </c>
    </row>
    <row r="73" spans="1:2">
      <c r="A73" t="s">
        <v>58</v>
      </c>
      <c r="B73">
        <f>AVERAGE(jobs_info!AB2:AB105)/60</f>
        <v>2.2389423076923074</v>
      </c>
    </row>
    <row r="74" spans="1:2">
      <c r="A74" t="s">
        <v>59</v>
      </c>
      <c r="B74" cm="1">
        <f t="array" ref="B74">PERCENTILE(IF(jobs_info!AC2:AC105="success",jobs_info!AB2:AB105),0.99)/60</f>
        <v>14.072499999999998</v>
      </c>
    </row>
    <row r="75" spans="1:2">
      <c r="A75" t="s">
        <v>60</v>
      </c>
      <c r="B75">
        <f>MAX(jobs_info!AB2:AB105)/60</f>
        <v>14.816666666666666</v>
      </c>
    </row>
    <row r="76" spans="1:2">
      <c r="A76" t="s">
        <v>61</v>
      </c>
      <c r="B76">
        <f>COUNTIF(jobs_info!AC2:AC105,"success")/104*100</f>
        <v>92.307692307692307</v>
      </c>
    </row>
    <row r="78" spans="1:2">
      <c r="A78" t="s">
        <v>62</v>
      </c>
      <c r="B78">
        <f>AVERAGE(jobs_info!AD2:AD105)/60</f>
        <v>4.0064102564102569E-3</v>
      </c>
    </row>
    <row r="79" spans="1:2">
      <c r="A79" t="s">
        <v>63</v>
      </c>
      <c r="B79" cm="1">
        <f t="array" ref="B79">PERCENTILE(IF(jobs_info!AE2:AE105="success",jobs_info!AD2:AD105),0.99)/60</f>
        <v>1.6666666666666666E-2</v>
      </c>
    </row>
    <row r="80" spans="1:2">
      <c r="A80" t="s">
        <v>64</v>
      </c>
      <c r="B80">
        <f>MAX(jobs_info!AD2:AD105)/60</f>
        <v>1.6666666666666666E-2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selection activeCell="G28" sqref="G28"/>
    </sheetView>
  </sheetViews>
  <sheetFormatPr baseColWidth="10" defaultColWidth="8.83203125" defaultRowHeight="14"/>
  <cols>
    <col min="7" max="7" width="21" customWidth="1"/>
    <col min="8" max="8" width="30" customWidth="1"/>
    <col min="9" max="9" width="30.1640625" customWidth="1"/>
    <col min="10" max="10" width="27.83203125" customWidth="1"/>
    <col min="11" max="11" width="34.83203125" customWidth="1"/>
  </cols>
  <sheetData>
    <row r="1" spans="1:1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>
        <v>1170619314</v>
      </c>
      <c r="B2" s="1">
        <v>44434.564236111109</v>
      </c>
      <c r="C2" t="s">
        <v>76</v>
      </c>
      <c r="D2" t="s">
        <v>77</v>
      </c>
      <c r="E2" t="s">
        <v>78</v>
      </c>
      <c r="F2" t="s">
        <v>79</v>
      </c>
      <c r="G2">
        <v>6983</v>
      </c>
      <c r="H2">
        <v>125</v>
      </c>
      <c r="I2">
        <f>AVERAGE(jobs_info!AD2,jobs_info!AB2,jobs_info!Z2,jobs_info!X2,jobs_info!V2,jobs_info!T2,jobs_info!R2,jobs_info!P2,jobs_info!N2,jobs_info!L2,jobs_info!J2,jobs_info!H2,jobs_info!F2,jobs_info!D2,jobs_info!B2)</f>
        <v>411.26666666666665</v>
      </c>
      <c r="J2">
        <f>MAX(jobs_info!AD2,jobs_info!AB2,jobs_info!Z2,jobs_info!X2,jobs_info!V2,jobs_info!T2,jobs_info!R2,jobs_info!P2,jobs_info!N2,jobs_info!L2,jobs_info!J2,jobs_info!H2,jobs_info!F2,jobs_info!D2,jobs_info!B2)</f>
        <v>1147</v>
      </c>
      <c r="K2">
        <f>SUM(jobs_info!AD2,jobs_info!AG2,jobs_info!AH2,jobs_info!AI2,jobs_info!AJ2,jobs_info!L2,jobs_info!J2,jobs_info!H2,jobs_info!B2)</f>
        <v>3680</v>
      </c>
    </row>
    <row r="3" spans="1:11">
      <c r="A3">
        <v>1170588119</v>
      </c>
      <c r="B3" s="1">
        <v>44434.557696759257</v>
      </c>
      <c r="C3" t="s">
        <v>76</v>
      </c>
      <c r="D3" t="s">
        <v>80</v>
      </c>
      <c r="E3" t="s">
        <v>81</v>
      </c>
      <c r="F3" t="s">
        <v>79</v>
      </c>
      <c r="G3">
        <v>5787</v>
      </c>
      <c r="H3">
        <v>94</v>
      </c>
      <c r="I3">
        <f>AVERAGE(jobs_info!AD3,jobs_info!AB3,jobs_info!Z3,jobs_info!X3,jobs_info!V3,jobs_info!T3,jobs_info!R3,jobs_info!P3,jobs_info!N3,jobs_info!L3,jobs_info!J3,jobs_info!H3,jobs_info!F3,jobs_info!D3,jobs_info!B3)</f>
        <v>394.73333333333335</v>
      </c>
      <c r="J3">
        <f>MAX(jobs_info!AD3,jobs_info!AB3,jobs_info!Z3,jobs_info!X3,jobs_info!V3,jobs_info!T3,jobs_info!R3,jobs_info!P3,jobs_info!N3,jobs_info!L3,jobs_info!J3,jobs_info!H3,jobs_info!F3,jobs_info!D3,jobs_info!B3)</f>
        <v>1102</v>
      </c>
      <c r="K3">
        <f>SUM(jobs_info!AD3,jobs_info!AG3,jobs_info!AH3,jobs_info!AI3,jobs_info!AJ3,jobs_info!L3,jobs_info!J3,jobs_info!H3,jobs_info!B3)</f>
        <v>3577</v>
      </c>
    </row>
    <row r="4" spans="1:11">
      <c r="A4">
        <v>1170587903</v>
      </c>
      <c r="B4" s="1">
        <v>44434.557673611111</v>
      </c>
      <c r="C4" t="s">
        <v>82</v>
      </c>
      <c r="D4" t="s">
        <v>80</v>
      </c>
      <c r="E4" t="s">
        <v>81</v>
      </c>
      <c r="F4" t="s">
        <v>79</v>
      </c>
      <c r="G4">
        <v>3856</v>
      </c>
      <c r="H4">
        <v>29</v>
      </c>
      <c r="I4">
        <f>AVERAGE(jobs_info!AD4,jobs_info!AB4,jobs_info!Z4,jobs_info!X4,jobs_info!V4,jobs_info!T4,jobs_info!R4,jobs_info!P4,jobs_info!N4,jobs_info!L4,jobs_info!J4,jobs_info!H4,jobs_info!F4,jobs_info!D4,jobs_info!B4)</f>
        <v>437.53333333333336</v>
      </c>
      <c r="J4">
        <f>MAX(jobs_info!AD4,jobs_info!AB4,jobs_info!Z4,jobs_info!X4,jobs_info!V4,jobs_info!T4,jobs_info!R4,jobs_info!P4,jobs_info!N4,jobs_info!L4,jobs_info!J4,jobs_info!H4,jobs_info!F4,jobs_info!D4,jobs_info!B4)</f>
        <v>1363</v>
      </c>
      <c r="K4">
        <f>SUM(jobs_info!AD4,jobs_info!AG4,jobs_info!AH4,jobs_info!AI4,jobs_info!AJ4,jobs_info!L4,jobs_info!J4,jobs_info!H4,jobs_info!B4)</f>
        <v>3900</v>
      </c>
    </row>
    <row r="5" spans="1:11">
      <c r="A5">
        <v>1170397751</v>
      </c>
      <c r="B5" s="1">
        <v>44434.517569444448</v>
      </c>
      <c r="C5" t="s">
        <v>76</v>
      </c>
      <c r="D5" t="s">
        <v>83</v>
      </c>
      <c r="E5" t="s">
        <v>84</v>
      </c>
      <c r="F5" t="s">
        <v>79</v>
      </c>
      <c r="G5">
        <v>5393</v>
      </c>
      <c r="H5">
        <v>27</v>
      </c>
      <c r="I5">
        <f>AVERAGE(jobs_info!AD5,jobs_info!AB5,jobs_info!Z5,jobs_info!X5,jobs_info!V5,jobs_info!T5,jobs_info!R5,jobs_info!P5,jobs_info!N5,jobs_info!L5,jobs_info!J5,jobs_info!H5,jobs_info!F5,jobs_info!D5,jobs_info!B5)</f>
        <v>445.73333333333335</v>
      </c>
      <c r="J5">
        <f>MAX(jobs_info!AD5,jobs_info!AB5,jobs_info!Z5,jobs_info!X5,jobs_info!V5,jobs_info!T5,jobs_info!R5,jobs_info!P5,jobs_info!N5,jobs_info!L5,jobs_info!J5,jobs_info!H5,jobs_info!F5,jobs_info!D5,jobs_info!B5)</f>
        <v>1177</v>
      </c>
      <c r="K5">
        <f>SUM(jobs_info!AD5,jobs_info!AG5,jobs_info!AH5,jobs_info!AI5,jobs_info!AJ5,jobs_info!L5,jobs_info!J5,jobs_info!H5,jobs_info!B5)</f>
        <v>4031</v>
      </c>
    </row>
    <row r="6" spans="1:11">
      <c r="A6">
        <v>1170293464</v>
      </c>
      <c r="B6" s="1">
        <v>44434.496099537027</v>
      </c>
      <c r="C6" t="s">
        <v>82</v>
      </c>
      <c r="D6" t="s">
        <v>80</v>
      </c>
      <c r="E6" t="s">
        <v>85</v>
      </c>
      <c r="F6" t="s">
        <v>79</v>
      </c>
      <c r="G6">
        <v>5323</v>
      </c>
      <c r="H6">
        <v>30</v>
      </c>
      <c r="I6">
        <f>AVERAGE(jobs_info!AD6,jobs_info!AB6,jobs_info!Z6,jobs_info!X6,jobs_info!V6,jobs_info!T6,jobs_info!R6,jobs_info!P6,jobs_info!N6,jobs_info!L6,jobs_info!J6,jobs_info!H6,jobs_info!F6,jobs_info!D6,jobs_info!B6)</f>
        <v>449.13333333333333</v>
      </c>
      <c r="J6">
        <f>MAX(jobs_info!AD6,jobs_info!AB6,jobs_info!Z6,jobs_info!X6,jobs_info!V6,jobs_info!T6,jobs_info!R6,jobs_info!P6,jobs_info!N6,jobs_info!L6,jobs_info!J6,jobs_info!H6,jobs_info!F6,jobs_info!D6,jobs_info!B6)</f>
        <v>1391</v>
      </c>
      <c r="K6">
        <f>SUM(jobs_info!AD6,jobs_info!AG6,jobs_info!AH6,jobs_info!AI6,jobs_info!AJ6,jobs_info!L6,jobs_info!J6,jobs_info!H6,jobs_info!B6)</f>
        <v>3982</v>
      </c>
    </row>
    <row r="7" spans="1:11">
      <c r="A7">
        <v>1170293402</v>
      </c>
      <c r="B7" s="1">
        <v>44434.496087962973</v>
      </c>
      <c r="C7" t="s">
        <v>76</v>
      </c>
      <c r="D7" t="s">
        <v>80</v>
      </c>
      <c r="E7" t="s">
        <v>81</v>
      </c>
      <c r="F7" t="s">
        <v>79</v>
      </c>
      <c r="G7">
        <v>3249</v>
      </c>
      <c r="H7">
        <v>109</v>
      </c>
      <c r="I7">
        <f>AVERAGE(jobs_info!AD7,jobs_info!AB7,jobs_info!Z7,jobs_info!X7,jobs_info!V7,jobs_info!T7,jobs_info!R7,jobs_info!P7,jobs_info!N7,jobs_info!L7,jobs_info!J7,jobs_info!H7,jobs_info!F7,jobs_info!D7,jobs_info!B7)</f>
        <v>385.06666666666666</v>
      </c>
      <c r="J7">
        <f>MAX(jobs_info!AD7,jobs_info!AB7,jobs_info!Z7,jobs_info!X7,jobs_info!V7,jobs_info!T7,jobs_info!R7,jobs_info!P7,jobs_info!N7,jobs_info!L7,jobs_info!J7,jobs_info!H7,jobs_info!F7,jobs_info!D7,jobs_info!B7)</f>
        <v>1076</v>
      </c>
      <c r="K7">
        <f>SUM(jobs_info!AD7,jobs_info!AG7,jobs_info!AH7,jobs_info!AI7,jobs_info!AJ7,jobs_info!L7,jobs_info!J7,jobs_info!H7,jobs_info!B7)</f>
        <v>3619</v>
      </c>
    </row>
    <row r="8" spans="1:11">
      <c r="A8">
        <v>1170293139</v>
      </c>
      <c r="B8" s="1">
        <v>44434.496053240742</v>
      </c>
      <c r="C8" t="s">
        <v>82</v>
      </c>
      <c r="D8" t="s">
        <v>80</v>
      </c>
      <c r="E8" t="s">
        <v>81</v>
      </c>
      <c r="F8" t="s">
        <v>79</v>
      </c>
      <c r="G8">
        <v>1498</v>
      </c>
      <c r="H8">
        <v>25</v>
      </c>
      <c r="I8">
        <f>AVERAGE(jobs_info!AD8,jobs_info!AB8,jobs_info!Z8,jobs_info!X8,jobs_info!V8,jobs_info!T8,jobs_info!R8,jobs_info!P8,jobs_info!N8,jobs_info!L8,jobs_info!J8,jobs_info!H8,jobs_info!F8,jobs_info!D8,jobs_info!B8)</f>
        <v>392.53333333333336</v>
      </c>
      <c r="J8">
        <f>MAX(jobs_info!AD8,jobs_info!AB8,jobs_info!Z8,jobs_info!X8,jobs_info!V8,jobs_info!T8,jobs_info!R8,jobs_info!P8,jobs_info!N8,jobs_info!L8,jobs_info!J8,jobs_info!H8,jobs_info!F8,jobs_info!D8,jobs_info!B8)</f>
        <v>1157</v>
      </c>
      <c r="K8">
        <f>SUM(jobs_info!AD8,jobs_info!AG8,jobs_info!AH8,jobs_info!AI8,jobs_info!AJ8,jobs_info!L8,jobs_info!J8,jobs_info!H8,jobs_info!B8)</f>
        <v>3403</v>
      </c>
    </row>
    <row r="9" spans="1:11">
      <c r="A9">
        <v>1169929613</v>
      </c>
      <c r="B9" s="1">
        <v>44434.409247685187</v>
      </c>
      <c r="C9" t="s">
        <v>82</v>
      </c>
      <c r="D9" t="s">
        <v>80</v>
      </c>
      <c r="E9" t="s">
        <v>85</v>
      </c>
      <c r="F9" t="s">
        <v>79</v>
      </c>
      <c r="G9">
        <v>7504</v>
      </c>
      <c r="H9">
        <v>23</v>
      </c>
      <c r="I9">
        <f>AVERAGE(jobs_info!AD9,jobs_info!AB9,jobs_info!Z9,jobs_info!X9,jobs_info!V9,jobs_info!T9,jobs_info!R9,jobs_info!P9,jobs_info!N9,jobs_info!L9,jobs_info!J9,jobs_info!H9,jobs_info!F9,jobs_info!D9,jobs_info!B9)</f>
        <v>441.4</v>
      </c>
      <c r="J9">
        <f>MAX(jobs_info!AD9,jobs_info!AB9,jobs_info!Z9,jobs_info!X9,jobs_info!V9,jobs_info!T9,jobs_info!R9,jobs_info!P9,jobs_info!N9,jobs_info!L9,jobs_info!J9,jobs_info!H9,jobs_info!F9,jobs_info!D9,jobs_info!B9)</f>
        <v>1051</v>
      </c>
      <c r="K9">
        <f>SUM(jobs_info!AD9,jobs_info!AG9,jobs_info!AH9,jobs_info!AI9,jobs_info!AJ9,jobs_info!L9,jobs_info!J9,jobs_info!H9,jobs_info!B9)</f>
        <v>3885</v>
      </c>
    </row>
    <row r="10" spans="1:11">
      <c r="A10">
        <v>1169792105</v>
      </c>
      <c r="B10" s="1">
        <v>44434.37877314815</v>
      </c>
      <c r="C10" t="s">
        <v>76</v>
      </c>
      <c r="D10" t="s">
        <v>86</v>
      </c>
      <c r="E10" t="s">
        <v>87</v>
      </c>
      <c r="F10" t="s">
        <v>79</v>
      </c>
      <c r="G10">
        <v>8230</v>
      </c>
      <c r="H10">
        <v>54</v>
      </c>
      <c r="I10">
        <f>AVERAGE(jobs_info!AD10,jobs_info!AB10,jobs_info!Z10,jobs_info!X10,jobs_info!V10,jobs_info!T10,jobs_info!R10,jobs_info!P10,jobs_info!N10,jobs_info!L10,jobs_info!J10,jobs_info!H10,jobs_info!F10,jobs_info!D10,jobs_info!B10)</f>
        <v>403.4</v>
      </c>
      <c r="J10">
        <f>MAX(jobs_info!AD10,jobs_info!AB10,jobs_info!Z10,jobs_info!X10,jobs_info!V10,jobs_info!T10,jobs_info!R10,jobs_info!P10,jobs_info!N10,jobs_info!L10,jobs_info!J10,jobs_info!H10,jobs_info!F10,jobs_info!D10,jobs_info!B10)</f>
        <v>1072</v>
      </c>
      <c r="K10">
        <f>SUM(jobs_info!AD10,jobs_info!AG10,jobs_info!AH10,jobs_info!AI10,jobs_info!AJ10,jobs_info!L10,jobs_info!J10,jobs_info!H10,jobs_info!B10)</f>
        <v>3750</v>
      </c>
    </row>
    <row r="11" spans="1:11">
      <c r="A11">
        <v>1169783644</v>
      </c>
      <c r="B11" s="1">
        <v>44434.377164351848</v>
      </c>
      <c r="C11" t="s">
        <v>76</v>
      </c>
      <c r="D11" t="s">
        <v>86</v>
      </c>
      <c r="E11" t="s">
        <v>87</v>
      </c>
      <c r="F11" t="s">
        <v>88</v>
      </c>
      <c r="G11">
        <v>170</v>
      </c>
      <c r="H11">
        <v>53</v>
      </c>
      <c r="I11">
        <f>AVERAGE(jobs_info!AD11,jobs_info!AB11,jobs_info!Z11,jobs_info!X11,jobs_info!V11,jobs_info!T11,jobs_info!R11,jobs_info!P11,jobs_info!N11,jobs_info!L11,jobs_info!J11,jobs_info!H11,jobs_info!F11,jobs_info!D11,jobs_info!B11)</f>
        <v>43.533333333333331</v>
      </c>
      <c r="J11">
        <f>MAX(jobs_info!AD11,jobs_info!AB11,jobs_info!Z11,jobs_info!X11,jobs_info!V11,jobs_info!T11,jobs_info!R11,jobs_info!P11,jobs_info!N11,jobs_info!L11,jobs_info!J11,jobs_info!H11,jobs_info!F11,jobs_info!D11,jobs_info!B11)</f>
        <v>103</v>
      </c>
      <c r="K11">
        <f>SUM(jobs_info!AD11,jobs_info!AG11,jobs_info!AH11,jobs_info!AI11,jobs_info!AJ11,jobs_info!L11,jobs_info!J11,jobs_info!H11,jobs_info!B11)</f>
        <v>653</v>
      </c>
    </row>
    <row r="12" spans="1:11">
      <c r="A12">
        <v>1169717270</v>
      </c>
      <c r="B12" s="1">
        <v>44434.36136574074</v>
      </c>
      <c r="C12" t="s">
        <v>76</v>
      </c>
      <c r="D12" t="s">
        <v>86</v>
      </c>
      <c r="E12" t="s">
        <v>87</v>
      </c>
      <c r="F12" t="s">
        <v>88</v>
      </c>
      <c r="G12">
        <v>1395</v>
      </c>
      <c r="H12">
        <v>350</v>
      </c>
      <c r="I12">
        <f>AVERAGE(jobs_info!AD12,jobs_info!AB12,jobs_info!Z12,jobs_info!X12,jobs_info!V12,jobs_info!T12,jobs_info!R12,jobs_info!P12,jobs_info!N12,jobs_info!L12,jobs_info!J12,jobs_info!H12,jobs_info!F12,jobs_info!D12,jobs_info!B12)</f>
        <v>208.2</v>
      </c>
      <c r="J12">
        <f>MAX(jobs_info!AD12,jobs_info!AB12,jobs_info!Z12,jobs_info!X12,jobs_info!V12,jobs_info!T12,jobs_info!R12,jobs_info!P12,jobs_info!N12,jobs_info!L12,jobs_info!J12,jobs_info!H12,jobs_info!F12,jobs_info!D12,jobs_info!B12)</f>
        <v>1246</v>
      </c>
      <c r="K12">
        <f>SUM(jobs_info!AD12,jobs_info!AG12,jobs_info!AH12,jobs_info!AI12,jobs_info!AJ12,jobs_info!L12,jobs_info!J12,jobs_info!H12,jobs_info!B12)</f>
        <v>3123</v>
      </c>
    </row>
    <row r="13" spans="1:11">
      <c r="A13">
        <v>1169711107</v>
      </c>
      <c r="B13" s="1">
        <v>44434.359988425917</v>
      </c>
      <c r="C13" t="s">
        <v>76</v>
      </c>
      <c r="D13" t="s">
        <v>86</v>
      </c>
      <c r="E13" t="s">
        <v>87</v>
      </c>
      <c r="F13" t="s">
        <v>88</v>
      </c>
      <c r="G13">
        <v>145</v>
      </c>
      <c r="H13">
        <v>143</v>
      </c>
      <c r="I13">
        <f>AVERAGE(jobs_info!AD13,jobs_info!AB13,jobs_info!Z13,jobs_info!X13,jobs_info!V13,jobs_info!T13,jobs_info!R13,jobs_info!P13,jobs_info!N13,jobs_info!L13,jobs_info!J13,jobs_info!H13,jobs_info!F13,jobs_info!D13,jobs_info!B13)</f>
        <v>10.6</v>
      </c>
      <c r="J13">
        <f>MAX(jobs_info!AD13,jobs_info!AB13,jobs_info!Z13,jobs_info!X13,jobs_info!V13,jobs_info!T13,jobs_info!R13,jobs_info!P13,jobs_info!N13,jobs_info!L13,jobs_info!J13,jobs_info!H13,jobs_info!F13,jobs_info!D13,jobs_info!B13)</f>
        <v>54</v>
      </c>
      <c r="K13">
        <f>SUM(jobs_info!AD13,jobs_info!AG13,jobs_info!AH13,jobs_info!AI13,jobs_info!AJ13,jobs_info!L13,jobs_info!J13,jobs_info!H13,jobs_info!B13)</f>
        <v>159</v>
      </c>
    </row>
    <row r="14" spans="1:11">
      <c r="A14">
        <v>1169684956</v>
      </c>
      <c r="B14" s="1">
        <v>44434.353703703702</v>
      </c>
      <c r="C14" t="s">
        <v>76</v>
      </c>
      <c r="D14" t="s">
        <v>86</v>
      </c>
      <c r="E14" t="s">
        <v>87</v>
      </c>
      <c r="F14" t="s">
        <v>88</v>
      </c>
      <c r="G14">
        <v>570</v>
      </c>
      <c r="H14">
        <v>568</v>
      </c>
      <c r="I14">
        <f>AVERAGE(jobs_info!AD14,jobs_info!AB14,jobs_info!Z14,jobs_info!X14,jobs_info!V14,jobs_info!T14,jobs_info!R14,jobs_info!P14,jobs_info!N14,jobs_info!L14,jobs_info!J14,jobs_info!H14,jobs_info!F14,jobs_info!D14,jobs_info!B14)</f>
        <v>68.266666666666666</v>
      </c>
      <c r="J14">
        <f>MAX(jobs_info!AD14,jobs_info!AB14,jobs_info!Z14,jobs_info!X14,jobs_info!V14,jobs_info!T14,jobs_info!R14,jobs_info!P14,jobs_info!N14,jobs_info!L14,jobs_info!J14,jobs_info!H14,jobs_info!F14,jobs_info!D14,jobs_info!B14)</f>
        <v>528</v>
      </c>
      <c r="K14">
        <f>SUM(jobs_info!AD14,jobs_info!AG14,jobs_info!AH14,jobs_info!AI14,jobs_info!AJ14,jobs_info!L14,jobs_info!J14,jobs_info!H14,jobs_info!B14)</f>
        <v>1024</v>
      </c>
    </row>
    <row r="15" spans="1:11">
      <c r="A15">
        <v>1169676568</v>
      </c>
      <c r="B15" s="1">
        <v>44434.351493055547</v>
      </c>
      <c r="C15" t="s">
        <v>76</v>
      </c>
      <c r="D15" t="s">
        <v>89</v>
      </c>
      <c r="E15" t="s">
        <v>90</v>
      </c>
      <c r="F15" t="s">
        <v>91</v>
      </c>
      <c r="G15">
        <v>8925</v>
      </c>
      <c r="H15">
        <v>1019</v>
      </c>
      <c r="I15">
        <f>AVERAGE(jobs_info!AD15,jobs_info!AB15,jobs_info!Z15,jobs_info!X15,jobs_info!V15,jobs_info!T15,jobs_info!R15,jobs_info!P15,jobs_info!N15,jobs_info!L15,jobs_info!J15,jobs_info!H15,jobs_info!F15,jobs_info!D15,jobs_info!B15)</f>
        <v>214</v>
      </c>
      <c r="J15">
        <f>MAX(jobs_info!AD15,jobs_info!AB15,jobs_info!Z15,jobs_info!X15,jobs_info!V15,jobs_info!T15,jobs_info!R15,jobs_info!P15,jobs_info!N15,jobs_info!L15,jobs_info!J15,jobs_info!H15,jobs_info!F15,jobs_info!D15,jobs_info!B15)</f>
        <v>1032</v>
      </c>
      <c r="K15">
        <f>SUM(jobs_info!AD15,jobs_info!AG15,jobs_info!AH15,jobs_info!AI15,jobs_info!AJ15,jobs_info!L15,jobs_info!J15,jobs_info!H15,jobs_info!B15)</f>
        <v>2589</v>
      </c>
    </row>
    <row r="16" spans="1:11">
      <c r="A16">
        <v>1169670134</v>
      </c>
      <c r="B16" s="1">
        <v>44434.34988425926</v>
      </c>
      <c r="C16" t="s">
        <v>82</v>
      </c>
      <c r="D16" t="s">
        <v>80</v>
      </c>
      <c r="E16" t="s">
        <v>85</v>
      </c>
      <c r="F16" t="s">
        <v>91</v>
      </c>
      <c r="G16">
        <v>5127</v>
      </c>
      <c r="H16">
        <v>29</v>
      </c>
      <c r="I16">
        <f>AVERAGE(jobs_info!AD16,jobs_info!AB16,jobs_info!Z16,jobs_info!X16,jobs_info!V16,jobs_info!T16,jobs_info!R16,jobs_info!P16,jobs_info!N16,jobs_info!L16,jobs_info!J16,jobs_info!H16,jobs_info!F16,jobs_info!D16,jobs_info!B16)</f>
        <v>392.26666666666665</v>
      </c>
      <c r="J16">
        <f>MAX(jobs_info!AD16,jobs_info!AB16,jobs_info!Z16,jobs_info!X16,jobs_info!V16,jobs_info!T16,jobs_info!R16,jobs_info!P16,jobs_info!N16,jobs_info!L16,jobs_info!J16,jobs_info!H16,jobs_info!F16,jobs_info!D16,jobs_info!B16)</f>
        <v>1115</v>
      </c>
      <c r="K16">
        <f>SUM(jobs_info!AD16,jobs_info!AG16,jobs_info!AH16,jobs_info!AI16,jobs_info!AJ16,jobs_info!L16,jobs_info!J16,jobs_info!H16,jobs_info!B16)</f>
        <v>3378</v>
      </c>
    </row>
    <row r="17" spans="1:11">
      <c r="A17">
        <v>1169670086</v>
      </c>
      <c r="B17" s="1">
        <v>44434.349872685183</v>
      </c>
      <c r="C17" t="s">
        <v>76</v>
      </c>
      <c r="D17" t="s">
        <v>80</v>
      </c>
      <c r="E17" t="s">
        <v>81</v>
      </c>
      <c r="F17" t="s">
        <v>79</v>
      </c>
      <c r="G17">
        <v>7002</v>
      </c>
      <c r="H17">
        <v>135</v>
      </c>
      <c r="I17">
        <f>AVERAGE(jobs_info!AD17,jobs_info!AB17,jobs_info!Z17,jobs_info!X17,jobs_info!V17,jobs_info!T17,jobs_info!R17,jobs_info!P17,jobs_info!N17,jobs_info!L17,jobs_info!J17,jobs_info!H17,jobs_info!F17,jobs_info!D17,jobs_info!B17)</f>
        <v>431.2</v>
      </c>
      <c r="J17">
        <f>MAX(jobs_info!AD17,jobs_info!AB17,jobs_info!Z17,jobs_info!X17,jobs_info!V17,jobs_info!T17,jobs_info!R17,jobs_info!P17,jobs_info!N17,jobs_info!L17,jobs_info!J17,jobs_info!H17,jobs_info!F17,jobs_info!D17,jobs_info!B17)</f>
        <v>1513</v>
      </c>
      <c r="K17">
        <f>SUM(jobs_info!AD17,jobs_info!AG17,jobs_info!AH17,jobs_info!AI17,jobs_info!AJ17,jobs_info!L17,jobs_info!J17,jobs_info!H17,jobs_info!B17)</f>
        <v>4000</v>
      </c>
    </row>
    <row r="18" spans="1:11">
      <c r="A18">
        <v>1169669913</v>
      </c>
      <c r="B18" s="1">
        <v>44434.34983796296</v>
      </c>
      <c r="C18" t="s">
        <v>82</v>
      </c>
      <c r="D18" t="s">
        <v>80</v>
      </c>
      <c r="E18" t="s">
        <v>81</v>
      </c>
      <c r="F18" t="s">
        <v>79</v>
      </c>
      <c r="G18">
        <v>8754</v>
      </c>
      <c r="H18">
        <v>311</v>
      </c>
      <c r="I18">
        <f>AVERAGE(jobs_info!AD18,jobs_info!AB18,jobs_info!Z18,jobs_info!X18,jobs_info!V18,jobs_info!T18,jobs_info!R18,jobs_info!P18,jobs_info!N18,jobs_info!L18,jobs_info!J18,jobs_info!H18,jobs_info!F18,jobs_info!D18,jobs_info!B18)</f>
        <v>381.46666666666664</v>
      </c>
      <c r="J18">
        <f>MAX(jobs_info!AD18,jobs_info!AB18,jobs_info!Z18,jobs_info!X18,jobs_info!V18,jobs_info!T18,jobs_info!R18,jobs_info!P18,jobs_info!N18,jobs_info!L18,jobs_info!J18,jobs_info!H18,jobs_info!F18,jobs_info!D18,jobs_info!B18)</f>
        <v>1023</v>
      </c>
      <c r="K18">
        <f>SUM(jobs_info!AD18,jobs_info!AG18,jobs_info!AH18,jobs_info!AI18,jobs_info!AJ18,jobs_info!L18,jobs_info!J18,jobs_info!H18,jobs_info!B18)</f>
        <v>3490</v>
      </c>
    </row>
    <row r="19" spans="1:11">
      <c r="A19">
        <v>1169652293</v>
      </c>
      <c r="B19" s="1">
        <v>44434.345914351848</v>
      </c>
      <c r="C19" t="s">
        <v>76</v>
      </c>
      <c r="D19" t="s">
        <v>89</v>
      </c>
      <c r="E19" t="s">
        <v>90</v>
      </c>
      <c r="F19" t="s">
        <v>88</v>
      </c>
      <c r="G19">
        <v>512</v>
      </c>
      <c r="H19">
        <v>25</v>
      </c>
      <c r="I19">
        <f>AVERAGE(jobs_info!AD19,jobs_info!AB19,jobs_info!Z19,jobs_info!X19,jobs_info!V19,jobs_info!T19,jobs_info!R19,jobs_info!P19,jobs_info!N19,jobs_info!L19,jobs_info!J19,jobs_info!H19,jobs_info!F19,jobs_info!D19,jobs_info!B19)</f>
        <v>132.73333333333332</v>
      </c>
      <c r="J19">
        <f>MAX(jobs_info!AD19,jobs_info!AB19,jobs_info!Z19,jobs_info!X19,jobs_info!V19,jobs_info!T19,jobs_info!R19,jobs_info!P19,jobs_info!N19,jobs_info!L19,jobs_info!J19,jobs_info!H19,jobs_info!F19,jobs_info!D19,jobs_info!B19)</f>
        <v>476</v>
      </c>
      <c r="K19">
        <f>SUM(jobs_info!AD19,jobs_info!AG19,jobs_info!AH19,jobs_info!AI19,jobs_info!AJ19,jobs_info!L19,jobs_info!J19,jobs_info!H19,jobs_info!B19)</f>
        <v>1991</v>
      </c>
    </row>
    <row r="20" spans="1:11">
      <c r="A20">
        <v>1169545319</v>
      </c>
      <c r="B20" s="1">
        <v>44434.320289351846</v>
      </c>
      <c r="C20" t="s">
        <v>76</v>
      </c>
      <c r="D20" t="s">
        <v>92</v>
      </c>
      <c r="E20" t="s">
        <v>93</v>
      </c>
      <c r="F20" t="s">
        <v>79</v>
      </c>
      <c r="G20">
        <v>6126</v>
      </c>
      <c r="H20">
        <v>19</v>
      </c>
      <c r="I20">
        <f>AVERAGE(jobs_info!AD20,jobs_info!AB20,jobs_info!Z20,jobs_info!X20,jobs_info!V20,jobs_info!T20,jobs_info!R20,jobs_info!P20,jobs_info!N20,jobs_info!L20,jobs_info!J20,jobs_info!H20,jobs_info!F20,jobs_info!D20,jobs_info!B20)</f>
        <v>406.06666666666666</v>
      </c>
      <c r="J20">
        <f>MAX(jobs_info!AD20,jobs_info!AB20,jobs_info!Z20,jobs_info!X20,jobs_info!V20,jobs_info!T20,jobs_info!R20,jobs_info!P20,jobs_info!N20,jobs_info!L20,jobs_info!J20,jobs_info!H20,jobs_info!F20,jobs_info!D20,jobs_info!B20)</f>
        <v>1125</v>
      </c>
      <c r="K20">
        <f>SUM(jobs_info!AD20,jobs_info!AG20,jobs_info!AH20,jobs_info!AI20,jobs_info!AJ20,jobs_info!L20,jobs_info!J20,jobs_info!H20,jobs_info!B20)</f>
        <v>3658</v>
      </c>
    </row>
    <row r="21" spans="1:11">
      <c r="A21">
        <v>1169516203</v>
      </c>
      <c r="B21" s="1">
        <v>44434.312615740739</v>
      </c>
      <c r="C21" t="s">
        <v>82</v>
      </c>
      <c r="D21" t="s">
        <v>80</v>
      </c>
      <c r="E21" t="s">
        <v>85</v>
      </c>
      <c r="F21" t="s">
        <v>79</v>
      </c>
      <c r="G21">
        <v>3221</v>
      </c>
      <c r="H21">
        <v>23</v>
      </c>
      <c r="I21">
        <f>AVERAGE(jobs_info!AD21,jobs_info!AB21,jobs_info!Z21,jobs_info!X21,jobs_info!V21,jobs_info!T21,jobs_info!R21,jobs_info!P21,jobs_info!N21,jobs_info!L21,jobs_info!J21,jobs_info!H21,jobs_info!F21,jobs_info!D21,jobs_info!B21)</f>
        <v>440</v>
      </c>
      <c r="J21">
        <f>MAX(jobs_info!AD21,jobs_info!AB21,jobs_info!Z21,jobs_info!X21,jobs_info!V21,jobs_info!T21,jobs_info!R21,jobs_info!P21,jobs_info!N21,jobs_info!L21,jobs_info!J21,jobs_info!H21,jobs_info!F21,jobs_info!D21,jobs_info!B21)</f>
        <v>1502</v>
      </c>
      <c r="K21">
        <f>SUM(jobs_info!AD21,jobs_info!AG21,jobs_info!AH21,jobs_info!AI21,jobs_info!AJ21,jobs_info!L21,jobs_info!J21,jobs_info!H21,jobs_info!B21)</f>
        <v>4055</v>
      </c>
    </row>
    <row r="22" spans="1:11">
      <c r="A22">
        <v>1169443427</v>
      </c>
      <c r="B22" s="1">
        <v>44434.294583333343</v>
      </c>
      <c r="C22" t="s">
        <v>76</v>
      </c>
      <c r="D22" t="s">
        <v>86</v>
      </c>
      <c r="E22" t="s">
        <v>87</v>
      </c>
      <c r="F22" t="s">
        <v>79</v>
      </c>
      <c r="G22">
        <v>2630</v>
      </c>
      <c r="H22">
        <v>50</v>
      </c>
      <c r="I22">
        <f>AVERAGE(jobs_info!AD22,jobs_info!AB22,jobs_info!Z22,jobs_info!X22,jobs_info!V22,jobs_info!T22,jobs_info!R22,jobs_info!P22,jobs_info!N22,jobs_info!L22,jobs_info!J22,jobs_info!H22,jobs_info!F22,jobs_info!D22,jobs_info!B22)</f>
        <v>366.46666666666664</v>
      </c>
      <c r="J22">
        <f>MAX(jobs_info!AD22,jobs_info!AB22,jobs_info!Z22,jobs_info!X22,jobs_info!V22,jobs_info!T22,jobs_info!R22,jobs_info!P22,jobs_info!N22,jobs_info!L22,jobs_info!J22,jobs_info!H22,jobs_info!F22,jobs_info!D22,jobs_info!B22)</f>
        <v>1064</v>
      </c>
      <c r="K22">
        <f>SUM(jobs_info!AD22,jobs_info!AG22,jobs_info!AH22,jobs_info!AI22,jobs_info!AJ22,jobs_info!L22,jobs_info!J22,jobs_info!H22,jobs_info!B22)</f>
        <v>3077</v>
      </c>
    </row>
    <row r="23" spans="1:11">
      <c r="A23">
        <v>1169424687</v>
      </c>
      <c r="B23" s="1">
        <v>44434.289976851847</v>
      </c>
      <c r="C23" t="s">
        <v>76</v>
      </c>
      <c r="D23" t="s">
        <v>86</v>
      </c>
      <c r="E23" t="s">
        <v>87</v>
      </c>
      <c r="F23" t="s">
        <v>88</v>
      </c>
      <c r="G23">
        <v>427</v>
      </c>
      <c r="H23">
        <v>50</v>
      </c>
      <c r="I23">
        <f>AVERAGE(jobs_info!AD23,jobs_info!AB23,jobs_info!Z23,jobs_info!X23,jobs_info!V23,jobs_info!T23,jobs_info!R23,jobs_info!P23,jobs_info!N23,jobs_info!L23,jobs_info!J23,jobs_info!H23,jobs_info!F23,jobs_info!D23,jobs_info!B23)</f>
        <v>98.266666666666666</v>
      </c>
      <c r="J23">
        <f>MAX(jobs_info!AD23,jobs_info!AB23,jobs_info!Z23,jobs_info!X23,jobs_info!V23,jobs_info!T23,jobs_info!R23,jobs_info!P23,jobs_info!N23,jobs_info!L23,jobs_info!J23,jobs_info!H23,jobs_info!F23,jobs_info!D23,jobs_info!B23)</f>
        <v>365</v>
      </c>
      <c r="K23">
        <f>SUM(jobs_info!AD23,jobs_info!AG23,jobs_info!AH23,jobs_info!AI23,jobs_info!AJ23,jobs_info!L23,jobs_info!J23,jobs_info!H23,jobs_info!B23)</f>
        <v>1474</v>
      </c>
    </row>
    <row r="24" spans="1:11">
      <c r="A24">
        <v>1169415751</v>
      </c>
      <c r="B24" s="1">
        <v>44434.286990740737</v>
      </c>
      <c r="C24" t="s">
        <v>76</v>
      </c>
      <c r="D24" t="s">
        <v>86</v>
      </c>
      <c r="E24" t="s">
        <v>87</v>
      </c>
      <c r="F24" t="s">
        <v>88</v>
      </c>
      <c r="G24">
        <v>287</v>
      </c>
      <c r="H24">
        <v>26</v>
      </c>
      <c r="I24">
        <f>AVERAGE(jobs_info!AD24,jobs_info!AB24,jobs_info!Z24,jobs_info!X24,jobs_info!V24,jobs_info!T24,jobs_info!R24,jobs_info!P24,jobs_info!N24,jobs_info!L24,jobs_info!J24,jobs_info!H24,jobs_info!F24,jobs_info!D24,jobs_info!B24)</f>
        <v>80</v>
      </c>
      <c r="J24">
        <f>MAX(jobs_info!AD24,jobs_info!AB24,jobs_info!Z24,jobs_info!X24,jobs_info!V24,jobs_info!T24,jobs_info!R24,jobs_info!P24,jobs_info!N24,jobs_info!L24,jobs_info!J24,jobs_info!H24,jobs_info!F24,jobs_info!D24,jobs_info!B24)</f>
        <v>248</v>
      </c>
      <c r="K24">
        <f>SUM(jobs_info!AD24,jobs_info!AG24,jobs_info!AH24,jobs_info!AI24,jobs_info!AJ24,jobs_info!L24,jobs_info!J24,jobs_info!H24,jobs_info!B24)</f>
        <v>1200</v>
      </c>
    </row>
    <row r="25" spans="1:11">
      <c r="A25">
        <v>1169406095</v>
      </c>
      <c r="B25" s="1">
        <v>44434.284583333327</v>
      </c>
      <c r="C25" t="s">
        <v>76</v>
      </c>
      <c r="D25" t="s">
        <v>77</v>
      </c>
      <c r="E25" t="s">
        <v>94</v>
      </c>
      <c r="F25" t="s">
        <v>79</v>
      </c>
      <c r="G25">
        <v>2132</v>
      </c>
      <c r="H25">
        <v>20</v>
      </c>
      <c r="I25">
        <f>AVERAGE(jobs_info!AD25,jobs_info!AB25,jobs_info!Z25,jobs_info!X25,jobs_info!V25,jobs_info!T25,jobs_info!R25,jobs_info!P25,jobs_info!N25,jobs_info!L25,jobs_info!J25,jobs_info!H25,jobs_info!F25,jobs_info!D25,jobs_info!B25)</f>
        <v>462.8</v>
      </c>
      <c r="J25">
        <f>MAX(jobs_info!AD25,jobs_info!AB25,jobs_info!Z25,jobs_info!X25,jobs_info!V25,jobs_info!T25,jobs_info!R25,jobs_info!P25,jobs_info!N25,jobs_info!L25,jobs_info!J25,jobs_info!H25,jobs_info!F25,jobs_info!D25,jobs_info!B25)</f>
        <v>1416</v>
      </c>
      <c r="K25">
        <f>SUM(jobs_info!AD25,jobs_info!AG25,jobs_info!AH25,jobs_info!AI25,jobs_info!AJ25,jobs_info!L25,jobs_info!J25,jobs_info!H25,jobs_info!B25)</f>
        <v>4011</v>
      </c>
    </row>
    <row r="26" spans="1:11">
      <c r="A26">
        <v>1169265643</v>
      </c>
      <c r="B26" s="1">
        <v>44434.243333333332</v>
      </c>
      <c r="C26" t="s">
        <v>76</v>
      </c>
      <c r="D26" t="s">
        <v>86</v>
      </c>
      <c r="E26" t="s">
        <v>87</v>
      </c>
      <c r="F26" t="s">
        <v>79</v>
      </c>
      <c r="G26">
        <v>1296</v>
      </c>
      <c r="H26">
        <v>23</v>
      </c>
      <c r="I26">
        <f>AVERAGE(jobs_info!AD26,jobs_info!AB26,jobs_info!Z26,jobs_info!X26,jobs_info!V26,jobs_info!T26,jobs_info!R26,jobs_info!P26,jobs_info!N26,jobs_info!L26,jobs_info!J26,jobs_info!H26,jobs_info!F26,jobs_info!D26,jobs_info!B26)</f>
        <v>356.2</v>
      </c>
      <c r="J26">
        <f>MAX(jobs_info!AD26,jobs_info!AB26,jobs_info!Z26,jobs_info!X26,jobs_info!V26,jobs_info!T26,jobs_info!R26,jobs_info!P26,jobs_info!N26,jobs_info!L26,jobs_info!J26,jobs_info!H26,jobs_info!F26,jobs_info!D26,jobs_info!B26)</f>
        <v>1128</v>
      </c>
      <c r="K26">
        <f>SUM(jobs_info!AD26,jobs_info!AG26,jobs_info!AH26,jobs_info!AI26,jobs_info!AJ26,jobs_info!L26,jobs_info!J26,jobs_info!H26,jobs_info!B26)</f>
        <v>3042</v>
      </c>
    </row>
    <row r="27" spans="1:11">
      <c r="A27">
        <v>1168992088</v>
      </c>
      <c r="B27" s="1">
        <v>44434.1481712963</v>
      </c>
      <c r="C27" t="s">
        <v>76</v>
      </c>
      <c r="D27" t="s">
        <v>86</v>
      </c>
      <c r="E27" t="s">
        <v>87</v>
      </c>
      <c r="F27" t="s">
        <v>79</v>
      </c>
      <c r="G27">
        <v>3849</v>
      </c>
      <c r="H27">
        <v>51</v>
      </c>
      <c r="I27">
        <f>AVERAGE(jobs_info!AD27,jobs_info!AB27,jobs_info!Z27,jobs_info!X27,jobs_info!V27,jobs_info!T27,jobs_info!R27,jobs_info!P27,jobs_info!N27,jobs_info!L27,jobs_info!J27,jobs_info!H27,jobs_info!F27,jobs_info!D27,jobs_info!B27)</f>
        <v>386.4</v>
      </c>
      <c r="J27">
        <f>MAX(jobs_info!AD27,jobs_info!AB27,jobs_info!Z27,jobs_info!X27,jobs_info!V27,jobs_info!T27,jobs_info!R27,jobs_info!P27,jobs_info!N27,jobs_info!L27,jobs_info!J27,jobs_info!H27,jobs_info!F27,jobs_info!D27,jobs_info!B27)</f>
        <v>1060</v>
      </c>
      <c r="K27">
        <f>SUM(jobs_info!AD27,jobs_info!AG27,jobs_info!AH27,jobs_info!AI27,jobs_info!AJ27,jobs_info!L27,jobs_info!J27,jobs_info!H27,jobs_info!B27)</f>
        <v>3356</v>
      </c>
    </row>
    <row r="28" spans="1:11">
      <c r="A28">
        <v>1168985972</v>
      </c>
      <c r="B28" s="1">
        <v>44434.145960648151</v>
      </c>
      <c r="C28" t="s">
        <v>76</v>
      </c>
      <c r="D28" t="s">
        <v>86</v>
      </c>
      <c r="E28" t="s">
        <v>95</v>
      </c>
      <c r="F28" t="s">
        <v>79</v>
      </c>
      <c r="G28">
        <v>2387</v>
      </c>
      <c r="H28">
        <v>43</v>
      </c>
      <c r="I28">
        <f>AVERAGE(jobs_info!AD28,jobs_info!AB28,jobs_info!Z28,jobs_info!X28,jobs_info!V28,jobs_info!T28,jobs_info!R28,jobs_info!P28,jobs_info!N28,jobs_info!L28,jobs_info!J28,jobs_info!H28,jobs_info!F28,jobs_info!D28,jobs_info!B28)</f>
        <v>407.13333333333333</v>
      </c>
      <c r="J28">
        <f>MAX(jobs_info!AD28,jobs_info!AB28,jobs_info!Z28,jobs_info!X28,jobs_info!V28,jobs_info!T28,jobs_info!R28,jobs_info!P28,jobs_info!N28,jobs_info!L28,jobs_info!J28,jobs_info!H28,jobs_info!F28,jobs_info!D28,jobs_info!B28)</f>
        <v>1223</v>
      </c>
      <c r="K28">
        <f>SUM(jobs_info!AD28,jobs_info!AG28,jobs_info!AH28,jobs_info!AI28,jobs_info!AJ28,jobs_info!L28,jobs_info!J28,jobs_info!H28,jobs_info!B28)</f>
        <v>3729</v>
      </c>
    </row>
    <row r="29" spans="1:11">
      <c r="A29">
        <v>1168980312</v>
      </c>
      <c r="B29" s="1">
        <v>44434.143958333327</v>
      </c>
      <c r="C29" t="s">
        <v>76</v>
      </c>
      <c r="D29" t="s">
        <v>86</v>
      </c>
      <c r="E29" t="s">
        <v>87</v>
      </c>
      <c r="F29" t="s">
        <v>88</v>
      </c>
      <c r="G29">
        <v>393</v>
      </c>
      <c r="H29">
        <v>48</v>
      </c>
      <c r="I29">
        <f>AVERAGE(jobs_info!AD29,jobs_info!AB29,jobs_info!Z29,jobs_info!X29,jobs_info!V29,jobs_info!T29,jobs_info!R29,jobs_info!P29,jobs_info!N29,jobs_info!L29,jobs_info!J29,jobs_info!H29,jobs_info!F29,jobs_info!D29,jobs_info!B29)</f>
        <v>105.8</v>
      </c>
      <c r="J29">
        <f>MAX(jobs_info!AD29,jobs_info!AB29,jobs_info!Z29,jobs_info!X29,jobs_info!V29,jobs_info!T29,jobs_info!R29,jobs_info!P29,jobs_info!N29,jobs_info!L29,jobs_info!J29,jobs_info!H29,jobs_info!F29,jobs_info!D29,jobs_info!B29)</f>
        <v>333</v>
      </c>
      <c r="K29">
        <f>SUM(jobs_info!AD29,jobs_info!AG29,jobs_info!AH29,jobs_info!AI29,jobs_info!AJ29,jobs_info!L29,jobs_info!J29,jobs_info!H29,jobs_info!B29)</f>
        <v>1406</v>
      </c>
    </row>
    <row r="30" spans="1:11">
      <c r="A30">
        <v>1168935739</v>
      </c>
      <c r="B30" s="1">
        <v>44434.13040509259</v>
      </c>
      <c r="C30" t="s">
        <v>76</v>
      </c>
      <c r="D30" t="s">
        <v>86</v>
      </c>
      <c r="E30" t="s">
        <v>87</v>
      </c>
      <c r="F30" t="s">
        <v>88</v>
      </c>
      <c r="G30">
        <v>1199</v>
      </c>
      <c r="H30">
        <v>440</v>
      </c>
      <c r="I30">
        <f>AVERAGE(jobs_info!AD30,jobs_info!AB30,jobs_info!Z30,jobs_info!X30,jobs_info!V30,jobs_info!T30,jobs_info!R30,jobs_info!P30,jobs_info!N30,jobs_info!L30,jobs_info!J30,jobs_info!H30,jobs_info!F30,jobs_info!D30,jobs_info!B30)</f>
        <v>173.4</v>
      </c>
      <c r="J30">
        <f>MAX(jobs_info!AD30,jobs_info!AB30,jobs_info!Z30,jobs_info!X30,jobs_info!V30,jobs_info!T30,jobs_info!R30,jobs_info!P30,jobs_info!N30,jobs_info!L30,jobs_info!J30,jobs_info!H30,jobs_info!F30,jobs_info!D30,jobs_info!B30)</f>
        <v>1049</v>
      </c>
      <c r="K30">
        <f>SUM(jobs_info!AD30,jobs_info!AG30,jobs_info!AH30,jobs_info!AI30,jobs_info!AJ30,jobs_info!L30,jobs_info!J30,jobs_info!H30,jobs_info!B30)</f>
        <v>2601</v>
      </c>
    </row>
    <row r="31" spans="1:11">
      <c r="A31">
        <v>1168930741</v>
      </c>
      <c r="B31" s="1">
        <v>44434.128981481481</v>
      </c>
      <c r="C31" t="s">
        <v>76</v>
      </c>
      <c r="D31" t="s">
        <v>86</v>
      </c>
      <c r="E31" t="s">
        <v>95</v>
      </c>
      <c r="F31" t="s">
        <v>88</v>
      </c>
      <c r="G31">
        <v>1493</v>
      </c>
      <c r="H31">
        <v>21</v>
      </c>
      <c r="I31">
        <f>AVERAGE(jobs_info!AD31,jobs_info!AB31,jobs_info!Z31,jobs_info!X31,jobs_info!V31,jobs_info!T31,jobs_info!R31,jobs_info!P31,jobs_info!N31,jobs_info!L31,jobs_info!J31,jobs_info!H31,jobs_info!F31,jobs_info!D31,jobs_info!B31)</f>
        <v>188.53333333333333</v>
      </c>
      <c r="J31">
        <f>MAX(jobs_info!AD31,jobs_info!AB31,jobs_info!Z31,jobs_info!X31,jobs_info!V31,jobs_info!T31,jobs_info!R31,jobs_info!P31,jobs_info!N31,jobs_info!L31,jobs_info!J31,jobs_info!H31,jobs_info!F31,jobs_info!D31,jobs_info!B31)</f>
        <v>1165</v>
      </c>
      <c r="K31">
        <f>SUM(jobs_info!AD31,jobs_info!AG31,jobs_info!AH31,jobs_info!AI31,jobs_info!AJ31,jobs_info!L31,jobs_info!J31,jobs_info!H31,jobs_info!B31)</f>
        <v>2475</v>
      </c>
    </row>
    <row r="32" spans="1:11">
      <c r="A32">
        <v>1168915062</v>
      </c>
      <c r="B32" s="1">
        <v>44434.125104166669</v>
      </c>
      <c r="C32" t="s">
        <v>76</v>
      </c>
      <c r="D32" t="s">
        <v>77</v>
      </c>
      <c r="E32" t="s">
        <v>78</v>
      </c>
      <c r="F32" t="s">
        <v>79</v>
      </c>
      <c r="G32">
        <v>2167</v>
      </c>
      <c r="H32">
        <v>46</v>
      </c>
      <c r="I32">
        <f>AVERAGE(jobs_info!AD32,jobs_info!AB32,jobs_info!Z32,jobs_info!X32,jobs_info!V32,jobs_info!T32,jobs_info!R32,jobs_info!P32,jobs_info!N32,jobs_info!L32,jobs_info!J32,jobs_info!H32,jobs_info!F32,jobs_info!D32,jobs_info!B32)</f>
        <v>473.66666666666669</v>
      </c>
      <c r="J32">
        <f>MAX(jobs_info!AD32,jobs_info!AB32,jobs_info!Z32,jobs_info!X32,jobs_info!V32,jobs_info!T32,jobs_info!R32,jobs_info!P32,jobs_info!N32,jobs_info!L32,jobs_info!J32,jobs_info!H32,jobs_info!F32,jobs_info!D32,jobs_info!B32)</f>
        <v>1413</v>
      </c>
      <c r="K32">
        <f>SUM(jobs_info!AD32,jobs_info!AG32,jobs_info!AH32,jobs_info!AI32,jobs_info!AJ32,jobs_info!L32,jobs_info!J32,jobs_info!H32,jobs_info!B32)</f>
        <v>4586</v>
      </c>
    </row>
    <row r="33" spans="1:11">
      <c r="A33">
        <v>1168895408</v>
      </c>
      <c r="B33" s="1">
        <v>44434.116597222222</v>
      </c>
      <c r="C33" t="s">
        <v>76</v>
      </c>
      <c r="D33" t="s">
        <v>77</v>
      </c>
      <c r="E33" t="s">
        <v>78</v>
      </c>
      <c r="F33" t="s">
        <v>88</v>
      </c>
      <c r="G33">
        <v>763</v>
      </c>
      <c r="H33">
        <v>21</v>
      </c>
      <c r="I33">
        <f>AVERAGE(jobs_info!AD33,jobs_info!AB33,jobs_info!Z33,jobs_info!X33,jobs_info!V33,jobs_info!T33,jobs_info!R33,jobs_info!P33,jobs_info!N33,jobs_info!L33,jobs_info!J33,jobs_info!H33,jobs_info!F33,jobs_info!D33,jobs_info!B33)</f>
        <v>260</v>
      </c>
      <c r="J33">
        <f>MAX(jobs_info!AD33,jobs_info!AB33,jobs_info!Z33,jobs_info!X33,jobs_info!V33,jobs_info!T33,jobs_info!R33,jobs_info!P33,jobs_info!N33,jobs_info!L33,jobs_info!J33,jobs_info!H33,jobs_info!F33,jobs_info!D33,jobs_info!B33)</f>
        <v>730</v>
      </c>
      <c r="K33">
        <f>SUM(jobs_info!AD33,jobs_info!AG33,jobs_info!AH33,jobs_info!AI33,jobs_info!AJ33,jobs_info!L33,jobs_info!J33,jobs_info!H33,jobs_info!B33)</f>
        <v>2494</v>
      </c>
    </row>
    <row r="34" spans="1:11">
      <c r="A34">
        <v>1166996807</v>
      </c>
      <c r="B34" s="1">
        <v>44433.624664351853</v>
      </c>
      <c r="C34" t="s">
        <v>76</v>
      </c>
      <c r="D34" t="s">
        <v>89</v>
      </c>
      <c r="E34" t="s">
        <v>96</v>
      </c>
      <c r="F34" t="s">
        <v>79</v>
      </c>
      <c r="G34">
        <v>64491</v>
      </c>
      <c r="H34">
        <v>59539</v>
      </c>
      <c r="I34">
        <f>AVERAGE(jobs_info!AD34,jobs_info!AB34,jobs_info!Z34,jobs_info!X34,jobs_info!V34,jobs_info!T34,jobs_info!R34,jobs_info!P34,jobs_info!N34,jobs_info!L34,jobs_info!J34,jobs_info!H34,jobs_info!F34,jobs_info!D34,jobs_info!B34)</f>
        <v>428.46666666666664</v>
      </c>
      <c r="J34">
        <f>MAX(jobs_info!AD34,jobs_info!AB34,jobs_info!Z34,jobs_info!X34,jobs_info!V34,jobs_info!T34,jobs_info!R34,jobs_info!P34,jobs_info!N34,jobs_info!L34,jobs_info!J34,jobs_info!H34,jobs_info!F34,jobs_info!D34,jobs_info!B34)</f>
        <v>1369</v>
      </c>
      <c r="K34">
        <f>SUM(jobs_info!AD34,jobs_info!AG34,jobs_info!AH34,jobs_info!AI34,jobs_info!AJ34,jobs_info!L34,jobs_info!J34,jobs_info!H34,jobs_info!B34)</f>
        <v>4029</v>
      </c>
    </row>
    <row r="35" spans="1:11">
      <c r="A35">
        <v>1166320650</v>
      </c>
      <c r="B35" s="1">
        <v>44433.482187499998</v>
      </c>
      <c r="C35" t="s">
        <v>76</v>
      </c>
      <c r="D35" t="s">
        <v>80</v>
      </c>
      <c r="E35" t="s">
        <v>81</v>
      </c>
      <c r="F35" t="s">
        <v>79</v>
      </c>
      <c r="G35">
        <v>3195</v>
      </c>
      <c r="H35">
        <v>42</v>
      </c>
      <c r="I35">
        <f>AVERAGE(jobs_info!AD35,jobs_info!AB35,jobs_info!Z35,jobs_info!X35,jobs_info!V35,jobs_info!T35,jobs_info!R35,jobs_info!P35,jobs_info!N35,jobs_info!L35,jobs_info!J35,jobs_info!H35,jobs_info!F35,jobs_info!D35,jobs_info!B35)</f>
        <v>365.46666666666664</v>
      </c>
      <c r="J35">
        <f>MAX(jobs_info!AD35,jobs_info!AB35,jobs_info!Z35,jobs_info!X35,jobs_info!V35,jobs_info!T35,jobs_info!R35,jobs_info!P35,jobs_info!N35,jobs_info!L35,jobs_info!J35,jobs_info!H35,jobs_info!F35,jobs_info!D35,jobs_info!B35)</f>
        <v>1094</v>
      </c>
      <c r="K35">
        <f>SUM(jobs_info!AD35,jobs_info!AG35,jobs_info!AH35,jobs_info!AI35,jobs_info!AJ35,jobs_info!L35,jobs_info!J35,jobs_info!H35,jobs_info!B35)</f>
        <v>3122</v>
      </c>
    </row>
    <row r="36" spans="1:11">
      <c r="A36">
        <v>1166320544</v>
      </c>
      <c r="B36" s="1">
        <v>44433.482164351852</v>
      </c>
      <c r="C36" t="s">
        <v>82</v>
      </c>
      <c r="D36" t="s">
        <v>80</v>
      </c>
      <c r="E36" t="s">
        <v>81</v>
      </c>
      <c r="F36" t="s">
        <v>79</v>
      </c>
      <c r="G36">
        <v>1851</v>
      </c>
      <c r="H36">
        <v>26</v>
      </c>
      <c r="I36">
        <f>AVERAGE(jobs_info!AD36,jobs_info!AB36,jobs_info!Z36,jobs_info!X36,jobs_info!V36,jobs_info!T36,jobs_info!R36,jobs_info!P36,jobs_info!N36,jobs_info!L36,jobs_info!J36,jobs_info!H36,jobs_info!F36,jobs_info!D36,jobs_info!B36)</f>
        <v>386.13333333333333</v>
      </c>
      <c r="J36">
        <f>MAX(jobs_info!AD36,jobs_info!AB36,jobs_info!Z36,jobs_info!X36,jobs_info!V36,jobs_info!T36,jobs_info!R36,jobs_info!P36,jobs_info!N36,jobs_info!L36,jobs_info!J36,jobs_info!H36,jobs_info!F36,jobs_info!D36,jobs_info!B36)</f>
        <v>1194</v>
      </c>
      <c r="K36">
        <f>SUM(jobs_info!AD36,jobs_info!AG36,jobs_info!AH36,jobs_info!AI36,jobs_info!AJ36,jobs_info!L36,jobs_info!J36,jobs_info!H36,jobs_info!B36)</f>
        <v>3629</v>
      </c>
    </row>
    <row r="37" spans="1:11">
      <c r="A37">
        <v>1166207295</v>
      </c>
      <c r="B37" s="1">
        <v>44433.455729166657</v>
      </c>
      <c r="C37" t="s">
        <v>82</v>
      </c>
      <c r="D37" t="s">
        <v>80</v>
      </c>
      <c r="E37" t="s">
        <v>85</v>
      </c>
      <c r="F37" t="s">
        <v>79</v>
      </c>
      <c r="G37">
        <v>2287</v>
      </c>
      <c r="H37">
        <v>25</v>
      </c>
      <c r="I37">
        <f>AVERAGE(jobs_info!AD37,jobs_info!AB37,jobs_info!Z37,jobs_info!X37,jobs_info!V37,jobs_info!T37,jobs_info!R37,jobs_info!P37,jobs_info!N37,jobs_info!L37,jobs_info!J37,jobs_info!H37,jobs_info!F37,jobs_info!D37,jobs_info!B37)</f>
        <v>529.33333333333337</v>
      </c>
      <c r="J37">
        <f>MAX(jobs_info!AD37,jobs_info!AB37,jobs_info!Z37,jobs_info!X37,jobs_info!V37,jobs_info!T37,jobs_info!R37,jobs_info!P37,jobs_info!N37,jobs_info!L37,jobs_info!J37,jobs_info!H37,jobs_info!F37,jobs_info!D37,jobs_info!B37)</f>
        <v>1767</v>
      </c>
      <c r="K37">
        <f>SUM(jobs_info!AD37,jobs_info!AG37,jobs_info!AH37,jobs_info!AI37,jobs_info!AJ37,jobs_info!L37,jobs_info!J37,jobs_info!H37,jobs_info!B37)</f>
        <v>4718</v>
      </c>
    </row>
    <row r="38" spans="1:11">
      <c r="A38">
        <v>1165246630</v>
      </c>
      <c r="B38" s="1">
        <v>44433.211064814823</v>
      </c>
      <c r="C38" t="s">
        <v>76</v>
      </c>
      <c r="D38" t="s">
        <v>97</v>
      </c>
      <c r="E38" t="s">
        <v>98</v>
      </c>
      <c r="F38" t="s">
        <v>79</v>
      </c>
      <c r="G38">
        <v>4027</v>
      </c>
      <c r="H38">
        <v>47</v>
      </c>
      <c r="I38">
        <f>AVERAGE(jobs_info!AD38,jobs_info!AB38,jobs_info!Z38,jobs_info!X38,jobs_info!V38,jobs_info!T38,jobs_info!R38,jobs_info!P38,jobs_info!N38,jobs_info!L38,jobs_info!J38,jobs_info!H38,jobs_info!F38,jobs_info!D38,jobs_info!B38)</f>
        <v>430.8</v>
      </c>
      <c r="J38">
        <f>MAX(jobs_info!AD38,jobs_info!AB38,jobs_info!Z38,jobs_info!X38,jobs_info!V38,jobs_info!T38,jobs_info!R38,jobs_info!P38,jobs_info!N38,jobs_info!L38,jobs_info!J38,jobs_info!H38,jobs_info!F38,jobs_info!D38,jobs_info!B38)</f>
        <v>1204</v>
      </c>
      <c r="K38">
        <f>SUM(jobs_info!AD38,jobs_info!AG38,jobs_info!AH38,jobs_info!AI38,jobs_info!AJ38,jobs_info!L38,jobs_info!J38,jobs_info!H38,jobs_info!B38)</f>
        <v>4063</v>
      </c>
    </row>
    <row r="39" spans="1:11">
      <c r="A39">
        <v>1165244089</v>
      </c>
      <c r="B39" s="1">
        <v>44433.210451388892</v>
      </c>
      <c r="C39" t="s">
        <v>76</v>
      </c>
      <c r="D39" t="s">
        <v>97</v>
      </c>
      <c r="E39" t="s">
        <v>98</v>
      </c>
      <c r="F39" t="s">
        <v>88</v>
      </c>
      <c r="G39">
        <v>80</v>
      </c>
      <c r="H39">
        <v>24</v>
      </c>
      <c r="I39">
        <f>AVERAGE(jobs_info!AD39,jobs_info!AB39,jobs_info!Z39,jobs_info!X39,jobs_info!V39,jobs_info!T39,jobs_info!R39,jobs_info!P39,jobs_info!N39,jobs_info!L39,jobs_info!J39,jobs_info!H39,jobs_info!F39,jobs_info!D39,jobs_info!B39)</f>
        <v>14.866666666666667</v>
      </c>
      <c r="J39">
        <f>MAX(jobs_info!AD39,jobs_info!AB39,jobs_info!Z39,jobs_info!X39,jobs_info!V39,jobs_info!T39,jobs_info!R39,jobs_info!P39,jobs_info!N39,jobs_info!L39,jobs_info!J39,jobs_info!H39,jobs_info!F39,jobs_info!D39,jobs_info!B39)</f>
        <v>46</v>
      </c>
      <c r="K39">
        <f>SUM(jobs_info!AD39,jobs_info!AG39,jobs_info!AH39,jobs_info!AI39,jobs_info!AJ39,jobs_info!L39,jobs_info!J39,jobs_info!H39,jobs_info!B39)</f>
        <v>223</v>
      </c>
    </row>
    <row r="40" spans="1:11">
      <c r="A40">
        <v>1165202871</v>
      </c>
      <c r="B40" s="1">
        <v>44433.197094907409</v>
      </c>
      <c r="C40" t="s">
        <v>76</v>
      </c>
      <c r="D40" t="s">
        <v>80</v>
      </c>
      <c r="E40" t="s">
        <v>81</v>
      </c>
      <c r="F40" t="s">
        <v>79</v>
      </c>
      <c r="G40">
        <v>1856</v>
      </c>
      <c r="H40">
        <v>23</v>
      </c>
      <c r="I40">
        <f>AVERAGE(jobs_info!AD40,jobs_info!AB40,jobs_info!Z40,jobs_info!X40,jobs_info!V40,jobs_info!T40,jobs_info!R40,jobs_info!P40,jobs_info!N40,jobs_info!L40,jobs_info!J40,jobs_info!H40,jobs_info!F40,jobs_info!D40,jobs_info!B40)</f>
        <v>421.93333333333334</v>
      </c>
      <c r="J40">
        <f>MAX(jobs_info!AD40,jobs_info!AB40,jobs_info!Z40,jobs_info!X40,jobs_info!V40,jobs_info!T40,jobs_info!R40,jobs_info!P40,jobs_info!N40,jobs_info!L40,jobs_info!J40,jobs_info!H40,jobs_info!F40,jobs_info!D40,jobs_info!B40)</f>
        <v>1492</v>
      </c>
      <c r="K40">
        <f>SUM(jobs_info!AD40,jobs_info!AG40,jobs_info!AH40,jobs_info!AI40,jobs_info!AJ40,jobs_info!L40,jobs_info!J40,jobs_info!H40,jobs_info!B40)</f>
        <v>4027</v>
      </c>
    </row>
    <row r="41" spans="1:11">
      <c r="A41">
        <v>1165202821</v>
      </c>
      <c r="B41" s="1">
        <v>44433.197071759263</v>
      </c>
      <c r="C41" t="s">
        <v>82</v>
      </c>
      <c r="D41" t="s">
        <v>80</v>
      </c>
      <c r="E41" t="s">
        <v>81</v>
      </c>
      <c r="F41" t="s">
        <v>79</v>
      </c>
      <c r="G41">
        <v>3501</v>
      </c>
      <c r="H41">
        <v>43</v>
      </c>
      <c r="I41">
        <f>AVERAGE(jobs_info!AD41,jobs_info!AB41,jobs_info!Z41,jobs_info!X41,jobs_info!V41,jobs_info!T41,jobs_info!R41,jobs_info!P41,jobs_info!N41,jobs_info!L41,jobs_info!J41,jobs_info!H41,jobs_info!F41,jobs_info!D41,jobs_info!B41)</f>
        <v>391.13333333333333</v>
      </c>
      <c r="J41">
        <f>MAX(jobs_info!AD41,jobs_info!AB41,jobs_info!Z41,jobs_info!X41,jobs_info!V41,jobs_info!T41,jobs_info!R41,jobs_info!P41,jobs_info!N41,jobs_info!L41,jobs_info!J41,jobs_info!H41,jobs_info!F41,jobs_info!D41,jobs_info!B41)</f>
        <v>1214</v>
      </c>
      <c r="K41">
        <f>SUM(jobs_info!AD41,jobs_info!AG41,jobs_info!AH41,jobs_info!AI41,jobs_info!AJ41,jobs_info!L41,jobs_info!J41,jobs_info!H41,jobs_info!B41)</f>
        <v>3581</v>
      </c>
    </row>
    <row r="42" spans="1:11">
      <c r="A42">
        <v>1165076634</v>
      </c>
      <c r="B42" s="1">
        <v>44433.152488425927</v>
      </c>
      <c r="C42" t="s">
        <v>82</v>
      </c>
      <c r="D42" t="s">
        <v>80</v>
      </c>
      <c r="E42" t="s">
        <v>85</v>
      </c>
      <c r="F42" t="s">
        <v>79</v>
      </c>
      <c r="G42">
        <v>3855</v>
      </c>
      <c r="H42">
        <v>20</v>
      </c>
      <c r="I42">
        <f>AVERAGE(jobs_info!AD42,jobs_info!AB42,jobs_info!Z42,jobs_info!X42,jobs_info!V42,jobs_info!T42,jobs_info!R42,jobs_info!P42,jobs_info!N42,jobs_info!L42,jobs_info!J42,jobs_info!H42,jobs_info!F42,jobs_info!D42,jobs_info!B42)</f>
        <v>526.06666666666672</v>
      </c>
      <c r="J42">
        <f>MAX(jobs_info!AD42,jobs_info!AB42,jobs_info!Z42,jobs_info!X42,jobs_info!V42,jobs_info!T42,jobs_info!R42,jobs_info!P42,jobs_info!N42,jobs_info!L42,jobs_info!J42,jobs_info!H42,jobs_info!F42,jobs_info!D42,jobs_info!B42)</f>
        <v>2036</v>
      </c>
      <c r="K42">
        <f>SUM(jobs_info!AD42,jobs_info!AG42,jobs_info!AH42,jobs_info!AI42,jobs_info!AJ42,jobs_info!L42,jobs_info!J42,jobs_info!H42,jobs_info!B42)</f>
        <v>5019</v>
      </c>
    </row>
    <row r="43" spans="1:11">
      <c r="A43">
        <v>1165067584</v>
      </c>
      <c r="B43" s="1">
        <v>44433.149108796293</v>
      </c>
      <c r="C43" t="s">
        <v>76</v>
      </c>
      <c r="D43" t="s">
        <v>99</v>
      </c>
      <c r="E43" t="s">
        <v>100</v>
      </c>
      <c r="F43" t="s">
        <v>79</v>
      </c>
      <c r="G43">
        <v>2018</v>
      </c>
      <c r="H43">
        <v>20</v>
      </c>
      <c r="I43">
        <f>AVERAGE(jobs_info!AD43,jobs_info!AB43,jobs_info!Z43,jobs_info!X43,jobs_info!V43,jobs_info!T43,jobs_info!R43,jobs_info!P43,jobs_info!N43,jobs_info!L43,jobs_info!J43,jobs_info!H43,jobs_info!F43,jobs_info!D43,jobs_info!B43)</f>
        <v>442</v>
      </c>
      <c r="J43">
        <f>MAX(jobs_info!AD43,jobs_info!AB43,jobs_info!Z43,jobs_info!X43,jobs_info!V43,jobs_info!T43,jobs_info!R43,jobs_info!P43,jobs_info!N43,jobs_info!L43,jobs_info!J43,jobs_info!H43,jobs_info!F43,jobs_info!D43,jobs_info!B43)</f>
        <v>1145</v>
      </c>
      <c r="K43">
        <f>SUM(jobs_info!AD43,jobs_info!AG43,jobs_info!AH43,jobs_info!AI43,jobs_info!AJ43,jobs_info!L43,jobs_info!J43,jobs_info!H43,jobs_info!B43)</f>
        <v>4006</v>
      </c>
    </row>
    <row r="44" spans="1:11">
      <c r="A44">
        <v>1164991710</v>
      </c>
      <c r="B44" s="1">
        <v>44433.126076388893</v>
      </c>
      <c r="C44" t="s">
        <v>76</v>
      </c>
      <c r="D44" t="s">
        <v>77</v>
      </c>
      <c r="E44" t="s">
        <v>78</v>
      </c>
      <c r="F44" t="s">
        <v>79</v>
      </c>
      <c r="G44">
        <v>1750</v>
      </c>
      <c r="H44">
        <v>26</v>
      </c>
      <c r="I44">
        <f>AVERAGE(jobs_info!AD44,jobs_info!AB44,jobs_info!Z44,jobs_info!X44,jobs_info!V44,jobs_info!T44,jobs_info!R44,jobs_info!P44,jobs_info!N44,jobs_info!L44,jobs_info!J44,jobs_info!H44,jobs_info!F44,jobs_info!D44,jobs_info!B44)</f>
        <v>405.93333333333334</v>
      </c>
      <c r="J44">
        <f>MAX(jobs_info!AD44,jobs_info!AB44,jobs_info!Z44,jobs_info!X44,jobs_info!V44,jobs_info!T44,jobs_info!R44,jobs_info!P44,jobs_info!N44,jobs_info!L44,jobs_info!J44,jobs_info!H44,jobs_info!F44,jobs_info!D44,jobs_info!B44)</f>
        <v>1082</v>
      </c>
      <c r="K44">
        <f>SUM(jobs_info!AD44,jobs_info!AG44,jobs_info!AH44,jobs_info!AI44,jobs_info!AJ44,jobs_info!L44,jobs_info!J44,jobs_info!H44,jobs_info!B44)</f>
        <v>3715</v>
      </c>
    </row>
    <row r="45" spans="1:11">
      <c r="A45">
        <v>1164833328</v>
      </c>
      <c r="B45" s="1">
        <v>44433.075023148151</v>
      </c>
      <c r="C45" t="s">
        <v>76</v>
      </c>
      <c r="D45" t="s">
        <v>77</v>
      </c>
      <c r="E45" t="s">
        <v>78</v>
      </c>
      <c r="F45" t="s">
        <v>79</v>
      </c>
      <c r="G45">
        <v>3021</v>
      </c>
      <c r="H45">
        <v>20</v>
      </c>
      <c r="I45">
        <f>AVERAGE(jobs_info!AD45,jobs_info!AB45,jobs_info!Z45,jobs_info!X45,jobs_info!V45,jobs_info!T45,jobs_info!R45,jobs_info!P45,jobs_info!N45,jobs_info!L45,jobs_info!J45,jobs_info!H45,jobs_info!F45,jobs_info!D45,jobs_info!B45)</f>
        <v>414.6</v>
      </c>
      <c r="J45">
        <f>MAX(jobs_info!AD45,jobs_info!AB45,jobs_info!Z45,jobs_info!X45,jobs_info!V45,jobs_info!T45,jobs_info!R45,jobs_info!P45,jobs_info!N45,jobs_info!L45,jobs_info!J45,jobs_info!H45,jobs_info!F45,jobs_info!D45,jobs_info!B45)</f>
        <v>1083</v>
      </c>
      <c r="K45">
        <f>SUM(jobs_info!AD45,jobs_info!AG45,jobs_info!AH45,jobs_info!AI45,jobs_info!AJ45,jobs_info!L45,jobs_info!J45,jobs_info!H45,jobs_info!B45)</f>
        <v>3752</v>
      </c>
    </row>
    <row r="46" spans="1:11">
      <c r="A46">
        <v>1164763764</v>
      </c>
      <c r="B46" s="1">
        <v>44433.050833333327</v>
      </c>
      <c r="C46" t="s">
        <v>76</v>
      </c>
      <c r="D46" t="s">
        <v>80</v>
      </c>
      <c r="E46" t="s">
        <v>81</v>
      </c>
      <c r="F46" t="s">
        <v>79</v>
      </c>
      <c r="G46">
        <v>1637</v>
      </c>
      <c r="H46">
        <v>22</v>
      </c>
      <c r="I46">
        <f>AVERAGE(jobs_info!AD46,jobs_info!AB46,jobs_info!Z46,jobs_info!X46,jobs_info!V46,jobs_info!T46,jobs_info!R46,jobs_info!P46,jobs_info!N46,jobs_info!L46,jobs_info!J46,jobs_info!H46,jobs_info!F46,jobs_info!D46,jobs_info!B46)</f>
        <v>381.33333333333331</v>
      </c>
      <c r="J46">
        <f>MAX(jobs_info!AD46,jobs_info!AB46,jobs_info!Z46,jobs_info!X46,jobs_info!V46,jobs_info!T46,jobs_info!R46,jobs_info!P46,jobs_info!N46,jobs_info!L46,jobs_info!J46,jobs_info!H46,jobs_info!F46,jobs_info!D46,jobs_info!B46)</f>
        <v>1080</v>
      </c>
      <c r="K46">
        <f>SUM(jobs_info!AD46,jobs_info!AG46,jobs_info!AH46,jobs_info!AI46,jobs_info!AJ46,jobs_info!L46,jobs_info!J46,jobs_info!H46,jobs_info!B46)</f>
        <v>3588</v>
      </c>
    </row>
    <row r="47" spans="1:11">
      <c r="A47">
        <v>1164763671</v>
      </c>
      <c r="B47" s="1">
        <v>44433.050810185188</v>
      </c>
      <c r="C47" t="s">
        <v>82</v>
      </c>
      <c r="D47" t="s">
        <v>80</v>
      </c>
      <c r="E47" t="s">
        <v>81</v>
      </c>
      <c r="F47" t="s">
        <v>79</v>
      </c>
      <c r="G47">
        <v>3318</v>
      </c>
      <c r="H47">
        <v>71</v>
      </c>
      <c r="I47">
        <f>AVERAGE(jobs_info!AD47,jobs_info!AB47,jobs_info!Z47,jobs_info!X47,jobs_info!V47,jobs_info!T47,jobs_info!R47,jobs_info!P47,jobs_info!N47,jobs_info!L47,jobs_info!J47,jobs_info!H47,jobs_info!F47,jobs_info!D47,jobs_info!B47)</f>
        <v>388.2</v>
      </c>
      <c r="J47">
        <f>MAX(jobs_info!AD47,jobs_info!AB47,jobs_info!Z47,jobs_info!X47,jobs_info!V47,jobs_info!T47,jobs_info!R47,jobs_info!P47,jobs_info!N47,jobs_info!L47,jobs_info!J47,jobs_info!H47,jobs_info!F47,jobs_info!D47,jobs_info!B47)</f>
        <v>1140</v>
      </c>
      <c r="K47">
        <f>SUM(jobs_info!AD47,jobs_info!AG47,jobs_info!AH47,jobs_info!AI47,jobs_info!AJ47,jobs_info!L47,jobs_info!J47,jobs_info!H47,jobs_info!B47)</f>
        <v>3626</v>
      </c>
    </row>
    <row r="48" spans="1:11">
      <c r="A48">
        <v>1164696975</v>
      </c>
      <c r="B48" s="1">
        <v>44433.029618055552</v>
      </c>
      <c r="C48" t="s">
        <v>82</v>
      </c>
      <c r="D48" t="s">
        <v>80</v>
      </c>
      <c r="E48" t="s">
        <v>85</v>
      </c>
      <c r="F48" t="s">
        <v>79</v>
      </c>
      <c r="G48">
        <v>1834</v>
      </c>
      <c r="H48">
        <v>22</v>
      </c>
      <c r="I48">
        <f>AVERAGE(jobs_info!AD48,jobs_info!AB48,jobs_info!Z48,jobs_info!X48,jobs_info!V48,jobs_info!T48,jobs_info!R48,jobs_info!P48,jobs_info!N48,jobs_info!L48,jobs_info!J48,jobs_info!H48,jobs_info!F48,jobs_info!D48,jobs_info!B48)</f>
        <v>409.86666666666667</v>
      </c>
      <c r="J48">
        <f>MAX(jobs_info!AD48,jobs_info!AB48,jobs_info!Z48,jobs_info!X48,jobs_info!V48,jobs_info!T48,jobs_info!R48,jobs_info!P48,jobs_info!N48,jobs_info!L48,jobs_info!J48,jobs_info!H48,jobs_info!F48,jobs_info!D48,jobs_info!B48)</f>
        <v>1400</v>
      </c>
      <c r="K48">
        <f>SUM(jobs_info!AD48,jobs_info!AG48,jobs_info!AH48,jobs_info!AI48,jobs_info!AJ48,jobs_info!L48,jobs_info!J48,jobs_info!H48,jobs_info!B48)</f>
        <v>3776</v>
      </c>
    </row>
    <row r="49" spans="1:11">
      <c r="A49">
        <v>1164207937</v>
      </c>
      <c r="B49" s="1">
        <v>44432.884201388893</v>
      </c>
      <c r="C49" t="s">
        <v>76</v>
      </c>
      <c r="D49" t="s">
        <v>101</v>
      </c>
      <c r="E49" t="s">
        <v>102</v>
      </c>
      <c r="F49" t="s">
        <v>79</v>
      </c>
      <c r="G49">
        <v>8422</v>
      </c>
      <c r="H49">
        <v>1194</v>
      </c>
      <c r="I49">
        <f>AVERAGE(jobs_info!AD49,jobs_info!AB49,jobs_info!Z49,jobs_info!X49,jobs_info!V49,jobs_info!T49,jobs_info!R49,jobs_info!P49,jobs_info!N49,jobs_info!L49,jobs_info!J49,jobs_info!H49,jobs_info!F49,jobs_info!D49,jobs_info!B49)</f>
        <v>488.13333333333333</v>
      </c>
      <c r="J49">
        <f>MAX(jobs_info!AD49,jobs_info!AB49,jobs_info!Z49,jobs_info!X49,jobs_info!V49,jobs_info!T49,jobs_info!R49,jobs_info!P49,jobs_info!N49,jobs_info!L49,jobs_info!J49,jobs_info!H49,jobs_info!F49,jobs_info!D49,jobs_info!B49)</f>
        <v>1518</v>
      </c>
      <c r="K49">
        <f>SUM(jobs_info!AD49,jobs_info!AG49,jobs_info!AH49,jobs_info!AI49,jobs_info!AJ49,jobs_info!L49,jobs_info!J49,jobs_info!H49,jobs_info!B49)</f>
        <v>4358</v>
      </c>
    </row>
    <row r="50" spans="1:11">
      <c r="A50">
        <v>1164206420</v>
      </c>
      <c r="B50" s="1">
        <v>44432.883900462963</v>
      </c>
      <c r="C50" t="s">
        <v>76</v>
      </c>
      <c r="D50" t="s">
        <v>101</v>
      </c>
      <c r="E50" t="s">
        <v>103</v>
      </c>
      <c r="F50" t="s">
        <v>79</v>
      </c>
      <c r="G50">
        <v>6294</v>
      </c>
      <c r="H50">
        <v>26</v>
      </c>
      <c r="I50">
        <f>AVERAGE(jobs_info!AD50,jobs_info!AB50,jobs_info!Z50,jobs_info!X50,jobs_info!V50,jobs_info!T50,jobs_info!R50,jobs_info!P50,jobs_info!N50,jobs_info!L50,jobs_info!J50,jobs_info!H50,jobs_info!F50,jobs_info!D50,jobs_info!B50)</f>
        <v>442.73333333333335</v>
      </c>
      <c r="J50">
        <f>MAX(jobs_info!AD50,jobs_info!AB50,jobs_info!Z50,jobs_info!X50,jobs_info!V50,jobs_info!T50,jobs_info!R50,jobs_info!P50,jobs_info!N50,jobs_info!L50,jobs_info!J50,jobs_info!H50,jobs_info!F50,jobs_info!D50,jobs_info!B50)</f>
        <v>1100</v>
      </c>
      <c r="K50">
        <f>SUM(jobs_info!AD50,jobs_info!AG50,jobs_info!AH50,jobs_info!AI50,jobs_info!AJ50,jobs_info!L50,jobs_info!J50,jobs_info!H50,jobs_info!B50)</f>
        <v>3840</v>
      </c>
    </row>
    <row r="51" spans="1:11">
      <c r="A51">
        <v>1164205117</v>
      </c>
      <c r="B51" s="1">
        <v>44432.883587962962</v>
      </c>
      <c r="C51" t="s">
        <v>76</v>
      </c>
      <c r="D51" t="s">
        <v>101</v>
      </c>
      <c r="E51" t="s">
        <v>104</v>
      </c>
      <c r="F51" t="s">
        <v>79</v>
      </c>
      <c r="G51">
        <v>4339</v>
      </c>
      <c r="H51">
        <v>467</v>
      </c>
      <c r="I51">
        <f>AVERAGE(jobs_info!AD51,jobs_info!AB51,jobs_info!Z51,jobs_info!X51,jobs_info!V51,jobs_info!T51,jobs_info!R51,jobs_info!P51,jobs_info!N51,jobs_info!L51,jobs_info!J51,jobs_info!H51,jobs_info!F51,jobs_info!D51,jobs_info!B51)</f>
        <v>552.20000000000005</v>
      </c>
      <c r="J51">
        <f>MAX(jobs_info!AD51,jobs_info!AB51,jobs_info!Z51,jobs_info!X51,jobs_info!V51,jobs_info!T51,jobs_info!R51,jobs_info!P51,jobs_info!N51,jobs_info!L51,jobs_info!J51,jobs_info!H51,jobs_info!F51,jobs_info!D51,jobs_info!B51)</f>
        <v>1438</v>
      </c>
      <c r="K51">
        <f>SUM(jobs_info!AD51,jobs_info!AG51,jobs_info!AH51,jobs_info!AI51,jobs_info!AJ51,jobs_info!L51,jobs_info!J51,jobs_info!H51,jobs_info!B51)</f>
        <v>4816</v>
      </c>
    </row>
    <row r="52" spans="1:11">
      <c r="A52">
        <v>1164200936</v>
      </c>
      <c r="B52" s="1">
        <v>44432.882569444453</v>
      </c>
      <c r="C52" t="s">
        <v>76</v>
      </c>
      <c r="D52" t="s">
        <v>101</v>
      </c>
      <c r="E52" t="s">
        <v>105</v>
      </c>
      <c r="F52" t="s">
        <v>79</v>
      </c>
      <c r="G52">
        <v>2344</v>
      </c>
      <c r="H52">
        <v>90</v>
      </c>
      <c r="I52">
        <f>AVERAGE(jobs_info!AD52,jobs_info!AB52,jobs_info!Z52,jobs_info!X52,jobs_info!V52,jobs_info!T52,jobs_info!R52,jobs_info!P52,jobs_info!N52,jobs_info!L52,jobs_info!J52,jobs_info!H52,jobs_info!F52,jobs_info!D52,jobs_info!B52)</f>
        <v>509.73333333333335</v>
      </c>
      <c r="J52">
        <f>MAX(jobs_info!AD52,jobs_info!AB52,jobs_info!Z52,jobs_info!X52,jobs_info!V52,jobs_info!T52,jobs_info!R52,jobs_info!P52,jobs_info!N52,jobs_info!L52,jobs_info!J52,jobs_info!H52,jobs_info!F52,jobs_info!D52,jobs_info!B52)</f>
        <v>1561</v>
      </c>
      <c r="K52">
        <f>SUM(jobs_info!AD52,jobs_info!AG52,jobs_info!AH52,jobs_info!AI52,jobs_info!AJ52,jobs_info!L52,jobs_info!J52,jobs_info!H52,jobs_info!B52)</f>
        <v>4249</v>
      </c>
    </row>
    <row r="53" spans="1:11">
      <c r="A53">
        <v>1163261216</v>
      </c>
      <c r="B53" s="1">
        <v>44432.659513888888</v>
      </c>
      <c r="C53" t="s">
        <v>76</v>
      </c>
      <c r="D53" t="s">
        <v>80</v>
      </c>
      <c r="E53" t="s">
        <v>81</v>
      </c>
      <c r="F53" t="s">
        <v>79</v>
      </c>
      <c r="G53">
        <v>2951</v>
      </c>
      <c r="H53">
        <v>52</v>
      </c>
      <c r="I53">
        <f>AVERAGE(jobs_info!AD53,jobs_info!AB53,jobs_info!Z53,jobs_info!X53,jobs_info!V53,jobs_info!T53,jobs_info!R53,jobs_info!P53,jobs_info!N53,jobs_info!L53,jobs_info!J53,jobs_info!H53,jobs_info!F53,jobs_info!D53,jobs_info!B53)</f>
        <v>337.73333333333335</v>
      </c>
      <c r="J53">
        <f>MAX(jobs_info!AD53,jobs_info!AB53,jobs_info!Z53,jobs_info!X53,jobs_info!V53,jobs_info!T53,jobs_info!R53,jobs_info!P53,jobs_info!N53,jobs_info!L53,jobs_info!J53,jobs_info!H53,jobs_info!F53,jobs_info!D53,jobs_info!B53)</f>
        <v>1071</v>
      </c>
      <c r="K53">
        <f>SUM(jobs_info!AD53,jobs_info!AG53,jobs_info!AH53,jobs_info!AI53,jobs_info!AJ53,jobs_info!L53,jobs_info!J53,jobs_info!H53,jobs_info!B53)</f>
        <v>2909</v>
      </c>
    </row>
    <row r="54" spans="1:11">
      <c r="A54">
        <v>1163261111</v>
      </c>
      <c r="B54" s="1">
        <v>44432.659490740742</v>
      </c>
      <c r="C54" t="s">
        <v>82</v>
      </c>
      <c r="D54" t="s">
        <v>80</v>
      </c>
      <c r="E54" t="s">
        <v>81</v>
      </c>
      <c r="F54" t="s">
        <v>79</v>
      </c>
      <c r="G54">
        <v>1691</v>
      </c>
      <c r="H54">
        <v>35</v>
      </c>
      <c r="I54">
        <f>AVERAGE(jobs_info!AD54,jobs_info!AB54,jobs_info!Z54,jobs_info!X54,jobs_info!V54,jobs_info!T54,jobs_info!R54,jobs_info!P54,jobs_info!N54,jobs_info!L54,jobs_info!J54,jobs_info!H54,jobs_info!F54,jobs_info!D54,jobs_info!B54)</f>
        <v>396.2</v>
      </c>
      <c r="J54">
        <f>MAX(jobs_info!AD54,jobs_info!AB54,jobs_info!Z54,jobs_info!X54,jobs_info!V54,jobs_info!T54,jobs_info!R54,jobs_info!P54,jobs_info!N54,jobs_info!L54,jobs_info!J54,jobs_info!H54,jobs_info!F54,jobs_info!D54,jobs_info!B54)</f>
        <v>1304</v>
      </c>
      <c r="K54">
        <f>SUM(jobs_info!AD54,jobs_info!AG54,jobs_info!AH54,jobs_info!AI54,jobs_info!AJ54,jobs_info!L54,jobs_info!J54,jobs_info!H54,jobs_info!B54)</f>
        <v>3695</v>
      </c>
    </row>
    <row r="55" spans="1:11">
      <c r="A55">
        <v>1162990480</v>
      </c>
      <c r="B55" s="1">
        <v>44432.606446759259</v>
      </c>
      <c r="C55" t="s">
        <v>82</v>
      </c>
      <c r="D55" t="s">
        <v>80</v>
      </c>
      <c r="E55" t="s">
        <v>85</v>
      </c>
      <c r="F55" t="s">
        <v>79</v>
      </c>
      <c r="G55">
        <v>4580</v>
      </c>
      <c r="H55">
        <v>235</v>
      </c>
      <c r="I55">
        <f>AVERAGE(jobs_info!AD55,jobs_info!AB55,jobs_info!Z55,jobs_info!X55,jobs_info!V55,jobs_info!T55,jobs_info!R55,jobs_info!P55,jobs_info!N55,jobs_info!L55,jobs_info!J55,jobs_info!H55,jobs_info!F55,jobs_info!D55,jobs_info!B55)</f>
        <v>384.26666666666665</v>
      </c>
      <c r="J55">
        <f>MAX(jobs_info!AD55,jobs_info!AB55,jobs_info!Z55,jobs_info!X55,jobs_info!V55,jobs_info!T55,jobs_info!R55,jobs_info!P55,jobs_info!N55,jobs_info!L55,jobs_info!J55,jobs_info!H55,jobs_info!F55,jobs_info!D55,jobs_info!B55)</f>
        <v>1139</v>
      </c>
      <c r="K55">
        <f>SUM(jobs_info!AD55,jobs_info!AG55,jobs_info!AH55,jobs_info!AI55,jobs_info!AJ55,jobs_info!L55,jobs_info!J55,jobs_info!H55,jobs_info!B55)</f>
        <v>3393</v>
      </c>
    </row>
    <row r="56" spans="1:11">
      <c r="A56">
        <v>1162990221</v>
      </c>
      <c r="B56" s="1">
        <v>44432.606400462973</v>
      </c>
      <c r="C56" t="s">
        <v>76</v>
      </c>
      <c r="D56" t="s">
        <v>80</v>
      </c>
      <c r="E56" t="s">
        <v>81</v>
      </c>
      <c r="F56" t="s">
        <v>79</v>
      </c>
      <c r="G56">
        <v>3014</v>
      </c>
      <c r="H56">
        <v>77</v>
      </c>
      <c r="I56">
        <f>AVERAGE(jobs_info!AD56,jobs_info!AB56,jobs_info!Z56,jobs_info!X56,jobs_info!V56,jobs_info!T56,jobs_info!R56,jobs_info!P56,jobs_info!N56,jobs_info!L56,jobs_info!J56,jobs_info!H56,jobs_info!F56,jobs_info!D56,jobs_info!B56)</f>
        <v>398.2</v>
      </c>
      <c r="J56">
        <f>MAX(jobs_info!AD56,jobs_info!AB56,jobs_info!Z56,jobs_info!X56,jobs_info!V56,jobs_info!T56,jobs_info!R56,jobs_info!P56,jobs_info!N56,jobs_info!L56,jobs_info!J56,jobs_info!H56,jobs_info!F56,jobs_info!D56,jobs_info!B56)</f>
        <v>1335</v>
      </c>
      <c r="K56">
        <f>SUM(jobs_info!AD56,jobs_info!AG56,jobs_info!AH56,jobs_info!AI56,jobs_info!AJ56,jobs_info!L56,jobs_info!J56,jobs_info!H56,jobs_info!B56)</f>
        <v>3481</v>
      </c>
    </row>
    <row r="57" spans="1:11">
      <c r="A57">
        <v>1162989946</v>
      </c>
      <c r="B57" s="1">
        <v>44432.606365740743</v>
      </c>
      <c r="C57" t="s">
        <v>82</v>
      </c>
      <c r="D57" t="s">
        <v>80</v>
      </c>
      <c r="E57" t="s">
        <v>81</v>
      </c>
      <c r="F57" t="s">
        <v>79</v>
      </c>
      <c r="G57">
        <v>1234</v>
      </c>
      <c r="H57">
        <v>25</v>
      </c>
      <c r="I57">
        <f>AVERAGE(jobs_info!AD57,jobs_info!AB57,jobs_info!Z57,jobs_info!X57,jobs_info!V57,jobs_info!T57,jobs_info!R57,jobs_info!P57,jobs_info!N57,jobs_info!L57,jobs_info!J57,jobs_info!H57,jobs_info!F57,jobs_info!D57,jobs_info!B57)</f>
        <v>341.8</v>
      </c>
      <c r="J57">
        <f>MAX(jobs_info!AD57,jobs_info!AB57,jobs_info!Z57,jobs_info!X57,jobs_info!V57,jobs_info!T57,jobs_info!R57,jobs_info!P57,jobs_info!N57,jobs_info!L57,jobs_info!J57,jobs_info!H57,jobs_info!F57,jobs_info!D57,jobs_info!B57)</f>
        <v>1006</v>
      </c>
      <c r="K57">
        <f>SUM(jobs_info!AD57,jobs_info!AG57,jobs_info!AH57,jobs_info!AI57,jobs_info!AJ57,jobs_info!L57,jobs_info!J57,jobs_info!H57,jobs_info!B57)</f>
        <v>2875</v>
      </c>
    </row>
    <row r="58" spans="1:11">
      <c r="A58">
        <v>1162723895</v>
      </c>
      <c r="B58" s="1">
        <v>44432.555104166669</v>
      </c>
      <c r="C58" t="s">
        <v>82</v>
      </c>
      <c r="D58" t="s">
        <v>80</v>
      </c>
      <c r="E58" t="s">
        <v>85</v>
      </c>
      <c r="F58" t="s">
        <v>79</v>
      </c>
      <c r="G58">
        <v>4427</v>
      </c>
      <c r="H58">
        <v>243</v>
      </c>
      <c r="I58">
        <f>AVERAGE(jobs_info!AD58,jobs_info!AB58,jobs_info!Z58,jobs_info!X58,jobs_info!V58,jobs_info!T58,jobs_info!R58,jobs_info!P58,jobs_info!N58,jobs_info!L58,jobs_info!J58,jobs_info!H58,jobs_info!F58,jobs_info!D58,jobs_info!B58)</f>
        <v>353.8</v>
      </c>
      <c r="J58">
        <f>MAX(jobs_info!AD58,jobs_info!AB58,jobs_info!Z58,jobs_info!X58,jobs_info!V58,jobs_info!T58,jobs_info!R58,jobs_info!P58,jobs_info!N58,jobs_info!L58,jobs_info!J58,jobs_info!H58,jobs_info!F58,jobs_info!D58,jobs_info!B58)</f>
        <v>1025</v>
      </c>
      <c r="K58">
        <f>SUM(jobs_info!AD58,jobs_info!AG58,jobs_info!AH58,jobs_info!AI58,jobs_info!AJ58,jobs_info!L58,jobs_info!J58,jobs_info!H58,jobs_info!B58)</f>
        <v>3116</v>
      </c>
    </row>
    <row r="59" spans="1:11">
      <c r="A59">
        <v>1162717432</v>
      </c>
      <c r="B59" s="1">
        <v>44432.553807870368</v>
      </c>
      <c r="C59" t="s">
        <v>76</v>
      </c>
      <c r="D59" t="s">
        <v>80</v>
      </c>
      <c r="E59" t="s">
        <v>81</v>
      </c>
      <c r="F59" t="s">
        <v>79</v>
      </c>
      <c r="G59">
        <v>3076</v>
      </c>
      <c r="H59">
        <v>43</v>
      </c>
      <c r="I59">
        <f>AVERAGE(jobs_info!AD59,jobs_info!AB59,jobs_info!Z59,jobs_info!X59,jobs_info!V59,jobs_info!T59,jobs_info!R59,jobs_info!P59,jobs_info!N59,jobs_info!L59,jobs_info!J59,jobs_info!H59,jobs_info!F59,jobs_info!D59,jobs_info!B59)</f>
        <v>383.6</v>
      </c>
      <c r="J59">
        <f>MAX(jobs_info!AD59,jobs_info!AB59,jobs_info!Z59,jobs_info!X59,jobs_info!V59,jobs_info!T59,jobs_info!R59,jobs_info!P59,jobs_info!N59,jobs_info!L59,jobs_info!J59,jobs_info!H59,jobs_info!F59,jobs_info!D59,jobs_info!B59)</f>
        <v>1157</v>
      </c>
      <c r="K59">
        <f>SUM(jobs_info!AD59,jobs_info!AG59,jobs_info!AH59,jobs_info!AI59,jobs_info!AJ59,jobs_info!L59,jobs_info!J59,jobs_info!H59,jobs_info!B59)</f>
        <v>3275</v>
      </c>
    </row>
    <row r="60" spans="1:11">
      <c r="A60">
        <v>1162717247</v>
      </c>
      <c r="B60" s="1">
        <v>44432.553773148153</v>
      </c>
      <c r="C60" t="s">
        <v>82</v>
      </c>
      <c r="D60" t="s">
        <v>80</v>
      </c>
      <c r="E60" t="s">
        <v>81</v>
      </c>
      <c r="F60" t="s">
        <v>79</v>
      </c>
      <c r="G60">
        <v>1593</v>
      </c>
      <c r="H60">
        <v>23</v>
      </c>
      <c r="I60">
        <f>AVERAGE(jobs_info!AD60,jobs_info!AB60,jobs_info!Z60,jobs_info!X60,jobs_info!V60,jobs_info!T60,jobs_info!R60,jobs_info!P60,jobs_info!N60,jobs_info!L60,jobs_info!J60,jobs_info!H60,jobs_info!F60,jobs_info!D60,jobs_info!B60)</f>
        <v>366.66666666666669</v>
      </c>
      <c r="J60">
        <f>MAX(jobs_info!AD60,jobs_info!AB60,jobs_info!Z60,jobs_info!X60,jobs_info!V60,jobs_info!T60,jobs_info!R60,jobs_info!P60,jobs_info!N60,jobs_info!L60,jobs_info!J60,jobs_info!H60,jobs_info!F60,jobs_info!D60,jobs_info!B60)</f>
        <v>1150</v>
      </c>
      <c r="K60">
        <f>SUM(jobs_info!AD60,jobs_info!AG60,jobs_info!AH60,jobs_info!AI60,jobs_info!AJ60,jobs_info!L60,jobs_info!J60,jobs_info!H60,jobs_info!B60)</f>
        <v>3299</v>
      </c>
    </row>
    <row r="61" spans="1:11">
      <c r="A61">
        <v>1162620430</v>
      </c>
      <c r="B61" s="1">
        <v>44432.534513888888</v>
      </c>
      <c r="C61" t="s">
        <v>82</v>
      </c>
      <c r="D61" t="s">
        <v>80</v>
      </c>
      <c r="E61" t="s">
        <v>85</v>
      </c>
      <c r="F61" t="s">
        <v>79</v>
      </c>
      <c r="G61">
        <v>1662</v>
      </c>
      <c r="H61">
        <v>23</v>
      </c>
      <c r="I61">
        <f>AVERAGE(jobs_info!AD61,jobs_info!AB61,jobs_info!Z61,jobs_info!X61,jobs_info!V61,jobs_info!T61,jobs_info!R61,jobs_info!P61,jobs_info!N61,jobs_info!L61,jobs_info!J61,jobs_info!H61,jobs_info!F61,jobs_info!D61,jobs_info!B61)</f>
        <v>386.2</v>
      </c>
      <c r="J61">
        <f>MAX(jobs_info!AD61,jobs_info!AB61,jobs_info!Z61,jobs_info!X61,jobs_info!V61,jobs_info!T61,jobs_info!R61,jobs_info!P61,jobs_info!N61,jobs_info!L61,jobs_info!J61,jobs_info!H61,jobs_info!F61,jobs_info!D61,jobs_info!B61)</f>
        <v>1228</v>
      </c>
      <c r="K61">
        <f>SUM(jobs_info!AD61,jobs_info!AG61,jobs_info!AH61,jobs_info!AI61,jobs_info!AJ61,jobs_info!L61,jobs_info!J61,jobs_info!H61,jobs_info!B61)</f>
        <v>3631</v>
      </c>
    </row>
    <row r="62" spans="1:11">
      <c r="A62">
        <v>1162385583</v>
      </c>
      <c r="B62" s="1">
        <v>44432.481481481482</v>
      </c>
      <c r="C62" t="s">
        <v>76</v>
      </c>
      <c r="D62" t="s">
        <v>92</v>
      </c>
      <c r="E62" t="s">
        <v>106</v>
      </c>
      <c r="F62" t="s">
        <v>79</v>
      </c>
      <c r="G62">
        <v>1779</v>
      </c>
      <c r="H62">
        <v>24</v>
      </c>
      <c r="I62">
        <f>AVERAGE(jobs_info!AD62,jobs_info!AB62,jobs_info!Z62,jobs_info!X62,jobs_info!V62,jobs_info!T62,jobs_info!R62,jobs_info!P62,jobs_info!N62,jobs_info!L62,jobs_info!J62,jobs_info!H62,jobs_info!F62,jobs_info!D62,jobs_info!B62)</f>
        <v>431.53333333333336</v>
      </c>
      <c r="J62">
        <f>MAX(jobs_info!AD62,jobs_info!AB62,jobs_info!Z62,jobs_info!X62,jobs_info!V62,jobs_info!T62,jobs_info!R62,jobs_info!P62,jobs_info!N62,jobs_info!L62,jobs_info!J62,jobs_info!H62,jobs_info!F62,jobs_info!D62,jobs_info!B62)</f>
        <v>1390</v>
      </c>
      <c r="K62">
        <f>SUM(jobs_info!AD62,jobs_info!AG62,jobs_info!AH62,jobs_info!AI62,jobs_info!AJ62,jobs_info!L62,jobs_info!J62,jobs_info!H62,jobs_info!B62)</f>
        <v>3935</v>
      </c>
    </row>
    <row r="63" spans="1:11">
      <c r="A63">
        <v>1162302551</v>
      </c>
      <c r="B63" s="1">
        <v>44432.461076388892</v>
      </c>
      <c r="C63" t="s">
        <v>76</v>
      </c>
      <c r="D63" t="s">
        <v>89</v>
      </c>
      <c r="E63" t="s">
        <v>107</v>
      </c>
      <c r="F63" t="s">
        <v>79</v>
      </c>
      <c r="G63">
        <v>1683</v>
      </c>
      <c r="H63">
        <v>24</v>
      </c>
      <c r="I63">
        <f>AVERAGE(jobs_info!AD63,jobs_info!AB63,jobs_info!Z63,jobs_info!X63,jobs_info!V63,jobs_info!T63,jobs_info!R63,jobs_info!P63,jobs_info!N63,jobs_info!L63,jobs_info!J63,jobs_info!H63,jobs_info!F63,jobs_info!D63,jobs_info!B63)</f>
        <v>403.93333333333334</v>
      </c>
      <c r="J63">
        <f>MAX(jobs_info!AD63,jobs_info!AB63,jobs_info!Z63,jobs_info!X63,jobs_info!V63,jobs_info!T63,jobs_info!R63,jobs_info!P63,jobs_info!N63,jobs_info!L63,jobs_info!J63,jobs_info!H63,jobs_info!F63,jobs_info!D63,jobs_info!B63)</f>
        <v>1136</v>
      </c>
      <c r="K63">
        <f>SUM(jobs_info!AD63,jobs_info!AG63,jobs_info!AH63,jobs_info!AI63,jobs_info!AJ63,jobs_info!L63,jobs_info!J63,jobs_info!H63,jobs_info!B63)</f>
        <v>3581</v>
      </c>
    </row>
    <row r="64" spans="1:11">
      <c r="A64">
        <v>1162137075</v>
      </c>
      <c r="B64" s="1">
        <v>44432.423518518517</v>
      </c>
      <c r="C64" t="s">
        <v>76</v>
      </c>
      <c r="D64" t="s">
        <v>77</v>
      </c>
      <c r="E64" t="s">
        <v>108</v>
      </c>
      <c r="F64" t="s">
        <v>79</v>
      </c>
      <c r="G64">
        <v>1925</v>
      </c>
      <c r="H64">
        <v>37</v>
      </c>
      <c r="I64">
        <f>AVERAGE(jobs_info!AD64,jobs_info!AB64,jobs_info!Z64,jobs_info!X64,jobs_info!V64,jobs_info!T64,jobs_info!R64,jobs_info!P64,jobs_info!N64,jobs_info!L64,jobs_info!J64,jobs_info!H64,jobs_info!F64,jobs_info!D64,jobs_info!B64)</f>
        <v>403.4</v>
      </c>
      <c r="J64">
        <f>MAX(jobs_info!AD64,jobs_info!AB64,jobs_info!Z64,jobs_info!X64,jobs_info!V64,jobs_info!T64,jobs_info!R64,jobs_info!P64,jobs_info!N64,jobs_info!L64,jobs_info!J64,jobs_info!H64,jobs_info!F64,jobs_info!D64,jobs_info!B64)</f>
        <v>1295</v>
      </c>
      <c r="K64">
        <f>SUM(jobs_info!AD64,jobs_info!AG64,jobs_info!AH64,jobs_info!AI64,jobs_info!AJ64,jobs_info!L64,jobs_info!J64,jobs_info!H64,jobs_info!B64)</f>
        <v>3680</v>
      </c>
    </row>
    <row r="65" spans="1:11">
      <c r="A65">
        <v>1162068399</v>
      </c>
      <c r="B65" s="1">
        <v>44432.407986111109</v>
      </c>
      <c r="C65" t="s">
        <v>76</v>
      </c>
      <c r="D65" t="s">
        <v>77</v>
      </c>
      <c r="E65" t="s">
        <v>108</v>
      </c>
      <c r="F65" t="s">
        <v>88</v>
      </c>
      <c r="G65">
        <v>1355</v>
      </c>
      <c r="H65">
        <v>27</v>
      </c>
      <c r="I65">
        <f>AVERAGE(jobs_info!AD65,jobs_info!AB65,jobs_info!Z65,jobs_info!X65,jobs_info!V65,jobs_info!T65,jobs_info!R65,jobs_info!P65,jobs_info!N65,jobs_info!L65,jobs_info!J65,jobs_info!H65,jobs_info!F65,jobs_info!D65,jobs_info!B65)</f>
        <v>382.2</v>
      </c>
      <c r="J65">
        <f>MAX(jobs_info!AD65,jobs_info!AB65,jobs_info!Z65,jobs_info!X65,jobs_info!V65,jobs_info!T65,jobs_info!R65,jobs_info!P65,jobs_info!N65,jobs_info!L65,jobs_info!J65,jobs_info!H65,jobs_info!F65,jobs_info!D65,jobs_info!B65)</f>
        <v>1274</v>
      </c>
      <c r="K65">
        <f>SUM(jobs_info!AD65,jobs_info!AG65,jobs_info!AH65,jobs_info!AI65,jobs_info!AJ65,jobs_info!L65,jobs_info!J65,jobs_info!H65,jobs_info!B65)</f>
        <v>3419</v>
      </c>
    </row>
    <row r="66" spans="1:11">
      <c r="A66">
        <v>1162000636</v>
      </c>
      <c r="B66" s="1">
        <v>44432.392210648148</v>
      </c>
      <c r="C66" t="s">
        <v>76</v>
      </c>
      <c r="D66" t="s">
        <v>77</v>
      </c>
      <c r="E66" t="s">
        <v>108</v>
      </c>
      <c r="F66" t="s">
        <v>88</v>
      </c>
      <c r="G66">
        <v>1331</v>
      </c>
      <c r="H66">
        <v>46</v>
      </c>
      <c r="I66">
        <f>AVERAGE(jobs_info!AD66,jobs_info!AB66,jobs_info!Z66,jobs_info!X66,jobs_info!V66,jobs_info!T66,jobs_info!R66,jobs_info!P66,jobs_info!N66,jobs_info!L66,jobs_info!J66,jobs_info!H66,jobs_info!F66,jobs_info!D66,jobs_info!B66)</f>
        <v>446</v>
      </c>
      <c r="J66">
        <f>MAX(jobs_info!AD66,jobs_info!AB66,jobs_info!Z66,jobs_info!X66,jobs_info!V66,jobs_info!T66,jobs_info!R66,jobs_info!P66,jobs_info!N66,jobs_info!L66,jobs_info!J66,jobs_info!H66,jobs_info!F66,jobs_info!D66,jobs_info!B66)</f>
        <v>1276</v>
      </c>
      <c r="K66">
        <f>SUM(jobs_info!AD66,jobs_info!AG66,jobs_info!AH66,jobs_info!AI66,jobs_info!AJ66,jobs_info!L66,jobs_info!J66,jobs_info!H66,jobs_info!B66)</f>
        <v>4472</v>
      </c>
    </row>
    <row r="67" spans="1:11">
      <c r="A67">
        <v>1161958642</v>
      </c>
      <c r="B67" s="1">
        <v>44432.383611111109</v>
      </c>
      <c r="C67" t="s">
        <v>76</v>
      </c>
      <c r="D67" t="s">
        <v>77</v>
      </c>
      <c r="E67" t="s">
        <v>108</v>
      </c>
      <c r="F67" t="s">
        <v>88</v>
      </c>
      <c r="G67">
        <v>764</v>
      </c>
      <c r="H67">
        <v>52</v>
      </c>
      <c r="I67">
        <f>AVERAGE(jobs_info!AD67,jobs_info!AB67,jobs_info!Z67,jobs_info!X67,jobs_info!V67,jobs_info!T67,jobs_info!R67,jobs_info!P67,jobs_info!N67,jobs_info!L67,jobs_info!J67,jobs_info!H67,jobs_info!F67,jobs_info!D67,jobs_info!B67)</f>
        <v>100.4</v>
      </c>
      <c r="J67">
        <f>MAX(jobs_info!AD67,jobs_info!AB67,jobs_info!Z67,jobs_info!X67,jobs_info!V67,jobs_info!T67,jobs_info!R67,jobs_info!P67,jobs_info!N67,jobs_info!L67,jobs_info!J67,jobs_info!H67,jobs_info!F67,jobs_info!D67,jobs_info!B67)</f>
        <v>708</v>
      </c>
      <c r="K67">
        <f>SUM(jobs_info!AD67,jobs_info!AG67,jobs_info!AH67,jobs_info!AI67,jobs_info!AJ67,jobs_info!L67,jobs_info!J67,jobs_info!H67,jobs_info!B67)</f>
        <v>1451</v>
      </c>
    </row>
    <row r="68" spans="1:11">
      <c r="A68">
        <v>1161954478</v>
      </c>
      <c r="B68" s="1">
        <v>44432.382743055547</v>
      </c>
      <c r="C68" t="s">
        <v>76</v>
      </c>
      <c r="D68" t="s">
        <v>77</v>
      </c>
      <c r="E68" t="s">
        <v>108</v>
      </c>
      <c r="F68" t="s">
        <v>88</v>
      </c>
      <c r="G68">
        <v>101</v>
      </c>
      <c r="H68">
        <v>53</v>
      </c>
      <c r="I68">
        <f>AVERAGE(jobs_info!AD68,jobs_info!AB68,jobs_info!Z68,jobs_info!X68,jobs_info!V68,jobs_info!T68,jobs_info!R68,jobs_info!P68,jobs_info!N68,jobs_info!L68,jobs_info!J68,jobs_info!H68,jobs_info!F68,jobs_info!D68,jobs_info!B68)</f>
        <v>24.133333333333333</v>
      </c>
      <c r="J68">
        <f>MAX(jobs_info!AD68,jobs_info!AB68,jobs_info!Z68,jobs_info!X68,jobs_info!V68,jobs_info!T68,jobs_info!R68,jobs_info!P68,jobs_info!N68,jobs_info!L68,jobs_info!J68,jobs_info!H68,jobs_info!F68,jobs_info!D68,jobs_info!B68)</f>
        <v>43</v>
      </c>
      <c r="K68">
        <f>SUM(jobs_info!AD68,jobs_info!AG68,jobs_info!AH68,jobs_info!AI68,jobs_info!AJ68,jobs_info!L68,jobs_info!J68,jobs_info!H68,jobs_info!B68)</f>
        <v>288</v>
      </c>
    </row>
    <row r="69" spans="1:11">
      <c r="A69">
        <v>1161902138</v>
      </c>
      <c r="B69" s="1">
        <v>44432.372152777767</v>
      </c>
      <c r="C69" t="s">
        <v>76</v>
      </c>
      <c r="D69" t="s">
        <v>77</v>
      </c>
      <c r="E69" t="s">
        <v>108</v>
      </c>
      <c r="F69" t="s">
        <v>88</v>
      </c>
      <c r="G69">
        <v>941</v>
      </c>
      <c r="H69">
        <v>25</v>
      </c>
      <c r="I69">
        <f>AVERAGE(jobs_info!AD69,jobs_info!AB69,jobs_info!Z69,jobs_info!X69,jobs_info!V69,jobs_info!T69,jobs_info!R69,jobs_info!P69,jobs_info!N69,jobs_info!L69,jobs_info!J69,jobs_info!H69,jobs_info!F69,jobs_info!D69,jobs_info!B69)</f>
        <v>300.39999999999998</v>
      </c>
      <c r="J69">
        <f>MAX(jobs_info!AD69,jobs_info!AB69,jobs_info!Z69,jobs_info!X69,jobs_info!V69,jobs_info!T69,jobs_info!R69,jobs_info!P69,jobs_info!N69,jobs_info!L69,jobs_info!J69,jobs_info!H69,jobs_info!F69,jobs_info!D69,jobs_info!B69)</f>
        <v>909</v>
      </c>
      <c r="K69">
        <f>SUM(jobs_info!AD69,jobs_info!AG69,jobs_info!AH69,jobs_info!AI69,jobs_info!AJ69,jobs_info!L69,jobs_info!J69,jobs_info!H69,jobs_info!B69)</f>
        <v>2709</v>
      </c>
    </row>
    <row r="70" spans="1:11">
      <c r="A70">
        <v>1161515155</v>
      </c>
      <c r="B70" s="1">
        <v>44432.276053240741</v>
      </c>
      <c r="C70" t="s">
        <v>76</v>
      </c>
      <c r="D70" t="s">
        <v>92</v>
      </c>
      <c r="E70" t="s">
        <v>109</v>
      </c>
      <c r="F70" t="s">
        <v>79</v>
      </c>
      <c r="G70">
        <v>2681</v>
      </c>
      <c r="H70">
        <v>18</v>
      </c>
      <c r="I70">
        <f>AVERAGE(jobs_info!AD70,jobs_info!AB70,jobs_info!Z70,jobs_info!X70,jobs_info!V70,jobs_info!T70,jobs_info!R70,jobs_info!P70,jobs_info!N70,jobs_info!L70,jobs_info!J70,jobs_info!H70,jobs_info!F70,jobs_info!D70,jobs_info!B70)</f>
        <v>364.06666666666666</v>
      </c>
      <c r="J70">
        <f>MAX(jobs_info!AD70,jobs_info!AB70,jobs_info!Z70,jobs_info!X70,jobs_info!V70,jobs_info!T70,jobs_info!R70,jobs_info!P70,jobs_info!N70,jobs_info!L70,jobs_info!J70,jobs_info!H70,jobs_info!F70,jobs_info!D70,jobs_info!B70)</f>
        <v>1044</v>
      </c>
      <c r="K70">
        <f>SUM(jobs_info!AD70,jobs_info!AG70,jobs_info!AH70,jobs_info!AI70,jobs_info!AJ70,jobs_info!L70,jobs_info!J70,jobs_info!H70,jobs_info!B70)</f>
        <v>3245</v>
      </c>
    </row>
    <row r="71" spans="1:11">
      <c r="A71">
        <v>1161482936</v>
      </c>
      <c r="B71" s="1">
        <v>44432.266250000001</v>
      </c>
      <c r="C71" t="s">
        <v>76</v>
      </c>
      <c r="D71" t="s">
        <v>92</v>
      </c>
      <c r="E71" t="s">
        <v>110</v>
      </c>
      <c r="F71" t="s">
        <v>79</v>
      </c>
      <c r="G71">
        <v>1887</v>
      </c>
      <c r="H71">
        <v>33</v>
      </c>
      <c r="I71">
        <f>AVERAGE(jobs_info!AD71,jobs_info!AB71,jobs_info!Z71,jobs_info!X71,jobs_info!V71,jobs_info!T71,jobs_info!R71,jobs_info!P71,jobs_info!N71,jobs_info!L71,jobs_info!J71,jobs_info!H71,jobs_info!F71,jobs_info!D71,jobs_info!B71)</f>
        <v>416.13333333333333</v>
      </c>
      <c r="J71">
        <f>MAX(jobs_info!AD71,jobs_info!AB71,jobs_info!Z71,jobs_info!X71,jobs_info!V71,jobs_info!T71,jobs_info!R71,jobs_info!P71,jobs_info!N71,jobs_info!L71,jobs_info!J71,jobs_info!H71,jobs_info!F71,jobs_info!D71,jobs_info!B71)</f>
        <v>1336</v>
      </c>
      <c r="K71">
        <f>SUM(jobs_info!AD71,jobs_info!AG71,jobs_info!AH71,jobs_info!AI71,jobs_info!AJ71,jobs_info!L71,jobs_info!J71,jobs_info!H71,jobs_info!B71)</f>
        <v>3601</v>
      </c>
    </row>
    <row r="72" spans="1:11">
      <c r="A72">
        <v>1161399336</v>
      </c>
      <c r="B72" s="1">
        <v>44432.242407407408</v>
      </c>
      <c r="C72" t="s">
        <v>76</v>
      </c>
      <c r="D72" t="s">
        <v>92</v>
      </c>
      <c r="E72" t="s">
        <v>110</v>
      </c>
      <c r="F72" t="s">
        <v>88</v>
      </c>
      <c r="G72">
        <v>2071</v>
      </c>
      <c r="H72">
        <v>43</v>
      </c>
      <c r="I72">
        <f>AVERAGE(jobs_info!AD72,jobs_info!AB72,jobs_info!Z72,jobs_info!X72,jobs_info!V72,jobs_info!T72,jobs_info!R72,jobs_info!P72,jobs_info!N72,jobs_info!L72,jobs_info!J72,jobs_info!H72,jobs_info!F72,jobs_info!D72,jobs_info!B72)</f>
        <v>381.4</v>
      </c>
      <c r="J72">
        <f>MAX(jobs_info!AD72,jobs_info!AB72,jobs_info!Z72,jobs_info!X72,jobs_info!V72,jobs_info!T72,jobs_info!R72,jobs_info!P72,jobs_info!N72,jobs_info!L72,jobs_info!J72,jobs_info!H72,jobs_info!F72,jobs_info!D72,jobs_info!B72)</f>
        <v>1383</v>
      </c>
      <c r="K72">
        <f>SUM(jobs_info!AD72,jobs_info!AG72,jobs_info!AH72,jobs_info!AI72,jobs_info!AJ72,jobs_info!L72,jobs_info!J72,jobs_info!H72,jobs_info!B72)</f>
        <v>3274</v>
      </c>
    </row>
    <row r="73" spans="1:11">
      <c r="A73">
        <v>1161384968</v>
      </c>
      <c r="B73" s="1">
        <v>44432.236944444441</v>
      </c>
      <c r="C73" t="s">
        <v>76</v>
      </c>
      <c r="D73" t="s">
        <v>92</v>
      </c>
      <c r="E73" t="s">
        <v>110</v>
      </c>
      <c r="F73" t="s">
        <v>88</v>
      </c>
      <c r="G73">
        <v>496</v>
      </c>
      <c r="H73">
        <v>20</v>
      </c>
      <c r="I73">
        <f>AVERAGE(jobs_info!AD73,jobs_info!AB73,jobs_info!Z73,jobs_info!X73,jobs_info!V73,jobs_info!T73,jobs_info!R73,jobs_info!P73,jobs_info!N73,jobs_info!L73,jobs_info!J73,jobs_info!H73,jobs_info!F73,jobs_info!D73,jobs_info!B73)</f>
        <v>132.4</v>
      </c>
      <c r="J73">
        <f>MAX(jobs_info!AD73,jobs_info!AB73,jobs_info!Z73,jobs_info!X73,jobs_info!V73,jobs_info!T73,jobs_info!R73,jobs_info!P73,jobs_info!N73,jobs_info!L73,jobs_info!J73,jobs_info!H73,jobs_info!F73,jobs_info!D73,jobs_info!B73)</f>
        <v>468</v>
      </c>
      <c r="K73">
        <f>SUM(jobs_info!AD73,jobs_info!AG73,jobs_info!AH73,jobs_info!AI73,jobs_info!AJ73,jobs_info!L73,jobs_info!J73,jobs_info!H73,jobs_info!B73)</f>
        <v>1986</v>
      </c>
    </row>
    <row r="74" spans="1:11">
      <c r="A74">
        <v>1161366367</v>
      </c>
      <c r="B74" s="1">
        <v>44432.230243055557</v>
      </c>
      <c r="C74" t="s">
        <v>76</v>
      </c>
      <c r="D74" t="s">
        <v>92</v>
      </c>
      <c r="E74" t="s">
        <v>111</v>
      </c>
      <c r="F74" t="s">
        <v>79</v>
      </c>
      <c r="G74">
        <v>1826</v>
      </c>
      <c r="H74">
        <v>18</v>
      </c>
      <c r="I74">
        <f>AVERAGE(jobs_info!AD74,jobs_info!AB74,jobs_info!Z74,jobs_info!X74,jobs_info!V74,jobs_info!T74,jobs_info!R74,jobs_info!P74,jobs_info!N74,jobs_info!L74,jobs_info!J74,jobs_info!H74,jobs_info!F74,jobs_info!D74,jobs_info!B74)</f>
        <v>427.13333333333333</v>
      </c>
      <c r="J74">
        <f>MAX(jobs_info!AD74,jobs_info!AB74,jobs_info!Z74,jobs_info!X74,jobs_info!V74,jobs_info!T74,jobs_info!R74,jobs_info!P74,jobs_info!N74,jobs_info!L74,jobs_info!J74,jobs_info!H74,jobs_info!F74,jobs_info!D74,jobs_info!B74)</f>
        <v>1105</v>
      </c>
      <c r="K74">
        <f>SUM(jobs_info!AD74,jobs_info!AG74,jobs_info!AH74,jobs_info!AI74,jobs_info!AJ74,jobs_info!L74,jobs_info!J74,jobs_info!H74,jobs_info!B74)</f>
        <v>3700</v>
      </c>
    </row>
    <row r="75" spans="1:11">
      <c r="A75">
        <v>1160958966</v>
      </c>
      <c r="B75" s="1">
        <v>44432.09412037037</v>
      </c>
      <c r="C75" t="s">
        <v>76</v>
      </c>
      <c r="D75" t="s">
        <v>77</v>
      </c>
      <c r="E75" t="s">
        <v>78</v>
      </c>
      <c r="F75" t="s">
        <v>79</v>
      </c>
      <c r="G75">
        <v>1852</v>
      </c>
      <c r="H75">
        <v>23</v>
      </c>
      <c r="I75">
        <f>AVERAGE(jobs_info!AD75,jobs_info!AB75,jobs_info!Z75,jobs_info!X75,jobs_info!V75,jobs_info!T75,jobs_info!R75,jobs_info!P75,jobs_info!N75,jobs_info!L75,jobs_info!J75,jobs_info!H75,jobs_info!F75,jobs_info!D75,jobs_info!B75)</f>
        <v>437.86666666666667</v>
      </c>
      <c r="J75">
        <f>MAX(jobs_info!AD75,jobs_info!AB75,jobs_info!Z75,jobs_info!X75,jobs_info!V75,jobs_info!T75,jobs_info!R75,jobs_info!P75,jobs_info!N75,jobs_info!L75,jobs_info!J75,jobs_info!H75,jobs_info!F75,jobs_info!D75,jobs_info!B75)</f>
        <v>1423</v>
      </c>
      <c r="K75">
        <f>SUM(jobs_info!AD75,jobs_info!AG75,jobs_info!AH75,jobs_info!AI75,jobs_info!AJ75,jobs_info!L75,jobs_info!J75,jobs_info!H75,jobs_info!B75)</f>
        <v>4002</v>
      </c>
    </row>
    <row r="76" spans="1:11">
      <c r="A76">
        <v>1159115902</v>
      </c>
      <c r="B76" s="1">
        <v>44431.619027777779</v>
      </c>
      <c r="C76" t="s">
        <v>76</v>
      </c>
      <c r="D76" t="s">
        <v>112</v>
      </c>
      <c r="E76" t="s">
        <v>113</v>
      </c>
      <c r="F76" t="s">
        <v>79</v>
      </c>
      <c r="G76">
        <v>1768</v>
      </c>
      <c r="H76">
        <v>24</v>
      </c>
      <c r="I76">
        <f>AVERAGE(jobs_info!AD76,jobs_info!AB76,jobs_info!Z76,jobs_info!X76,jobs_info!V76,jobs_info!T76,jobs_info!R76,jobs_info!P76,jobs_info!N76,jobs_info!L76,jobs_info!J76,jobs_info!H76,jobs_info!F76,jobs_info!D76,jobs_info!B76)</f>
        <v>401.66666666666669</v>
      </c>
      <c r="J76">
        <f>MAX(jobs_info!AD76,jobs_info!AB76,jobs_info!Z76,jobs_info!X76,jobs_info!V76,jobs_info!T76,jobs_info!R76,jobs_info!P76,jobs_info!N76,jobs_info!L76,jobs_info!J76,jobs_info!H76,jobs_info!F76,jobs_info!D76,jobs_info!B76)</f>
        <v>1106</v>
      </c>
      <c r="K76">
        <f>SUM(jobs_info!AD76,jobs_info!AG76,jobs_info!AH76,jobs_info!AI76,jobs_info!AJ76,jobs_info!L76,jobs_info!J76,jobs_info!H76,jobs_info!B76)</f>
        <v>3694</v>
      </c>
    </row>
    <row r="77" spans="1:11">
      <c r="A77">
        <v>1158845422</v>
      </c>
      <c r="B77" s="1">
        <v>44431.564247685194</v>
      </c>
      <c r="C77" t="s">
        <v>76</v>
      </c>
      <c r="D77" t="s">
        <v>112</v>
      </c>
      <c r="E77" t="s">
        <v>113</v>
      </c>
      <c r="F77" t="s">
        <v>91</v>
      </c>
      <c r="G77">
        <v>2209</v>
      </c>
      <c r="H77">
        <v>21</v>
      </c>
      <c r="I77">
        <f>AVERAGE(jobs_info!AD77,jobs_info!AB77,jobs_info!Z77,jobs_info!X77,jobs_info!V77,jobs_info!T77,jobs_info!R77,jobs_info!P77,jobs_info!N77,jobs_info!L77,jobs_info!J77,jobs_info!H77,jobs_info!F77,jobs_info!D77,jobs_info!B77)</f>
        <v>462.13333333333333</v>
      </c>
      <c r="J77">
        <f>MAX(jobs_info!AD77,jobs_info!AB77,jobs_info!Z77,jobs_info!X77,jobs_info!V77,jobs_info!T77,jobs_info!R77,jobs_info!P77,jobs_info!N77,jobs_info!L77,jobs_info!J77,jobs_info!H77,jobs_info!F77,jobs_info!D77,jobs_info!B77)</f>
        <v>2179</v>
      </c>
      <c r="K77">
        <f>SUM(jobs_info!AD77,jobs_info!AG77,jobs_info!AH77,jobs_info!AI77,jobs_info!AJ77,jobs_info!L77,jobs_info!J77,jobs_info!H77,jobs_info!B77)</f>
        <v>4366</v>
      </c>
    </row>
    <row r="78" spans="1:11">
      <c r="A78">
        <v>1158531832</v>
      </c>
      <c r="B78" s="1">
        <v>44431.499016203707</v>
      </c>
      <c r="C78" t="s">
        <v>76</v>
      </c>
      <c r="D78" t="s">
        <v>80</v>
      </c>
      <c r="E78" t="s">
        <v>81</v>
      </c>
      <c r="F78" t="s">
        <v>79</v>
      </c>
      <c r="G78">
        <v>1644</v>
      </c>
      <c r="H78">
        <v>22</v>
      </c>
      <c r="I78">
        <f>AVERAGE(jobs_info!AD78,jobs_info!AB78,jobs_info!Z78,jobs_info!X78,jobs_info!V78,jobs_info!T78,jobs_info!R78,jobs_info!P78,jobs_info!N78,jobs_info!L78,jobs_info!J78,jobs_info!H78,jobs_info!F78,jobs_info!D78,jobs_info!B78)</f>
        <v>420.73333333333335</v>
      </c>
      <c r="J78">
        <f>MAX(jobs_info!AD78,jobs_info!AB78,jobs_info!Z78,jobs_info!X78,jobs_info!V78,jobs_info!T78,jobs_info!R78,jobs_info!P78,jobs_info!N78,jobs_info!L78,jobs_info!J78,jobs_info!H78,jobs_info!F78,jobs_info!D78,jobs_info!B78)</f>
        <v>1004</v>
      </c>
      <c r="K78">
        <f>SUM(jobs_info!AD78,jobs_info!AG78,jobs_info!AH78,jobs_info!AI78,jobs_info!AJ78,jobs_info!L78,jobs_info!J78,jobs_info!H78,jobs_info!B78)</f>
        <v>4057</v>
      </c>
    </row>
    <row r="79" spans="1:11">
      <c r="A79">
        <v>1158531746</v>
      </c>
      <c r="B79" s="1">
        <v>44431.498981481483</v>
      </c>
      <c r="C79" t="s">
        <v>82</v>
      </c>
      <c r="D79" t="s">
        <v>80</v>
      </c>
      <c r="E79" t="s">
        <v>81</v>
      </c>
      <c r="F79" t="s">
        <v>79</v>
      </c>
      <c r="G79">
        <v>3140</v>
      </c>
      <c r="H79">
        <v>86</v>
      </c>
      <c r="I79">
        <f>AVERAGE(jobs_info!AD79,jobs_info!AB79,jobs_info!Z79,jobs_info!X79,jobs_info!V79,jobs_info!T79,jobs_info!R79,jobs_info!P79,jobs_info!N79,jobs_info!L79,jobs_info!J79,jobs_info!H79,jobs_info!F79,jobs_info!D79,jobs_info!B79)</f>
        <v>383.73333333333335</v>
      </c>
      <c r="J79">
        <f>MAX(jobs_info!AD79,jobs_info!AB79,jobs_info!Z79,jobs_info!X79,jobs_info!V79,jobs_info!T79,jobs_info!R79,jobs_info!P79,jobs_info!N79,jobs_info!L79,jobs_info!J79,jobs_info!H79,jobs_info!F79,jobs_info!D79,jobs_info!B79)</f>
        <v>1219</v>
      </c>
      <c r="K79">
        <f>SUM(jobs_info!AD79,jobs_info!AG79,jobs_info!AH79,jobs_info!AI79,jobs_info!AJ79,jobs_info!L79,jobs_info!J79,jobs_info!H79,jobs_info!B79)</f>
        <v>3498</v>
      </c>
    </row>
    <row r="80" spans="1:11">
      <c r="A80">
        <v>1158367510</v>
      </c>
      <c r="B80" s="1">
        <v>44431.458865740737</v>
      </c>
      <c r="C80" t="s">
        <v>82</v>
      </c>
      <c r="D80" t="s">
        <v>80</v>
      </c>
      <c r="E80" t="s">
        <v>85</v>
      </c>
      <c r="F80" t="s">
        <v>79</v>
      </c>
      <c r="G80">
        <v>3463</v>
      </c>
      <c r="H80">
        <v>199</v>
      </c>
      <c r="I80">
        <f>AVERAGE(jobs_info!AD80,jobs_info!AB80,jobs_info!Z80,jobs_info!X80,jobs_info!V80,jobs_info!T80,jobs_info!R80,jobs_info!P80,jobs_info!N80,jobs_info!L80,jobs_info!J80,jobs_info!H80,jobs_info!F80,jobs_info!D80,jobs_info!B80)</f>
        <v>397.26666666666665</v>
      </c>
      <c r="J80">
        <f>MAX(jobs_info!AD80,jobs_info!AB80,jobs_info!Z80,jobs_info!X80,jobs_info!V80,jobs_info!T80,jobs_info!R80,jobs_info!P80,jobs_info!N80,jobs_info!L80,jobs_info!J80,jobs_info!H80,jobs_info!F80,jobs_info!D80,jobs_info!B80)</f>
        <v>1065</v>
      </c>
      <c r="K80">
        <f>SUM(jobs_info!AD80,jobs_info!AG80,jobs_info!AH80,jobs_info!AI80,jobs_info!AJ80,jobs_info!L80,jobs_info!J80,jobs_info!H80,jobs_info!B80)</f>
        <v>3567</v>
      </c>
    </row>
    <row r="81" spans="1:11">
      <c r="A81">
        <v>1157912307</v>
      </c>
      <c r="B81" s="1">
        <v>44431.353078703702</v>
      </c>
      <c r="C81" t="s">
        <v>82</v>
      </c>
      <c r="D81" t="s">
        <v>92</v>
      </c>
      <c r="E81" t="s">
        <v>114</v>
      </c>
      <c r="F81" t="s">
        <v>79</v>
      </c>
      <c r="G81">
        <v>6427</v>
      </c>
      <c r="H81">
        <v>24</v>
      </c>
      <c r="I81">
        <f>AVERAGE(jobs_info!AD81,jobs_info!AB81,jobs_info!Z81,jobs_info!X81,jobs_info!V81,jobs_info!T81,jobs_info!R81,jobs_info!P81,jobs_info!N81,jobs_info!L81,jobs_info!J81,jobs_info!H81,jobs_info!F81,jobs_info!D81,jobs_info!B81)</f>
        <v>437.73333333333335</v>
      </c>
      <c r="J81">
        <f>MAX(jobs_info!AD81,jobs_info!AB81,jobs_info!Z81,jobs_info!X81,jobs_info!V81,jobs_info!T81,jobs_info!R81,jobs_info!P81,jobs_info!N81,jobs_info!L81,jobs_info!J81,jobs_info!H81,jobs_info!F81,jobs_info!D81,jobs_info!B81)</f>
        <v>1100</v>
      </c>
      <c r="K81">
        <f>SUM(jobs_info!AD81,jobs_info!AG81,jobs_info!AH81,jobs_info!AI81,jobs_info!AJ81,jobs_info!L81,jobs_info!J81,jobs_info!H81,jobs_info!B81)</f>
        <v>3803</v>
      </c>
    </row>
    <row r="82" spans="1:11">
      <c r="A82">
        <v>1157885399</v>
      </c>
      <c r="B82" s="1">
        <v>44431.346782407411</v>
      </c>
      <c r="C82" t="s">
        <v>76</v>
      </c>
      <c r="D82" t="s">
        <v>80</v>
      </c>
      <c r="E82" t="s">
        <v>81</v>
      </c>
      <c r="F82" t="s">
        <v>79</v>
      </c>
      <c r="G82">
        <v>5277</v>
      </c>
      <c r="H82">
        <v>89</v>
      </c>
      <c r="I82">
        <f>AVERAGE(jobs_info!AD82,jobs_info!AB82,jobs_info!Z82,jobs_info!X82,jobs_info!V82,jobs_info!T82,jobs_info!R82,jobs_info!P82,jobs_info!N82,jobs_info!L82,jobs_info!J82,jobs_info!H82,jobs_info!F82,jobs_info!D82,jobs_info!B82)</f>
        <v>388.8</v>
      </c>
      <c r="J82">
        <f>MAX(jobs_info!AD82,jobs_info!AB82,jobs_info!Z82,jobs_info!X82,jobs_info!V82,jobs_info!T82,jobs_info!R82,jobs_info!P82,jobs_info!N82,jobs_info!L82,jobs_info!J82,jobs_info!H82,jobs_info!F82,jobs_info!D82,jobs_info!B82)</f>
        <v>1151</v>
      </c>
      <c r="K82">
        <f>SUM(jobs_info!AD82,jobs_info!AG82,jobs_info!AH82,jobs_info!AI82,jobs_info!AJ82,jobs_info!L82,jobs_info!J82,jobs_info!H82,jobs_info!B82)</f>
        <v>3494</v>
      </c>
    </row>
    <row r="83" spans="1:11">
      <c r="A83">
        <v>1157885280</v>
      </c>
      <c r="B83" s="1">
        <v>44431.346747685187</v>
      </c>
      <c r="C83" t="s">
        <v>82</v>
      </c>
      <c r="D83" t="s">
        <v>80</v>
      </c>
      <c r="E83" t="s">
        <v>81</v>
      </c>
      <c r="F83" t="s">
        <v>79</v>
      </c>
      <c r="G83">
        <v>3690</v>
      </c>
      <c r="H83">
        <v>27</v>
      </c>
      <c r="I83">
        <f>AVERAGE(jobs_info!AD83,jobs_info!AB83,jobs_info!Z83,jobs_info!X83,jobs_info!V83,jobs_info!T83,jobs_info!R83,jobs_info!P83,jobs_info!N83,jobs_info!L83,jobs_info!J83,jobs_info!H83,jobs_info!F83,jobs_info!D83,jobs_info!B83)</f>
        <v>414</v>
      </c>
      <c r="J83">
        <f>MAX(jobs_info!AD83,jobs_info!AB83,jobs_info!Z83,jobs_info!X83,jobs_info!V83,jobs_info!T83,jobs_info!R83,jobs_info!P83,jobs_info!N83,jobs_info!L83,jobs_info!J83,jobs_info!H83,jobs_info!F83,jobs_info!D83,jobs_info!B83)</f>
        <v>1236</v>
      </c>
      <c r="K83">
        <f>SUM(jobs_info!AD83,jobs_info!AG83,jobs_info!AH83,jobs_info!AI83,jobs_info!AJ83,jobs_info!L83,jobs_info!J83,jobs_info!H83,jobs_info!B83)</f>
        <v>3779</v>
      </c>
    </row>
    <row r="84" spans="1:11">
      <c r="A84">
        <v>1157783939</v>
      </c>
      <c r="B84" s="1">
        <v>44431.322071759263</v>
      </c>
      <c r="C84" t="s">
        <v>76</v>
      </c>
      <c r="D84" t="s">
        <v>115</v>
      </c>
      <c r="E84" t="s">
        <v>116</v>
      </c>
      <c r="F84" t="s">
        <v>79</v>
      </c>
      <c r="G84">
        <v>13485</v>
      </c>
      <c r="H84">
        <v>11764</v>
      </c>
      <c r="I84">
        <f>AVERAGE(jobs_info!AD84,jobs_info!AB84,jobs_info!Z84,jobs_info!X84,jobs_info!V84,jobs_info!T84,jobs_info!R84,jobs_info!P84,jobs_info!N84,jobs_info!L84,jobs_info!J84,jobs_info!H84,jobs_info!F84,jobs_info!D84,jobs_info!B84)</f>
        <v>403.66666666666669</v>
      </c>
      <c r="J84">
        <f>MAX(jobs_info!AD84,jobs_info!AB84,jobs_info!Z84,jobs_info!X84,jobs_info!V84,jobs_info!T84,jobs_info!R84,jobs_info!P84,jobs_info!N84,jobs_info!L84,jobs_info!J84,jobs_info!H84,jobs_info!F84,jobs_info!D84,jobs_info!B84)</f>
        <v>1104</v>
      </c>
      <c r="K84">
        <f>SUM(jobs_info!AD84,jobs_info!AG84,jobs_info!AH84,jobs_info!AI84,jobs_info!AJ84,jobs_info!L84,jobs_info!J84,jobs_info!H84,jobs_info!B84)</f>
        <v>3602</v>
      </c>
    </row>
    <row r="85" spans="1:11">
      <c r="A85">
        <v>1157765816</v>
      </c>
      <c r="B85" s="1">
        <v>44431.316643518519</v>
      </c>
      <c r="C85" t="s">
        <v>76</v>
      </c>
      <c r="D85" t="s">
        <v>77</v>
      </c>
      <c r="E85" t="s">
        <v>78</v>
      </c>
      <c r="F85" t="s">
        <v>79</v>
      </c>
      <c r="G85">
        <v>4527</v>
      </c>
      <c r="H85">
        <v>45</v>
      </c>
      <c r="I85">
        <f>AVERAGE(jobs_info!AD85,jobs_info!AB85,jobs_info!Z85,jobs_info!X85,jobs_info!V85,jobs_info!T85,jobs_info!R85,jobs_info!P85,jobs_info!N85,jobs_info!L85,jobs_info!J85,jobs_info!H85,jobs_info!F85,jobs_info!D85,jobs_info!B85)</f>
        <v>384.06666666666666</v>
      </c>
      <c r="J85">
        <f>MAX(jobs_info!AD85,jobs_info!AB85,jobs_info!Z85,jobs_info!X85,jobs_info!V85,jobs_info!T85,jobs_info!R85,jobs_info!P85,jobs_info!N85,jobs_info!L85,jobs_info!J85,jobs_info!H85,jobs_info!F85,jobs_info!D85,jobs_info!B85)</f>
        <v>1222</v>
      </c>
      <c r="K85">
        <f>SUM(jobs_info!AD85,jobs_info!AG85,jobs_info!AH85,jobs_info!AI85,jobs_info!AJ85,jobs_info!L85,jobs_info!J85,jobs_info!H85,jobs_info!B85)</f>
        <v>3531</v>
      </c>
    </row>
    <row r="86" spans="1:11">
      <c r="A86">
        <v>1157745680</v>
      </c>
      <c r="B86" s="1">
        <v>44431.311585648153</v>
      </c>
      <c r="C86" t="s">
        <v>76</v>
      </c>
      <c r="D86" t="s">
        <v>77</v>
      </c>
      <c r="E86" t="s">
        <v>78</v>
      </c>
      <c r="F86" t="s">
        <v>88</v>
      </c>
      <c r="G86">
        <v>461</v>
      </c>
      <c r="H86">
        <v>47</v>
      </c>
      <c r="I86">
        <f>AVERAGE(jobs_info!AD86,jobs_info!AB86,jobs_info!Z86,jobs_info!X86,jobs_info!V86,jobs_info!T86,jobs_info!R86,jobs_info!P86,jobs_info!N86,jobs_info!L86,jobs_info!J86,jobs_info!H86,jobs_info!F86,jobs_info!D86,jobs_info!B86)</f>
        <v>126.66666666666667</v>
      </c>
      <c r="J86">
        <f>MAX(jobs_info!AD86,jobs_info!AB86,jobs_info!Z86,jobs_info!X86,jobs_info!V86,jobs_info!T86,jobs_info!R86,jobs_info!P86,jobs_info!N86,jobs_info!L86,jobs_info!J86,jobs_info!H86,jobs_info!F86,jobs_info!D86,jobs_info!B86)</f>
        <v>404</v>
      </c>
      <c r="K86">
        <f>SUM(jobs_info!AD86,jobs_info!AG86,jobs_info!AH86,jobs_info!AI86,jobs_info!AJ86,jobs_info!L86,jobs_info!J86,jobs_info!H86,jobs_info!B86)</f>
        <v>1617</v>
      </c>
    </row>
    <row r="87" spans="1:11">
      <c r="A87">
        <v>1157738837</v>
      </c>
      <c r="B87" s="1">
        <v>44431.309699074067</v>
      </c>
      <c r="C87" t="s">
        <v>76</v>
      </c>
      <c r="D87" t="s">
        <v>77</v>
      </c>
      <c r="E87" t="s">
        <v>78</v>
      </c>
      <c r="F87" t="s">
        <v>88</v>
      </c>
      <c r="G87">
        <v>188</v>
      </c>
      <c r="H87">
        <v>42</v>
      </c>
      <c r="I87">
        <f>AVERAGE(jobs_info!AD87,jobs_info!AB87,jobs_info!Z87,jobs_info!X87,jobs_info!V87,jobs_info!T87,jobs_info!R87,jobs_info!P87,jobs_info!N87,jobs_info!L87,jobs_info!J87,jobs_info!H87,jobs_info!F87,jobs_info!D87,jobs_info!B87)</f>
        <v>56.466666666666669</v>
      </c>
      <c r="J87">
        <f>MAX(jobs_info!AD87,jobs_info!AB87,jobs_info!Z87,jobs_info!X87,jobs_info!V87,jobs_info!T87,jobs_info!R87,jobs_info!P87,jobs_info!N87,jobs_info!L87,jobs_info!J87,jobs_info!H87,jobs_info!F87,jobs_info!D87,jobs_info!B87)</f>
        <v>138</v>
      </c>
      <c r="K87">
        <f>SUM(jobs_info!AD87,jobs_info!AG87,jobs_info!AH87,jobs_info!AI87,jobs_info!AJ87,jobs_info!L87,jobs_info!J87,jobs_info!H87,jobs_info!B87)</f>
        <v>847</v>
      </c>
    </row>
    <row r="88" spans="1:11">
      <c r="A88">
        <v>1157710069</v>
      </c>
      <c r="B88" s="1">
        <v>44431.302164351851</v>
      </c>
      <c r="C88" t="s">
        <v>76</v>
      </c>
      <c r="D88" t="s">
        <v>77</v>
      </c>
      <c r="E88" t="s">
        <v>78</v>
      </c>
      <c r="F88" t="s">
        <v>88</v>
      </c>
      <c r="G88">
        <v>674</v>
      </c>
      <c r="H88">
        <v>23</v>
      </c>
      <c r="I88">
        <f>AVERAGE(jobs_info!AD88,jobs_info!AB88,jobs_info!Z88,jobs_info!X88,jobs_info!V88,jobs_info!T88,jobs_info!R88,jobs_info!P88,jobs_info!N88,jobs_info!L88,jobs_info!J88,jobs_info!H88,jobs_info!F88,jobs_info!D88,jobs_info!B88)</f>
        <v>152.4</v>
      </c>
      <c r="J88">
        <f>MAX(jobs_info!AD88,jobs_info!AB88,jobs_info!Z88,jobs_info!X88,jobs_info!V88,jobs_info!T88,jobs_info!R88,jobs_info!P88,jobs_info!N88,jobs_info!L88,jobs_info!J88,jobs_info!H88,jobs_info!F88,jobs_info!D88,jobs_info!B88)</f>
        <v>644</v>
      </c>
      <c r="K88">
        <f>SUM(jobs_info!AD88,jobs_info!AG88,jobs_info!AH88,jobs_info!AI88,jobs_info!AJ88,jobs_info!L88,jobs_info!J88,jobs_info!H88,jobs_info!B88)</f>
        <v>2286</v>
      </c>
    </row>
    <row r="89" spans="1:11">
      <c r="A89">
        <v>1157642578</v>
      </c>
      <c r="B89" s="1">
        <v>44431.285219907397</v>
      </c>
      <c r="C89" t="s">
        <v>82</v>
      </c>
      <c r="D89" t="s">
        <v>80</v>
      </c>
      <c r="E89" t="s">
        <v>85</v>
      </c>
      <c r="F89" t="s">
        <v>79</v>
      </c>
      <c r="G89">
        <v>5314</v>
      </c>
      <c r="H89">
        <v>23</v>
      </c>
      <c r="I89">
        <f>AVERAGE(jobs_info!AD89,jobs_info!AB89,jobs_info!Z89,jobs_info!X89,jobs_info!V89,jobs_info!T89,jobs_info!R89,jobs_info!P89,jobs_info!N89,jobs_info!L89,jobs_info!J89,jobs_info!H89,jobs_info!F89,jobs_info!D89,jobs_info!B89)</f>
        <v>388.13333333333333</v>
      </c>
      <c r="J89">
        <f>MAX(jobs_info!AD89,jobs_info!AB89,jobs_info!Z89,jobs_info!X89,jobs_info!V89,jobs_info!T89,jobs_info!R89,jobs_info!P89,jobs_info!N89,jobs_info!L89,jobs_info!J89,jobs_info!H89,jobs_info!F89,jobs_info!D89,jobs_info!B89)</f>
        <v>1150</v>
      </c>
      <c r="K89">
        <f>SUM(jobs_info!AD89,jobs_info!AG89,jobs_info!AH89,jobs_info!AI89,jobs_info!AJ89,jobs_info!L89,jobs_info!J89,jobs_info!H89,jobs_info!B89)</f>
        <v>3423</v>
      </c>
    </row>
    <row r="90" spans="1:11">
      <c r="A90">
        <v>1157636437</v>
      </c>
      <c r="B90" s="1">
        <v>44431.283333333333</v>
      </c>
      <c r="C90" t="s">
        <v>76</v>
      </c>
      <c r="D90" t="s">
        <v>112</v>
      </c>
      <c r="E90" t="s">
        <v>117</v>
      </c>
      <c r="F90" t="s">
        <v>79</v>
      </c>
      <c r="G90">
        <v>3734</v>
      </c>
      <c r="H90">
        <v>44</v>
      </c>
      <c r="I90">
        <f>AVERAGE(jobs_info!AD90,jobs_info!AB90,jobs_info!Z90,jobs_info!X90,jobs_info!V90,jobs_info!T90,jobs_info!R90,jobs_info!P90,jobs_info!N90,jobs_info!L90,jobs_info!J90,jobs_info!H90,jobs_info!F90,jobs_info!D90,jobs_info!B90)</f>
        <v>380.4</v>
      </c>
      <c r="J90">
        <f>MAX(jobs_info!AD90,jobs_info!AB90,jobs_info!Z90,jobs_info!X90,jobs_info!V90,jobs_info!T90,jobs_info!R90,jobs_info!P90,jobs_info!N90,jobs_info!L90,jobs_info!J90,jobs_info!H90,jobs_info!F90,jobs_info!D90,jobs_info!B90)</f>
        <v>1025</v>
      </c>
      <c r="K90">
        <f>SUM(jobs_info!AD90,jobs_info!AG90,jobs_info!AH90,jobs_info!AI90,jobs_info!AJ90,jobs_info!L90,jobs_info!J90,jobs_info!H90,jobs_info!B90)</f>
        <v>3360</v>
      </c>
    </row>
    <row r="91" spans="1:11">
      <c r="A91">
        <v>1157601628</v>
      </c>
      <c r="B91" s="1">
        <v>44431.272337962961</v>
      </c>
      <c r="C91" t="s">
        <v>76</v>
      </c>
      <c r="D91" t="s">
        <v>112</v>
      </c>
      <c r="E91" t="s">
        <v>117</v>
      </c>
      <c r="F91" t="s">
        <v>88</v>
      </c>
      <c r="G91">
        <v>974</v>
      </c>
      <c r="H91">
        <v>22</v>
      </c>
      <c r="I91">
        <f>AVERAGE(jobs_info!AD91,jobs_info!AB91,jobs_info!Z91,jobs_info!X91,jobs_info!V91,jobs_info!T91,jobs_info!R91,jobs_info!P91,jobs_info!N91,jobs_info!L91,jobs_info!J91,jobs_info!H91,jobs_info!F91,jobs_info!D91,jobs_info!B91)</f>
        <v>186.13333333333333</v>
      </c>
      <c r="J91">
        <f>MAX(jobs_info!AD91,jobs_info!AB91,jobs_info!Z91,jobs_info!X91,jobs_info!V91,jobs_info!T91,jobs_info!R91,jobs_info!P91,jobs_info!N91,jobs_info!L91,jobs_info!J91,jobs_info!H91,jobs_info!F91,jobs_info!D91,jobs_info!B91)</f>
        <v>944</v>
      </c>
      <c r="K91">
        <f>SUM(jobs_info!AD91,jobs_info!AG91,jobs_info!AH91,jobs_info!AI91,jobs_info!AJ91,jobs_info!L91,jobs_info!J91,jobs_info!H91,jobs_info!B91)</f>
        <v>2792</v>
      </c>
    </row>
    <row r="92" spans="1:11">
      <c r="A92">
        <v>1157513336</v>
      </c>
      <c r="B92" s="1">
        <v>44431.248252314806</v>
      </c>
      <c r="C92" t="s">
        <v>76</v>
      </c>
      <c r="D92" t="s">
        <v>80</v>
      </c>
      <c r="E92" t="s">
        <v>81</v>
      </c>
      <c r="F92" t="s">
        <v>79</v>
      </c>
      <c r="G92">
        <v>5129</v>
      </c>
      <c r="H92">
        <v>82</v>
      </c>
      <c r="I92">
        <f>AVERAGE(jobs_info!AD92,jobs_info!AB92,jobs_info!Z92,jobs_info!X92,jobs_info!V92,jobs_info!T92,jobs_info!R92,jobs_info!P92,jobs_info!N92,jobs_info!L92,jobs_info!J92,jobs_info!H92,jobs_info!F92,jobs_info!D92,jobs_info!B92)</f>
        <v>412.33333333333331</v>
      </c>
      <c r="J92">
        <f>MAX(jobs_info!AD92,jobs_info!AB92,jobs_info!Z92,jobs_info!X92,jobs_info!V92,jobs_info!T92,jobs_info!R92,jobs_info!P92,jobs_info!N92,jobs_info!L92,jobs_info!J92,jobs_info!H92,jobs_info!F92,jobs_info!D92,jobs_info!B92)</f>
        <v>1384</v>
      </c>
      <c r="K92">
        <f>SUM(jobs_info!AD92,jobs_info!AG92,jobs_info!AH92,jobs_info!AI92,jobs_info!AJ92,jobs_info!L92,jobs_info!J92,jobs_info!H92,jobs_info!B92)</f>
        <v>3789</v>
      </c>
    </row>
    <row r="93" spans="1:11">
      <c r="A93">
        <v>1157513300</v>
      </c>
      <c r="B93" s="1">
        <v>44431.248229166667</v>
      </c>
      <c r="C93" t="s">
        <v>82</v>
      </c>
      <c r="D93" t="s">
        <v>80</v>
      </c>
      <c r="E93" t="s">
        <v>81</v>
      </c>
      <c r="F93" t="s">
        <v>79</v>
      </c>
      <c r="G93">
        <v>3486</v>
      </c>
      <c r="H93">
        <v>21</v>
      </c>
      <c r="I93">
        <f>AVERAGE(jobs_info!AD93,jobs_info!AB93,jobs_info!Z93,jobs_info!X93,jobs_info!V93,jobs_info!T93,jobs_info!R93,jobs_info!P93,jobs_info!N93,jobs_info!L93,jobs_info!J93,jobs_info!H93,jobs_info!F93,jobs_info!D93,jobs_info!B93)</f>
        <v>384.33333333333331</v>
      </c>
      <c r="J93">
        <f>MAX(jobs_info!AD93,jobs_info!AB93,jobs_info!Z93,jobs_info!X93,jobs_info!V93,jobs_info!T93,jobs_info!R93,jobs_info!P93,jobs_info!N93,jobs_info!L93,jobs_info!J93,jobs_info!H93,jobs_info!F93,jobs_info!D93,jobs_info!B93)</f>
        <v>1163</v>
      </c>
      <c r="K93">
        <f>SUM(jobs_info!AD93,jobs_info!AG93,jobs_info!AH93,jobs_info!AI93,jobs_info!AJ93,jobs_info!L93,jobs_info!J93,jobs_info!H93,jobs_info!B93)</f>
        <v>3444</v>
      </c>
    </row>
    <row r="94" spans="1:11">
      <c r="A94">
        <v>1157467605</v>
      </c>
      <c r="B94" s="1">
        <v>44431.230624999997</v>
      </c>
      <c r="C94" t="s">
        <v>76</v>
      </c>
      <c r="D94" t="s">
        <v>112</v>
      </c>
      <c r="E94" t="s">
        <v>117</v>
      </c>
      <c r="F94" t="s">
        <v>91</v>
      </c>
      <c r="G94">
        <v>3391</v>
      </c>
      <c r="H94">
        <v>18</v>
      </c>
      <c r="I94">
        <f>AVERAGE(jobs_info!AD94,jobs_info!AB94,jobs_info!Z94,jobs_info!X94,jobs_info!V94,jobs_info!T94,jobs_info!R94,jobs_info!P94,jobs_info!N94,jobs_info!L94,jobs_info!J94,jobs_info!H94,jobs_info!F94,jobs_info!D94,jobs_info!B94)</f>
        <v>423.66666666666669</v>
      </c>
      <c r="J94">
        <f>MAX(jobs_info!AD94,jobs_info!AB94,jobs_info!Z94,jobs_info!X94,jobs_info!V94,jobs_info!T94,jobs_info!R94,jobs_info!P94,jobs_info!N94,jobs_info!L94,jobs_info!J94,jobs_info!H94,jobs_info!F94,jobs_info!D94,jobs_info!B94)</f>
        <v>1108</v>
      </c>
      <c r="K94">
        <f>SUM(jobs_info!AD94,jobs_info!AG94,jobs_info!AH94,jobs_info!AI94,jobs_info!AJ94,jobs_info!L94,jobs_info!J94,jobs_info!H94,jobs_info!B94)</f>
        <v>3890</v>
      </c>
    </row>
    <row r="95" spans="1:11">
      <c r="A95">
        <v>1157456797</v>
      </c>
      <c r="B95" s="1">
        <v>44431.226736111108</v>
      </c>
      <c r="C95" t="s">
        <v>82</v>
      </c>
      <c r="D95" t="s">
        <v>80</v>
      </c>
      <c r="E95" t="s">
        <v>85</v>
      </c>
      <c r="F95" t="s">
        <v>79</v>
      </c>
      <c r="G95">
        <v>1854</v>
      </c>
      <c r="H95">
        <v>19</v>
      </c>
      <c r="I95">
        <f>AVERAGE(jobs_info!AD95,jobs_info!AB95,jobs_info!Z95,jobs_info!X95,jobs_info!V95,jobs_info!T95,jobs_info!R95,jobs_info!P95,jobs_info!N95,jobs_info!L95,jobs_info!J95,jobs_info!H95,jobs_info!F95,jobs_info!D95,jobs_info!B95)</f>
        <v>422</v>
      </c>
      <c r="J95">
        <f>MAX(jobs_info!AD95,jobs_info!AB95,jobs_info!Z95,jobs_info!X95,jobs_info!V95,jobs_info!T95,jobs_info!R95,jobs_info!P95,jobs_info!N95,jobs_info!L95,jobs_info!J95,jobs_info!H95,jobs_info!F95,jobs_info!D95,jobs_info!B95)</f>
        <v>1063</v>
      </c>
      <c r="K95">
        <f>SUM(jobs_info!AD95,jobs_info!AG95,jobs_info!AH95,jobs_info!AI95,jobs_info!AJ95,jobs_info!L95,jobs_info!J95,jobs_info!H95,jobs_info!B95)</f>
        <v>3825</v>
      </c>
    </row>
    <row r="96" spans="1:11">
      <c r="A96">
        <v>1157226895</v>
      </c>
      <c r="B96" s="1">
        <v>44431.143865740742</v>
      </c>
      <c r="C96" t="s">
        <v>82</v>
      </c>
      <c r="D96" t="s">
        <v>92</v>
      </c>
      <c r="E96" t="s">
        <v>114</v>
      </c>
      <c r="F96" t="s">
        <v>91</v>
      </c>
      <c r="G96">
        <v>1853</v>
      </c>
      <c r="H96">
        <v>26</v>
      </c>
      <c r="I96">
        <f>AVERAGE(jobs_info!AD96,jobs_info!AB96,jobs_info!Z96,jobs_info!X96,jobs_info!V96,jobs_info!T96,jobs_info!R96,jobs_info!P96,jobs_info!N96,jobs_info!L96,jobs_info!J96,jobs_info!H96,jobs_info!F96,jobs_info!D96,jobs_info!B96)</f>
        <v>410.46666666666664</v>
      </c>
      <c r="J96">
        <f>MAX(jobs_info!AD96,jobs_info!AB96,jobs_info!Z96,jobs_info!X96,jobs_info!V96,jobs_info!T96,jobs_info!R96,jobs_info!P96,jobs_info!N96,jobs_info!L96,jobs_info!J96,jobs_info!H96,jobs_info!F96,jobs_info!D96,jobs_info!B96)</f>
        <v>1227</v>
      </c>
      <c r="K96">
        <f>SUM(jobs_info!AD96,jobs_info!AG96,jobs_info!AH96,jobs_info!AI96,jobs_info!AJ96,jobs_info!L96,jobs_info!J96,jobs_info!H96,jobs_info!B96)</f>
        <v>3803</v>
      </c>
    </row>
    <row r="97" spans="1:11">
      <c r="A97">
        <v>1157145264</v>
      </c>
      <c r="B97" s="1">
        <v>44431.116493055553</v>
      </c>
      <c r="C97" t="s">
        <v>82</v>
      </c>
      <c r="D97" t="s">
        <v>92</v>
      </c>
      <c r="E97" t="s">
        <v>114</v>
      </c>
      <c r="F97" t="s">
        <v>88</v>
      </c>
      <c r="G97">
        <v>2374</v>
      </c>
      <c r="H97">
        <v>21</v>
      </c>
      <c r="I97">
        <f>AVERAGE(jobs_info!AD97,jobs_info!AB97,jobs_info!Z97,jobs_info!X97,jobs_info!V97,jobs_info!T97,jobs_info!R97,jobs_info!P97,jobs_info!N97,jobs_info!L97,jobs_info!J97,jobs_info!H97,jobs_info!F97,jobs_info!D97,jobs_info!B97)</f>
        <v>377.93333333333334</v>
      </c>
      <c r="J97">
        <f>MAX(jobs_info!AD97,jobs_info!AB97,jobs_info!Z97,jobs_info!X97,jobs_info!V97,jobs_info!T97,jobs_info!R97,jobs_info!P97,jobs_info!N97,jobs_info!L97,jobs_info!J97,jobs_info!H97,jobs_info!F97,jobs_info!D97,jobs_info!B97)</f>
        <v>1109</v>
      </c>
      <c r="K97">
        <f>SUM(jobs_info!AD97,jobs_info!AG97,jobs_info!AH97,jobs_info!AI97,jobs_info!AJ97,jobs_info!L97,jobs_info!J97,jobs_info!H97,jobs_info!B97)</f>
        <v>3042</v>
      </c>
    </row>
    <row r="98" spans="1:11">
      <c r="A98">
        <v>1157128517</v>
      </c>
      <c r="B98" s="1">
        <v>44431.110034722216</v>
      </c>
      <c r="C98" t="s">
        <v>76</v>
      </c>
      <c r="D98" t="s">
        <v>83</v>
      </c>
      <c r="E98" t="s">
        <v>118</v>
      </c>
      <c r="F98" t="s">
        <v>79</v>
      </c>
      <c r="G98">
        <v>1698</v>
      </c>
      <c r="H98">
        <v>20</v>
      </c>
      <c r="I98">
        <f>AVERAGE(jobs_info!AD98,jobs_info!AB98,jobs_info!Z98,jobs_info!X98,jobs_info!V98,jobs_info!T98,jobs_info!R98,jobs_info!P98,jobs_info!N98,jobs_info!L98,jobs_info!J98,jobs_info!H98,jobs_info!F98,jobs_info!D98,jobs_info!B98)</f>
        <v>420.86666666666667</v>
      </c>
      <c r="J98">
        <f>MAX(jobs_info!AD98,jobs_info!AB98,jobs_info!Z98,jobs_info!X98,jobs_info!V98,jobs_info!T98,jobs_info!R98,jobs_info!P98,jobs_info!N98,jobs_info!L98,jobs_info!J98,jobs_info!H98,jobs_info!F98,jobs_info!D98,jobs_info!B98)</f>
        <v>1390</v>
      </c>
      <c r="K98">
        <f>SUM(jobs_info!AD98,jobs_info!AG98,jobs_info!AH98,jobs_info!AI98,jobs_info!AJ98,jobs_info!L98,jobs_info!J98,jobs_info!H98,jobs_info!B98)</f>
        <v>3886</v>
      </c>
    </row>
    <row r="99" spans="1:11">
      <c r="A99">
        <v>1157056688</v>
      </c>
      <c r="B99" s="1">
        <v>44431.086423611108</v>
      </c>
      <c r="C99" t="s">
        <v>76</v>
      </c>
      <c r="D99" t="s">
        <v>112</v>
      </c>
      <c r="E99" t="s">
        <v>113</v>
      </c>
      <c r="F99" t="s">
        <v>91</v>
      </c>
      <c r="G99">
        <v>1964</v>
      </c>
      <c r="H99">
        <v>45</v>
      </c>
      <c r="I99">
        <f>AVERAGE(jobs_info!AD99,jobs_info!AB99,jobs_info!Z99,jobs_info!X99,jobs_info!V99,jobs_info!T99,jobs_info!R99,jobs_info!P99,jobs_info!N99,jobs_info!L99,jobs_info!J99,jobs_info!H99,jobs_info!F99,jobs_info!D99,jobs_info!B99)</f>
        <v>430.4</v>
      </c>
      <c r="J99">
        <f>MAX(jobs_info!AD99,jobs_info!AB99,jobs_info!Z99,jobs_info!X99,jobs_info!V99,jobs_info!T99,jobs_info!R99,jobs_info!P99,jobs_info!N99,jobs_info!L99,jobs_info!J99,jobs_info!H99,jobs_info!F99,jobs_info!D99,jobs_info!B99)</f>
        <v>1396</v>
      </c>
      <c r="K99">
        <f>SUM(jobs_info!AD99,jobs_info!AG99,jobs_info!AH99,jobs_info!AI99,jobs_info!AJ99,jobs_info!L99,jobs_info!J99,jobs_info!H99,jobs_info!B99)</f>
        <v>3973</v>
      </c>
    </row>
    <row r="100" spans="1:11">
      <c r="A100">
        <v>1157022986</v>
      </c>
      <c r="B100" s="1">
        <v>44431.073993055557</v>
      </c>
      <c r="C100" t="s">
        <v>76</v>
      </c>
      <c r="D100" t="s">
        <v>112</v>
      </c>
      <c r="E100" t="s">
        <v>113</v>
      </c>
      <c r="F100" t="s">
        <v>88</v>
      </c>
      <c r="G100">
        <v>1098</v>
      </c>
      <c r="H100">
        <v>19</v>
      </c>
      <c r="I100">
        <f>AVERAGE(jobs_info!AD100,jobs_info!AB100,jobs_info!Z100,jobs_info!X100,jobs_info!V100,jobs_info!T100,jobs_info!R100,jobs_info!P100,jobs_info!N100,jobs_info!L100,jobs_info!J100,jobs_info!H100,jobs_info!F100,jobs_info!D100,jobs_info!B100)</f>
        <v>343.2</v>
      </c>
      <c r="J100">
        <f>MAX(jobs_info!AD100,jobs_info!AB100,jobs_info!Z100,jobs_info!X100,jobs_info!V100,jobs_info!T100,jobs_info!R100,jobs_info!P100,jobs_info!N100,jobs_info!L100,jobs_info!J100,jobs_info!H100,jobs_info!F100,jobs_info!D100,jobs_info!B100)</f>
        <v>1071</v>
      </c>
      <c r="K100">
        <f>SUM(jobs_info!AD100,jobs_info!AG100,jobs_info!AH100,jobs_info!AI100,jobs_info!AJ100,jobs_info!L100,jobs_info!J100,jobs_info!H100,jobs_info!B100)</f>
        <v>3044</v>
      </c>
    </row>
    <row r="101" spans="1:11">
      <c r="A101">
        <v>1155085664</v>
      </c>
      <c r="B101" s="1">
        <v>44430.218414351853</v>
      </c>
      <c r="C101" t="s">
        <v>76</v>
      </c>
      <c r="D101" t="s">
        <v>97</v>
      </c>
      <c r="E101" t="s">
        <v>98</v>
      </c>
      <c r="F101" t="s">
        <v>91</v>
      </c>
      <c r="G101">
        <v>693</v>
      </c>
      <c r="H101">
        <v>19</v>
      </c>
      <c r="I101">
        <f>AVERAGE(jobs_info!AD101,jobs_info!AB101,jobs_info!Z101,jobs_info!X101,jobs_info!V101,jobs_info!T101,jobs_info!R101,jobs_info!P101,jobs_info!N101,jobs_info!L101,jobs_info!J101,jobs_info!H101,jobs_info!F101,jobs_info!D101,jobs_info!B101)</f>
        <v>167.8</v>
      </c>
      <c r="J101">
        <f>MAX(jobs_info!AD101,jobs_info!AB101,jobs_info!Z101,jobs_info!X101,jobs_info!V101,jobs_info!T101,jobs_info!R101,jobs_info!P101,jobs_info!N101,jobs_info!L101,jobs_info!J101,jobs_info!H101,jobs_info!F101,jobs_info!D101,jobs_info!B101)</f>
        <v>395</v>
      </c>
      <c r="K101">
        <f>SUM(jobs_info!AD101,jobs_info!AG101,jobs_info!AH101,jobs_info!AI101,jobs_info!AJ101,jobs_info!L101,jobs_info!J101,jobs_info!H101,jobs_info!B101)</f>
        <v>1343</v>
      </c>
    </row>
    <row r="102" spans="1:11">
      <c r="A102">
        <v>1150345964</v>
      </c>
      <c r="B102" s="1">
        <v>44428.435717592591</v>
      </c>
      <c r="C102" t="s">
        <v>76</v>
      </c>
      <c r="D102" t="s">
        <v>97</v>
      </c>
      <c r="E102" t="s">
        <v>98</v>
      </c>
      <c r="F102" t="s">
        <v>91</v>
      </c>
      <c r="G102">
        <v>394</v>
      </c>
      <c r="H102">
        <v>20</v>
      </c>
      <c r="I102">
        <f>AVERAGE(jobs_info!AD102,jobs_info!AB102,jobs_info!Z102,jobs_info!X102,jobs_info!V102,jobs_info!T102,jobs_info!R102,jobs_info!P102,jobs_info!N102,jobs_info!L102,jobs_info!J102,jobs_info!H102,jobs_info!F102,jobs_info!D102,jobs_info!B102)</f>
        <v>75</v>
      </c>
      <c r="J102">
        <f>MAX(jobs_info!AD102,jobs_info!AB102,jobs_info!Z102,jobs_info!X102,jobs_info!V102,jobs_info!T102,jobs_info!R102,jobs_info!P102,jobs_info!N102,jobs_info!L102,jobs_info!J102,jobs_info!H102,jobs_info!F102,jobs_info!D102,jobs_info!B102)</f>
        <v>371</v>
      </c>
      <c r="K102">
        <f>SUM(jobs_info!AD102,jobs_info!AG102,jobs_info!AH102,jobs_info!AI102,jobs_info!AJ102,jobs_info!L102,jobs_info!J102,jobs_info!H102,jobs_info!B102)</f>
        <v>873</v>
      </c>
    </row>
    <row r="103" spans="1:11">
      <c r="A103">
        <v>1149461654</v>
      </c>
      <c r="B103" s="1">
        <v>44428.186168981483</v>
      </c>
      <c r="C103" t="s">
        <v>76</v>
      </c>
      <c r="D103" t="s">
        <v>80</v>
      </c>
      <c r="E103" t="s">
        <v>81</v>
      </c>
      <c r="F103" t="s">
        <v>79</v>
      </c>
      <c r="G103">
        <v>2869</v>
      </c>
      <c r="H103">
        <v>67</v>
      </c>
      <c r="I103">
        <f>AVERAGE(jobs_info!AD103,jobs_info!AB103,jobs_info!Z103,jobs_info!X103,jobs_info!V103,jobs_info!T103,jobs_info!R103,jobs_info!P103,jobs_info!N103,jobs_info!L103,jobs_info!J103,jobs_info!H103,jobs_info!F103,jobs_info!D103,jobs_info!B103)</f>
        <v>366.2</v>
      </c>
      <c r="J103">
        <f>MAX(jobs_info!AD103,jobs_info!AB103,jobs_info!Z103,jobs_info!X103,jobs_info!V103,jobs_info!T103,jobs_info!R103,jobs_info!P103,jobs_info!N103,jobs_info!L103,jobs_info!J103,jobs_info!H103,jobs_info!F103,jobs_info!D103,jobs_info!B103)</f>
        <v>1335</v>
      </c>
      <c r="K103">
        <f>SUM(jobs_info!AD103,jobs_info!AG103,jobs_info!AH103,jobs_info!AI103,jobs_info!AJ103,jobs_info!L103,jobs_info!J103,jobs_info!H103,jobs_info!B103)</f>
        <v>3273</v>
      </c>
    </row>
    <row r="104" spans="1:11">
      <c r="A104">
        <v>1149461526</v>
      </c>
      <c r="B104" s="1">
        <v>44428.18613425926</v>
      </c>
      <c r="C104" t="s">
        <v>82</v>
      </c>
      <c r="D104" t="s">
        <v>80</v>
      </c>
      <c r="E104" t="s">
        <v>81</v>
      </c>
      <c r="F104" t="s">
        <v>79</v>
      </c>
      <c r="G104">
        <v>1448</v>
      </c>
      <c r="H104">
        <v>21</v>
      </c>
      <c r="I104">
        <f>AVERAGE(jobs_info!AD104,jobs_info!AB104,jobs_info!Z104,jobs_info!X104,jobs_info!V104,jobs_info!T104,jobs_info!R104,jobs_info!P104,jobs_info!N104,jobs_info!L104,jobs_info!J104,jobs_info!H104,jobs_info!F104,jobs_info!D104,jobs_info!B104)</f>
        <v>362.53333333333336</v>
      </c>
      <c r="J104">
        <f>MAX(jobs_info!AD104,jobs_info!AB104,jobs_info!Z104,jobs_info!X104,jobs_info!V104,jobs_info!T104,jobs_info!R104,jobs_info!P104,jobs_info!N104,jobs_info!L104,jobs_info!J104,jobs_info!H104,jobs_info!F104,jobs_info!D104,jobs_info!B104)</f>
        <v>1175</v>
      </c>
      <c r="K104">
        <f>SUM(jobs_info!AD104,jobs_info!AG104,jobs_info!AH104,jobs_info!AI104,jobs_info!AJ104,jobs_info!L104,jobs_info!J104,jobs_info!H104,jobs_info!B104)</f>
        <v>3284</v>
      </c>
    </row>
    <row r="105" spans="1:11">
      <c r="A105">
        <v>1149405121</v>
      </c>
      <c r="B105" s="1">
        <v>44428.166076388887</v>
      </c>
      <c r="C105" t="s">
        <v>82</v>
      </c>
      <c r="D105" t="s">
        <v>80</v>
      </c>
      <c r="E105" t="s">
        <v>85</v>
      </c>
      <c r="F105" t="s">
        <v>79</v>
      </c>
      <c r="G105">
        <v>1730</v>
      </c>
      <c r="H105">
        <v>20</v>
      </c>
      <c r="I105">
        <f>AVERAGE(jobs_info!AD105,jobs_info!AB105,jobs_info!Z105,jobs_info!X105,jobs_info!V105,jobs_info!T105,jobs_info!R105,jobs_info!P105,jobs_info!N105,jobs_info!L105,jobs_info!J105,jobs_info!H105,jobs_info!F105,jobs_info!D105,jobs_info!B105)</f>
        <v>383.33333333333331</v>
      </c>
      <c r="J105">
        <f>MAX(jobs_info!AD105,jobs_info!AB105,jobs_info!Z105,jobs_info!X105,jobs_info!V105,jobs_info!T105,jobs_info!R105,jobs_info!P105,jobs_info!N105,jobs_info!L105,jobs_info!J105,jobs_info!H105,jobs_info!F105,jobs_info!D105,jobs_info!B105)</f>
        <v>1120</v>
      </c>
      <c r="K105">
        <f>SUM(jobs_info!AD105,jobs_info!AG105,jobs_info!AH105,jobs_info!AI105,jobs_info!AJ105,jobs_info!L105,jobs_info!J105,jobs_info!H105,jobs_info!B105)</f>
        <v>3428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5"/>
  <sheetViews>
    <sheetView workbookViewId="0"/>
  </sheetViews>
  <sheetFormatPr baseColWidth="10" defaultColWidth="8.83203125" defaultRowHeight="14"/>
  <sheetData>
    <row r="1" spans="1:36">
      <c r="A1" t="s">
        <v>65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</row>
    <row r="2" spans="1:36">
      <c r="A2">
        <v>1170619314</v>
      </c>
      <c r="B2">
        <v>1</v>
      </c>
      <c r="C2" t="s">
        <v>79</v>
      </c>
      <c r="D2">
        <v>79</v>
      </c>
      <c r="E2" t="s">
        <v>79</v>
      </c>
      <c r="F2">
        <v>57</v>
      </c>
      <c r="G2" t="s">
        <v>79</v>
      </c>
      <c r="H2">
        <v>1147</v>
      </c>
      <c r="I2" t="s">
        <v>79</v>
      </c>
      <c r="J2">
        <v>132</v>
      </c>
      <c r="K2" t="s">
        <v>79</v>
      </c>
      <c r="L2">
        <v>480</v>
      </c>
      <c r="M2" t="s">
        <v>79</v>
      </c>
      <c r="N2">
        <v>228</v>
      </c>
      <c r="O2" t="s">
        <v>79</v>
      </c>
      <c r="P2">
        <v>188</v>
      </c>
      <c r="Q2" t="s">
        <v>79</v>
      </c>
      <c r="R2">
        <v>713</v>
      </c>
      <c r="S2" t="s">
        <v>79</v>
      </c>
      <c r="T2">
        <v>913</v>
      </c>
      <c r="U2" t="s">
        <v>79</v>
      </c>
      <c r="V2">
        <v>1037</v>
      </c>
      <c r="W2" t="s">
        <v>79</v>
      </c>
      <c r="X2">
        <v>1029</v>
      </c>
      <c r="Y2" t="s">
        <v>79</v>
      </c>
      <c r="Z2">
        <v>74</v>
      </c>
      <c r="AA2" t="s">
        <v>79</v>
      </c>
      <c r="AB2">
        <v>90</v>
      </c>
      <c r="AC2" t="s">
        <v>79</v>
      </c>
      <c r="AD2">
        <v>1</v>
      </c>
      <c r="AE2" t="s">
        <v>79</v>
      </c>
      <c r="AF2" t="s">
        <v>154</v>
      </c>
      <c r="AG2">
        <v>1037</v>
      </c>
      <c r="AH2">
        <v>713</v>
      </c>
      <c r="AI2">
        <v>90</v>
      </c>
      <c r="AJ2">
        <v>79</v>
      </c>
    </row>
    <row r="3" spans="1:36">
      <c r="A3">
        <v>1170588119</v>
      </c>
      <c r="B3">
        <v>1</v>
      </c>
      <c r="C3" t="s">
        <v>79</v>
      </c>
      <c r="D3">
        <v>51</v>
      </c>
      <c r="E3" t="s">
        <v>79</v>
      </c>
      <c r="F3">
        <v>56</v>
      </c>
      <c r="G3" t="s">
        <v>79</v>
      </c>
      <c r="H3">
        <v>959</v>
      </c>
      <c r="I3" t="s">
        <v>79</v>
      </c>
      <c r="J3">
        <v>151</v>
      </c>
      <c r="K3" t="s">
        <v>79</v>
      </c>
      <c r="L3">
        <v>370</v>
      </c>
      <c r="M3" t="s">
        <v>79</v>
      </c>
      <c r="N3">
        <v>168</v>
      </c>
      <c r="O3" t="s">
        <v>79</v>
      </c>
      <c r="P3">
        <v>219</v>
      </c>
      <c r="Q3" t="s">
        <v>79</v>
      </c>
      <c r="R3">
        <v>809</v>
      </c>
      <c r="S3" t="s">
        <v>79</v>
      </c>
      <c r="T3">
        <v>849</v>
      </c>
      <c r="U3" t="s">
        <v>79</v>
      </c>
      <c r="V3">
        <v>1047</v>
      </c>
      <c r="W3" t="s">
        <v>79</v>
      </c>
      <c r="X3">
        <v>1102</v>
      </c>
      <c r="Y3" t="s">
        <v>79</v>
      </c>
      <c r="Z3">
        <v>10</v>
      </c>
      <c r="AA3" t="s">
        <v>79</v>
      </c>
      <c r="AB3">
        <v>129</v>
      </c>
      <c r="AC3" t="s">
        <v>79</v>
      </c>
      <c r="AD3">
        <v>0</v>
      </c>
      <c r="AE3" t="s">
        <v>79</v>
      </c>
      <c r="AF3" t="s">
        <v>155</v>
      </c>
      <c r="AG3">
        <v>1102</v>
      </c>
      <c r="AH3">
        <v>809</v>
      </c>
      <c r="AI3">
        <v>129</v>
      </c>
      <c r="AJ3">
        <v>56</v>
      </c>
    </row>
    <row r="4" spans="1:36">
      <c r="A4">
        <v>1170587903</v>
      </c>
      <c r="B4">
        <v>1</v>
      </c>
      <c r="C4" t="s">
        <v>79</v>
      </c>
      <c r="D4">
        <v>84</v>
      </c>
      <c r="E4" t="s">
        <v>79</v>
      </c>
      <c r="F4">
        <v>54</v>
      </c>
      <c r="G4" t="s">
        <v>79</v>
      </c>
      <c r="H4">
        <v>947</v>
      </c>
      <c r="I4" t="s">
        <v>79</v>
      </c>
      <c r="J4">
        <v>169</v>
      </c>
      <c r="K4" t="s">
        <v>79</v>
      </c>
      <c r="L4">
        <v>369</v>
      </c>
      <c r="M4" t="s">
        <v>79</v>
      </c>
      <c r="N4">
        <v>229</v>
      </c>
      <c r="O4" t="s">
        <v>79</v>
      </c>
      <c r="P4">
        <v>188</v>
      </c>
      <c r="Q4" t="s">
        <v>79</v>
      </c>
      <c r="R4">
        <v>872</v>
      </c>
      <c r="S4" t="s">
        <v>79</v>
      </c>
      <c r="T4">
        <v>1078</v>
      </c>
      <c r="U4" t="s">
        <v>79</v>
      </c>
      <c r="V4">
        <v>1363</v>
      </c>
      <c r="W4" t="s">
        <v>79</v>
      </c>
      <c r="X4">
        <v>1039</v>
      </c>
      <c r="Y4" t="s">
        <v>79</v>
      </c>
      <c r="Z4">
        <v>75</v>
      </c>
      <c r="AA4" t="s">
        <v>79</v>
      </c>
      <c r="AB4">
        <v>94</v>
      </c>
      <c r="AC4" t="s">
        <v>79</v>
      </c>
      <c r="AD4">
        <v>1</v>
      </c>
      <c r="AE4" t="s">
        <v>79</v>
      </c>
      <c r="AF4" t="s">
        <v>156</v>
      </c>
      <c r="AG4">
        <v>1363</v>
      </c>
      <c r="AH4">
        <v>872</v>
      </c>
      <c r="AI4">
        <v>94</v>
      </c>
      <c r="AJ4">
        <v>84</v>
      </c>
    </row>
    <row r="5" spans="1:36">
      <c r="A5">
        <v>1170397751</v>
      </c>
      <c r="B5">
        <v>0</v>
      </c>
      <c r="C5" t="s">
        <v>79</v>
      </c>
      <c r="D5">
        <v>83</v>
      </c>
      <c r="E5" t="s">
        <v>79</v>
      </c>
      <c r="F5">
        <v>72</v>
      </c>
      <c r="G5" t="s">
        <v>79</v>
      </c>
      <c r="H5">
        <v>1095</v>
      </c>
      <c r="I5" t="s">
        <v>79</v>
      </c>
      <c r="J5">
        <v>151</v>
      </c>
      <c r="K5" t="s">
        <v>79</v>
      </c>
      <c r="L5">
        <v>493</v>
      </c>
      <c r="M5" t="s">
        <v>79</v>
      </c>
      <c r="N5">
        <v>228</v>
      </c>
      <c r="O5" t="s">
        <v>79</v>
      </c>
      <c r="P5">
        <v>186</v>
      </c>
      <c r="Q5" t="s">
        <v>79</v>
      </c>
      <c r="R5">
        <v>853</v>
      </c>
      <c r="S5" t="s">
        <v>79</v>
      </c>
      <c r="T5">
        <v>1042</v>
      </c>
      <c r="U5" t="s">
        <v>79</v>
      </c>
      <c r="V5">
        <v>1177</v>
      </c>
      <c r="W5" t="s">
        <v>79</v>
      </c>
      <c r="X5">
        <v>1051</v>
      </c>
      <c r="Y5" t="s">
        <v>79</v>
      </c>
      <c r="Z5">
        <v>76</v>
      </c>
      <c r="AA5" t="s">
        <v>79</v>
      </c>
      <c r="AB5">
        <v>179</v>
      </c>
      <c r="AC5" t="s">
        <v>79</v>
      </c>
      <c r="AD5">
        <v>0</v>
      </c>
      <c r="AE5" t="s">
        <v>79</v>
      </c>
      <c r="AF5" t="s">
        <v>157</v>
      </c>
      <c r="AG5">
        <v>1177</v>
      </c>
      <c r="AH5">
        <v>853</v>
      </c>
      <c r="AI5">
        <v>179</v>
      </c>
      <c r="AJ5">
        <v>83</v>
      </c>
    </row>
    <row r="6" spans="1:36">
      <c r="A6">
        <v>1170293464</v>
      </c>
      <c r="B6">
        <v>0</v>
      </c>
      <c r="C6" t="s">
        <v>79</v>
      </c>
      <c r="D6">
        <v>85</v>
      </c>
      <c r="E6" t="s">
        <v>79</v>
      </c>
      <c r="F6">
        <v>77</v>
      </c>
      <c r="G6" t="s">
        <v>79</v>
      </c>
      <c r="H6">
        <v>1017</v>
      </c>
      <c r="I6" t="s">
        <v>79</v>
      </c>
      <c r="J6">
        <v>171</v>
      </c>
      <c r="K6" t="s">
        <v>79</v>
      </c>
      <c r="L6">
        <v>475</v>
      </c>
      <c r="M6" t="s">
        <v>79</v>
      </c>
      <c r="N6">
        <v>231</v>
      </c>
      <c r="O6" t="s">
        <v>79</v>
      </c>
      <c r="P6">
        <v>429</v>
      </c>
      <c r="Q6" t="s">
        <v>79</v>
      </c>
      <c r="R6">
        <v>666</v>
      </c>
      <c r="S6" t="s">
        <v>79</v>
      </c>
      <c r="T6">
        <v>881</v>
      </c>
      <c r="U6" t="s">
        <v>79</v>
      </c>
      <c r="V6">
        <v>1059</v>
      </c>
      <c r="W6" t="s">
        <v>79</v>
      </c>
      <c r="X6">
        <v>1391</v>
      </c>
      <c r="Y6" t="s">
        <v>79</v>
      </c>
      <c r="Z6">
        <v>78</v>
      </c>
      <c r="AA6" t="s">
        <v>79</v>
      </c>
      <c r="AB6">
        <v>177</v>
      </c>
      <c r="AC6" t="s">
        <v>79</v>
      </c>
      <c r="AD6">
        <v>0</v>
      </c>
      <c r="AE6" t="s">
        <v>79</v>
      </c>
      <c r="AF6" t="s">
        <v>158</v>
      </c>
      <c r="AG6">
        <v>1391</v>
      </c>
      <c r="AH6">
        <v>666</v>
      </c>
      <c r="AI6">
        <v>177</v>
      </c>
      <c r="AJ6">
        <v>85</v>
      </c>
    </row>
    <row r="7" spans="1:36">
      <c r="A7">
        <v>1170293402</v>
      </c>
      <c r="B7">
        <v>0</v>
      </c>
      <c r="C7" t="s">
        <v>79</v>
      </c>
      <c r="D7">
        <v>51</v>
      </c>
      <c r="E7" t="s">
        <v>79</v>
      </c>
      <c r="F7">
        <v>41</v>
      </c>
      <c r="G7" t="s">
        <v>79</v>
      </c>
      <c r="H7">
        <v>975</v>
      </c>
      <c r="I7" t="s">
        <v>79</v>
      </c>
      <c r="J7">
        <v>131</v>
      </c>
      <c r="K7" t="s">
        <v>79</v>
      </c>
      <c r="L7">
        <v>476</v>
      </c>
      <c r="M7" t="s">
        <v>79</v>
      </c>
      <c r="N7">
        <v>167</v>
      </c>
      <c r="O7" t="s">
        <v>79</v>
      </c>
      <c r="P7">
        <v>133</v>
      </c>
      <c r="Q7" t="s">
        <v>79</v>
      </c>
      <c r="R7">
        <v>782</v>
      </c>
      <c r="S7" t="s">
        <v>79</v>
      </c>
      <c r="T7">
        <v>854</v>
      </c>
      <c r="U7" t="s">
        <v>79</v>
      </c>
      <c r="V7">
        <v>1076</v>
      </c>
      <c r="W7" t="s">
        <v>79</v>
      </c>
      <c r="X7">
        <v>951</v>
      </c>
      <c r="Y7" t="s">
        <v>79</v>
      </c>
      <c r="Z7">
        <v>11</v>
      </c>
      <c r="AA7" t="s">
        <v>79</v>
      </c>
      <c r="AB7">
        <v>127</v>
      </c>
      <c r="AC7" t="s">
        <v>79</v>
      </c>
      <c r="AD7">
        <v>1</v>
      </c>
      <c r="AE7" t="s">
        <v>79</v>
      </c>
      <c r="AF7" t="s">
        <v>159</v>
      </c>
      <c r="AG7">
        <v>1076</v>
      </c>
      <c r="AH7">
        <v>782</v>
      </c>
      <c r="AI7">
        <v>127</v>
      </c>
      <c r="AJ7">
        <v>51</v>
      </c>
    </row>
    <row r="8" spans="1:36">
      <c r="A8">
        <v>1170293139</v>
      </c>
      <c r="B8">
        <v>1</v>
      </c>
      <c r="C8" t="s">
        <v>79</v>
      </c>
      <c r="D8">
        <v>50</v>
      </c>
      <c r="E8" t="s">
        <v>79</v>
      </c>
      <c r="F8">
        <v>74</v>
      </c>
      <c r="G8" t="s">
        <v>79</v>
      </c>
      <c r="H8">
        <v>1093</v>
      </c>
      <c r="I8" t="s">
        <v>79</v>
      </c>
      <c r="J8">
        <v>144</v>
      </c>
      <c r="K8" t="s">
        <v>79</v>
      </c>
      <c r="L8">
        <v>408</v>
      </c>
      <c r="M8" t="s">
        <v>79</v>
      </c>
      <c r="N8">
        <v>167</v>
      </c>
      <c r="O8" t="s">
        <v>79</v>
      </c>
      <c r="P8">
        <v>201</v>
      </c>
      <c r="Q8" t="s">
        <v>79</v>
      </c>
      <c r="R8">
        <v>281</v>
      </c>
      <c r="S8" t="s">
        <v>79</v>
      </c>
      <c r="T8">
        <v>1045</v>
      </c>
      <c r="U8" t="s">
        <v>79</v>
      </c>
      <c r="V8">
        <v>1012</v>
      </c>
      <c r="W8" t="s">
        <v>79</v>
      </c>
      <c r="X8">
        <v>1157</v>
      </c>
      <c r="Y8" t="s">
        <v>79</v>
      </c>
      <c r="Z8">
        <v>10</v>
      </c>
      <c r="AA8" t="s">
        <v>79</v>
      </c>
      <c r="AB8">
        <v>244</v>
      </c>
      <c r="AC8" t="s">
        <v>79</v>
      </c>
      <c r="AD8">
        <v>1</v>
      </c>
      <c r="AE8" t="s">
        <v>79</v>
      </c>
      <c r="AF8" t="s">
        <v>160</v>
      </c>
      <c r="AG8">
        <v>1157</v>
      </c>
      <c r="AH8">
        <v>281</v>
      </c>
      <c r="AI8">
        <v>244</v>
      </c>
      <c r="AJ8">
        <v>74</v>
      </c>
    </row>
    <row r="9" spans="1:36">
      <c r="A9">
        <v>1169929613</v>
      </c>
      <c r="B9">
        <v>1</v>
      </c>
      <c r="C9" t="s">
        <v>79</v>
      </c>
      <c r="D9">
        <v>112</v>
      </c>
      <c r="E9" t="s">
        <v>79</v>
      </c>
      <c r="F9">
        <v>247</v>
      </c>
      <c r="G9" t="s">
        <v>79</v>
      </c>
      <c r="H9">
        <v>1043</v>
      </c>
      <c r="I9" t="s">
        <v>79</v>
      </c>
      <c r="J9">
        <v>155</v>
      </c>
      <c r="K9" t="s">
        <v>79</v>
      </c>
      <c r="L9">
        <v>421</v>
      </c>
      <c r="M9" t="s">
        <v>79</v>
      </c>
      <c r="N9">
        <v>243</v>
      </c>
      <c r="O9" t="s">
        <v>79</v>
      </c>
      <c r="P9">
        <v>195</v>
      </c>
      <c r="Q9" t="s">
        <v>79</v>
      </c>
      <c r="R9">
        <v>839</v>
      </c>
      <c r="S9" t="s">
        <v>79</v>
      </c>
      <c r="T9">
        <v>1043</v>
      </c>
      <c r="U9" t="s">
        <v>79</v>
      </c>
      <c r="V9">
        <v>1036</v>
      </c>
      <c r="W9" t="s">
        <v>79</v>
      </c>
      <c r="X9">
        <v>1051</v>
      </c>
      <c r="Y9" t="s">
        <v>79</v>
      </c>
      <c r="Z9">
        <v>107</v>
      </c>
      <c r="AA9" t="s">
        <v>79</v>
      </c>
      <c r="AB9">
        <v>128</v>
      </c>
      <c r="AC9" t="s">
        <v>79</v>
      </c>
      <c r="AD9">
        <v>0</v>
      </c>
      <c r="AE9" t="s">
        <v>79</v>
      </c>
      <c r="AF9" t="s">
        <v>161</v>
      </c>
      <c r="AG9">
        <v>1051</v>
      </c>
      <c r="AH9">
        <v>839</v>
      </c>
      <c r="AI9">
        <v>128</v>
      </c>
      <c r="AJ9">
        <v>247</v>
      </c>
    </row>
    <row r="10" spans="1:36">
      <c r="A10">
        <v>1169792105</v>
      </c>
      <c r="B10">
        <v>0</v>
      </c>
      <c r="C10" t="s">
        <v>79</v>
      </c>
      <c r="D10">
        <v>69</v>
      </c>
      <c r="E10" t="s">
        <v>79</v>
      </c>
      <c r="F10">
        <v>38</v>
      </c>
      <c r="G10" t="s">
        <v>79</v>
      </c>
      <c r="H10">
        <v>991</v>
      </c>
      <c r="I10" t="s">
        <v>79</v>
      </c>
      <c r="J10">
        <v>161</v>
      </c>
      <c r="K10" t="s">
        <v>79</v>
      </c>
      <c r="L10">
        <v>373</v>
      </c>
      <c r="M10" t="s">
        <v>79</v>
      </c>
      <c r="N10">
        <v>212</v>
      </c>
      <c r="O10" t="s">
        <v>79</v>
      </c>
      <c r="P10">
        <v>132</v>
      </c>
      <c r="Q10" t="s">
        <v>79</v>
      </c>
      <c r="R10">
        <v>635</v>
      </c>
      <c r="S10" t="s">
        <v>79</v>
      </c>
      <c r="T10">
        <v>848</v>
      </c>
      <c r="U10" t="s">
        <v>79</v>
      </c>
      <c r="V10">
        <v>1072</v>
      </c>
      <c r="W10" t="s">
        <v>79</v>
      </c>
      <c r="X10">
        <v>1001</v>
      </c>
      <c r="Y10" t="s">
        <v>79</v>
      </c>
      <c r="Z10">
        <v>70</v>
      </c>
      <c r="AA10" t="s">
        <v>79</v>
      </c>
      <c r="AB10">
        <v>449</v>
      </c>
      <c r="AC10" t="s">
        <v>79</v>
      </c>
      <c r="AD10">
        <v>0</v>
      </c>
      <c r="AE10" t="s">
        <v>79</v>
      </c>
      <c r="AF10" t="s">
        <v>162</v>
      </c>
      <c r="AG10">
        <v>1072</v>
      </c>
      <c r="AH10">
        <v>635</v>
      </c>
      <c r="AI10">
        <v>449</v>
      </c>
      <c r="AJ10">
        <v>69</v>
      </c>
    </row>
    <row r="11" spans="1:36">
      <c r="A11">
        <v>1169783644</v>
      </c>
      <c r="B11">
        <v>1</v>
      </c>
      <c r="C11" t="s">
        <v>79</v>
      </c>
      <c r="D11">
        <v>0</v>
      </c>
      <c r="E11" t="s">
        <v>88</v>
      </c>
      <c r="F11">
        <v>40</v>
      </c>
      <c r="G11" t="s">
        <v>79</v>
      </c>
      <c r="H11">
        <v>101</v>
      </c>
      <c r="I11" t="s">
        <v>88</v>
      </c>
      <c r="J11">
        <v>102</v>
      </c>
      <c r="K11" t="s">
        <v>88</v>
      </c>
      <c r="L11">
        <v>100</v>
      </c>
      <c r="M11" t="s">
        <v>88</v>
      </c>
      <c r="N11">
        <v>0</v>
      </c>
      <c r="O11" t="s">
        <v>88</v>
      </c>
      <c r="P11">
        <v>103</v>
      </c>
      <c r="Q11" t="s">
        <v>88</v>
      </c>
      <c r="R11">
        <v>0</v>
      </c>
      <c r="S11" t="s">
        <v>88</v>
      </c>
      <c r="T11">
        <v>0</v>
      </c>
      <c r="U11" t="s">
        <v>88</v>
      </c>
      <c r="V11">
        <v>103</v>
      </c>
      <c r="W11" t="s">
        <v>88</v>
      </c>
      <c r="X11">
        <v>0</v>
      </c>
      <c r="Y11" t="s">
        <v>88</v>
      </c>
      <c r="Z11">
        <v>0</v>
      </c>
      <c r="AA11" t="s">
        <v>88</v>
      </c>
      <c r="AB11">
        <v>103</v>
      </c>
      <c r="AC11" t="s">
        <v>88</v>
      </c>
      <c r="AD11">
        <v>0</v>
      </c>
      <c r="AE11" t="s">
        <v>163</v>
      </c>
      <c r="AF11" t="s">
        <v>164</v>
      </c>
      <c r="AG11">
        <v>103</v>
      </c>
      <c r="AH11">
        <v>103</v>
      </c>
      <c r="AI11">
        <v>103</v>
      </c>
      <c r="AJ11">
        <v>40</v>
      </c>
    </row>
    <row r="12" spans="1:36">
      <c r="A12">
        <v>1169717270</v>
      </c>
      <c r="B12">
        <v>0</v>
      </c>
      <c r="C12" t="s">
        <v>79</v>
      </c>
      <c r="D12">
        <v>0</v>
      </c>
      <c r="E12" t="s">
        <v>88</v>
      </c>
      <c r="F12">
        <v>53</v>
      </c>
      <c r="G12" t="s">
        <v>79</v>
      </c>
      <c r="H12">
        <v>1246</v>
      </c>
      <c r="I12" t="s">
        <v>79</v>
      </c>
      <c r="J12">
        <v>153</v>
      </c>
      <c r="K12" t="s">
        <v>79</v>
      </c>
      <c r="L12">
        <v>464</v>
      </c>
      <c r="M12" t="s">
        <v>79</v>
      </c>
      <c r="N12">
        <v>0</v>
      </c>
      <c r="O12" t="s">
        <v>88</v>
      </c>
      <c r="P12">
        <v>185</v>
      </c>
      <c r="Q12" t="s">
        <v>79</v>
      </c>
      <c r="R12">
        <v>0</v>
      </c>
      <c r="S12" t="s">
        <v>88</v>
      </c>
      <c r="T12">
        <v>0</v>
      </c>
      <c r="U12" t="s">
        <v>88</v>
      </c>
      <c r="V12">
        <v>1014</v>
      </c>
      <c r="W12" t="s">
        <v>88</v>
      </c>
      <c r="X12">
        <v>0</v>
      </c>
      <c r="Y12" t="s">
        <v>88</v>
      </c>
      <c r="Z12">
        <v>0</v>
      </c>
      <c r="AA12" t="s">
        <v>88</v>
      </c>
      <c r="AB12">
        <v>8</v>
      </c>
      <c r="AC12" t="s">
        <v>79</v>
      </c>
      <c r="AD12">
        <v>0</v>
      </c>
      <c r="AE12" t="s">
        <v>163</v>
      </c>
      <c r="AF12" t="s">
        <v>165</v>
      </c>
      <c r="AG12">
        <v>1014</v>
      </c>
      <c r="AH12">
        <v>185</v>
      </c>
      <c r="AI12">
        <v>8</v>
      </c>
      <c r="AJ12">
        <v>53</v>
      </c>
    </row>
    <row r="13" spans="1:36">
      <c r="A13">
        <v>1169711107</v>
      </c>
      <c r="B13">
        <v>0</v>
      </c>
      <c r="C13" t="s">
        <v>79</v>
      </c>
      <c r="D13">
        <v>0</v>
      </c>
      <c r="E13" t="s">
        <v>88</v>
      </c>
      <c r="F13">
        <v>0</v>
      </c>
      <c r="G13" t="s">
        <v>88</v>
      </c>
      <c r="H13">
        <v>54</v>
      </c>
      <c r="I13" t="s">
        <v>88</v>
      </c>
      <c r="J13">
        <v>54</v>
      </c>
      <c r="K13" t="s">
        <v>88</v>
      </c>
      <c r="L13">
        <v>51</v>
      </c>
      <c r="M13" t="s">
        <v>88</v>
      </c>
      <c r="N13">
        <v>0</v>
      </c>
      <c r="O13" t="s">
        <v>88</v>
      </c>
      <c r="P13">
        <v>0</v>
      </c>
      <c r="Q13" t="s">
        <v>88</v>
      </c>
      <c r="R13">
        <v>0</v>
      </c>
      <c r="S13" t="s">
        <v>88</v>
      </c>
      <c r="T13">
        <v>0</v>
      </c>
      <c r="U13" t="s">
        <v>88</v>
      </c>
      <c r="V13">
        <v>0</v>
      </c>
      <c r="W13" t="s">
        <v>88</v>
      </c>
      <c r="X13">
        <v>0</v>
      </c>
      <c r="Y13" t="s">
        <v>88</v>
      </c>
      <c r="Z13">
        <v>0</v>
      </c>
      <c r="AA13" t="s">
        <v>88</v>
      </c>
      <c r="AB13">
        <v>0</v>
      </c>
      <c r="AC13" t="s">
        <v>88</v>
      </c>
      <c r="AD13">
        <v>0</v>
      </c>
      <c r="AE13" t="s">
        <v>163</v>
      </c>
      <c r="AF13" t="s">
        <v>166</v>
      </c>
      <c r="AG13">
        <v>0</v>
      </c>
      <c r="AH13">
        <v>0</v>
      </c>
      <c r="AI13">
        <v>0</v>
      </c>
      <c r="AJ13">
        <v>0</v>
      </c>
    </row>
    <row r="14" spans="1:36">
      <c r="A14">
        <v>1169684956</v>
      </c>
      <c r="B14">
        <v>0</v>
      </c>
      <c r="C14" t="s">
        <v>79</v>
      </c>
      <c r="D14">
        <v>0</v>
      </c>
      <c r="E14" t="s">
        <v>88</v>
      </c>
      <c r="F14">
        <v>0</v>
      </c>
      <c r="G14" t="s">
        <v>88</v>
      </c>
      <c r="H14">
        <v>528</v>
      </c>
      <c r="I14" t="s">
        <v>88</v>
      </c>
      <c r="J14">
        <v>124</v>
      </c>
      <c r="K14" t="s">
        <v>79</v>
      </c>
      <c r="L14">
        <v>372</v>
      </c>
      <c r="M14" t="s">
        <v>79</v>
      </c>
      <c r="N14">
        <v>0</v>
      </c>
      <c r="O14" t="s">
        <v>88</v>
      </c>
      <c r="P14">
        <v>0</v>
      </c>
      <c r="Q14" t="s">
        <v>88</v>
      </c>
      <c r="R14">
        <v>0</v>
      </c>
      <c r="S14" t="s">
        <v>88</v>
      </c>
      <c r="T14">
        <v>0</v>
      </c>
      <c r="U14" t="s">
        <v>88</v>
      </c>
      <c r="V14">
        <v>0</v>
      </c>
      <c r="W14" t="s">
        <v>88</v>
      </c>
      <c r="X14">
        <v>0</v>
      </c>
      <c r="Y14" t="s">
        <v>88</v>
      </c>
      <c r="Z14">
        <v>0</v>
      </c>
      <c r="AA14" t="s">
        <v>88</v>
      </c>
      <c r="AB14">
        <v>0</v>
      </c>
      <c r="AC14" t="s">
        <v>88</v>
      </c>
      <c r="AD14">
        <v>0</v>
      </c>
      <c r="AE14" t="s">
        <v>163</v>
      </c>
      <c r="AF14" t="s">
        <v>167</v>
      </c>
      <c r="AG14">
        <v>0</v>
      </c>
      <c r="AH14">
        <v>0</v>
      </c>
      <c r="AI14">
        <v>0</v>
      </c>
      <c r="AJ14">
        <v>0</v>
      </c>
    </row>
    <row r="15" spans="1:36">
      <c r="A15">
        <v>1169676568</v>
      </c>
      <c r="B15">
        <v>0</v>
      </c>
      <c r="C15" t="s">
        <v>79</v>
      </c>
      <c r="D15">
        <v>117</v>
      </c>
      <c r="E15" t="s">
        <v>79</v>
      </c>
      <c r="F15">
        <v>69</v>
      </c>
      <c r="G15" t="s">
        <v>79</v>
      </c>
      <c r="H15">
        <v>1032</v>
      </c>
      <c r="I15" t="s">
        <v>79</v>
      </c>
      <c r="J15">
        <v>129</v>
      </c>
      <c r="K15" t="s">
        <v>79</v>
      </c>
      <c r="L15">
        <v>404</v>
      </c>
      <c r="M15" t="s">
        <v>79</v>
      </c>
      <c r="N15">
        <v>277</v>
      </c>
      <c r="O15" t="s">
        <v>79</v>
      </c>
      <c r="P15">
        <v>176</v>
      </c>
      <c r="Q15" t="s">
        <v>79</v>
      </c>
      <c r="R15">
        <v>316</v>
      </c>
      <c r="S15" t="s">
        <v>79</v>
      </c>
      <c r="T15">
        <v>0</v>
      </c>
      <c r="U15" t="s">
        <v>88</v>
      </c>
      <c r="V15">
        <v>471</v>
      </c>
      <c r="W15" t="s">
        <v>91</v>
      </c>
      <c r="X15">
        <v>0</v>
      </c>
      <c r="Y15" t="s">
        <v>88</v>
      </c>
      <c r="Z15">
        <v>99</v>
      </c>
      <c r="AA15" t="s">
        <v>79</v>
      </c>
      <c r="AB15">
        <v>120</v>
      </c>
      <c r="AC15" t="s">
        <v>79</v>
      </c>
      <c r="AD15">
        <v>0</v>
      </c>
      <c r="AE15" t="s">
        <v>163</v>
      </c>
      <c r="AF15" t="s">
        <v>168</v>
      </c>
      <c r="AG15">
        <v>471</v>
      </c>
      <c r="AH15">
        <v>316</v>
      </c>
      <c r="AI15">
        <v>120</v>
      </c>
      <c r="AJ15">
        <v>117</v>
      </c>
    </row>
    <row r="16" spans="1:36">
      <c r="A16">
        <v>1169670134</v>
      </c>
      <c r="B16">
        <v>0</v>
      </c>
      <c r="C16" t="s">
        <v>79</v>
      </c>
      <c r="D16">
        <v>84</v>
      </c>
      <c r="E16" t="s">
        <v>79</v>
      </c>
      <c r="F16">
        <v>68</v>
      </c>
      <c r="G16" t="s">
        <v>79</v>
      </c>
      <c r="H16">
        <v>1052</v>
      </c>
      <c r="I16" t="s">
        <v>79</v>
      </c>
      <c r="J16">
        <v>136</v>
      </c>
      <c r="K16" t="s">
        <v>79</v>
      </c>
      <c r="L16">
        <v>374</v>
      </c>
      <c r="M16" t="s">
        <v>79</v>
      </c>
      <c r="N16">
        <v>229</v>
      </c>
      <c r="O16" t="s">
        <v>79</v>
      </c>
      <c r="P16">
        <v>187</v>
      </c>
      <c r="Q16" t="s">
        <v>79</v>
      </c>
      <c r="R16">
        <v>525</v>
      </c>
      <c r="S16" t="s">
        <v>91</v>
      </c>
      <c r="T16">
        <v>916</v>
      </c>
      <c r="U16" t="s">
        <v>79</v>
      </c>
      <c r="V16">
        <v>1115</v>
      </c>
      <c r="W16" t="s">
        <v>79</v>
      </c>
      <c r="X16">
        <v>1029</v>
      </c>
      <c r="Y16" t="s">
        <v>79</v>
      </c>
      <c r="Z16">
        <v>77</v>
      </c>
      <c r="AA16" t="s">
        <v>79</v>
      </c>
      <c r="AB16">
        <v>92</v>
      </c>
      <c r="AC16" t="s">
        <v>79</v>
      </c>
      <c r="AD16">
        <v>0</v>
      </c>
      <c r="AE16" t="s">
        <v>163</v>
      </c>
      <c r="AF16" t="s">
        <v>169</v>
      </c>
      <c r="AG16">
        <v>1115</v>
      </c>
      <c r="AH16">
        <v>525</v>
      </c>
      <c r="AI16">
        <v>92</v>
      </c>
      <c r="AJ16">
        <v>84</v>
      </c>
    </row>
    <row r="17" spans="1:36">
      <c r="A17">
        <v>1169670086</v>
      </c>
      <c r="B17">
        <v>0</v>
      </c>
      <c r="C17" t="s">
        <v>79</v>
      </c>
      <c r="D17">
        <v>84</v>
      </c>
      <c r="E17" t="s">
        <v>79</v>
      </c>
      <c r="F17">
        <v>58</v>
      </c>
      <c r="G17" t="s">
        <v>79</v>
      </c>
      <c r="H17">
        <v>913</v>
      </c>
      <c r="I17" t="s">
        <v>79</v>
      </c>
      <c r="J17">
        <v>159</v>
      </c>
      <c r="K17" t="s">
        <v>79</v>
      </c>
      <c r="L17">
        <v>401</v>
      </c>
      <c r="M17" t="s">
        <v>79</v>
      </c>
      <c r="N17">
        <v>231</v>
      </c>
      <c r="O17" t="s">
        <v>79</v>
      </c>
      <c r="P17">
        <v>194</v>
      </c>
      <c r="Q17" t="s">
        <v>79</v>
      </c>
      <c r="R17">
        <v>836</v>
      </c>
      <c r="S17" t="s">
        <v>79</v>
      </c>
      <c r="T17">
        <v>901</v>
      </c>
      <c r="U17" t="s">
        <v>79</v>
      </c>
      <c r="V17">
        <v>1513</v>
      </c>
      <c r="W17" t="s">
        <v>79</v>
      </c>
      <c r="X17">
        <v>1007</v>
      </c>
      <c r="Y17" t="s">
        <v>79</v>
      </c>
      <c r="Z17">
        <v>77</v>
      </c>
      <c r="AA17" t="s">
        <v>79</v>
      </c>
      <c r="AB17">
        <v>93</v>
      </c>
      <c r="AC17" t="s">
        <v>79</v>
      </c>
      <c r="AD17">
        <v>1</v>
      </c>
      <c r="AE17" t="s">
        <v>79</v>
      </c>
      <c r="AF17" t="s">
        <v>169</v>
      </c>
      <c r="AG17">
        <v>1513</v>
      </c>
      <c r="AH17">
        <v>836</v>
      </c>
      <c r="AI17">
        <v>93</v>
      </c>
      <c r="AJ17">
        <v>84</v>
      </c>
    </row>
    <row r="18" spans="1:36">
      <c r="A18">
        <v>1169669913</v>
      </c>
      <c r="B18">
        <v>0</v>
      </c>
      <c r="C18" t="s">
        <v>79</v>
      </c>
      <c r="D18">
        <v>49</v>
      </c>
      <c r="E18" t="s">
        <v>79</v>
      </c>
      <c r="F18">
        <v>56</v>
      </c>
      <c r="G18" t="s">
        <v>79</v>
      </c>
      <c r="H18">
        <v>958</v>
      </c>
      <c r="I18" t="s">
        <v>79</v>
      </c>
      <c r="J18">
        <v>133</v>
      </c>
      <c r="K18" t="s">
        <v>79</v>
      </c>
      <c r="L18">
        <v>472</v>
      </c>
      <c r="M18" t="s">
        <v>79</v>
      </c>
      <c r="N18">
        <v>169</v>
      </c>
      <c r="O18" t="s">
        <v>79</v>
      </c>
      <c r="P18">
        <v>132</v>
      </c>
      <c r="Q18" t="s">
        <v>79</v>
      </c>
      <c r="R18">
        <v>753</v>
      </c>
      <c r="S18" t="s">
        <v>79</v>
      </c>
      <c r="T18">
        <v>894</v>
      </c>
      <c r="U18" t="s">
        <v>79</v>
      </c>
      <c r="V18">
        <v>1023</v>
      </c>
      <c r="W18" t="s">
        <v>79</v>
      </c>
      <c r="X18">
        <v>977</v>
      </c>
      <c r="Y18" t="s">
        <v>79</v>
      </c>
      <c r="Z18">
        <v>11</v>
      </c>
      <c r="AA18" t="s">
        <v>79</v>
      </c>
      <c r="AB18">
        <v>94</v>
      </c>
      <c r="AC18" t="s">
        <v>79</v>
      </c>
      <c r="AD18">
        <v>1</v>
      </c>
      <c r="AE18" t="s">
        <v>79</v>
      </c>
      <c r="AF18" t="s">
        <v>169</v>
      </c>
      <c r="AG18">
        <v>1023</v>
      </c>
      <c r="AH18">
        <v>753</v>
      </c>
      <c r="AI18">
        <v>94</v>
      </c>
      <c r="AJ18">
        <v>56</v>
      </c>
    </row>
    <row r="19" spans="1:36">
      <c r="A19">
        <v>1169652293</v>
      </c>
      <c r="B19">
        <v>1</v>
      </c>
      <c r="C19" t="s">
        <v>79</v>
      </c>
      <c r="D19">
        <v>0</v>
      </c>
      <c r="E19" t="s">
        <v>88</v>
      </c>
      <c r="F19">
        <v>58</v>
      </c>
      <c r="G19" t="s">
        <v>91</v>
      </c>
      <c r="H19">
        <v>474</v>
      </c>
      <c r="I19" t="s">
        <v>88</v>
      </c>
      <c r="J19">
        <v>162</v>
      </c>
      <c r="K19" t="s">
        <v>79</v>
      </c>
      <c r="L19">
        <v>335</v>
      </c>
      <c r="M19" t="s">
        <v>79</v>
      </c>
      <c r="N19">
        <v>0</v>
      </c>
      <c r="O19" t="s">
        <v>88</v>
      </c>
      <c r="P19">
        <v>223</v>
      </c>
      <c r="Q19" t="s">
        <v>79</v>
      </c>
      <c r="R19">
        <v>0</v>
      </c>
      <c r="S19" t="s">
        <v>88</v>
      </c>
      <c r="T19">
        <v>0</v>
      </c>
      <c r="U19" t="s">
        <v>88</v>
      </c>
      <c r="V19">
        <v>262</v>
      </c>
      <c r="W19" t="s">
        <v>91</v>
      </c>
      <c r="X19">
        <v>0</v>
      </c>
      <c r="Y19" t="s">
        <v>88</v>
      </c>
      <c r="Z19">
        <v>0</v>
      </c>
      <c r="AA19" t="s">
        <v>88</v>
      </c>
      <c r="AB19">
        <v>476</v>
      </c>
      <c r="AC19" t="s">
        <v>88</v>
      </c>
      <c r="AD19">
        <v>0</v>
      </c>
      <c r="AE19" t="s">
        <v>163</v>
      </c>
      <c r="AF19" t="s">
        <v>170</v>
      </c>
      <c r="AG19">
        <v>262</v>
      </c>
      <c r="AH19">
        <v>223</v>
      </c>
      <c r="AI19">
        <v>476</v>
      </c>
      <c r="AJ19">
        <v>58</v>
      </c>
    </row>
    <row r="20" spans="1:36">
      <c r="A20">
        <v>1169545319</v>
      </c>
      <c r="B20">
        <v>0</v>
      </c>
      <c r="C20" t="s">
        <v>79</v>
      </c>
      <c r="D20">
        <v>70</v>
      </c>
      <c r="E20" t="s">
        <v>79</v>
      </c>
      <c r="F20">
        <v>49</v>
      </c>
      <c r="G20" t="s">
        <v>79</v>
      </c>
      <c r="H20">
        <v>1125</v>
      </c>
      <c r="I20" t="s">
        <v>79</v>
      </c>
      <c r="J20">
        <v>151</v>
      </c>
      <c r="K20" t="s">
        <v>79</v>
      </c>
      <c r="L20">
        <v>498</v>
      </c>
      <c r="M20" t="s">
        <v>79</v>
      </c>
      <c r="N20">
        <v>218</v>
      </c>
      <c r="O20" t="s">
        <v>79</v>
      </c>
      <c r="P20">
        <v>171</v>
      </c>
      <c r="Q20" t="s">
        <v>79</v>
      </c>
      <c r="R20">
        <v>730</v>
      </c>
      <c r="S20" t="s">
        <v>79</v>
      </c>
      <c r="T20">
        <v>941</v>
      </c>
      <c r="U20" t="s">
        <v>79</v>
      </c>
      <c r="V20">
        <v>1003</v>
      </c>
      <c r="W20" t="s">
        <v>79</v>
      </c>
      <c r="X20">
        <v>985</v>
      </c>
      <c r="Y20" t="s">
        <v>79</v>
      </c>
      <c r="Z20">
        <v>69</v>
      </c>
      <c r="AA20" t="s">
        <v>79</v>
      </c>
      <c r="AB20">
        <v>81</v>
      </c>
      <c r="AC20" t="s">
        <v>79</v>
      </c>
      <c r="AD20">
        <v>0</v>
      </c>
      <c r="AE20" t="s">
        <v>79</v>
      </c>
      <c r="AF20" t="s">
        <v>171</v>
      </c>
      <c r="AG20">
        <v>1003</v>
      </c>
      <c r="AH20">
        <v>730</v>
      </c>
      <c r="AI20">
        <v>81</v>
      </c>
      <c r="AJ20">
        <v>70</v>
      </c>
    </row>
    <row r="21" spans="1:36">
      <c r="A21">
        <v>1169516203</v>
      </c>
      <c r="B21">
        <v>1</v>
      </c>
      <c r="C21" t="s">
        <v>79</v>
      </c>
      <c r="D21">
        <v>71</v>
      </c>
      <c r="E21" t="s">
        <v>79</v>
      </c>
      <c r="F21">
        <v>51</v>
      </c>
      <c r="G21" t="s">
        <v>79</v>
      </c>
      <c r="H21">
        <v>1092</v>
      </c>
      <c r="I21" t="s">
        <v>79</v>
      </c>
      <c r="J21">
        <v>142</v>
      </c>
      <c r="K21" t="s">
        <v>79</v>
      </c>
      <c r="L21">
        <v>451</v>
      </c>
      <c r="M21" t="s">
        <v>79</v>
      </c>
      <c r="N21">
        <v>216</v>
      </c>
      <c r="O21" t="s">
        <v>79</v>
      </c>
      <c r="P21">
        <v>175</v>
      </c>
      <c r="Q21" t="s">
        <v>79</v>
      </c>
      <c r="R21">
        <v>624</v>
      </c>
      <c r="S21" t="s">
        <v>79</v>
      </c>
      <c r="T21">
        <v>1011</v>
      </c>
      <c r="U21" t="s">
        <v>79</v>
      </c>
      <c r="V21">
        <v>1020</v>
      </c>
      <c r="W21" t="s">
        <v>79</v>
      </c>
      <c r="X21">
        <v>1502</v>
      </c>
      <c r="Y21" t="s">
        <v>79</v>
      </c>
      <c r="Z21">
        <v>72</v>
      </c>
      <c r="AA21" t="s">
        <v>79</v>
      </c>
      <c r="AB21">
        <v>171</v>
      </c>
      <c r="AC21" t="s">
        <v>79</v>
      </c>
      <c r="AD21">
        <v>1</v>
      </c>
      <c r="AE21" t="s">
        <v>79</v>
      </c>
      <c r="AF21" t="s">
        <v>172</v>
      </c>
      <c r="AG21">
        <v>1502</v>
      </c>
      <c r="AH21">
        <v>624</v>
      </c>
      <c r="AI21">
        <v>171</v>
      </c>
      <c r="AJ21">
        <v>71</v>
      </c>
    </row>
    <row r="22" spans="1:36">
      <c r="A22">
        <v>1169443427</v>
      </c>
      <c r="B22">
        <v>0</v>
      </c>
      <c r="C22" t="s">
        <v>79</v>
      </c>
      <c r="D22">
        <v>81</v>
      </c>
      <c r="E22" t="s">
        <v>79</v>
      </c>
      <c r="F22">
        <v>40</v>
      </c>
      <c r="G22" t="s">
        <v>79</v>
      </c>
      <c r="H22">
        <v>984</v>
      </c>
      <c r="I22" t="s">
        <v>79</v>
      </c>
      <c r="J22">
        <v>151</v>
      </c>
      <c r="K22" t="s">
        <v>79</v>
      </c>
      <c r="L22">
        <v>426</v>
      </c>
      <c r="M22" t="s">
        <v>79</v>
      </c>
      <c r="N22">
        <v>226</v>
      </c>
      <c r="O22" t="s">
        <v>79</v>
      </c>
      <c r="P22">
        <v>133</v>
      </c>
      <c r="Q22" t="s">
        <v>79</v>
      </c>
      <c r="R22">
        <v>280</v>
      </c>
      <c r="S22" t="s">
        <v>79</v>
      </c>
      <c r="T22">
        <v>909</v>
      </c>
      <c r="U22" t="s">
        <v>79</v>
      </c>
      <c r="V22">
        <v>1037</v>
      </c>
      <c r="W22" t="s">
        <v>79</v>
      </c>
      <c r="X22">
        <v>1064</v>
      </c>
      <c r="Y22" t="s">
        <v>79</v>
      </c>
      <c r="Z22">
        <v>75</v>
      </c>
      <c r="AA22" t="s">
        <v>79</v>
      </c>
      <c r="AB22">
        <v>91</v>
      </c>
      <c r="AC22" t="s">
        <v>79</v>
      </c>
      <c r="AD22">
        <v>0</v>
      </c>
      <c r="AE22" t="s">
        <v>79</v>
      </c>
      <c r="AF22" t="s">
        <v>173</v>
      </c>
      <c r="AG22">
        <v>1064</v>
      </c>
      <c r="AH22">
        <v>280</v>
      </c>
      <c r="AI22">
        <v>91</v>
      </c>
      <c r="AJ22">
        <v>81</v>
      </c>
    </row>
    <row r="23" spans="1:36">
      <c r="A23">
        <v>1169424687</v>
      </c>
      <c r="B23">
        <v>0</v>
      </c>
      <c r="C23" t="s">
        <v>79</v>
      </c>
      <c r="D23">
        <v>0</v>
      </c>
      <c r="E23" t="s">
        <v>88</v>
      </c>
      <c r="F23">
        <v>168</v>
      </c>
      <c r="G23" t="s">
        <v>79</v>
      </c>
      <c r="H23">
        <v>365</v>
      </c>
      <c r="I23" t="s">
        <v>88</v>
      </c>
      <c r="J23">
        <v>130</v>
      </c>
      <c r="K23" t="s">
        <v>79</v>
      </c>
      <c r="L23">
        <v>364</v>
      </c>
      <c r="M23" t="s">
        <v>88</v>
      </c>
      <c r="N23">
        <v>0</v>
      </c>
      <c r="O23" t="s">
        <v>88</v>
      </c>
      <c r="P23">
        <v>75</v>
      </c>
      <c r="Q23" t="s">
        <v>91</v>
      </c>
      <c r="R23">
        <v>0</v>
      </c>
      <c r="S23" t="s">
        <v>88</v>
      </c>
      <c r="T23">
        <v>0</v>
      </c>
      <c r="U23" t="s">
        <v>88</v>
      </c>
      <c r="V23">
        <v>365</v>
      </c>
      <c r="W23" t="s">
        <v>88</v>
      </c>
      <c r="X23">
        <v>0</v>
      </c>
      <c r="Y23" t="s">
        <v>88</v>
      </c>
      <c r="Z23">
        <v>0</v>
      </c>
      <c r="AA23" t="s">
        <v>88</v>
      </c>
      <c r="AB23">
        <v>7</v>
      </c>
      <c r="AC23" t="s">
        <v>79</v>
      </c>
      <c r="AD23">
        <v>0</v>
      </c>
      <c r="AE23" t="s">
        <v>163</v>
      </c>
      <c r="AF23" t="s">
        <v>174</v>
      </c>
      <c r="AG23">
        <v>365</v>
      </c>
      <c r="AH23">
        <v>75</v>
      </c>
      <c r="AI23">
        <v>7</v>
      </c>
      <c r="AJ23">
        <v>168</v>
      </c>
    </row>
    <row r="24" spans="1:36">
      <c r="A24">
        <v>1169415751</v>
      </c>
      <c r="B24">
        <v>1</v>
      </c>
      <c r="C24" t="s">
        <v>79</v>
      </c>
      <c r="D24">
        <v>0</v>
      </c>
      <c r="E24" t="s">
        <v>88</v>
      </c>
      <c r="F24">
        <v>53</v>
      </c>
      <c r="G24" t="s">
        <v>79</v>
      </c>
      <c r="H24">
        <v>248</v>
      </c>
      <c r="I24" t="s">
        <v>88</v>
      </c>
      <c r="J24">
        <v>135</v>
      </c>
      <c r="K24" t="s">
        <v>79</v>
      </c>
      <c r="L24">
        <v>248</v>
      </c>
      <c r="M24" t="s">
        <v>88</v>
      </c>
      <c r="N24">
        <v>0</v>
      </c>
      <c r="O24" t="s">
        <v>88</v>
      </c>
      <c r="P24">
        <v>185</v>
      </c>
      <c r="Q24" t="s">
        <v>88</v>
      </c>
      <c r="R24">
        <v>0</v>
      </c>
      <c r="S24" t="s">
        <v>88</v>
      </c>
      <c r="T24">
        <v>0</v>
      </c>
      <c r="U24" t="s">
        <v>88</v>
      </c>
      <c r="V24">
        <v>236</v>
      </c>
      <c r="W24" t="s">
        <v>88</v>
      </c>
      <c r="X24">
        <v>0</v>
      </c>
      <c r="Y24" t="s">
        <v>88</v>
      </c>
      <c r="Z24">
        <v>0</v>
      </c>
      <c r="AA24" t="s">
        <v>88</v>
      </c>
      <c r="AB24">
        <v>94</v>
      </c>
      <c r="AC24" t="s">
        <v>79</v>
      </c>
      <c r="AD24">
        <v>0</v>
      </c>
      <c r="AE24" t="s">
        <v>163</v>
      </c>
      <c r="AF24" t="s">
        <v>175</v>
      </c>
      <c r="AG24">
        <v>236</v>
      </c>
      <c r="AH24">
        <v>185</v>
      </c>
      <c r="AI24">
        <v>94</v>
      </c>
      <c r="AJ24">
        <v>53</v>
      </c>
    </row>
    <row r="25" spans="1:36">
      <c r="A25">
        <v>1169406095</v>
      </c>
      <c r="B25">
        <v>0</v>
      </c>
      <c r="C25" t="s">
        <v>79</v>
      </c>
      <c r="D25">
        <v>94</v>
      </c>
      <c r="E25" t="s">
        <v>79</v>
      </c>
      <c r="F25">
        <v>63</v>
      </c>
      <c r="G25" t="s">
        <v>79</v>
      </c>
      <c r="H25">
        <v>1124</v>
      </c>
      <c r="I25" t="s">
        <v>79</v>
      </c>
      <c r="J25">
        <v>160</v>
      </c>
      <c r="K25" t="s">
        <v>79</v>
      </c>
      <c r="L25">
        <v>461</v>
      </c>
      <c r="M25" t="s">
        <v>79</v>
      </c>
      <c r="N25">
        <v>250</v>
      </c>
      <c r="O25" t="s">
        <v>79</v>
      </c>
      <c r="P25">
        <v>212</v>
      </c>
      <c r="Q25" t="s">
        <v>79</v>
      </c>
      <c r="R25">
        <v>664</v>
      </c>
      <c r="S25" t="s">
        <v>79</v>
      </c>
      <c r="T25">
        <v>916</v>
      </c>
      <c r="U25" t="s">
        <v>79</v>
      </c>
      <c r="V25">
        <v>1413</v>
      </c>
      <c r="W25" t="s">
        <v>79</v>
      </c>
      <c r="X25">
        <v>1416</v>
      </c>
      <c r="Y25" t="s">
        <v>79</v>
      </c>
      <c r="Z25">
        <v>77</v>
      </c>
      <c r="AA25" t="s">
        <v>79</v>
      </c>
      <c r="AB25">
        <v>92</v>
      </c>
      <c r="AC25" t="s">
        <v>79</v>
      </c>
      <c r="AD25">
        <v>0</v>
      </c>
      <c r="AE25" t="s">
        <v>79</v>
      </c>
      <c r="AF25" t="s">
        <v>176</v>
      </c>
      <c r="AG25">
        <v>1416</v>
      </c>
      <c r="AH25">
        <v>664</v>
      </c>
      <c r="AI25">
        <v>92</v>
      </c>
      <c r="AJ25">
        <v>94</v>
      </c>
    </row>
    <row r="26" spans="1:36">
      <c r="A26">
        <v>1169265643</v>
      </c>
      <c r="B26">
        <v>0</v>
      </c>
      <c r="C26" t="s">
        <v>79</v>
      </c>
      <c r="D26">
        <v>51</v>
      </c>
      <c r="E26" t="s">
        <v>79</v>
      </c>
      <c r="F26">
        <v>38</v>
      </c>
      <c r="G26" t="s">
        <v>79</v>
      </c>
      <c r="H26">
        <v>1128</v>
      </c>
      <c r="I26" t="s">
        <v>79</v>
      </c>
      <c r="J26">
        <v>152</v>
      </c>
      <c r="K26" t="s">
        <v>79</v>
      </c>
      <c r="L26">
        <v>476</v>
      </c>
      <c r="M26" t="s">
        <v>79</v>
      </c>
      <c r="N26">
        <v>168</v>
      </c>
      <c r="O26" t="s">
        <v>79</v>
      </c>
      <c r="P26">
        <v>134</v>
      </c>
      <c r="Q26" t="s">
        <v>79</v>
      </c>
      <c r="R26">
        <v>215</v>
      </c>
      <c r="S26" t="s">
        <v>79</v>
      </c>
      <c r="T26">
        <v>982</v>
      </c>
      <c r="U26" t="s">
        <v>79</v>
      </c>
      <c r="V26">
        <v>1006</v>
      </c>
      <c r="W26" t="s">
        <v>79</v>
      </c>
      <c r="X26">
        <v>969</v>
      </c>
      <c r="Y26" t="s">
        <v>79</v>
      </c>
      <c r="Z26">
        <v>14</v>
      </c>
      <c r="AA26" t="s">
        <v>79</v>
      </c>
      <c r="AB26">
        <v>10</v>
      </c>
      <c r="AC26" t="s">
        <v>79</v>
      </c>
      <c r="AD26">
        <v>0</v>
      </c>
      <c r="AE26" t="s">
        <v>79</v>
      </c>
      <c r="AF26" t="s">
        <v>177</v>
      </c>
      <c r="AG26">
        <v>1006</v>
      </c>
      <c r="AH26">
        <v>215</v>
      </c>
      <c r="AI26">
        <v>14</v>
      </c>
      <c r="AJ26">
        <v>51</v>
      </c>
    </row>
    <row r="27" spans="1:36">
      <c r="A27">
        <v>1168992088</v>
      </c>
      <c r="B27">
        <v>1</v>
      </c>
      <c r="C27" t="s">
        <v>79</v>
      </c>
      <c r="D27">
        <v>52</v>
      </c>
      <c r="E27" t="s">
        <v>79</v>
      </c>
      <c r="F27">
        <v>39</v>
      </c>
      <c r="G27" t="s">
        <v>79</v>
      </c>
      <c r="H27">
        <v>1060</v>
      </c>
      <c r="I27" t="s">
        <v>79</v>
      </c>
      <c r="J27">
        <v>157</v>
      </c>
      <c r="K27" t="s">
        <v>79</v>
      </c>
      <c r="L27">
        <v>372</v>
      </c>
      <c r="M27" t="s">
        <v>79</v>
      </c>
      <c r="N27">
        <v>167</v>
      </c>
      <c r="O27" t="s">
        <v>79</v>
      </c>
      <c r="P27">
        <v>387</v>
      </c>
      <c r="Q27" t="s">
        <v>79</v>
      </c>
      <c r="R27">
        <v>669</v>
      </c>
      <c r="S27" t="s">
        <v>79</v>
      </c>
      <c r="T27">
        <v>872</v>
      </c>
      <c r="U27" t="s">
        <v>79</v>
      </c>
      <c r="V27">
        <v>1035</v>
      </c>
      <c r="W27" t="s">
        <v>79</v>
      </c>
      <c r="X27">
        <v>966</v>
      </c>
      <c r="Y27" t="s">
        <v>79</v>
      </c>
      <c r="Z27">
        <v>10</v>
      </c>
      <c r="AA27" t="s">
        <v>79</v>
      </c>
      <c r="AB27">
        <v>9</v>
      </c>
      <c r="AC27" t="s">
        <v>79</v>
      </c>
      <c r="AD27">
        <v>0</v>
      </c>
      <c r="AE27" t="s">
        <v>79</v>
      </c>
      <c r="AF27" t="s">
        <v>178</v>
      </c>
      <c r="AG27">
        <v>1035</v>
      </c>
      <c r="AH27">
        <v>669</v>
      </c>
      <c r="AI27">
        <v>10</v>
      </c>
      <c r="AJ27">
        <v>52</v>
      </c>
    </row>
    <row r="28" spans="1:36">
      <c r="A28">
        <v>1168985972</v>
      </c>
      <c r="B28">
        <v>0</v>
      </c>
      <c r="C28" t="s">
        <v>79</v>
      </c>
      <c r="D28">
        <v>52</v>
      </c>
      <c r="E28" t="s">
        <v>79</v>
      </c>
      <c r="F28">
        <v>37</v>
      </c>
      <c r="G28" t="s">
        <v>79</v>
      </c>
      <c r="H28">
        <v>967</v>
      </c>
      <c r="I28" t="s">
        <v>79</v>
      </c>
      <c r="J28">
        <v>152</v>
      </c>
      <c r="K28" t="s">
        <v>79</v>
      </c>
      <c r="L28">
        <v>495</v>
      </c>
      <c r="M28" t="s">
        <v>79</v>
      </c>
      <c r="N28">
        <v>242</v>
      </c>
      <c r="O28" t="s">
        <v>79</v>
      </c>
      <c r="P28">
        <v>131</v>
      </c>
      <c r="Q28" t="s">
        <v>79</v>
      </c>
      <c r="R28">
        <v>746</v>
      </c>
      <c r="S28" t="s">
        <v>79</v>
      </c>
      <c r="T28">
        <v>826</v>
      </c>
      <c r="U28" t="s">
        <v>79</v>
      </c>
      <c r="V28">
        <v>1132</v>
      </c>
      <c r="W28" t="s">
        <v>79</v>
      </c>
      <c r="X28">
        <v>1223</v>
      </c>
      <c r="Y28" t="s">
        <v>79</v>
      </c>
      <c r="Z28">
        <v>10</v>
      </c>
      <c r="AA28" t="s">
        <v>79</v>
      </c>
      <c r="AB28">
        <v>94</v>
      </c>
      <c r="AC28" t="s">
        <v>79</v>
      </c>
      <c r="AD28">
        <v>0</v>
      </c>
      <c r="AE28" t="s">
        <v>79</v>
      </c>
      <c r="AF28" t="s">
        <v>179</v>
      </c>
      <c r="AG28">
        <v>1223</v>
      </c>
      <c r="AH28">
        <v>746</v>
      </c>
      <c r="AI28">
        <v>94</v>
      </c>
      <c r="AJ28">
        <v>52</v>
      </c>
    </row>
    <row r="29" spans="1:36">
      <c r="A29">
        <v>1168980312</v>
      </c>
      <c r="B29">
        <v>1</v>
      </c>
      <c r="C29" t="s">
        <v>79</v>
      </c>
      <c r="D29">
        <v>0</v>
      </c>
      <c r="E29" t="s">
        <v>88</v>
      </c>
      <c r="F29">
        <v>56</v>
      </c>
      <c r="G29" t="s">
        <v>79</v>
      </c>
      <c r="H29">
        <v>330</v>
      </c>
      <c r="I29" t="s">
        <v>88</v>
      </c>
      <c r="J29">
        <v>134</v>
      </c>
      <c r="K29" t="s">
        <v>79</v>
      </c>
      <c r="L29">
        <v>330</v>
      </c>
      <c r="M29" t="s">
        <v>88</v>
      </c>
      <c r="N29">
        <v>0</v>
      </c>
      <c r="O29" t="s">
        <v>88</v>
      </c>
      <c r="P29">
        <v>133</v>
      </c>
      <c r="Q29" t="s">
        <v>79</v>
      </c>
      <c r="R29">
        <v>0</v>
      </c>
      <c r="S29" t="s">
        <v>88</v>
      </c>
      <c r="T29">
        <v>181</v>
      </c>
      <c r="U29" t="s">
        <v>88</v>
      </c>
      <c r="V29">
        <v>333</v>
      </c>
      <c r="W29" t="s">
        <v>88</v>
      </c>
      <c r="X29">
        <v>0</v>
      </c>
      <c r="Y29" t="s">
        <v>88</v>
      </c>
      <c r="Z29">
        <v>0</v>
      </c>
      <c r="AA29" t="s">
        <v>88</v>
      </c>
      <c r="AB29">
        <v>89</v>
      </c>
      <c r="AC29" t="s">
        <v>79</v>
      </c>
      <c r="AD29">
        <v>0</v>
      </c>
      <c r="AE29" t="s">
        <v>163</v>
      </c>
      <c r="AF29" t="s">
        <v>180</v>
      </c>
      <c r="AG29">
        <v>333</v>
      </c>
      <c r="AH29">
        <v>133</v>
      </c>
      <c r="AI29">
        <v>89</v>
      </c>
      <c r="AJ29">
        <v>56</v>
      </c>
    </row>
    <row r="30" spans="1:36">
      <c r="A30">
        <v>1168935739</v>
      </c>
      <c r="B30">
        <v>0</v>
      </c>
      <c r="C30" t="s">
        <v>79</v>
      </c>
      <c r="D30">
        <v>0</v>
      </c>
      <c r="E30" t="s">
        <v>88</v>
      </c>
      <c r="F30">
        <v>39</v>
      </c>
      <c r="G30" t="s">
        <v>91</v>
      </c>
      <c r="H30">
        <v>1049</v>
      </c>
      <c r="I30" t="s">
        <v>79</v>
      </c>
      <c r="J30">
        <v>129</v>
      </c>
      <c r="K30" t="s">
        <v>79</v>
      </c>
      <c r="L30">
        <v>369</v>
      </c>
      <c r="M30" t="s">
        <v>79</v>
      </c>
      <c r="N30">
        <v>0</v>
      </c>
      <c r="O30" t="s">
        <v>88</v>
      </c>
      <c r="P30">
        <v>188</v>
      </c>
      <c r="Q30" t="s">
        <v>79</v>
      </c>
      <c r="R30">
        <v>0</v>
      </c>
      <c r="S30" t="s">
        <v>88</v>
      </c>
      <c r="T30">
        <v>0</v>
      </c>
      <c r="U30" t="s">
        <v>88</v>
      </c>
      <c r="V30">
        <v>661</v>
      </c>
      <c r="W30" t="s">
        <v>88</v>
      </c>
      <c r="X30">
        <v>0</v>
      </c>
      <c r="Y30" t="s">
        <v>88</v>
      </c>
      <c r="Z30">
        <v>0</v>
      </c>
      <c r="AA30" t="s">
        <v>88</v>
      </c>
      <c r="AB30">
        <v>166</v>
      </c>
      <c r="AC30" t="s">
        <v>79</v>
      </c>
      <c r="AD30">
        <v>0</v>
      </c>
      <c r="AE30" t="s">
        <v>163</v>
      </c>
      <c r="AF30" t="s">
        <v>181</v>
      </c>
      <c r="AG30">
        <v>661</v>
      </c>
      <c r="AH30">
        <v>188</v>
      </c>
      <c r="AI30">
        <v>166</v>
      </c>
      <c r="AJ30">
        <v>39</v>
      </c>
    </row>
    <row r="31" spans="1:36">
      <c r="A31">
        <v>1168930741</v>
      </c>
      <c r="B31">
        <v>1</v>
      </c>
      <c r="C31" t="s">
        <v>79</v>
      </c>
      <c r="D31">
        <v>82</v>
      </c>
      <c r="E31" t="s">
        <v>79</v>
      </c>
      <c r="F31">
        <v>55</v>
      </c>
      <c r="G31" t="s">
        <v>79</v>
      </c>
      <c r="H31">
        <v>31</v>
      </c>
      <c r="I31" t="s">
        <v>91</v>
      </c>
      <c r="J31">
        <v>151</v>
      </c>
      <c r="K31" t="s">
        <v>79</v>
      </c>
      <c r="L31">
        <v>441</v>
      </c>
      <c r="M31" t="s">
        <v>79</v>
      </c>
      <c r="N31">
        <v>0</v>
      </c>
      <c r="O31" t="s">
        <v>88</v>
      </c>
      <c r="P31">
        <v>201</v>
      </c>
      <c r="Q31" t="s">
        <v>79</v>
      </c>
      <c r="R31">
        <v>0</v>
      </c>
      <c r="S31" t="s">
        <v>88</v>
      </c>
      <c r="T31">
        <v>223</v>
      </c>
      <c r="U31" t="s">
        <v>88</v>
      </c>
      <c r="V31">
        <v>1165</v>
      </c>
      <c r="W31" t="s">
        <v>79</v>
      </c>
      <c r="X31">
        <v>0</v>
      </c>
      <c r="Y31" t="s">
        <v>88</v>
      </c>
      <c r="Z31">
        <v>75</v>
      </c>
      <c r="AA31" t="s">
        <v>79</v>
      </c>
      <c r="AB31">
        <v>403</v>
      </c>
      <c r="AC31" t="s">
        <v>79</v>
      </c>
      <c r="AD31">
        <v>0</v>
      </c>
      <c r="AE31" t="s">
        <v>163</v>
      </c>
      <c r="AF31" t="s">
        <v>182</v>
      </c>
      <c r="AG31">
        <v>1165</v>
      </c>
      <c r="AH31">
        <v>201</v>
      </c>
      <c r="AI31">
        <v>403</v>
      </c>
      <c r="AJ31">
        <v>82</v>
      </c>
    </row>
    <row r="32" spans="1:36">
      <c r="A32">
        <v>1168915062</v>
      </c>
      <c r="B32">
        <v>1</v>
      </c>
      <c r="C32" t="s">
        <v>79</v>
      </c>
      <c r="D32">
        <v>84</v>
      </c>
      <c r="E32" t="s">
        <v>79</v>
      </c>
      <c r="F32">
        <v>54</v>
      </c>
      <c r="G32" t="s">
        <v>79</v>
      </c>
      <c r="H32">
        <v>956</v>
      </c>
      <c r="I32" t="s">
        <v>79</v>
      </c>
      <c r="J32">
        <v>142</v>
      </c>
      <c r="K32" t="s">
        <v>79</v>
      </c>
      <c r="L32">
        <v>469</v>
      </c>
      <c r="M32" t="s">
        <v>79</v>
      </c>
      <c r="N32">
        <v>241</v>
      </c>
      <c r="O32" t="s">
        <v>79</v>
      </c>
      <c r="P32">
        <v>181</v>
      </c>
      <c r="Q32" t="s">
        <v>79</v>
      </c>
      <c r="R32">
        <v>679</v>
      </c>
      <c r="S32" t="s">
        <v>79</v>
      </c>
      <c r="T32">
        <v>921</v>
      </c>
      <c r="U32" t="s">
        <v>79</v>
      </c>
      <c r="V32">
        <v>1045</v>
      </c>
      <c r="W32" t="s">
        <v>79</v>
      </c>
      <c r="X32">
        <v>1413</v>
      </c>
      <c r="Y32" t="s">
        <v>79</v>
      </c>
      <c r="Z32">
        <v>77</v>
      </c>
      <c r="AA32" t="s">
        <v>79</v>
      </c>
      <c r="AB32">
        <v>842</v>
      </c>
      <c r="AC32" t="s">
        <v>79</v>
      </c>
      <c r="AD32">
        <v>0</v>
      </c>
      <c r="AE32" t="s">
        <v>79</v>
      </c>
      <c r="AF32" t="s">
        <v>183</v>
      </c>
      <c r="AG32">
        <v>1413</v>
      </c>
      <c r="AH32">
        <v>679</v>
      </c>
      <c r="AI32">
        <v>842</v>
      </c>
      <c r="AJ32">
        <v>84</v>
      </c>
    </row>
    <row r="33" spans="1:36">
      <c r="A33">
        <v>1168895408</v>
      </c>
      <c r="B33">
        <v>0</v>
      </c>
      <c r="C33" t="s">
        <v>79</v>
      </c>
      <c r="D33">
        <v>60</v>
      </c>
      <c r="E33" t="s">
        <v>88</v>
      </c>
      <c r="F33">
        <v>39</v>
      </c>
      <c r="G33" t="s">
        <v>91</v>
      </c>
      <c r="H33">
        <v>726</v>
      </c>
      <c r="I33" t="s">
        <v>88</v>
      </c>
      <c r="J33">
        <v>128</v>
      </c>
      <c r="K33" t="s">
        <v>79</v>
      </c>
      <c r="L33">
        <v>441</v>
      </c>
      <c r="M33" t="s">
        <v>79</v>
      </c>
      <c r="N33">
        <v>0</v>
      </c>
      <c r="O33" t="s">
        <v>88</v>
      </c>
      <c r="P33">
        <v>186</v>
      </c>
      <c r="Q33" t="s">
        <v>79</v>
      </c>
      <c r="R33">
        <v>0</v>
      </c>
      <c r="S33" t="s">
        <v>88</v>
      </c>
      <c r="T33">
        <v>575</v>
      </c>
      <c r="U33" t="s">
        <v>88</v>
      </c>
      <c r="V33">
        <v>730</v>
      </c>
      <c r="W33" t="s">
        <v>88</v>
      </c>
      <c r="X33">
        <v>719</v>
      </c>
      <c r="Y33" t="s">
        <v>88</v>
      </c>
      <c r="Z33">
        <v>73</v>
      </c>
      <c r="AA33" t="s">
        <v>79</v>
      </c>
      <c r="AB33">
        <v>223</v>
      </c>
      <c r="AC33" t="s">
        <v>79</v>
      </c>
      <c r="AD33">
        <v>0</v>
      </c>
      <c r="AE33" t="s">
        <v>163</v>
      </c>
      <c r="AF33" t="s">
        <v>184</v>
      </c>
      <c r="AG33">
        <v>730</v>
      </c>
      <c r="AH33">
        <v>186</v>
      </c>
      <c r="AI33">
        <v>223</v>
      </c>
      <c r="AJ33">
        <v>60</v>
      </c>
    </row>
    <row r="34" spans="1:36">
      <c r="A34">
        <v>1166996807</v>
      </c>
      <c r="B34">
        <v>1</v>
      </c>
      <c r="C34" t="s">
        <v>79</v>
      </c>
      <c r="D34">
        <v>71</v>
      </c>
      <c r="E34" t="s">
        <v>79</v>
      </c>
      <c r="F34">
        <v>50</v>
      </c>
      <c r="G34" t="s">
        <v>79</v>
      </c>
      <c r="H34">
        <v>1148</v>
      </c>
      <c r="I34" t="s">
        <v>79</v>
      </c>
      <c r="J34">
        <v>169</v>
      </c>
      <c r="K34" t="s">
        <v>79</v>
      </c>
      <c r="L34">
        <v>382</v>
      </c>
      <c r="M34" t="s">
        <v>79</v>
      </c>
      <c r="N34">
        <v>223</v>
      </c>
      <c r="O34" t="s">
        <v>79</v>
      </c>
      <c r="P34">
        <v>180</v>
      </c>
      <c r="Q34" t="s">
        <v>79</v>
      </c>
      <c r="R34">
        <v>808</v>
      </c>
      <c r="S34" t="s">
        <v>79</v>
      </c>
      <c r="T34">
        <v>867</v>
      </c>
      <c r="U34" t="s">
        <v>79</v>
      </c>
      <c r="V34">
        <v>1369</v>
      </c>
      <c r="W34" t="s">
        <v>79</v>
      </c>
      <c r="X34">
        <v>1007</v>
      </c>
      <c r="Y34" t="s">
        <v>79</v>
      </c>
      <c r="Z34">
        <v>71</v>
      </c>
      <c r="AA34" t="s">
        <v>79</v>
      </c>
      <c r="AB34">
        <v>81</v>
      </c>
      <c r="AC34" t="s">
        <v>79</v>
      </c>
      <c r="AD34">
        <v>0</v>
      </c>
      <c r="AE34" t="s">
        <v>79</v>
      </c>
      <c r="AF34" t="s">
        <v>185</v>
      </c>
      <c r="AG34">
        <v>1369</v>
      </c>
      <c r="AH34">
        <v>808</v>
      </c>
      <c r="AI34">
        <v>81</v>
      </c>
      <c r="AJ34">
        <v>71</v>
      </c>
    </row>
    <row r="35" spans="1:36">
      <c r="A35">
        <v>1166320650</v>
      </c>
      <c r="B35">
        <v>1</v>
      </c>
      <c r="C35" t="s">
        <v>79</v>
      </c>
      <c r="D35">
        <v>51</v>
      </c>
      <c r="E35" t="s">
        <v>79</v>
      </c>
      <c r="F35">
        <v>160</v>
      </c>
      <c r="G35" t="s">
        <v>79</v>
      </c>
      <c r="H35">
        <v>968</v>
      </c>
      <c r="I35" t="s">
        <v>79</v>
      </c>
      <c r="J35">
        <v>170</v>
      </c>
      <c r="K35" t="s">
        <v>79</v>
      </c>
      <c r="L35">
        <v>398</v>
      </c>
      <c r="M35" t="s">
        <v>79</v>
      </c>
      <c r="N35">
        <v>166</v>
      </c>
      <c r="O35" t="s">
        <v>79</v>
      </c>
      <c r="P35">
        <v>291</v>
      </c>
      <c r="Q35" t="s">
        <v>79</v>
      </c>
      <c r="R35">
        <v>321</v>
      </c>
      <c r="S35" t="s">
        <v>79</v>
      </c>
      <c r="T35">
        <v>837</v>
      </c>
      <c r="U35" t="s">
        <v>79</v>
      </c>
      <c r="V35">
        <v>1094</v>
      </c>
      <c r="W35" t="s">
        <v>79</v>
      </c>
      <c r="X35">
        <v>1007</v>
      </c>
      <c r="Y35" t="s">
        <v>79</v>
      </c>
      <c r="Z35">
        <v>10</v>
      </c>
      <c r="AA35" t="s">
        <v>79</v>
      </c>
      <c r="AB35">
        <v>8</v>
      </c>
      <c r="AC35" t="s">
        <v>79</v>
      </c>
      <c r="AD35">
        <v>0</v>
      </c>
      <c r="AE35" t="s">
        <v>79</v>
      </c>
      <c r="AF35" t="s">
        <v>186</v>
      </c>
      <c r="AG35">
        <v>1094</v>
      </c>
      <c r="AH35">
        <v>321</v>
      </c>
      <c r="AI35">
        <v>10</v>
      </c>
      <c r="AJ35">
        <v>160</v>
      </c>
    </row>
    <row r="36" spans="1:36">
      <c r="A36">
        <v>1166320544</v>
      </c>
      <c r="B36">
        <v>1</v>
      </c>
      <c r="C36" t="s">
        <v>79</v>
      </c>
      <c r="D36">
        <v>51</v>
      </c>
      <c r="E36" t="s">
        <v>79</v>
      </c>
      <c r="F36">
        <v>38</v>
      </c>
      <c r="G36" t="s">
        <v>79</v>
      </c>
      <c r="H36">
        <v>923</v>
      </c>
      <c r="I36" t="s">
        <v>79</v>
      </c>
      <c r="J36">
        <v>163</v>
      </c>
      <c r="K36" t="s">
        <v>79</v>
      </c>
      <c r="L36">
        <v>465</v>
      </c>
      <c r="M36" t="s">
        <v>79</v>
      </c>
      <c r="N36">
        <v>168</v>
      </c>
      <c r="O36" t="s">
        <v>79</v>
      </c>
      <c r="P36">
        <v>131</v>
      </c>
      <c r="Q36" t="s">
        <v>79</v>
      </c>
      <c r="R36">
        <v>820</v>
      </c>
      <c r="S36" t="s">
        <v>79</v>
      </c>
      <c r="T36">
        <v>846</v>
      </c>
      <c r="U36" t="s">
        <v>79</v>
      </c>
      <c r="V36">
        <v>1194</v>
      </c>
      <c r="W36" t="s">
        <v>79</v>
      </c>
      <c r="X36">
        <v>972</v>
      </c>
      <c r="Y36" t="s">
        <v>79</v>
      </c>
      <c r="Z36">
        <v>11</v>
      </c>
      <c r="AA36" t="s">
        <v>79</v>
      </c>
      <c r="AB36">
        <v>8</v>
      </c>
      <c r="AC36" t="s">
        <v>79</v>
      </c>
      <c r="AD36">
        <v>1</v>
      </c>
      <c r="AE36" t="s">
        <v>79</v>
      </c>
      <c r="AF36" t="s">
        <v>187</v>
      </c>
      <c r="AG36">
        <v>1194</v>
      </c>
      <c r="AH36">
        <v>820</v>
      </c>
      <c r="AI36">
        <v>11</v>
      </c>
      <c r="AJ36">
        <v>51</v>
      </c>
    </row>
    <row r="37" spans="1:36">
      <c r="A37">
        <v>1166207295</v>
      </c>
      <c r="B37">
        <v>1</v>
      </c>
      <c r="C37" t="s">
        <v>79</v>
      </c>
      <c r="D37">
        <v>172</v>
      </c>
      <c r="E37" t="s">
        <v>79</v>
      </c>
      <c r="F37">
        <v>141</v>
      </c>
      <c r="G37" t="s">
        <v>79</v>
      </c>
      <c r="H37">
        <v>1126</v>
      </c>
      <c r="I37" t="s">
        <v>79</v>
      </c>
      <c r="J37">
        <v>168</v>
      </c>
      <c r="K37" t="s">
        <v>79</v>
      </c>
      <c r="L37">
        <v>432</v>
      </c>
      <c r="M37" t="s">
        <v>79</v>
      </c>
      <c r="N37">
        <v>287</v>
      </c>
      <c r="O37" t="s">
        <v>79</v>
      </c>
      <c r="P37">
        <v>272</v>
      </c>
      <c r="Q37" t="s">
        <v>79</v>
      </c>
      <c r="R37">
        <v>859</v>
      </c>
      <c r="S37" t="s">
        <v>79</v>
      </c>
      <c r="T37">
        <v>993</v>
      </c>
      <c r="U37" t="s">
        <v>79</v>
      </c>
      <c r="V37">
        <v>1767</v>
      </c>
      <c r="W37" t="s">
        <v>79</v>
      </c>
      <c r="X37">
        <v>1369</v>
      </c>
      <c r="Y37" t="s">
        <v>79</v>
      </c>
      <c r="Z37">
        <v>160</v>
      </c>
      <c r="AA37" t="s">
        <v>79</v>
      </c>
      <c r="AB37">
        <v>193</v>
      </c>
      <c r="AC37" t="s">
        <v>79</v>
      </c>
      <c r="AD37">
        <v>0</v>
      </c>
      <c r="AE37" t="s">
        <v>79</v>
      </c>
      <c r="AF37" t="s">
        <v>188</v>
      </c>
      <c r="AG37">
        <v>1767</v>
      </c>
      <c r="AH37">
        <v>859</v>
      </c>
      <c r="AI37">
        <v>193</v>
      </c>
      <c r="AJ37">
        <v>172</v>
      </c>
    </row>
    <row r="38" spans="1:36">
      <c r="A38">
        <v>1165246630</v>
      </c>
      <c r="B38">
        <v>1</v>
      </c>
      <c r="C38" t="s">
        <v>79</v>
      </c>
      <c r="D38">
        <v>65</v>
      </c>
      <c r="E38" t="s">
        <v>79</v>
      </c>
      <c r="F38">
        <v>135</v>
      </c>
      <c r="G38" t="s">
        <v>79</v>
      </c>
      <c r="H38">
        <v>1204</v>
      </c>
      <c r="I38" t="s">
        <v>79</v>
      </c>
      <c r="J38">
        <v>163</v>
      </c>
      <c r="K38" t="s">
        <v>79</v>
      </c>
      <c r="L38">
        <v>457</v>
      </c>
      <c r="M38" t="s">
        <v>79</v>
      </c>
      <c r="N38">
        <v>220</v>
      </c>
      <c r="O38" t="s">
        <v>79</v>
      </c>
      <c r="P38">
        <v>220</v>
      </c>
      <c r="Q38" t="s">
        <v>79</v>
      </c>
      <c r="R38">
        <v>723</v>
      </c>
      <c r="S38" t="s">
        <v>79</v>
      </c>
      <c r="T38">
        <v>845</v>
      </c>
      <c r="U38" t="s">
        <v>79</v>
      </c>
      <c r="V38">
        <v>1052</v>
      </c>
      <c r="W38" t="s">
        <v>79</v>
      </c>
      <c r="X38">
        <v>991</v>
      </c>
      <c r="Y38" t="s">
        <v>79</v>
      </c>
      <c r="Z38">
        <v>58</v>
      </c>
      <c r="AA38" t="s">
        <v>79</v>
      </c>
      <c r="AB38">
        <v>327</v>
      </c>
      <c r="AC38" t="s">
        <v>79</v>
      </c>
      <c r="AD38">
        <v>1</v>
      </c>
      <c r="AE38" t="s">
        <v>79</v>
      </c>
      <c r="AF38" t="s">
        <v>189</v>
      </c>
      <c r="AG38">
        <v>1052</v>
      </c>
      <c r="AH38">
        <v>723</v>
      </c>
      <c r="AI38">
        <v>327</v>
      </c>
      <c r="AJ38">
        <v>135</v>
      </c>
    </row>
    <row r="39" spans="1:36">
      <c r="A39">
        <v>1165244089</v>
      </c>
      <c r="B39">
        <v>0</v>
      </c>
      <c r="C39" t="s">
        <v>79</v>
      </c>
      <c r="D39">
        <v>0</v>
      </c>
      <c r="E39" t="s">
        <v>88</v>
      </c>
      <c r="F39">
        <v>0</v>
      </c>
      <c r="G39" t="s">
        <v>88</v>
      </c>
      <c r="H39">
        <v>44</v>
      </c>
      <c r="I39" t="s">
        <v>88</v>
      </c>
      <c r="J39">
        <v>45</v>
      </c>
      <c r="K39" t="s">
        <v>88</v>
      </c>
      <c r="L39">
        <v>43</v>
      </c>
      <c r="M39" t="s">
        <v>88</v>
      </c>
      <c r="N39">
        <v>0</v>
      </c>
      <c r="O39" t="s">
        <v>88</v>
      </c>
      <c r="P39">
        <v>0</v>
      </c>
      <c r="Q39" t="s">
        <v>88</v>
      </c>
      <c r="R39">
        <v>0</v>
      </c>
      <c r="S39" t="s">
        <v>88</v>
      </c>
      <c r="T39">
        <v>0</v>
      </c>
      <c r="U39" t="s">
        <v>88</v>
      </c>
      <c r="V39">
        <v>45</v>
      </c>
      <c r="W39" t="s">
        <v>88</v>
      </c>
      <c r="X39">
        <v>0</v>
      </c>
      <c r="Y39" t="s">
        <v>88</v>
      </c>
      <c r="Z39">
        <v>0</v>
      </c>
      <c r="AA39" t="s">
        <v>88</v>
      </c>
      <c r="AB39">
        <v>46</v>
      </c>
      <c r="AC39" t="s">
        <v>88</v>
      </c>
      <c r="AD39">
        <v>0</v>
      </c>
      <c r="AE39" t="s">
        <v>163</v>
      </c>
      <c r="AF39" t="s">
        <v>190</v>
      </c>
      <c r="AG39">
        <v>45</v>
      </c>
      <c r="AH39">
        <v>0</v>
      </c>
      <c r="AI39">
        <v>46</v>
      </c>
      <c r="AJ39">
        <v>0</v>
      </c>
    </row>
    <row r="40" spans="1:36">
      <c r="A40">
        <v>1165202871</v>
      </c>
      <c r="B40">
        <v>0</v>
      </c>
      <c r="C40" t="s">
        <v>79</v>
      </c>
      <c r="D40">
        <v>50</v>
      </c>
      <c r="E40" t="s">
        <v>79</v>
      </c>
      <c r="F40">
        <v>39</v>
      </c>
      <c r="G40" t="s">
        <v>79</v>
      </c>
      <c r="H40">
        <v>1052</v>
      </c>
      <c r="I40" t="s">
        <v>79</v>
      </c>
      <c r="J40">
        <v>146</v>
      </c>
      <c r="K40" t="s">
        <v>79</v>
      </c>
      <c r="L40">
        <v>487</v>
      </c>
      <c r="M40" t="s">
        <v>79</v>
      </c>
      <c r="N40">
        <v>169</v>
      </c>
      <c r="O40" t="s">
        <v>79</v>
      </c>
      <c r="P40">
        <v>243</v>
      </c>
      <c r="Q40" t="s">
        <v>79</v>
      </c>
      <c r="R40">
        <v>789</v>
      </c>
      <c r="S40" t="s">
        <v>79</v>
      </c>
      <c r="T40">
        <v>832</v>
      </c>
      <c r="U40" t="s">
        <v>79</v>
      </c>
      <c r="V40">
        <v>1492</v>
      </c>
      <c r="W40" t="s">
        <v>79</v>
      </c>
      <c r="X40">
        <v>1011</v>
      </c>
      <c r="Y40" t="s">
        <v>79</v>
      </c>
      <c r="Z40">
        <v>11</v>
      </c>
      <c r="AA40" t="s">
        <v>79</v>
      </c>
      <c r="AB40">
        <v>8</v>
      </c>
      <c r="AC40" t="s">
        <v>79</v>
      </c>
      <c r="AD40">
        <v>0</v>
      </c>
      <c r="AE40" t="s">
        <v>79</v>
      </c>
      <c r="AF40" t="s">
        <v>191</v>
      </c>
      <c r="AG40">
        <v>1492</v>
      </c>
      <c r="AH40">
        <v>789</v>
      </c>
      <c r="AI40">
        <v>11</v>
      </c>
      <c r="AJ40">
        <v>50</v>
      </c>
    </row>
    <row r="41" spans="1:36">
      <c r="A41">
        <v>1165202821</v>
      </c>
      <c r="B41">
        <v>0</v>
      </c>
      <c r="C41" t="s">
        <v>79</v>
      </c>
      <c r="D41">
        <v>52</v>
      </c>
      <c r="E41" t="s">
        <v>79</v>
      </c>
      <c r="F41">
        <v>38</v>
      </c>
      <c r="G41" t="s">
        <v>79</v>
      </c>
      <c r="H41">
        <v>1014</v>
      </c>
      <c r="I41" t="s">
        <v>79</v>
      </c>
      <c r="J41">
        <v>145</v>
      </c>
      <c r="K41" t="s">
        <v>79</v>
      </c>
      <c r="L41">
        <v>489</v>
      </c>
      <c r="M41" t="s">
        <v>79</v>
      </c>
      <c r="N41">
        <v>168</v>
      </c>
      <c r="O41" t="s">
        <v>79</v>
      </c>
      <c r="P41">
        <v>119</v>
      </c>
      <c r="Q41" t="s">
        <v>79</v>
      </c>
      <c r="R41">
        <v>658</v>
      </c>
      <c r="S41" t="s">
        <v>79</v>
      </c>
      <c r="T41">
        <v>985</v>
      </c>
      <c r="U41" t="s">
        <v>79</v>
      </c>
      <c r="V41">
        <v>1214</v>
      </c>
      <c r="W41" t="s">
        <v>79</v>
      </c>
      <c r="X41">
        <v>969</v>
      </c>
      <c r="Y41" t="s">
        <v>79</v>
      </c>
      <c r="Z41">
        <v>9</v>
      </c>
      <c r="AA41" t="s">
        <v>79</v>
      </c>
      <c r="AB41">
        <v>7</v>
      </c>
      <c r="AC41" t="s">
        <v>79</v>
      </c>
      <c r="AD41">
        <v>0</v>
      </c>
      <c r="AE41" t="s">
        <v>79</v>
      </c>
      <c r="AF41" t="s">
        <v>191</v>
      </c>
      <c r="AG41">
        <v>1214</v>
      </c>
      <c r="AH41">
        <v>658</v>
      </c>
      <c r="AI41">
        <v>9</v>
      </c>
      <c r="AJ41">
        <v>52</v>
      </c>
    </row>
    <row r="42" spans="1:36">
      <c r="A42">
        <v>1165076634</v>
      </c>
      <c r="B42">
        <v>1</v>
      </c>
      <c r="C42" t="s">
        <v>79</v>
      </c>
      <c r="D42">
        <v>121</v>
      </c>
      <c r="E42" t="s">
        <v>79</v>
      </c>
      <c r="F42">
        <v>88</v>
      </c>
      <c r="G42" t="s">
        <v>79</v>
      </c>
      <c r="H42">
        <v>1163</v>
      </c>
      <c r="I42" t="s">
        <v>79</v>
      </c>
      <c r="J42">
        <v>139</v>
      </c>
      <c r="K42" t="s">
        <v>79</v>
      </c>
      <c r="L42">
        <v>460</v>
      </c>
      <c r="M42" t="s">
        <v>79</v>
      </c>
      <c r="N42">
        <v>280</v>
      </c>
      <c r="O42" t="s">
        <v>79</v>
      </c>
      <c r="P42">
        <v>280</v>
      </c>
      <c r="Q42" t="s">
        <v>79</v>
      </c>
      <c r="R42">
        <v>961</v>
      </c>
      <c r="S42" t="s">
        <v>79</v>
      </c>
      <c r="T42">
        <v>953</v>
      </c>
      <c r="U42" t="s">
        <v>79</v>
      </c>
      <c r="V42">
        <v>2036</v>
      </c>
      <c r="W42" t="s">
        <v>79</v>
      </c>
      <c r="X42">
        <v>1152</v>
      </c>
      <c r="Y42" t="s">
        <v>79</v>
      </c>
      <c r="Z42">
        <v>119</v>
      </c>
      <c r="AA42" t="s">
        <v>79</v>
      </c>
      <c r="AB42">
        <v>138</v>
      </c>
      <c r="AC42" t="s">
        <v>79</v>
      </c>
      <c r="AD42">
        <v>0</v>
      </c>
      <c r="AE42" t="s">
        <v>79</v>
      </c>
      <c r="AF42" t="s">
        <v>192</v>
      </c>
      <c r="AG42">
        <v>2036</v>
      </c>
      <c r="AH42">
        <v>961</v>
      </c>
      <c r="AI42">
        <v>138</v>
      </c>
      <c r="AJ42">
        <v>121</v>
      </c>
    </row>
    <row r="43" spans="1:36">
      <c r="A43">
        <v>1165067584</v>
      </c>
      <c r="B43">
        <v>0</v>
      </c>
      <c r="C43" t="s">
        <v>79</v>
      </c>
      <c r="D43">
        <v>106</v>
      </c>
      <c r="E43" t="s">
        <v>79</v>
      </c>
      <c r="F43">
        <v>71</v>
      </c>
      <c r="G43" t="s">
        <v>79</v>
      </c>
      <c r="H43">
        <v>1145</v>
      </c>
      <c r="I43" t="s">
        <v>79</v>
      </c>
      <c r="J43">
        <v>167</v>
      </c>
      <c r="K43" t="s">
        <v>79</v>
      </c>
      <c r="L43">
        <v>377</v>
      </c>
      <c r="M43" t="s">
        <v>79</v>
      </c>
      <c r="N43">
        <v>255</v>
      </c>
      <c r="O43" t="s">
        <v>79</v>
      </c>
      <c r="P43">
        <v>208</v>
      </c>
      <c r="Q43" t="s">
        <v>79</v>
      </c>
      <c r="R43">
        <v>885</v>
      </c>
      <c r="S43" t="s">
        <v>79</v>
      </c>
      <c r="T43">
        <v>912</v>
      </c>
      <c r="U43" t="s">
        <v>79</v>
      </c>
      <c r="V43">
        <v>1069</v>
      </c>
      <c r="W43" t="s">
        <v>79</v>
      </c>
      <c r="X43">
        <v>1081</v>
      </c>
      <c r="Y43" t="s">
        <v>79</v>
      </c>
      <c r="Z43">
        <v>109</v>
      </c>
      <c r="AA43" t="s">
        <v>79</v>
      </c>
      <c r="AB43">
        <v>245</v>
      </c>
      <c r="AC43" t="s">
        <v>79</v>
      </c>
      <c r="AD43">
        <v>0</v>
      </c>
      <c r="AE43" t="s">
        <v>79</v>
      </c>
      <c r="AF43" t="s">
        <v>193</v>
      </c>
      <c r="AG43">
        <v>1081</v>
      </c>
      <c r="AH43">
        <v>885</v>
      </c>
      <c r="AI43">
        <v>245</v>
      </c>
      <c r="AJ43">
        <v>106</v>
      </c>
    </row>
    <row r="44" spans="1:36">
      <c r="A44">
        <v>1164991710</v>
      </c>
      <c r="B44">
        <v>1</v>
      </c>
      <c r="C44" t="s">
        <v>79</v>
      </c>
      <c r="D44">
        <v>79</v>
      </c>
      <c r="E44" t="s">
        <v>79</v>
      </c>
      <c r="F44">
        <v>55</v>
      </c>
      <c r="G44" t="s">
        <v>79</v>
      </c>
      <c r="H44">
        <v>1082</v>
      </c>
      <c r="I44" t="s">
        <v>79</v>
      </c>
      <c r="J44">
        <v>149</v>
      </c>
      <c r="K44" t="s">
        <v>79</v>
      </c>
      <c r="L44">
        <v>523</v>
      </c>
      <c r="M44" t="s">
        <v>79</v>
      </c>
      <c r="N44">
        <v>215</v>
      </c>
      <c r="O44" t="s">
        <v>79</v>
      </c>
      <c r="P44">
        <v>167</v>
      </c>
      <c r="Q44" t="s">
        <v>79</v>
      </c>
      <c r="R44">
        <v>689</v>
      </c>
      <c r="S44" t="s">
        <v>79</v>
      </c>
      <c r="T44">
        <v>857</v>
      </c>
      <c r="U44" t="s">
        <v>79</v>
      </c>
      <c r="V44">
        <v>1024</v>
      </c>
      <c r="W44" t="s">
        <v>79</v>
      </c>
      <c r="X44">
        <v>1007</v>
      </c>
      <c r="Y44" t="s">
        <v>79</v>
      </c>
      <c r="Z44">
        <v>73</v>
      </c>
      <c r="AA44" t="s">
        <v>79</v>
      </c>
      <c r="AB44">
        <v>167</v>
      </c>
      <c r="AC44" t="s">
        <v>79</v>
      </c>
      <c r="AD44">
        <v>1</v>
      </c>
      <c r="AE44" t="s">
        <v>79</v>
      </c>
      <c r="AF44" t="s">
        <v>194</v>
      </c>
      <c r="AG44">
        <v>1024</v>
      </c>
      <c r="AH44">
        <v>689</v>
      </c>
      <c r="AI44">
        <v>167</v>
      </c>
      <c r="AJ44">
        <v>79</v>
      </c>
    </row>
    <row r="45" spans="1:36">
      <c r="A45">
        <v>1164833328</v>
      </c>
      <c r="B45">
        <v>0</v>
      </c>
      <c r="C45" t="s">
        <v>79</v>
      </c>
      <c r="D45">
        <v>77</v>
      </c>
      <c r="E45" t="s">
        <v>79</v>
      </c>
      <c r="F45">
        <v>84</v>
      </c>
      <c r="G45" t="s">
        <v>79</v>
      </c>
      <c r="H45">
        <v>1046</v>
      </c>
      <c r="I45" t="s">
        <v>79</v>
      </c>
      <c r="J45">
        <v>157</v>
      </c>
      <c r="K45" t="s">
        <v>79</v>
      </c>
      <c r="L45">
        <v>462</v>
      </c>
      <c r="M45" t="s">
        <v>79</v>
      </c>
      <c r="N45">
        <v>230</v>
      </c>
      <c r="O45" t="s">
        <v>79</v>
      </c>
      <c r="P45">
        <v>183</v>
      </c>
      <c r="Q45" t="s">
        <v>79</v>
      </c>
      <c r="R45">
        <v>753</v>
      </c>
      <c r="S45" t="s">
        <v>79</v>
      </c>
      <c r="T45">
        <v>879</v>
      </c>
      <c r="U45" t="s">
        <v>79</v>
      </c>
      <c r="V45">
        <v>1083</v>
      </c>
      <c r="W45" t="s">
        <v>79</v>
      </c>
      <c r="X45">
        <v>1024</v>
      </c>
      <c r="Y45" t="s">
        <v>79</v>
      </c>
      <c r="Z45">
        <v>74</v>
      </c>
      <c r="AA45" t="s">
        <v>79</v>
      </c>
      <c r="AB45">
        <v>167</v>
      </c>
      <c r="AC45" t="s">
        <v>79</v>
      </c>
      <c r="AD45">
        <v>0</v>
      </c>
      <c r="AE45" t="s">
        <v>79</v>
      </c>
      <c r="AF45" t="s">
        <v>195</v>
      </c>
      <c r="AG45">
        <v>1083</v>
      </c>
      <c r="AH45">
        <v>753</v>
      </c>
      <c r="AI45">
        <v>167</v>
      </c>
      <c r="AJ45">
        <v>84</v>
      </c>
    </row>
    <row r="46" spans="1:36">
      <c r="A46">
        <v>1164763764</v>
      </c>
      <c r="B46">
        <v>0</v>
      </c>
      <c r="C46" t="s">
        <v>79</v>
      </c>
      <c r="D46">
        <v>52</v>
      </c>
      <c r="E46" t="s">
        <v>79</v>
      </c>
      <c r="F46">
        <v>37</v>
      </c>
      <c r="G46" t="s">
        <v>79</v>
      </c>
      <c r="H46">
        <v>974</v>
      </c>
      <c r="I46" t="s">
        <v>79</v>
      </c>
      <c r="J46">
        <v>163</v>
      </c>
      <c r="K46" t="s">
        <v>79</v>
      </c>
      <c r="L46">
        <v>463</v>
      </c>
      <c r="M46" t="s">
        <v>79</v>
      </c>
      <c r="N46">
        <v>168</v>
      </c>
      <c r="O46" t="s">
        <v>79</v>
      </c>
      <c r="P46">
        <v>133</v>
      </c>
      <c r="Q46" t="s">
        <v>79</v>
      </c>
      <c r="R46">
        <v>622</v>
      </c>
      <c r="S46" t="s">
        <v>79</v>
      </c>
      <c r="T46">
        <v>821</v>
      </c>
      <c r="U46" t="s">
        <v>79</v>
      </c>
      <c r="V46">
        <v>1080</v>
      </c>
      <c r="W46" t="s">
        <v>79</v>
      </c>
      <c r="X46">
        <v>963</v>
      </c>
      <c r="Y46" t="s">
        <v>79</v>
      </c>
      <c r="Z46">
        <v>10</v>
      </c>
      <c r="AA46" t="s">
        <v>79</v>
      </c>
      <c r="AB46">
        <v>234</v>
      </c>
      <c r="AC46" t="s">
        <v>79</v>
      </c>
      <c r="AD46">
        <v>0</v>
      </c>
      <c r="AE46" t="s">
        <v>79</v>
      </c>
      <c r="AF46" t="s">
        <v>196</v>
      </c>
      <c r="AG46">
        <v>1080</v>
      </c>
      <c r="AH46">
        <v>622</v>
      </c>
      <c r="AI46">
        <v>234</v>
      </c>
      <c r="AJ46">
        <v>52</v>
      </c>
    </row>
    <row r="47" spans="1:36">
      <c r="A47">
        <v>1164763671</v>
      </c>
      <c r="B47">
        <v>0</v>
      </c>
      <c r="C47" t="s">
        <v>79</v>
      </c>
      <c r="D47">
        <v>49</v>
      </c>
      <c r="E47" t="s">
        <v>79</v>
      </c>
      <c r="F47">
        <v>37</v>
      </c>
      <c r="G47" t="s">
        <v>79</v>
      </c>
      <c r="H47">
        <v>1140</v>
      </c>
      <c r="I47" t="s">
        <v>79</v>
      </c>
      <c r="J47">
        <v>167</v>
      </c>
      <c r="K47" t="s">
        <v>79</v>
      </c>
      <c r="L47">
        <v>491</v>
      </c>
      <c r="M47" t="s">
        <v>79</v>
      </c>
      <c r="N47">
        <v>169</v>
      </c>
      <c r="O47" t="s">
        <v>79</v>
      </c>
      <c r="P47">
        <v>136</v>
      </c>
      <c r="Q47" t="s">
        <v>79</v>
      </c>
      <c r="R47">
        <v>630</v>
      </c>
      <c r="S47" t="s">
        <v>79</v>
      </c>
      <c r="T47">
        <v>846</v>
      </c>
      <c r="U47" t="s">
        <v>79</v>
      </c>
      <c r="V47">
        <v>998</v>
      </c>
      <c r="W47" t="s">
        <v>79</v>
      </c>
      <c r="X47">
        <v>1029</v>
      </c>
      <c r="Y47" t="s">
        <v>79</v>
      </c>
      <c r="Z47">
        <v>11</v>
      </c>
      <c r="AA47" t="s">
        <v>79</v>
      </c>
      <c r="AB47">
        <v>119</v>
      </c>
      <c r="AC47" t="s">
        <v>79</v>
      </c>
      <c r="AD47">
        <v>1</v>
      </c>
      <c r="AE47" t="s">
        <v>79</v>
      </c>
      <c r="AF47" t="s">
        <v>197</v>
      </c>
      <c r="AG47">
        <v>1029</v>
      </c>
      <c r="AH47">
        <v>630</v>
      </c>
      <c r="AI47">
        <v>119</v>
      </c>
      <c r="AJ47">
        <v>49</v>
      </c>
    </row>
    <row r="48" spans="1:36">
      <c r="A48">
        <v>1164696975</v>
      </c>
      <c r="B48">
        <v>1</v>
      </c>
      <c r="C48" t="s">
        <v>79</v>
      </c>
      <c r="D48">
        <v>50</v>
      </c>
      <c r="E48" t="s">
        <v>79</v>
      </c>
      <c r="F48">
        <v>39</v>
      </c>
      <c r="G48" t="s">
        <v>79</v>
      </c>
      <c r="H48">
        <v>831</v>
      </c>
      <c r="I48" t="s">
        <v>79</v>
      </c>
      <c r="J48">
        <v>158</v>
      </c>
      <c r="K48" t="s">
        <v>79</v>
      </c>
      <c r="L48">
        <v>442</v>
      </c>
      <c r="M48" t="s">
        <v>79</v>
      </c>
      <c r="N48">
        <v>171</v>
      </c>
      <c r="O48" t="s">
        <v>79</v>
      </c>
      <c r="P48">
        <v>233</v>
      </c>
      <c r="Q48" t="s">
        <v>79</v>
      </c>
      <c r="R48">
        <v>772</v>
      </c>
      <c r="S48" t="s">
        <v>79</v>
      </c>
      <c r="T48">
        <v>910</v>
      </c>
      <c r="U48" t="s">
        <v>79</v>
      </c>
      <c r="V48">
        <v>1400</v>
      </c>
      <c r="W48" t="s">
        <v>79</v>
      </c>
      <c r="X48">
        <v>1008</v>
      </c>
      <c r="Y48" t="s">
        <v>79</v>
      </c>
      <c r="Z48">
        <v>11</v>
      </c>
      <c r="AA48" t="s">
        <v>79</v>
      </c>
      <c r="AB48">
        <v>122</v>
      </c>
      <c r="AC48" t="s">
        <v>79</v>
      </c>
      <c r="AD48">
        <v>0</v>
      </c>
      <c r="AE48" t="s">
        <v>79</v>
      </c>
      <c r="AF48" t="s">
        <v>198</v>
      </c>
      <c r="AG48">
        <v>1400</v>
      </c>
      <c r="AH48">
        <v>772</v>
      </c>
      <c r="AI48">
        <v>122</v>
      </c>
      <c r="AJ48">
        <v>50</v>
      </c>
    </row>
    <row r="49" spans="1:36">
      <c r="A49">
        <v>1164207937</v>
      </c>
      <c r="B49">
        <v>1</v>
      </c>
      <c r="C49" t="s">
        <v>79</v>
      </c>
      <c r="D49">
        <v>182</v>
      </c>
      <c r="E49" t="s">
        <v>79</v>
      </c>
      <c r="F49">
        <v>140</v>
      </c>
      <c r="G49" t="s">
        <v>79</v>
      </c>
      <c r="H49">
        <v>911</v>
      </c>
      <c r="I49" t="s">
        <v>79</v>
      </c>
      <c r="J49">
        <v>165</v>
      </c>
      <c r="K49" t="s">
        <v>79</v>
      </c>
      <c r="L49">
        <v>444</v>
      </c>
      <c r="M49" t="s">
        <v>79</v>
      </c>
      <c r="N49">
        <v>286</v>
      </c>
      <c r="O49" t="s">
        <v>79</v>
      </c>
      <c r="P49">
        <v>255</v>
      </c>
      <c r="Q49" t="s">
        <v>79</v>
      </c>
      <c r="R49">
        <v>953</v>
      </c>
      <c r="S49" t="s">
        <v>79</v>
      </c>
      <c r="T49">
        <v>939</v>
      </c>
      <c r="U49" t="s">
        <v>79</v>
      </c>
      <c r="V49">
        <v>1518</v>
      </c>
      <c r="W49" t="s">
        <v>79</v>
      </c>
      <c r="X49">
        <v>1186</v>
      </c>
      <c r="Y49" t="s">
        <v>79</v>
      </c>
      <c r="Z49">
        <v>158</v>
      </c>
      <c r="AA49" t="s">
        <v>79</v>
      </c>
      <c r="AB49">
        <v>184</v>
      </c>
      <c r="AC49" t="s">
        <v>79</v>
      </c>
      <c r="AD49">
        <v>0</v>
      </c>
      <c r="AE49" t="s">
        <v>79</v>
      </c>
      <c r="AF49" t="s">
        <v>199</v>
      </c>
      <c r="AG49">
        <v>1518</v>
      </c>
      <c r="AH49">
        <v>953</v>
      </c>
      <c r="AI49">
        <v>184</v>
      </c>
      <c r="AJ49">
        <v>182</v>
      </c>
    </row>
    <row r="50" spans="1:36">
      <c r="A50">
        <v>1164206420</v>
      </c>
      <c r="B50">
        <v>0</v>
      </c>
      <c r="C50" t="s">
        <v>79</v>
      </c>
      <c r="D50">
        <v>116</v>
      </c>
      <c r="E50" t="s">
        <v>79</v>
      </c>
      <c r="F50">
        <v>87</v>
      </c>
      <c r="G50" t="s">
        <v>79</v>
      </c>
      <c r="H50">
        <v>1000</v>
      </c>
      <c r="I50" t="s">
        <v>79</v>
      </c>
      <c r="J50">
        <v>150</v>
      </c>
      <c r="K50" t="s">
        <v>79</v>
      </c>
      <c r="L50">
        <v>489</v>
      </c>
      <c r="M50" t="s">
        <v>79</v>
      </c>
      <c r="N50">
        <v>275</v>
      </c>
      <c r="O50" t="s">
        <v>79</v>
      </c>
      <c r="P50">
        <v>232</v>
      </c>
      <c r="Q50" t="s">
        <v>79</v>
      </c>
      <c r="R50">
        <v>862</v>
      </c>
      <c r="S50" t="s">
        <v>79</v>
      </c>
      <c r="T50">
        <v>1041</v>
      </c>
      <c r="U50" t="s">
        <v>79</v>
      </c>
      <c r="V50">
        <v>1061</v>
      </c>
      <c r="W50" t="s">
        <v>79</v>
      </c>
      <c r="X50">
        <v>1100</v>
      </c>
      <c r="Y50" t="s">
        <v>79</v>
      </c>
      <c r="Z50">
        <v>105</v>
      </c>
      <c r="AA50" t="s">
        <v>79</v>
      </c>
      <c r="AB50">
        <v>123</v>
      </c>
      <c r="AC50" t="s">
        <v>79</v>
      </c>
      <c r="AD50">
        <v>0</v>
      </c>
      <c r="AE50" t="s">
        <v>79</v>
      </c>
      <c r="AF50" t="s">
        <v>200</v>
      </c>
      <c r="AG50">
        <v>1100</v>
      </c>
      <c r="AH50">
        <v>862</v>
      </c>
      <c r="AI50">
        <v>123</v>
      </c>
      <c r="AJ50">
        <v>116</v>
      </c>
    </row>
    <row r="51" spans="1:36">
      <c r="A51">
        <v>1164205117</v>
      </c>
      <c r="B51">
        <v>0</v>
      </c>
      <c r="C51" t="s">
        <v>79</v>
      </c>
      <c r="D51">
        <v>164</v>
      </c>
      <c r="E51" t="s">
        <v>79</v>
      </c>
      <c r="F51">
        <v>428</v>
      </c>
      <c r="G51" t="s">
        <v>79</v>
      </c>
      <c r="H51">
        <v>1050</v>
      </c>
      <c r="I51" t="s">
        <v>79</v>
      </c>
      <c r="J51">
        <v>180</v>
      </c>
      <c r="K51" t="s">
        <v>79</v>
      </c>
      <c r="L51">
        <v>450</v>
      </c>
      <c r="M51" t="s">
        <v>79</v>
      </c>
      <c r="N51">
        <v>291</v>
      </c>
      <c r="O51" t="s">
        <v>79</v>
      </c>
      <c r="P51">
        <v>425</v>
      </c>
      <c r="Q51" t="s">
        <v>79</v>
      </c>
      <c r="R51">
        <v>921</v>
      </c>
      <c r="S51" t="s">
        <v>79</v>
      </c>
      <c r="T51">
        <v>1190</v>
      </c>
      <c r="U51" t="s">
        <v>79</v>
      </c>
      <c r="V51">
        <v>1438</v>
      </c>
      <c r="W51" t="s">
        <v>79</v>
      </c>
      <c r="X51">
        <v>1132</v>
      </c>
      <c r="Y51" t="s">
        <v>79</v>
      </c>
      <c r="Z51">
        <v>265</v>
      </c>
      <c r="AA51" t="s">
        <v>79</v>
      </c>
      <c r="AB51">
        <v>349</v>
      </c>
      <c r="AC51" t="s">
        <v>79</v>
      </c>
      <c r="AD51">
        <v>0</v>
      </c>
      <c r="AE51" t="s">
        <v>79</v>
      </c>
      <c r="AF51" t="s">
        <v>201</v>
      </c>
      <c r="AG51">
        <v>1438</v>
      </c>
      <c r="AH51">
        <v>921</v>
      </c>
      <c r="AI51">
        <v>349</v>
      </c>
      <c r="AJ51">
        <v>428</v>
      </c>
    </row>
    <row r="52" spans="1:36">
      <c r="A52">
        <v>1164200936</v>
      </c>
      <c r="B52">
        <v>0</v>
      </c>
      <c r="C52" t="s">
        <v>79</v>
      </c>
      <c r="D52">
        <v>181</v>
      </c>
      <c r="E52" t="s">
        <v>79</v>
      </c>
      <c r="F52">
        <v>158</v>
      </c>
      <c r="G52" t="s">
        <v>79</v>
      </c>
      <c r="H52">
        <v>983</v>
      </c>
      <c r="I52" t="s">
        <v>79</v>
      </c>
      <c r="J52">
        <v>149</v>
      </c>
      <c r="K52" t="s">
        <v>79</v>
      </c>
      <c r="L52">
        <v>369</v>
      </c>
      <c r="M52" t="s">
        <v>79</v>
      </c>
      <c r="N52">
        <v>286</v>
      </c>
      <c r="O52" t="s">
        <v>79</v>
      </c>
      <c r="P52">
        <v>270</v>
      </c>
      <c r="Q52" t="s">
        <v>79</v>
      </c>
      <c r="R52">
        <v>783</v>
      </c>
      <c r="S52" t="s">
        <v>79</v>
      </c>
      <c r="T52">
        <v>992</v>
      </c>
      <c r="U52" t="s">
        <v>79</v>
      </c>
      <c r="V52">
        <v>1561</v>
      </c>
      <c r="W52" t="s">
        <v>79</v>
      </c>
      <c r="X52">
        <v>1502</v>
      </c>
      <c r="Y52" t="s">
        <v>79</v>
      </c>
      <c r="Z52">
        <v>189</v>
      </c>
      <c r="AA52" t="s">
        <v>79</v>
      </c>
      <c r="AB52">
        <v>223</v>
      </c>
      <c r="AC52" t="s">
        <v>79</v>
      </c>
      <c r="AD52">
        <v>0</v>
      </c>
      <c r="AE52" t="s">
        <v>79</v>
      </c>
      <c r="AF52" t="s">
        <v>202</v>
      </c>
      <c r="AG52">
        <v>1561</v>
      </c>
      <c r="AH52">
        <v>783</v>
      </c>
      <c r="AI52">
        <v>223</v>
      </c>
      <c r="AJ52">
        <v>181</v>
      </c>
    </row>
    <row r="53" spans="1:36">
      <c r="A53">
        <v>1163261216</v>
      </c>
      <c r="B53">
        <v>0</v>
      </c>
      <c r="C53" t="s">
        <v>79</v>
      </c>
      <c r="D53">
        <v>51</v>
      </c>
      <c r="E53" t="s">
        <v>79</v>
      </c>
      <c r="F53">
        <v>39</v>
      </c>
      <c r="G53" t="s">
        <v>79</v>
      </c>
      <c r="H53">
        <v>915</v>
      </c>
      <c r="I53" t="s">
        <v>79</v>
      </c>
      <c r="J53">
        <v>156</v>
      </c>
      <c r="K53" t="s">
        <v>79</v>
      </c>
      <c r="L53">
        <v>375</v>
      </c>
      <c r="M53" t="s">
        <v>79</v>
      </c>
      <c r="N53">
        <v>159</v>
      </c>
      <c r="O53" t="s">
        <v>79</v>
      </c>
      <c r="P53">
        <v>131</v>
      </c>
      <c r="Q53" t="s">
        <v>79</v>
      </c>
      <c r="R53">
        <v>256</v>
      </c>
      <c r="S53" t="s">
        <v>79</v>
      </c>
      <c r="T53">
        <v>832</v>
      </c>
      <c r="U53" t="s">
        <v>79</v>
      </c>
      <c r="V53">
        <v>1071</v>
      </c>
      <c r="W53" t="s">
        <v>79</v>
      </c>
      <c r="X53">
        <v>986</v>
      </c>
      <c r="Y53" t="s">
        <v>79</v>
      </c>
      <c r="Z53">
        <v>10</v>
      </c>
      <c r="AA53" t="s">
        <v>79</v>
      </c>
      <c r="AB53">
        <v>85</v>
      </c>
      <c r="AC53" t="s">
        <v>79</v>
      </c>
      <c r="AD53">
        <v>0</v>
      </c>
      <c r="AE53" t="s">
        <v>79</v>
      </c>
      <c r="AF53" t="s">
        <v>203</v>
      </c>
      <c r="AG53">
        <v>1071</v>
      </c>
      <c r="AH53">
        <v>256</v>
      </c>
      <c r="AI53">
        <v>85</v>
      </c>
      <c r="AJ53">
        <v>51</v>
      </c>
    </row>
    <row r="54" spans="1:36">
      <c r="A54">
        <v>1163261111</v>
      </c>
      <c r="B54">
        <v>0</v>
      </c>
      <c r="C54" t="s">
        <v>79</v>
      </c>
      <c r="D54">
        <v>49</v>
      </c>
      <c r="E54" t="s">
        <v>79</v>
      </c>
      <c r="F54">
        <v>51</v>
      </c>
      <c r="G54" t="s">
        <v>79</v>
      </c>
      <c r="H54">
        <v>1072</v>
      </c>
      <c r="I54" t="s">
        <v>79</v>
      </c>
      <c r="J54">
        <v>169</v>
      </c>
      <c r="K54" t="s">
        <v>79</v>
      </c>
      <c r="L54">
        <v>424</v>
      </c>
      <c r="M54" t="s">
        <v>79</v>
      </c>
      <c r="N54">
        <v>164</v>
      </c>
      <c r="O54" t="s">
        <v>79</v>
      </c>
      <c r="P54">
        <v>175</v>
      </c>
      <c r="Q54" t="s">
        <v>79</v>
      </c>
      <c r="R54">
        <v>665</v>
      </c>
      <c r="S54" t="s">
        <v>79</v>
      </c>
      <c r="T54">
        <v>890</v>
      </c>
      <c r="U54" t="s">
        <v>79</v>
      </c>
      <c r="V54">
        <v>1304</v>
      </c>
      <c r="W54" t="s">
        <v>79</v>
      </c>
      <c r="X54">
        <v>963</v>
      </c>
      <c r="Y54" t="s">
        <v>79</v>
      </c>
      <c r="Z54">
        <v>9</v>
      </c>
      <c r="AA54" t="s">
        <v>79</v>
      </c>
      <c r="AB54">
        <v>7</v>
      </c>
      <c r="AC54" t="s">
        <v>79</v>
      </c>
      <c r="AD54">
        <v>1</v>
      </c>
      <c r="AE54" t="s">
        <v>79</v>
      </c>
      <c r="AF54" t="s">
        <v>204</v>
      </c>
      <c r="AG54">
        <v>1304</v>
      </c>
      <c r="AH54">
        <v>665</v>
      </c>
      <c r="AI54">
        <v>9</v>
      </c>
      <c r="AJ54">
        <v>51</v>
      </c>
    </row>
    <row r="55" spans="1:36">
      <c r="A55">
        <v>1162990480</v>
      </c>
      <c r="B55">
        <v>1</v>
      </c>
      <c r="C55" t="s">
        <v>79</v>
      </c>
      <c r="D55">
        <v>70</v>
      </c>
      <c r="E55" t="s">
        <v>79</v>
      </c>
      <c r="F55">
        <v>60</v>
      </c>
      <c r="G55" t="s">
        <v>79</v>
      </c>
      <c r="H55">
        <v>1139</v>
      </c>
      <c r="I55" t="s">
        <v>79</v>
      </c>
      <c r="J55">
        <v>154</v>
      </c>
      <c r="K55" t="s">
        <v>79</v>
      </c>
      <c r="L55">
        <v>365</v>
      </c>
      <c r="M55" t="s">
        <v>79</v>
      </c>
      <c r="N55">
        <v>225</v>
      </c>
      <c r="O55" t="s">
        <v>79</v>
      </c>
      <c r="P55">
        <v>179</v>
      </c>
      <c r="Q55" t="s">
        <v>79</v>
      </c>
      <c r="R55">
        <v>588</v>
      </c>
      <c r="S55" t="s">
        <v>79</v>
      </c>
      <c r="T55">
        <v>872</v>
      </c>
      <c r="U55" t="s">
        <v>79</v>
      </c>
      <c r="V55">
        <v>988</v>
      </c>
      <c r="W55" t="s">
        <v>79</v>
      </c>
      <c r="X55">
        <v>962</v>
      </c>
      <c r="Y55" t="s">
        <v>79</v>
      </c>
      <c r="Z55">
        <v>73</v>
      </c>
      <c r="AA55" t="s">
        <v>79</v>
      </c>
      <c r="AB55">
        <v>88</v>
      </c>
      <c r="AC55" t="s">
        <v>79</v>
      </c>
      <c r="AD55">
        <v>0</v>
      </c>
      <c r="AE55" t="s">
        <v>79</v>
      </c>
      <c r="AF55" t="s">
        <v>205</v>
      </c>
      <c r="AG55">
        <v>988</v>
      </c>
      <c r="AH55">
        <v>588</v>
      </c>
      <c r="AI55">
        <v>88</v>
      </c>
      <c r="AJ55">
        <v>70</v>
      </c>
    </row>
    <row r="56" spans="1:36">
      <c r="A56">
        <v>1162990221</v>
      </c>
      <c r="B56">
        <v>0</v>
      </c>
      <c r="C56" t="s">
        <v>79</v>
      </c>
      <c r="D56">
        <v>51</v>
      </c>
      <c r="E56" t="s">
        <v>79</v>
      </c>
      <c r="F56">
        <v>39</v>
      </c>
      <c r="G56" t="s">
        <v>79</v>
      </c>
      <c r="H56">
        <v>1109</v>
      </c>
      <c r="I56" t="s">
        <v>79</v>
      </c>
      <c r="J56">
        <v>154</v>
      </c>
      <c r="K56" t="s">
        <v>79</v>
      </c>
      <c r="L56">
        <v>387</v>
      </c>
      <c r="M56" t="s">
        <v>79</v>
      </c>
      <c r="N56">
        <v>166</v>
      </c>
      <c r="O56" t="s">
        <v>79</v>
      </c>
      <c r="P56">
        <v>171</v>
      </c>
      <c r="Q56" t="s">
        <v>79</v>
      </c>
      <c r="R56">
        <v>432</v>
      </c>
      <c r="S56" t="s">
        <v>79</v>
      </c>
      <c r="T56">
        <v>820</v>
      </c>
      <c r="U56" t="s">
        <v>79</v>
      </c>
      <c r="V56">
        <v>1286</v>
      </c>
      <c r="W56" t="s">
        <v>79</v>
      </c>
      <c r="X56">
        <v>1335</v>
      </c>
      <c r="Y56" t="s">
        <v>79</v>
      </c>
      <c r="Z56">
        <v>12</v>
      </c>
      <c r="AA56" t="s">
        <v>79</v>
      </c>
      <c r="AB56">
        <v>10</v>
      </c>
      <c r="AC56" t="s">
        <v>79</v>
      </c>
      <c r="AD56">
        <v>1</v>
      </c>
      <c r="AE56" t="s">
        <v>79</v>
      </c>
      <c r="AF56" t="s">
        <v>206</v>
      </c>
      <c r="AG56">
        <v>1335</v>
      </c>
      <c r="AH56">
        <v>432</v>
      </c>
      <c r="AI56">
        <v>12</v>
      </c>
      <c r="AJ56">
        <v>51</v>
      </c>
    </row>
    <row r="57" spans="1:36">
      <c r="A57">
        <v>1162989946</v>
      </c>
      <c r="B57">
        <v>1</v>
      </c>
      <c r="C57" t="s">
        <v>79</v>
      </c>
      <c r="D57">
        <v>51</v>
      </c>
      <c r="E57" t="s">
        <v>79</v>
      </c>
      <c r="F57">
        <v>53</v>
      </c>
      <c r="G57" t="s">
        <v>79</v>
      </c>
      <c r="H57">
        <v>956</v>
      </c>
      <c r="I57" t="s">
        <v>79</v>
      </c>
      <c r="J57">
        <v>149</v>
      </c>
      <c r="K57" t="s">
        <v>79</v>
      </c>
      <c r="L57">
        <v>482</v>
      </c>
      <c r="M57" t="s">
        <v>79</v>
      </c>
      <c r="N57">
        <v>165</v>
      </c>
      <c r="O57" t="s">
        <v>79</v>
      </c>
      <c r="P57">
        <v>203</v>
      </c>
      <c r="Q57" t="s">
        <v>79</v>
      </c>
      <c r="R57">
        <v>202</v>
      </c>
      <c r="S57" t="s">
        <v>79</v>
      </c>
      <c r="T57">
        <v>837</v>
      </c>
      <c r="U57" t="s">
        <v>79</v>
      </c>
      <c r="V57">
        <v>1006</v>
      </c>
      <c r="W57" t="s">
        <v>79</v>
      </c>
      <c r="X57">
        <v>974</v>
      </c>
      <c r="Y57" t="s">
        <v>79</v>
      </c>
      <c r="Z57">
        <v>24</v>
      </c>
      <c r="AA57" t="s">
        <v>79</v>
      </c>
      <c r="AB57">
        <v>23</v>
      </c>
      <c r="AC57" t="s">
        <v>79</v>
      </c>
      <c r="AD57">
        <v>1</v>
      </c>
      <c r="AE57" t="s">
        <v>79</v>
      </c>
      <c r="AF57" t="s">
        <v>207</v>
      </c>
      <c r="AG57">
        <v>1006</v>
      </c>
      <c r="AH57">
        <v>203</v>
      </c>
      <c r="AI57">
        <v>24</v>
      </c>
      <c r="AJ57">
        <v>53</v>
      </c>
    </row>
    <row r="58" spans="1:36">
      <c r="A58">
        <v>1162723895</v>
      </c>
      <c r="B58">
        <v>0</v>
      </c>
      <c r="C58" t="s">
        <v>79</v>
      </c>
      <c r="D58">
        <v>51</v>
      </c>
      <c r="E58" t="s">
        <v>79</v>
      </c>
      <c r="F58">
        <v>45</v>
      </c>
      <c r="G58" t="s">
        <v>79</v>
      </c>
      <c r="H58">
        <v>912</v>
      </c>
      <c r="I58" t="s">
        <v>79</v>
      </c>
      <c r="J58">
        <v>154</v>
      </c>
      <c r="K58" t="s">
        <v>79</v>
      </c>
      <c r="L58">
        <v>481</v>
      </c>
      <c r="M58" t="s">
        <v>79</v>
      </c>
      <c r="N58">
        <v>161</v>
      </c>
      <c r="O58" t="s">
        <v>79</v>
      </c>
      <c r="P58">
        <v>178</v>
      </c>
      <c r="Q58" t="s">
        <v>79</v>
      </c>
      <c r="R58">
        <v>479</v>
      </c>
      <c r="S58" t="s">
        <v>79</v>
      </c>
      <c r="T58">
        <v>837</v>
      </c>
      <c r="U58" t="s">
        <v>79</v>
      </c>
      <c r="V58">
        <v>1025</v>
      </c>
      <c r="W58" t="s">
        <v>79</v>
      </c>
      <c r="X58">
        <v>961</v>
      </c>
      <c r="Y58" t="s">
        <v>79</v>
      </c>
      <c r="Z58">
        <v>14</v>
      </c>
      <c r="AA58" t="s">
        <v>79</v>
      </c>
      <c r="AB58">
        <v>9</v>
      </c>
      <c r="AC58" t="s">
        <v>79</v>
      </c>
      <c r="AD58">
        <v>0</v>
      </c>
      <c r="AE58" t="s">
        <v>79</v>
      </c>
      <c r="AF58" t="s">
        <v>208</v>
      </c>
      <c r="AG58">
        <v>1025</v>
      </c>
      <c r="AH58">
        <v>479</v>
      </c>
      <c r="AI58">
        <v>14</v>
      </c>
      <c r="AJ58">
        <v>51</v>
      </c>
    </row>
    <row r="59" spans="1:36">
      <c r="A59">
        <v>1162717432</v>
      </c>
      <c r="B59">
        <v>0</v>
      </c>
      <c r="C59" t="s">
        <v>79</v>
      </c>
      <c r="D59">
        <v>50</v>
      </c>
      <c r="E59" t="s">
        <v>79</v>
      </c>
      <c r="F59">
        <v>52</v>
      </c>
      <c r="G59" t="s">
        <v>79</v>
      </c>
      <c r="H59">
        <v>977</v>
      </c>
      <c r="I59" t="s">
        <v>79</v>
      </c>
      <c r="J59">
        <v>140</v>
      </c>
      <c r="K59" t="s">
        <v>79</v>
      </c>
      <c r="L59">
        <v>372</v>
      </c>
      <c r="M59" t="s">
        <v>79</v>
      </c>
      <c r="N59">
        <v>161</v>
      </c>
      <c r="O59" t="s">
        <v>79</v>
      </c>
      <c r="P59">
        <v>419</v>
      </c>
      <c r="Q59" t="s">
        <v>79</v>
      </c>
      <c r="R59">
        <v>459</v>
      </c>
      <c r="S59" t="s">
        <v>79</v>
      </c>
      <c r="T59">
        <v>832</v>
      </c>
      <c r="U59" t="s">
        <v>79</v>
      </c>
      <c r="V59">
        <v>1157</v>
      </c>
      <c r="W59" t="s">
        <v>79</v>
      </c>
      <c r="X59">
        <v>1004</v>
      </c>
      <c r="Y59" t="s">
        <v>79</v>
      </c>
      <c r="Z59">
        <v>13</v>
      </c>
      <c r="AA59" t="s">
        <v>79</v>
      </c>
      <c r="AB59">
        <v>118</v>
      </c>
      <c r="AC59" t="s">
        <v>79</v>
      </c>
      <c r="AD59">
        <v>0</v>
      </c>
      <c r="AE59" t="s">
        <v>79</v>
      </c>
      <c r="AF59" t="s">
        <v>209</v>
      </c>
      <c r="AG59">
        <v>1157</v>
      </c>
      <c r="AH59">
        <v>459</v>
      </c>
      <c r="AI59">
        <v>118</v>
      </c>
      <c r="AJ59">
        <v>52</v>
      </c>
    </row>
    <row r="60" spans="1:36">
      <c r="A60">
        <v>1162717247</v>
      </c>
      <c r="B60">
        <v>0</v>
      </c>
      <c r="C60" t="s">
        <v>79</v>
      </c>
      <c r="D60">
        <v>50</v>
      </c>
      <c r="E60" t="s">
        <v>79</v>
      </c>
      <c r="F60">
        <v>57</v>
      </c>
      <c r="G60" t="s">
        <v>79</v>
      </c>
      <c r="H60">
        <v>1150</v>
      </c>
      <c r="I60" t="s">
        <v>79</v>
      </c>
      <c r="J60">
        <v>165</v>
      </c>
      <c r="K60" t="s">
        <v>79</v>
      </c>
      <c r="L60">
        <v>377</v>
      </c>
      <c r="M60" t="s">
        <v>79</v>
      </c>
      <c r="N60">
        <v>164</v>
      </c>
      <c r="O60" t="s">
        <v>79</v>
      </c>
      <c r="P60">
        <v>128</v>
      </c>
      <c r="Q60" t="s">
        <v>79</v>
      </c>
      <c r="R60">
        <v>455</v>
      </c>
      <c r="S60" t="s">
        <v>79</v>
      </c>
      <c r="T60">
        <v>835</v>
      </c>
      <c r="U60" t="s">
        <v>79</v>
      </c>
      <c r="V60">
        <v>1015</v>
      </c>
      <c r="W60" t="s">
        <v>79</v>
      </c>
      <c r="X60">
        <v>1085</v>
      </c>
      <c r="Y60" t="s">
        <v>79</v>
      </c>
      <c r="Z60">
        <v>10</v>
      </c>
      <c r="AA60" t="s">
        <v>79</v>
      </c>
      <c r="AB60">
        <v>9</v>
      </c>
      <c r="AC60" t="s">
        <v>79</v>
      </c>
      <c r="AD60">
        <v>0</v>
      </c>
      <c r="AE60" t="s">
        <v>79</v>
      </c>
      <c r="AF60" t="s">
        <v>210</v>
      </c>
      <c r="AG60">
        <v>1085</v>
      </c>
      <c r="AH60">
        <v>455</v>
      </c>
      <c r="AI60">
        <v>10</v>
      </c>
      <c r="AJ60">
        <v>57</v>
      </c>
    </row>
    <row r="61" spans="1:36">
      <c r="A61">
        <v>1162620430</v>
      </c>
      <c r="B61">
        <v>0</v>
      </c>
      <c r="C61" t="s">
        <v>79</v>
      </c>
      <c r="D61">
        <v>49</v>
      </c>
      <c r="E61" t="s">
        <v>79</v>
      </c>
      <c r="F61">
        <v>52</v>
      </c>
      <c r="G61" t="s">
        <v>79</v>
      </c>
      <c r="H61">
        <v>1228</v>
      </c>
      <c r="I61" t="s">
        <v>79</v>
      </c>
      <c r="J61">
        <v>159</v>
      </c>
      <c r="K61" t="s">
        <v>79</v>
      </c>
      <c r="L61">
        <v>424</v>
      </c>
      <c r="M61" t="s">
        <v>79</v>
      </c>
      <c r="N61">
        <v>161</v>
      </c>
      <c r="O61" t="s">
        <v>79</v>
      </c>
      <c r="P61">
        <v>127</v>
      </c>
      <c r="Q61" t="s">
        <v>79</v>
      </c>
      <c r="R61">
        <v>614</v>
      </c>
      <c r="S61" t="s">
        <v>79</v>
      </c>
      <c r="T61">
        <v>822</v>
      </c>
      <c r="U61" t="s">
        <v>79</v>
      </c>
      <c r="V61">
        <v>992</v>
      </c>
      <c r="W61" t="s">
        <v>79</v>
      </c>
      <c r="X61">
        <v>995</v>
      </c>
      <c r="Y61" t="s">
        <v>79</v>
      </c>
      <c r="Z61">
        <v>11</v>
      </c>
      <c r="AA61" t="s">
        <v>79</v>
      </c>
      <c r="AB61">
        <v>159</v>
      </c>
      <c r="AC61" t="s">
        <v>79</v>
      </c>
      <c r="AD61">
        <v>0</v>
      </c>
      <c r="AE61" t="s">
        <v>79</v>
      </c>
      <c r="AF61" t="s">
        <v>211</v>
      </c>
      <c r="AG61">
        <v>995</v>
      </c>
      <c r="AH61">
        <v>614</v>
      </c>
      <c r="AI61">
        <v>159</v>
      </c>
      <c r="AJ61">
        <v>52</v>
      </c>
    </row>
    <row r="62" spans="1:36">
      <c r="A62">
        <v>1162385583</v>
      </c>
      <c r="B62">
        <v>1</v>
      </c>
      <c r="C62" t="s">
        <v>79</v>
      </c>
      <c r="D62">
        <v>72</v>
      </c>
      <c r="E62" t="s">
        <v>79</v>
      </c>
      <c r="F62">
        <v>50</v>
      </c>
      <c r="G62" t="s">
        <v>79</v>
      </c>
      <c r="H62">
        <v>1152</v>
      </c>
      <c r="I62" t="s">
        <v>79</v>
      </c>
      <c r="J62">
        <v>173</v>
      </c>
      <c r="K62" t="s">
        <v>79</v>
      </c>
      <c r="L62">
        <v>471</v>
      </c>
      <c r="M62" t="s">
        <v>79</v>
      </c>
      <c r="N62">
        <v>209</v>
      </c>
      <c r="O62" t="s">
        <v>79</v>
      </c>
      <c r="P62">
        <v>171</v>
      </c>
      <c r="Q62" t="s">
        <v>79</v>
      </c>
      <c r="R62">
        <v>593</v>
      </c>
      <c r="S62" t="s">
        <v>79</v>
      </c>
      <c r="T62">
        <v>935</v>
      </c>
      <c r="U62" t="s">
        <v>79</v>
      </c>
      <c r="V62">
        <v>1390</v>
      </c>
      <c r="W62" t="s">
        <v>79</v>
      </c>
      <c r="X62">
        <v>1102</v>
      </c>
      <c r="Y62" t="s">
        <v>79</v>
      </c>
      <c r="Z62">
        <v>71</v>
      </c>
      <c r="AA62" t="s">
        <v>79</v>
      </c>
      <c r="AB62">
        <v>83</v>
      </c>
      <c r="AC62" t="s">
        <v>79</v>
      </c>
      <c r="AD62">
        <v>0</v>
      </c>
      <c r="AE62" t="s">
        <v>79</v>
      </c>
      <c r="AF62" t="s">
        <v>212</v>
      </c>
      <c r="AG62">
        <v>1390</v>
      </c>
      <c r="AH62">
        <v>593</v>
      </c>
      <c r="AI62">
        <v>83</v>
      </c>
      <c r="AJ62">
        <v>72</v>
      </c>
    </row>
    <row r="63" spans="1:36">
      <c r="A63">
        <v>1162302551</v>
      </c>
      <c r="B63">
        <v>1</v>
      </c>
      <c r="C63" t="s">
        <v>79</v>
      </c>
      <c r="D63">
        <v>71</v>
      </c>
      <c r="E63" t="s">
        <v>79</v>
      </c>
      <c r="F63">
        <v>50</v>
      </c>
      <c r="G63" t="s">
        <v>79</v>
      </c>
      <c r="H63">
        <v>1136</v>
      </c>
      <c r="I63" t="s">
        <v>79</v>
      </c>
      <c r="J63">
        <v>159</v>
      </c>
      <c r="K63" t="s">
        <v>79</v>
      </c>
      <c r="L63">
        <v>394</v>
      </c>
      <c r="M63" t="s">
        <v>79</v>
      </c>
      <c r="N63">
        <v>223</v>
      </c>
      <c r="O63" t="s">
        <v>79</v>
      </c>
      <c r="P63">
        <v>184</v>
      </c>
      <c r="Q63" t="s">
        <v>79</v>
      </c>
      <c r="R63">
        <v>614</v>
      </c>
      <c r="S63" t="s">
        <v>79</v>
      </c>
      <c r="T63">
        <v>932</v>
      </c>
      <c r="U63" t="s">
        <v>79</v>
      </c>
      <c r="V63">
        <v>1047</v>
      </c>
      <c r="W63" t="s">
        <v>79</v>
      </c>
      <c r="X63">
        <v>1019</v>
      </c>
      <c r="Y63" t="s">
        <v>79</v>
      </c>
      <c r="Z63">
        <v>70</v>
      </c>
      <c r="AA63" t="s">
        <v>79</v>
      </c>
      <c r="AB63">
        <v>158</v>
      </c>
      <c r="AC63" t="s">
        <v>79</v>
      </c>
      <c r="AD63">
        <v>1</v>
      </c>
      <c r="AE63" t="s">
        <v>79</v>
      </c>
      <c r="AF63" t="s">
        <v>213</v>
      </c>
      <c r="AG63">
        <v>1047</v>
      </c>
      <c r="AH63">
        <v>614</v>
      </c>
      <c r="AI63">
        <v>158</v>
      </c>
      <c r="AJ63">
        <v>71</v>
      </c>
    </row>
    <row r="64" spans="1:36">
      <c r="A64">
        <v>1162137075</v>
      </c>
      <c r="B64">
        <v>0</v>
      </c>
      <c r="C64" t="s">
        <v>79</v>
      </c>
      <c r="D64">
        <v>69</v>
      </c>
      <c r="E64" t="s">
        <v>79</v>
      </c>
      <c r="F64">
        <v>65</v>
      </c>
      <c r="G64" t="s">
        <v>79</v>
      </c>
      <c r="H64">
        <v>1070</v>
      </c>
      <c r="I64" t="s">
        <v>79</v>
      </c>
      <c r="J64">
        <v>181</v>
      </c>
      <c r="K64" t="s">
        <v>79</v>
      </c>
      <c r="L64">
        <v>416</v>
      </c>
      <c r="M64" t="s">
        <v>79</v>
      </c>
      <c r="N64">
        <v>211</v>
      </c>
      <c r="O64" t="s">
        <v>79</v>
      </c>
      <c r="P64">
        <v>170</v>
      </c>
      <c r="Q64" t="s">
        <v>79</v>
      </c>
      <c r="R64">
        <v>564</v>
      </c>
      <c r="S64" t="s">
        <v>79</v>
      </c>
      <c r="T64">
        <v>853</v>
      </c>
      <c r="U64" t="s">
        <v>79</v>
      </c>
      <c r="V64">
        <v>1002</v>
      </c>
      <c r="W64" t="s">
        <v>79</v>
      </c>
      <c r="X64">
        <v>1295</v>
      </c>
      <c r="Y64" t="s">
        <v>79</v>
      </c>
      <c r="Z64">
        <v>70</v>
      </c>
      <c r="AA64" t="s">
        <v>79</v>
      </c>
      <c r="AB64">
        <v>85</v>
      </c>
      <c r="AC64" t="s">
        <v>79</v>
      </c>
      <c r="AD64">
        <v>0</v>
      </c>
      <c r="AE64" t="s">
        <v>79</v>
      </c>
      <c r="AF64" t="s">
        <v>214</v>
      </c>
      <c r="AG64">
        <v>1295</v>
      </c>
      <c r="AH64">
        <v>564</v>
      </c>
      <c r="AI64">
        <v>85</v>
      </c>
      <c r="AJ64">
        <v>69</v>
      </c>
    </row>
    <row r="65" spans="1:36">
      <c r="A65">
        <v>1162068399</v>
      </c>
      <c r="B65">
        <v>0</v>
      </c>
      <c r="C65" t="s">
        <v>79</v>
      </c>
      <c r="D65">
        <v>71</v>
      </c>
      <c r="E65" t="s">
        <v>79</v>
      </c>
      <c r="F65">
        <v>49</v>
      </c>
      <c r="G65" t="s">
        <v>79</v>
      </c>
      <c r="H65">
        <v>1112</v>
      </c>
      <c r="I65" t="s">
        <v>79</v>
      </c>
      <c r="J65">
        <v>141</v>
      </c>
      <c r="K65" t="s">
        <v>79</v>
      </c>
      <c r="L65">
        <v>441</v>
      </c>
      <c r="M65" t="s">
        <v>79</v>
      </c>
      <c r="N65">
        <v>224</v>
      </c>
      <c r="O65" t="s">
        <v>79</v>
      </c>
      <c r="P65">
        <v>187</v>
      </c>
      <c r="Q65" t="s">
        <v>79</v>
      </c>
      <c r="R65">
        <v>38</v>
      </c>
      <c r="S65" t="s">
        <v>88</v>
      </c>
      <c r="T65">
        <v>863</v>
      </c>
      <c r="U65" t="s">
        <v>79</v>
      </c>
      <c r="V65">
        <v>1105</v>
      </c>
      <c r="W65" t="s">
        <v>79</v>
      </c>
      <c r="X65">
        <v>1274</v>
      </c>
      <c r="Y65" t="s">
        <v>79</v>
      </c>
      <c r="Z65">
        <v>72</v>
      </c>
      <c r="AA65" t="s">
        <v>79</v>
      </c>
      <c r="AB65">
        <v>156</v>
      </c>
      <c r="AC65" t="s">
        <v>79</v>
      </c>
      <c r="AD65">
        <v>0</v>
      </c>
      <c r="AE65" t="s">
        <v>163</v>
      </c>
      <c r="AF65" t="s">
        <v>215</v>
      </c>
      <c r="AG65">
        <v>1274</v>
      </c>
      <c r="AH65">
        <v>224</v>
      </c>
      <c r="AI65">
        <v>156</v>
      </c>
      <c r="AJ65">
        <v>71</v>
      </c>
    </row>
    <row r="66" spans="1:36">
      <c r="A66">
        <v>1162000636</v>
      </c>
      <c r="B66">
        <v>1</v>
      </c>
      <c r="C66" t="s">
        <v>79</v>
      </c>
      <c r="D66">
        <v>70</v>
      </c>
      <c r="E66" t="s">
        <v>79</v>
      </c>
      <c r="F66">
        <v>49</v>
      </c>
      <c r="G66" t="s">
        <v>79</v>
      </c>
      <c r="H66">
        <v>1036</v>
      </c>
      <c r="I66" t="s">
        <v>79</v>
      </c>
      <c r="J66">
        <v>163</v>
      </c>
      <c r="K66" t="s">
        <v>79</v>
      </c>
      <c r="L66">
        <v>501</v>
      </c>
      <c r="M66" t="s">
        <v>79</v>
      </c>
      <c r="N66">
        <v>85</v>
      </c>
      <c r="O66" t="s">
        <v>88</v>
      </c>
      <c r="P66">
        <v>1276</v>
      </c>
      <c r="Q66" t="s">
        <v>88</v>
      </c>
      <c r="R66">
        <v>0</v>
      </c>
      <c r="S66" t="s">
        <v>88</v>
      </c>
      <c r="T66">
        <v>1010</v>
      </c>
      <c r="U66" t="s">
        <v>79</v>
      </c>
      <c r="V66">
        <v>1005</v>
      </c>
      <c r="W66" t="s">
        <v>79</v>
      </c>
      <c r="X66">
        <v>1268</v>
      </c>
      <c r="Y66" t="s">
        <v>88</v>
      </c>
      <c r="Z66">
        <v>69</v>
      </c>
      <c r="AA66" t="s">
        <v>79</v>
      </c>
      <c r="AB66">
        <v>157</v>
      </c>
      <c r="AC66" t="s">
        <v>79</v>
      </c>
      <c r="AD66">
        <v>0</v>
      </c>
      <c r="AE66" t="s">
        <v>163</v>
      </c>
      <c r="AF66" t="s">
        <v>216</v>
      </c>
      <c r="AG66">
        <v>1268</v>
      </c>
      <c r="AH66">
        <v>1276</v>
      </c>
      <c r="AI66">
        <v>157</v>
      </c>
      <c r="AJ66">
        <v>70</v>
      </c>
    </row>
    <row r="67" spans="1:36">
      <c r="A67">
        <v>1161958642</v>
      </c>
      <c r="B67">
        <v>0</v>
      </c>
      <c r="C67" t="s">
        <v>79</v>
      </c>
      <c r="D67">
        <v>44</v>
      </c>
      <c r="E67" t="s">
        <v>88</v>
      </c>
      <c r="F67">
        <v>42</v>
      </c>
      <c r="G67" t="s">
        <v>91</v>
      </c>
      <c r="H67">
        <v>708</v>
      </c>
      <c r="I67" t="s">
        <v>88</v>
      </c>
      <c r="J67">
        <v>166</v>
      </c>
      <c r="K67" t="s">
        <v>91</v>
      </c>
      <c r="L67">
        <v>503</v>
      </c>
      <c r="M67" t="s">
        <v>79</v>
      </c>
      <c r="N67">
        <v>0</v>
      </c>
      <c r="O67" t="s">
        <v>88</v>
      </c>
      <c r="P67">
        <v>8</v>
      </c>
      <c r="Q67" t="s">
        <v>91</v>
      </c>
      <c r="R67">
        <v>19</v>
      </c>
      <c r="S67" t="s">
        <v>88</v>
      </c>
      <c r="T67">
        <v>0</v>
      </c>
      <c r="U67" t="s">
        <v>88</v>
      </c>
      <c r="V67">
        <v>6</v>
      </c>
      <c r="W67" t="s">
        <v>91</v>
      </c>
      <c r="X67">
        <v>0</v>
      </c>
      <c r="Y67" t="s">
        <v>88</v>
      </c>
      <c r="Z67">
        <v>5</v>
      </c>
      <c r="AA67" t="s">
        <v>91</v>
      </c>
      <c r="AB67">
        <v>5</v>
      </c>
      <c r="AC67" t="s">
        <v>91</v>
      </c>
      <c r="AD67">
        <v>0</v>
      </c>
      <c r="AE67" t="s">
        <v>163</v>
      </c>
      <c r="AF67" t="s">
        <v>217</v>
      </c>
      <c r="AG67">
        <v>6</v>
      </c>
      <c r="AH67">
        <v>19</v>
      </c>
      <c r="AI67">
        <v>5</v>
      </c>
      <c r="AJ67">
        <v>44</v>
      </c>
    </row>
    <row r="68" spans="1:36">
      <c r="A68">
        <v>1161954478</v>
      </c>
      <c r="B68">
        <v>0</v>
      </c>
      <c r="C68" t="s">
        <v>79</v>
      </c>
      <c r="D68">
        <v>0</v>
      </c>
      <c r="E68" t="s">
        <v>88</v>
      </c>
      <c r="F68">
        <v>43</v>
      </c>
      <c r="G68" t="s">
        <v>88</v>
      </c>
      <c r="H68">
        <v>38</v>
      </c>
      <c r="I68" t="s">
        <v>88</v>
      </c>
      <c r="J68">
        <v>39</v>
      </c>
      <c r="K68" t="s">
        <v>88</v>
      </c>
      <c r="L68">
        <v>40</v>
      </c>
      <c r="M68" t="s">
        <v>88</v>
      </c>
      <c r="N68">
        <v>0</v>
      </c>
      <c r="O68" t="s">
        <v>88</v>
      </c>
      <c r="P68">
        <v>42</v>
      </c>
      <c r="Q68" t="s">
        <v>88</v>
      </c>
      <c r="R68">
        <v>0</v>
      </c>
      <c r="S68" t="s">
        <v>88</v>
      </c>
      <c r="T68">
        <v>0</v>
      </c>
      <c r="U68" t="s">
        <v>88</v>
      </c>
      <c r="V68">
        <v>43</v>
      </c>
      <c r="W68" t="s">
        <v>88</v>
      </c>
      <c r="X68">
        <v>32</v>
      </c>
      <c r="Y68" t="s">
        <v>88</v>
      </c>
      <c r="Z68">
        <v>43</v>
      </c>
      <c r="AA68" t="s">
        <v>88</v>
      </c>
      <c r="AB68">
        <v>42</v>
      </c>
      <c r="AC68" t="s">
        <v>88</v>
      </c>
      <c r="AD68">
        <v>0</v>
      </c>
      <c r="AE68" t="s">
        <v>163</v>
      </c>
      <c r="AF68" t="s">
        <v>218</v>
      </c>
      <c r="AG68">
        <v>43</v>
      </c>
      <c r="AH68">
        <v>42</v>
      </c>
      <c r="AI68">
        <v>43</v>
      </c>
      <c r="AJ68">
        <v>43</v>
      </c>
    </row>
    <row r="69" spans="1:36">
      <c r="A69">
        <v>1161902138</v>
      </c>
      <c r="B69">
        <v>0</v>
      </c>
      <c r="C69" t="s">
        <v>79</v>
      </c>
      <c r="D69">
        <v>0</v>
      </c>
      <c r="E69" t="s">
        <v>88</v>
      </c>
      <c r="F69">
        <v>50</v>
      </c>
      <c r="G69" t="s">
        <v>79</v>
      </c>
      <c r="H69">
        <v>909</v>
      </c>
      <c r="I69" t="s">
        <v>88</v>
      </c>
      <c r="J69">
        <v>139</v>
      </c>
      <c r="K69" t="s">
        <v>79</v>
      </c>
      <c r="L69">
        <v>427</v>
      </c>
      <c r="M69" t="s">
        <v>79</v>
      </c>
      <c r="N69">
        <v>0</v>
      </c>
      <c r="O69" t="s">
        <v>88</v>
      </c>
      <c r="P69">
        <v>187</v>
      </c>
      <c r="Q69" t="s">
        <v>79</v>
      </c>
      <c r="R69">
        <v>0</v>
      </c>
      <c r="S69" t="s">
        <v>88</v>
      </c>
      <c r="T69">
        <v>824</v>
      </c>
      <c r="U69" t="s">
        <v>88</v>
      </c>
      <c r="V69">
        <v>908</v>
      </c>
      <c r="W69" t="s">
        <v>88</v>
      </c>
      <c r="X69">
        <v>900</v>
      </c>
      <c r="Y69" t="s">
        <v>88</v>
      </c>
      <c r="Z69">
        <v>73</v>
      </c>
      <c r="AA69" t="s">
        <v>79</v>
      </c>
      <c r="AB69">
        <v>89</v>
      </c>
      <c r="AC69" t="s">
        <v>79</v>
      </c>
      <c r="AD69">
        <v>0</v>
      </c>
      <c r="AE69" t="s">
        <v>163</v>
      </c>
      <c r="AF69" t="s">
        <v>219</v>
      </c>
      <c r="AG69">
        <v>908</v>
      </c>
      <c r="AH69">
        <v>187</v>
      </c>
      <c r="AI69">
        <v>89</v>
      </c>
      <c r="AJ69">
        <v>50</v>
      </c>
    </row>
    <row r="70" spans="1:36">
      <c r="A70">
        <v>1161515155</v>
      </c>
      <c r="B70">
        <v>1</v>
      </c>
      <c r="C70" t="s">
        <v>79</v>
      </c>
      <c r="D70">
        <v>51</v>
      </c>
      <c r="E70" t="s">
        <v>79</v>
      </c>
      <c r="F70">
        <v>40</v>
      </c>
      <c r="G70" t="s">
        <v>79</v>
      </c>
      <c r="H70">
        <v>906</v>
      </c>
      <c r="I70" t="s">
        <v>79</v>
      </c>
      <c r="J70">
        <v>163</v>
      </c>
      <c r="K70" t="s">
        <v>79</v>
      </c>
      <c r="L70">
        <v>488</v>
      </c>
      <c r="M70" t="s">
        <v>79</v>
      </c>
      <c r="N70">
        <v>160</v>
      </c>
      <c r="O70" t="s">
        <v>79</v>
      </c>
      <c r="P70">
        <v>190</v>
      </c>
      <c r="Q70" t="s">
        <v>79</v>
      </c>
      <c r="R70">
        <v>578</v>
      </c>
      <c r="S70" t="s">
        <v>79</v>
      </c>
      <c r="T70">
        <v>821</v>
      </c>
      <c r="U70" t="s">
        <v>79</v>
      </c>
      <c r="V70">
        <v>996</v>
      </c>
      <c r="W70" t="s">
        <v>79</v>
      </c>
      <c r="X70">
        <v>1044</v>
      </c>
      <c r="Y70" t="s">
        <v>79</v>
      </c>
      <c r="Z70">
        <v>13</v>
      </c>
      <c r="AA70" t="s">
        <v>79</v>
      </c>
      <c r="AB70">
        <v>9</v>
      </c>
      <c r="AC70" t="s">
        <v>79</v>
      </c>
      <c r="AD70">
        <v>1</v>
      </c>
      <c r="AE70" t="s">
        <v>79</v>
      </c>
      <c r="AF70" t="s">
        <v>220</v>
      </c>
      <c r="AG70">
        <v>1044</v>
      </c>
      <c r="AH70">
        <v>578</v>
      </c>
      <c r="AI70">
        <v>13</v>
      </c>
      <c r="AJ70">
        <v>51</v>
      </c>
    </row>
    <row r="71" spans="1:36">
      <c r="A71">
        <v>1161482936</v>
      </c>
      <c r="B71">
        <v>0</v>
      </c>
      <c r="C71" t="s">
        <v>79</v>
      </c>
      <c r="D71">
        <v>52</v>
      </c>
      <c r="E71" t="s">
        <v>79</v>
      </c>
      <c r="F71">
        <v>59</v>
      </c>
      <c r="G71" t="s">
        <v>79</v>
      </c>
      <c r="H71">
        <v>974</v>
      </c>
      <c r="I71" t="s">
        <v>79</v>
      </c>
      <c r="J71">
        <v>151</v>
      </c>
      <c r="K71" t="s">
        <v>79</v>
      </c>
      <c r="L71">
        <v>481</v>
      </c>
      <c r="M71" t="s">
        <v>79</v>
      </c>
      <c r="N71">
        <v>160</v>
      </c>
      <c r="O71" t="s">
        <v>79</v>
      </c>
      <c r="P71">
        <v>129</v>
      </c>
      <c r="Q71" t="s">
        <v>79</v>
      </c>
      <c r="R71">
        <v>494</v>
      </c>
      <c r="S71" t="s">
        <v>79</v>
      </c>
      <c r="T71">
        <v>997</v>
      </c>
      <c r="U71" t="s">
        <v>79</v>
      </c>
      <c r="V71">
        <v>1293</v>
      </c>
      <c r="W71" t="s">
        <v>79</v>
      </c>
      <c r="X71">
        <v>1336</v>
      </c>
      <c r="Y71" t="s">
        <v>79</v>
      </c>
      <c r="Z71">
        <v>10</v>
      </c>
      <c r="AA71" t="s">
        <v>79</v>
      </c>
      <c r="AB71">
        <v>106</v>
      </c>
      <c r="AC71" t="s">
        <v>79</v>
      </c>
      <c r="AD71">
        <v>0</v>
      </c>
      <c r="AE71" t="s">
        <v>79</v>
      </c>
      <c r="AF71" t="s">
        <v>221</v>
      </c>
      <c r="AG71">
        <v>1336</v>
      </c>
      <c r="AH71">
        <v>494</v>
      </c>
      <c r="AI71">
        <v>106</v>
      </c>
      <c r="AJ71">
        <v>59</v>
      </c>
    </row>
    <row r="72" spans="1:36">
      <c r="A72">
        <v>1161399336</v>
      </c>
      <c r="B72">
        <v>0</v>
      </c>
      <c r="C72" t="s">
        <v>79</v>
      </c>
      <c r="D72">
        <v>89</v>
      </c>
      <c r="E72" t="s">
        <v>79</v>
      </c>
      <c r="F72">
        <v>58</v>
      </c>
      <c r="G72" t="s">
        <v>79</v>
      </c>
      <c r="H72">
        <v>831</v>
      </c>
      <c r="I72" t="s">
        <v>79</v>
      </c>
      <c r="J72">
        <v>142</v>
      </c>
      <c r="K72" t="s">
        <v>79</v>
      </c>
      <c r="L72">
        <v>475</v>
      </c>
      <c r="M72" t="s">
        <v>79</v>
      </c>
      <c r="N72">
        <v>226</v>
      </c>
      <c r="O72" t="s">
        <v>79</v>
      </c>
      <c r="P72">
        <v>129</v>
      </c>
      <c r="Q72" t="s">
        <v>79</v>
      </c>
      <c r="R72">
        <v>247</v>
      </c>
      <c r="S72" t="s">
        <v>88</v>
      </c>
      <c r="T72">
        <v>902</v>
      </c>
      <c r="U72" t="s">
        <v>79</v>
      </c>
      <c r="V72">
        <v>1383</v>
      </c>
      <c r="W72" t="s">
        <v>79</v>
      </c>
      <c r="X72">
        <v>1044</v>
      </c>
      <c r="Y72" t="s">
        <v>79</v>
      </c>
      <c r="Z72">
        <v>88</v>
      </c>
      <c r="AA72" t="s">
        <v>79</v>
      </c>
      <c r="AB72">
        <v>107</v>
      </c>
      <c r="AC72" t="s">
        <v>79</v>
      </c>
      <c r="AD72">
        <v>0</v>
      </c>
      <c r="AE72" t="s">
        <v>163</v>
      </c>
      <c r="AF72" t="s">
        <v>222</v>
      </c>
      <c r="AG72">
        <v>1383</v>
      </c>
      <c r="AH72">
        <v>247</v>
      </c>
      <c r="AI72">
        <v>107</v>
      </c>
      <c r="AJ72">
        <v>89</v>
      </c>
    </row>
    <row r="73" spans="1:36">
      <c r="A73">
        <v>1161384968</v>
      </c>
      <c r="B73">
        <v>0</v>
      </c>
      <c r="C73" t="s">
        <v>79</v>
      </c>
      <c r="D73">
        <v>0</v>
      </c>
      <c r="E73" t="s">
        <v>88</v>
      </c>
      <c r="F73">
        <v>60</v>
      </c>
      <c r="G73" t="s">
        <v>79</v>
      </c>
      <c r="H73">
        <v>467</v>
      </c>
      <c r="I73" t="s">
        <v>88</v>
      </c>
      <c r="J73">
        <v>158</v>
      </c>
      <c r="K73" t="s">
        <v>79</v>
      </c>
      <c r="L73">
        <v>441</v>
      </c>
      <c r="M73" t="s">
        <v>79</v>
      </c>
      <c r="N73">
        <v>0</v>
      </c>
      <c r="O73" t="s">
        <v>88</v>
      </c>
      <c r="P73">
        <v>183</v>
      </c>
      <c r="Q73" t="s">
        <v>79</v>
      </c>
      <c r="R73">
        <v>0</v>
      </c>
      <c r="S73" t="s">
        <v>88</v>
      </c>
      <c r="T73">
        <v>0</v>
      </c>
      <c r="U73" t="s">
        <v>88</v>
      </c>
      <c r="V73">
        <v>468</v>
      </c>
      <c r="W73" t="s">
        <v>88</v>
      </c>
      <c r="X73">
        <v>0</v>
      </c>
      <c r="Y73" t="s">
        <v>88</v>
      </c>
      <c r="Z73">
        <v>0</v>
      </c>
      <c r="AA73" t="s">
        <v>88</v>
      </c>
      <c r="AB73">
        <v>209</v>
      </c>
      <c r="AC73" t="s">
        <v>79</v>
      </c>
      <c r="AD73">
        <v>0</v>
      </c>
      <c r="AE73" t="s">
        <v>163</v>
      </c>
      <c r="AF73" t="s">
        <v>223</v>
      </c>
      <c r="AG73">
        <v>468</v>
      </c>
      <c r="AH73">
        <v>183</v>
      </c>
      <c r="AI73">
        <v>209</v>
      </c>
      <c r="AJ73">
        <v>60</v>
      </c>
    </row>
    <row r="74" spans="1:36">
      <c r="A74">
        <v>1161366367</v>
      </c>
      <c r="B74">
        <v>0</v>
      </c>
      <c r="C74" t="s">
        <v>79</v>
      </c>
      <c r="D74">
        <v>88</v>
      </c>
      <c r="E74" t="s">
        <v>79</v>
      </c>
      <c r="F74">
        <v>259</v>
      </c>
      <c r="G74" t="s">
        <v>79</v>
      </c>
      <c r="H74">
        <v>988</v>
      </c>
      <c r="I74" t="s">
        <v>79</v>
      </c>
      <c r="J74">
        <v>155</v>
      </c>
      <c r="K74" t="s">
        <v>79</v>
      </c>
      <c r="L74">
        <v>370</v>
      </c>
      <c r="M74" t="s">
        <v>79</v>
      </c>
      <c r="N74">
        <v>244</v>
      </c>
      <c r="O74" t="s">
        <v>79</v>
      </c>
      <c r="P74">
        <v>200</v>
      </c>
      <c r="Q74" t="s">
        <v>79</v>
      </c>
      <c r="R74">
        <v>715</v>
      </c>
      <c r="S74" t="s">
        <v>79</v>
      </c>
      <c r="T74">
        <v>1105</v>
      </c>
      <c r="U74" t="s">
        <v>79</v>
      </c>
      <c r="V74">
        <v>1021</v>
      </c>
      <c r="W74" t="s">
        <v>79</v>
      </c>
      <c r="X74">
        <v>1064</v>
      </c>
      <c r="Y74" t="s">
        <v>79</v>
      </c>
      <c r="Z74">
        <v>90</v>
      </c>
      <c r="AA74" t="s">
        <v>79</v>
      </c>
      <c r="AB74">
        <v>108</v>
      </c>
      <c r="AC74" t="s">
        <v>79</v>
      </c>
      <c r="AD74">
        <v>0</v>
      </c>
      <c r="AE74" t="s">
        <v>79</v>
      </c>
      <c r="AF74" t="s">
        <v>224</v>
      </c>
      <c r="AG74">
        <v>1105</v>
      </c>
      <c r="AH74">
        <v>715</v>
      </c>
      <c r="AI74">
        <v>108</v>
      </c>
      <c r="AJ74">
        <v>259</v>
      </c>
    </row>
    <row r="75" spans="1:36">
      <c r="A75">
        <v>1160958966</v>
      </c>
      <c r="B75">
        <v>0</v>
      </c>
      <c r="C75" t="s">
        <v>79</v>
      </c>
      <c r="D75">
        <v>76</v>
      </c>
      <c r="E75" t="s">
        <v>79</v>
      </c>
      <c r="F75">
        <v>54</v>
      </c>
      <c r="G75" t="s">
        <v>79</v>
      </c>
      <c r="H75">
        <v>1080</v>
      </c>
      <c r="I75" t="s">
        <v>79</v>
      </c>
      <c r="J75">
        <v>155</v>
      </c>
      <c r="K75" t="s">
        <v>79</v>
      </c>
      <c r="L75">
        <v>453</v>
      </c>
      <c r="M75" t="s">
        <v>79</v>
      </c>
      <c r="N75">
        <v>223</v>
      </c>
      <c r="O75" t="s">
        <v>79</v>
      </c>
      <c r="P75">
        <v>186</v>
      </c>
      <c r="Q75" t="s">
        <v>79</v>
      </c>
      <c r="R75">
        <v>726</v>
      </c>
      <c r="S75" t="s">
        <v>79</v>
      </c>
      <c r="T75">
        <v>947</v>
      </c>
      <c r="U75" t="s">
        <v>79</v>
      </c>
      <c r="V75">
        <v>1423</v>
      </c>
      <c r="W75" t="s">
        <v>79</v>
      </c>
      <c r="X75">
        <v>1082</v>
      </c>
      <c r="Y75" t="s">
        <v>79</v>
      </c>
      <c r="Z75">
        <v>74</v>
      </c>
      <c r="AA75" t="s">
        <v>79</v>
      </c>
      <c r="AB75">
        <v>89</v>
      </c>
      <c r="AC75" t="s">
        <v>79</v>
      </c>
      <c r="AD75">
        <v>0</v>
      </c>
      <c r="AE75" t="s">
        <v>79</v>
      </c>
      <c r="AF75" t="s">
        <v>225</v>
      </c>
      <c r="AG75">
        <v>1423</v>
      </c>
      <c r="AH75">
        <v>726</v>
      </c>
      <c r="AI75">
        <v>89</v>
      </c>
      <c r="AJ75">
        <v>76</v>
      </c>
    </row>
    <row r="76" spans="1:36">
      <c r="A76">
        <v>1159115902</v>
      </c>
      <c r="B76">
        <v>0</v>
      </c>
      <c r="C76" t="s">
        <v>79</v>
      </c>
      <c r="D76">
        <v>71</v>
      </c>
      <c r="E76" t="s">
        <v>79</v>
      </c>
      <c r="F76">
        <v>48</v>
      </c>
      <c r="G76" t="s">
        <v>79</v>
      </c>
      <c r="H76">
        <v>1106</v>
      </c>
      <c r="I76" t="s">
        <v>79</v>
      </c>
      <c r="J76">
        <v>158</v>
      </c>
      <c r="K76" t="s">
        <v>79</v>
      </c>
      <c r="L76">
        <v>440</v>
      </c>
      <c r="M76" t="s">
        <v>79</v>
      </c>
      <c r="N76">
        <v>207</v>
      </c>
      <c r="O76" t="s">
        <v>79</v>
      </c>
      <c r="P76">
        <v>167</v>
      </c>
      <c r="Q76" t="s">
        <v>79</v>
      </c>
      <c r="R76">
        <v>715</v>
      </c>
      <c r="S76" t="s">
        <v>79</v>
      </c>
      <c r="T76">
        <v>835</v>
      </c>
      <c r="U76" t="s">
        <v>79</v>
      </c>
      <c r="V76">
        <v>1043</v>
      </c>
      <c r="W76" t="s">
        <v>79</v>
      </c>
      <c r="X76">
        <v>1002</v>
      </c>
      <c r="Y76" t="s">
        <v>79</v>
      </c>
      <c r="Z76">
        <v>72</v>
      </c>
      <c r="AA76" t="s">
        <v>79</v>
      </c>
      <c r="AB76">
        <v>160</v>
      </c>
      <c r="AC76" t="s">
        <v>79</v>
      </c>
      <c r="AD76">
        <v>1</v>
      </c>
      <c r="AE76" t="s">
        <v>79</v>
      </c>
      <c r="AF76" t="s">
        <v>226</v>
      </c>
      <c r="AG76">
        <v>1043</v>
      </c>
      <c r="AH76">
        <v>715</v>
      </c>
      <c r="AI76">
        <v>160</v>
      </c>
      <c r="AJ76">
        <v>71</v>
      </c>
    </row>
    <row r="77" spans="1:36">
      <c r="A77">
        <v>1158845422</v>
      </c>
      <c r="B77">
        <v>0</v>
      </c>
      <c r="C77" t="s">
        <v>79</v>
      </c>
      <c r="D77">
        <v>0</v>
      </c>
      <c r="E77" t="s">
        <v>88</v>
      </c>
      <c r="F77">
        <v>39</v>
      </c>
      <c r="G77" t="s">
        <v>91</v>
      </c>
      <c r="H77">
        <v>908</v>
      </c>
      <c r="I77" t="s">
        <v>79</v>
      </c>
      <c r="J77">
        <v>132</v>
      </c>
      <c r="K77" t="s">
        <v>79</v>
      </c>
      <c r="L77">
        <v>479</v>
      </c>
      <c r="M77" t="s">
        <v>79</v>
      </c>
      <c r="N77">
        <v>209</v>
      </c>
      <c r="O77" t="s">
        <v>79</v>
      </c>
      <c r="P77">
        <v>171</v>
      </c>
      <c r="Q77" t="s">
        <v>79</v>
      </c>
      <c r="R77">
        <v>544</v>
      </c>
      <c r="S77" t="s">
        <v>79</v>
      </c>
      <c r="T77">
        <v>969</v>
      </c>
      <c r="U77" t="s">
        <v>79</v>
      </c>
      <c r="V77">
        <v>2179</v>
      </c>
      <c r="W77" t="s">
        <v>79</v>
      </c>
      <c r="X77">
        <v>1147</v>
      </c>
      <c r="Y77" t="s">
        <v>79</v>
      </c>
      <c r="Z77">
        <v>70</v>
      </c>
      <c r="AA77" t="s">
        <v>79</v>
      </c>
      <c r="AB77">
        <v>85</v>
      </c>
      <c r="AC77" t="s">
        <v>79</v>
      </c>
      <c r="AD77">
        <v>0</v>
      </c>
      <c r="AE77" t="s">
        <v>163</v>
      </c>
      <c r="AF77" t="s">
        <v>227</v>
      </c>
      <c r="AG77">
        <v>2179</v>
      </c>
      <c r="AH77">
        <v>544</v>
      </c>
      <c r="AI77">
        <v>85</v>
      </c>
      <c r="AJ77">
        <v>39</v>
      </c>
    </row>
    <row r="78" spans="1:36">
      <c r="A78">
        <v>1158531832</v>
      </c>
      <c r="B78">
        <v>1</v>
      </c>
      <c r="C78" t="s">
        <v>79</v>
      </c>
      <c r="D78">
        <v>51</v>
      </c>
      <c r="E78" t="s">
        <v>79</v>
      </c>
      <c r="F78">
        <v>48</v>
      </c>
      <c r="G78" t="s">
        <v>79</v>
      </c>
      <c r="H78">
        <v>972</v>
      </c>
      <c r="I78" t="s">
        <v>79</v>
      </c>
      <c r="J78">
        <v>156</v>
      </c>
      <c r="K78" t="s">
        <v>79</v>
      </c>
      <c r="L78">
        <v>370</v>
      </c>
      <c r="M78" t="s">
        <v>79</v>
      </c>
      <c r="N78">
        <v>160</v>
      </c>
      <c r="O78" t="s">
        <v>79</v>
      </c>
      <c r="P78">
        <v>187</v>
      </c>
      <c r="Q78" t="s">
        <v>79</v>
      </c>
      <c r="R78">
        <v>614</v>
      </c>
      <c r="S78" t="s">
        <v>79</v>
      </c>
      <c r="T78">
        <v>869</v>
      </c>
      <c r="U78" t="s">
        <v>79</v>
      </c>
      <c r="V78">
        <v>1004</v>
      </c>
      <c r="W78" t="s">
        <v>79</v>
      </c>
      <c r="X78">
        <v>979</v>
      </c>
      <c r="Y78" t="s">
        <v>79</v>
      </c>
      <c r="Z78">
        <v>11</v>
      </c>
      <c r="AA78" t="s">
        <v>79</v>
      </c>
      <c r="AB78">
        <v>889</v>
      </c>
      <c r="AC78" t="s">
        <v>79</v>
      </c>
      <c r="AD78">
        <v>0</v>
      </c>
      <c r="AE78" t="s">
        <v>79</v>
      </c>
      <c r="AF78" t="s">
        <v>228</v>
      </c>
      <c r="AG78">
        <v>1004</v>
      </c>
      <c r="AH78">
        <v>614</v>
      </c>
      <c r="AI78">
        <v>889</v>
      </c>
      <c r="AJ78">
        <v>51</v>
      </c>
    </row>
    <row r="79" spans="1:36">
      <c r="A79">
        <v>1158531746</v>
      </c>
      <c r="B79">
        <v>1</v>
      </c>
      <c r="C79" t="s">
        <v>79</v>
      </c>
      <c r="D79">
        <v>50</v>
      </c>
      <c r="E79" t="s">
        <v>79</v>
      </c>
      <c r="F79">
        <v>60</v>
      </c>
      <c r="G79" t="s">
        <v>79</v>
      </c>
      <c r="H79">
        <v>1219</v>
      </c>
      <c r="I79" t="s">
        <v>79</v>
      </c>
      <c r="J79">
        <v>148</v>
      </c>
      <c r="K79" t="s">
        <v>79</v>
      </c>
      <c r="L79">
        <v>431</v>
      </c>
      <c r="M79" t="s">
        <v>79</v>
      </c>
      <c r="N79">
        <v>162</v>
      </c>
      <c r="O79" t="s">
        <v>79</v>
      </c>
      <c r="P79">
        <v>128</v>
      </c>
      <c r="Q79" t="s">
        <v>79</v>
      </c>
      <c r="R79">
        <v>486</v>
      </c>
      <c r="S79" t="s">
        <v>79</v>
      </c>
      <c r="T79">
        <v>916</v>
      </c>
      <c r="U79" t="s">
        <v>79</v>
      </c>
      <c r="V79">
        <v>1070</v>
      </c>
      <c r="W79" t="s">
        <v>79</v>
      </c>
      <c r="X79">
        <v>991</v>
      </c>
      <c r="Y79" t="s">
        <v>79</v>
      </c>
      <c r="Z79">
        <v>11</v>
      </c>
      <c r="AA79" t="s">
        <v>79</v>
      </c>
      <c r="AB79">
        <v>82</v>
      </c>
      <c r="AC79" t="s">
        <v>79</v>
      </c>
      <c r="AD79">
        <v>1</v>
      </c>
      <c r="AE79" t="s">
        <v>79</v>
      </c>
      <c r="AF79" t="s">
        <v>228</v>
      </c>
      <c r="AG79">
        <v>1070</v>
      </c>
      <c r="AH79">
        <v>486</v>
      </c>
      <c r="AI79">
        <v>82</v>
      </c>
      <c r="AJ79">
        <v>60</v>
      </c>
    </row>
    <row r="80" spans="1:36">
      <c r="A80">
        <v>1158367510</v>
      </c>
      <c r="B80">
        <v>1</v>
      </c>
      <c r="C80" t="s">
        <v>79</v>
      </c>
      <c r="D80">
        <v>70</v>
      </c>
      <c r="E80" t="s">
        <v>79</v>
      </c>
      <c r="F80">
        <v>53</v>
      </c>
      <c r="G80" t="s">
        <v>79</v>
      </c>
      <c r="H80">
        <v>1051</v>
      </c>
      <c r="I80" t="s">
        <v>79</v>
      </c>
      <c r="J80">
        <v>155</v>
      </c>
      <c r="K80" t="s">
        <v>79</v>
      </c>
      <c r="L80">
        <v>417</v>
      </c>
      <c r="M80" t="s">
        <v>79</v>
      </c>
      <c r="N80">
        <v>208</v>
      </c>
      <c r="O80" t="s">
        <v>79</v>
      </c>
      <c r="P80">
        <v>195</v>
      </c>
      <c r="Q80" t="s">
        <v>79</v>
      </c>
      <c r="R80">
        <v>713</v>
      </c>
      <c r="S80" t="s">
        <v>79</v>
      </c>
      <c r="T80">
        <v>868</v>
      </c>
      <c r="U80" t="s">
        <v>79</v>
      </c>
      <c r="V80">
        <v>997</v>
      </c>
      <c r="W80" t="s">
        <v>79</v>
      </c>
      <c r="X80">
        <v>1065</v>
      </c>
      <c r="Y80" t="s">
        <v>79</v>
      </c>
      <c r="Z80">
        <v>71</v>
      </c>
      <c r="AA80" t="s">
        <v>79</v>
      </c>
      <c r="AB80">
        <v>95</v>
      </c>
      <c r="AC80" t="s">
        <v>79</v>
      </c>
      <c r="AD80">
        <v>0</v>
      </c>
      <c r="AE80" t="s">
        <v>79</v>
      </c>
      <c r="AF80" t="s">
        <v>229</v>
      </c>
      <c r="AG80">
        <v>1065</v>
      </c>
      <c r="AH80">
        <v>713</v>
      </c>
      <c r="AI80">
        <v>95</v>
      </c>
      <c r="AJ80">
        <v>70</v>
      </c>
    </row>
    <row r="81" spans="1:36">
      <c r="A81">
        <v>1157912307</v>
      </c>
      <c r="B81">
        <v>0</v>
      </c>
      <c r="C81" t="s">
        <v>79</v>
      </c>
      <c r="D81">
        <v>95</v>
      </c>
      <c r="E81" t="s">
        <v>79</v>
      </c>
      <c r="F81">
        <v>137</v>
      </c>
      <c r="G81" t="s">
        <v>79</v>
      </c>
      <c r="H81">
        <v>1089</v>
      </c>
      <c r="I81" t="s">
        <v>79</v>
      </c>
      <c r="J81">
        <v>171</v>
      </c>
      <c r="K81" t="s">
        <v>79</v>
      </c>
      <c r="L81">
        <v>501</v>
      </c>
      <c r="M81" t="s">
        <v>79</v>
      </c>
      <c r="N81">
        <v>247</v>
      </c>
      <c r="O81" t="s">
        <v>79</v>
      </c>
      <c r="P81">
        <v>390</v>
      </c>
      <c r="Q81" t="s">
        <v>79</v>
      </c>
      <c r="R81">
        <v>590</v>
      </c>
      <c r="S81" t="s">
        <v>79</v>
      </c>
      <c r="T81">
        <v>892</v>
      </c>
      <c r="U81" t="s">
        <v>79</v>
      </c>
      <c r="V81">
        <v>1050</v>
      </c>
      <c r="W81" t="s">
        <v>79</v>
      </c>
      <c r="X81">
        <v>1100</v>
      </c>
      <c r="Y81" t="s">
        <v>79</v>
      </c>
      <c r="Z81">
        <v>89</v>
      </c>
      <c r="AA81" t="s">
        <v>79</v>
      </c>
      <c r="AB81">
        <v>215</v>
      </c>
      <c r="AC81" t="s">
        <v>79</v>
      </c>
      <c r="AD81">
        <v>0</v>
      </c>
      <c r="AE81" t="s">
        <v>163</v>
      </c>
      <c r="AF81" t="s">
        <v>230</v>
      </c>
      <c r="AG81">
        <v>1100</v>
      </c>
      <c r="AH81">
        <v>590</v>
      </c>
      <c r="AI81">
        <v>215</v>
      </c>
      <c r="AJ81">
        <v>137</v>
      </c>
    </row>
    <row r="82" spans="1:36">
      <c r="A82">
        <v>1157885399</v>
      </c>
      <c r="B82">
        <v>0</v>
      </c>
      <c r="C82" t="s">
        <v>79</v>
      </c>
      <c r="D82">
        <v>51</v>
      </c>
      <c r="E82" t="s">
        <v>79</v>
      </c>
      <c r="F82">
        <v>54</v>
      </c>
      <c r="G82" t="s">
        <v>79</v>
      </c>
      <c r="H82">
        <v>1151</v>
      </c>
      <c r="I82" t="s">
        <v>79</v>
      </c>
      <c r="J82">
        <v>161</v>
      </c>
      <c r="K82" t="s">
        <v>79</v>
      </c>
      <c r="L82">
        <v>444</v>
      </c>
      <c r="M82" t="s">
        <v>79</v>
      </c>
      <c r="N82">
        <v>162</v>
      </c>
      <c r="O82" t="s">
        <v>79</v>
      </c>
      <c r="P82">
        <v>269</v>
      </c>
      <c r="Q82" t="s">
        <v>79</v>
      </c>
      <c r="R82">
        <v>579</v>
      </c>
      <c r="S82" t="s">
        <v>79</v>
      </c>
      <c r="T82">
        <v>858</v>
      </c>
      <c r="U82" t="s">
        <v>79</v>
      </c>
      <c r="V82">
        <v>1019</v>
      </c>
      <c r="W82" t="s">
        <v>79</v>
      </c>
      <c r="X82">
        <v>988</v>
      </c>
      <c r="Y82" t="s">
        <v>79</v>
      </c>
      <c r="Z82">
        <v>10</v>
      </c>
      <c r="AA82" t="s">
        <v>79</v>
      </c>
      <c r="AB82">
        <v>85</v>
      </c>
      <c r="AC82" t="s">
        <v>79</v>
      </c>
      <c r="AD82">
        <v>1</v>
      </c>
      <c r="AE82" t="s">
        <v>79</v>
      </c>
      <c r="AF82" t="s">
        <v>231</v>
      </c>
      <c r="AG82">
        <v>1019</v>
      </c>
      <c r="AH82">
        <v>579</v>
      </c>
      <c r="AI82">
        <v>85</v>
      </c>
      <c r="AJ82">
        <v>54</v>
      </c>
    </row>
    <row r="83" spans="1:36">
      <c r="A83">
        <v>1157885280</v>
      </c>
      <c r="B83">
        <v>1</v>
      </c>
      <c r="C83" t="s">
        <v>79</v>
      </c>
      <c r="D83">
        <v>77</v>
      </c>
      <c r="E83" t="s">
        <v>79</v>
      </c>
      <c r="F83">
        <v>54</v>
      </c>
      <c r="G83" t="s">
        <v>79</v>
      </c>
      <c r="H83">
        <v>1236</v>
      </c>
      <c r="I83" t="s">
        <v>79</v>
      </c>
      <c r="J83">
        <v>127</v>
      </c>
      <c r="K83" t="s">
        <v>79</v>
      </c>
      <c r="L83">
        <v>420</v>
      </c>
      <c r="M83" t="s">
        <v>79</v>
      </c>
      <c r="N83">
        <v>212</v>
      </c>
      <c r="O83" t="s">
        <v>79</v>
      </c>
      <c r="P83">
        <v>171</v>
      </c>
      <c r="Q83" t="s">
        <v>79</v>
      </c>
      <c r="R83">
        <v>709</v>
      </c>
      <c r="S83" t="s">
        <v>79</v>
      </c>
      <c r="T83">
        <v>909</v>
      </c>
      <c r="U83" t="s">
        <v>79</v>
      </c>
      <c r="V83">
        <v>1010</v>
      </c>
      <c r="W83" t="s">
        <v>79</v>
      </c>
      <c r="X83">
        <v>1037</v>
      </c>
      <c r="Y83" t="s">
        <v>79</v>
      </c>
      <c r="Z83">
        <v>75</v>
      </c>
      <c r="AA83" t="s">
        <v>79</v>
      </c>
      <c r="AB83">
        <v>171</v>
      </c>
      <c r="AC83" t="s">
        <v>79</v>
      </c>
      <c r="AD83">
        <v>1</v>
      </c>
      <c r="AE83" t="s">
        <v>79</v>
      </c>
      <c r="AF83" t="s">
        <v>232</v>
      </c>
      <c r="AG83">
        <v>1037</v>
      </c>
      <c r="AH83">
        <v>709</v>
      </c>
      <c r="AI83">
        <v>171</v>
      </c>
      <c r="AJ83">
        <v>77</v>
      </c>
    </row>
    <row r="84" spans="1:36">
      <c r="A84">
        <v>1157783939</v>
      </c>
      <c r="B84">
        <v>0</v>
      </c>
      <c r="C84" t="s">
        <v>79</v>
      </c>
      <c r="D84">
        <v>89</v>
      </c>
      <c r="E84" t="s">
        <v>79</v>
      </c>
      <c r="F84">
        <v>56</v>
      </c>
      <c r="G84" t="s">
        <v>79</v>
      </c>
      <c r="H84">
        <v>1104</v>
      </c>
      <c r="I84" t="s">
        <v>79</v>
      </c>
      <c r="J84">
        <v>134</v>
      </c>
      <c r="K84" t="s">
        <v>79</v>
      </c>
      <c r="L84">
        <v>460</v>
      </c>
      <c r="M84" t="s">
        <v>79</v>
      </c>
      <c r="N84">
        <v>241</v>
      </c>
      <c r="O84" t="s">
        <v>79</v>
      </c>
      <c r="P84">
        <v>175</v>
      </c>
      <c r="Q84" t="s">
        <v>79</v>
      </c>
      <c r="R84">
        <v>669</v>
      </c>
      <c r="S84" t="s">
        <v>79</v>
      </c>
      <c r="T84">
        <v>873</v>
      </c>
      <c r="U84" t="s">
        <v>79</v>
      </c>
      <c r="V84">
        <v>1055</v>
      </c>
      <c r="W84" t="s">
        <v>79</v>
      </c>
      <c r="X84">
        <v>1026</v>
      </c>
      <c r="Y84" t="s">
        <v>79</v>
      </c>
      <c r="Z84">
        <v>91</v>
      </c>
      <c r="AA84" t="s">
        <v>79</v>
      </c>
      <c r="AB84">
        <v>82</v>
      </c>
      <c r="AC84" t="s">
        <v>79</v>
      </c>
      <c r="AD84">
        <v>0</v>
      </c>
      <c r="AE84" t="s">
        <v>79</v>
      </c>
      <c r="AF84" t="s">
        <v>233</v>
      </c>
      <c r="AG84">
        <v>1055</v>
      </c>
      <c r="AH84">
        <v>669</v>
      </c>
      <c r="AI84">
        <v>91</v>
      </c>
      <c r="AJ84">
        <v>89</v>
      </c>
    </row>
    <row r="85" spans="1:36">
      <c r="A85">
        <v>1157765816</v>
      </c>
      <c r="B85">
        <v>0</v>
      </c>
      <c r="C85" t="s">
        <v>79</v>
      </c>
      <c r="D85">
        <v>78</v>
      </c>
      <c r="E85" t="s">
        <v>79</v>
      </c>
      <c r="F85">
        <v>50</v>
      </c>
      <c r="G85" t="s">
        <v>79</v>
      </c>
      <c r="H85">
        <v>1024</v>
      </c>
      <c r="I85" t="s">
        <v>79</v>
      </c>
      <c r="J85">
        <v>130</v>
      </c>
      <c r="K85" t="s">
        <v>79</v>
      </c>
      <c r="L85">
        <v>376</v>
      </c>
      <c r="M85" t="s">
        <v>79</v>
      </c>
      <c r="N85">
        <v>223</v>
      </c>
      <c r="O85" t="s">
        <v>79</v>
      </c>
      <c r="P85">
        <v>133</v>
      </c>
      <c r="Q85" t="s">
        <v>79</v>
      </c>
      <c r="R85">
        <v>690</v>
      </c>
      <c r="S85" t="s">
        <v>79</v>
      </c>
      <c r="T85">
        <v>836</v>
      </c>
      <c r="U85" t="s">
        <v>79</v>
      </c>
      <c r="V85">
        <v>978</v>
      </c>
      <c r="W85" t="s">
        <v>79</v>
      </c>
      <c r="X85">
        <v>1222</v>
      </c>
      <c r="Y85" t="s">
        <v>79</v>
      </c>
      <c r="Z85">
        <v>10</v>
      </c>
      <c r="AA85" t="s">
        <v>79</v>
      </c>
      <c r="AB85">
        <v>10</v>
      </c>
      <c r="AC85" t="s">
        <v>79</v>
      </c>
      <c r="AD85">
        <v>1</v>
      </c>
      <c r="AE85" t="s">
        <v>79</v>
      </c>
      <c r="AF85" t="s">
        <v>234</v>
      </c>
      <c r="AG85">
        <v>1222</v>
      </c>
      <c r="AH85">
        <v>690</v>
      </c>
      <c r="AI85">
        <v>10</v>
      </c>
      <c r="AJ85">
        <v>78</v>
      </c>
    </row>
    <row r="86" spans="1:36">
      <c r="A86">
        <v>1157745680</v>
      </c>
      <c r="B86">
        <v>0</v>
      </c>
      <c r="C86" t="s">
        <v>79</v>
      </c>
      <c r="D86">
        <v>0</v>
      </c>
      <c r="E86" t="s">
        <v>88</v>
      </c>
      <c r="F86">
        <v>38</v>
      </c>
      <c r="G86" t="s">
        <v>91</v>
      </c>
      <c r="H86">
        <v>403</v>
      </c>
      <c r="I86" t="s">
        <v>88</v>
      </c>
      <c r="J86">
        <v>163</v>
      </c>
      <c r="K86" t="s">
        <v>79</v>
      </c>
      <c r="L86">
        <v>403</v>
      </c>
      <c r="M86" t="s">
        <v>88</v>
      </c>
      <c r="N86">
        <v>0</v>
      </c>
      <c r="O86" t="s">
        <v>88</v>
      </c>
      <c r="P86">
        <v>133</v>
      </c>
      <c r="Q86" t="s">
        <v>79</v>
      </c>
      <c r="R86">
        <v>0</v>
      </c>
      <c r="S86" t="s">
        <v>88</v>
      </c>
      <c r="T86">
        <v>239</v>
      </c>
      <c r="U86" t="s">
        <v>88</v>
      </c>
      <c r="V86">
        <v>404</v>
      </c>
      <c r="W86" t="s">
        <v>88</v>
      </c>
      <c r="X86">
        <v>0</v>
      </c>
      <c r="Y86" t="s">
        <v>88</v>
      </c>
      <c r="Z86">
        <v>73</v>
      </c>
      <c r="AA86" t="s">
        <v>79</v>
      </c>
      <c r="AB86">
        <v>44</v>
      </c>
      <c r="AC86" t="s">
        <v>79</v>
      </c>
      <c r="AD86">
        <v>0</v>
      </c>
      <c r="AE86" t="s">
        <v>163</v>
      </c>
      <c r="AF86" t="s">
        <v>235</v>
      </c>
      <c r="AG86">
        <v>404</v>
      </c>
      <c r="AH86">
        <v>133</v>
      </c>
      <c r="AI86">
        <v>73</v>
      </c>
      <c r="AJ86">
        <v>38</v>
      </c>
    </row>
    <row r="87" spans="1:36">
      <c r="A87">
        <v>1157738837</v>
      </c>
      <c r="B87">
        <v>0</v>
      </c>
      <c r="C87" t="s">
        <v>79</v>
      </c>
      <c r="D87">
        <v>0</v>
      </c>
      <c r="E87" t="s">
        <v>88</v>
      </c>
      <c r="F87">
        <v>39</v>
      </c>
      <c r="G87" t="s">
        <v>91</v>
      </c>
      <c r="H87">
        <v>135</v>
      </c>
      <c r="I87" t="s">
        <v>88</v>
      </c>
      <c r="J87">
        <v>131</v>
      </c>
      <c r="K87" t="s">
        <v>88</v>
      </c>
      <c r="L87">
        <v>135</v>
      </c>
      <c r="M87" t="s">
        <v>88</v>
      </c>
      <c r="N87">
        <v>0</v>
      </c>
      <c r="O87" t="s">
        <v>88</v>
      </c>
      <c r="P87">
        <v>134</v>
      </c>
      <c r="Q87" t="s">
        <v>88</v>
      </c>
      <c r="R87">
        <v>0</v>
      </c>
      <c r="S87" t="s">
        <v>88</v>
      </c>
      <c r="T87">
        <v>0</v>
      </c>
      <c r="U87" t="s">
        <v>88</v>
      </c>
      <c r="V87">
        <v>135</v>
      </c>
      <c r="W87" t="s">
        <v>88</v>
      </c>
      <c r="X87">
        <v>0</v>
      </c>
      <c r="Y87" t="s">
        <v>88</v>
      </c>
      <c r="Z87">
        <v>0</v>
      </c>
      <c r="AA87" t="s">
        <v>88</v>
      </c>
      <c r="AB87">
        <v>138</v>
      </c>
      <c r="AC87" t="s">
        <v>88</v>
      </c>
      <c r="AD87">
        <v>0</v>
      </c>
      <c r="AE87" t="s">
        <v>163</v>
      </c>
      <c r="AF87" t="s">
        <v>236</v>
      </c>
      <c r="AG87">
        <v>135</v>
      </c>
      <c r="AH87">
        <v>134</v>
      </c>
      <c r="AI87">
        <v>138</v>
      </c>
      <c r="AJ87">
        <v>39</v>
      </c>
    </row>
    <row r="88" spans="1:36">
      <c r="A88">
        <v>1157710069</v>
      </c>
      <c r="B88">
        <v>0</v>
      </c>
      <c r="C88" t="s">
        <v>79</v>
      </c>
      <c r="D88">
        <v>0</v>
      </c>
      <c r="E88" t="s">
        <v>88</v>
      </c>
      <c r="F88">
        <v>38</v>
      </c>
      <c r="G88" t="s">
        <v>91</v>
      </c>
      <c r="H88">
        <v>643</v>
      </c>
      <c r="I88" t="s">
        <v>88</v>
      </c>
      <c r="J88">
        <v>157</v>
      </c>
      <c r="K88" t="s">
        <v>79</v>
      </c>
      <c r="L88">
        <v>526</v>
      </c>
      <c r="M88" t="s">
        <v>79</v>
      </c>
      <c r="N88">
        <v>0</v>
      </c>
      <c r="O88" t="s">
        <v>88</v>
      </c>
      <c r="P88">
        <v>188</v>
      </c>
      <c r="Q88" t="s">
        <v>79</v>
      </c>
      <c r="R88">
        <v>0</v>
      </c>
      <c r="S88" t="s">
        <v>88</v>
      </c>
      <c r="T88">
        <v>0</v>
      </c>
      <c r="U88" t="s">
        <v>88</v>
      </c>
      <c r="V88">
        <v>644</v>
      </c>
      <c r="W88" t="s">
        <v>88</v>
      </c>
      <c r="X88">
        <v>0</v>
      </c>
      <c r="Y88" t="s">
        <v>88</v>
      </c>
      <c r="Z88">
        <v>0</v>
      </c>
      <c r="AA88" t="s">
        <v>88</v>
      </c>
      <c r="AB88">
        <v>90</v>
      </c>
      <c r="AC88" t="s">
        <v>79</v>
      </c>
      <c r="AD88">
        <v>0</v>
      </c>
      <c r="AE88" t="s">
        <v>163</v>
      </c>
      <c r="AF88" t="s">
        <v>237</v>
      </c>
      <c r="AG88">
        <v>644</v>
      </c>
      <c r="AH88">
        <v>188</v>
      </c>
      <c r="AI88">
        <v>90</v>
      </c>
      <c r="AJ88">
        <v>38</v>
      </c>
    </row>
    <row r="89" spans="1:36">
      <c r="A89">
        <v>1157642578</v>
      </c>
      <c r="B89">
        <v>0</v>
      </c>
      <c r="C89" t="s">
        <v>79</v>
      </c>
      <c r="D89">
        <v>51</v>
      </c>
      <c r="E89" t="s">
        <v>79</v>
      </c>
      <c r="F89">
        <v>54</v>
      </c>
      <c r="G89" t="s">
        <v>79</v>
      </c>
      <c r="H89">
        <v>1117</v>
      </c>
      <c r="I89" t="s">
        <v>79</v>
      </c>
      <c r="J89">
        <v>149</v>
      </c>
      <c r="K89" t="s">
        <v>79</v>
      </c>
      <c r="L89">
        <v>370</v>
      </c>
      <c r="M89" t="s">
        <v>79</v>
      </c>
      <c r="N89">
        <v>160</v>
      </c>
      <c r="O89" t="s">
        <v>79</v>
      </c>
      <c r="P89">
        <v>341</v>
      </c>
      <c r="Q89" t="s">
        <v>79</v>
      </c>
      <c r="R89">
        <v>573</v>
      </c>
      <c r="S89" t="s">
        <v>79</v>
      </c>
      <c r="T89">
        <v>834</v>
      </c>
      <c r="U89" t="s">
        <v>79</v>
      </c>
      <c r="V89">
        <v>1005</v>
      </c>
      <c r="W89" t="s">
        <v>79</v>
      </c>
      <c r="X89">
        <v>1150</v>
      </c>
      <c r="Y89" t="s">
        <v>79</v>
      </c>
      <c r="Z89">
        <v>10</v>
      </c>
      <c r="AA89" t="s">
        <v>79</v>
      </c>
      <c r="AB89">
        <v>8</v>
      </c>
      <c r="AC89" t="s">
        <v>79</v>
      </c>
      <c r="AD89">
        <v>0</v>
      </c>
      <c r="AE89" t="s">
        <v>79</v>
      </c>
      <c r="AF89" t="s">
        <v>238</v>
      </c>
      <c r="AG89">
        <v>1150</v>
      </c>
      <c r="AH89">
        <v>573</v>
      </c>
      <c r="AI89">
        <v>10</v>
      </c>
      <c r="AJ89">
        <v>54</v>
      </c>
    </row>
    <row r="90" spans="1:36">
      <c r="A90">
        <v>1157636437</v>
      </c>
      <c r="B90">
        <v>1</v>
      </c>
      <c r="C90" t="s">
        <v>79</v>
      </c>
      <c r="D90">
        <v>75</v>
      </c>
      <c r="E90" t="s">
        <v>79</v>
      </c>
      <c r="F90">
        <v>61</v>
      </c>
      <c r="G90" t="s">
        <v>79</v>
      </c>
      <c r="H90">
        <v>896</v>
      </c>
      <c r="I90" t="s">
        <v>79</v>
      </c>
      <c r="J90">
        <v>126</v>
      </c>
      <c r="K90" t="s">
        <v>79</v>
      </c>
      <c r="L90">
        <v>466</v>
      </c>
      <c r="M90" t="s">
        <v>79</v>
      </c>
      <c r="N90">
        <v>224</v>
      </c>
      <c r="O90" t="s">
        <v>79</v>
      </c>
      <c r="P90">
        <v>126</v>
      </c>
      <c r="Q90" t="s">
        <v>79</v>
      </c>
      <c r="R90">
        <v>609</v>
      </c>
      <c r="S90" t="s">
        <v>79</v>
      </c>
      <c r="T90">
        <v>857</v>
      </c>
      <c r="U90" t="s">
        <v>79</v>
      </c>
      <c r="V90">
        <v>1025</v>
      </c>
      <c r="W90" t="s">
        <v>79</v>
      </c>
      <c r="X90">
        <v>1008</v>
      </c>
      <c r="Y90" t="s">
        <v>79</v>
      </c>
      <c r="Z90">
        <v>70</v>
      </c>
      <c r="AA90" t="s">
        <v>79</v>
      </c>
      <c r="AB90">
        <v>161</v>
      </c>
      <c r="AC90" t="s">
        <v>79</v>
      </c>
      <c r="AD90">
        <v>1</v>
      </c>
      <c r="AE90" t="s">
        <v>79</v>
      </c>
      <c r="AF90" t="s">
        <v>239</v>
      </c>
      <c r="AG90">
        <v>1025</v>
      </c>
      <c r="AH90">
        <v>609</v>
      </c>
      <c r="AI90">
        <v>161</v>
      </c>
      <c r="AJ90">
        <v>75</v>
      </c>
    </row>
    <row r="91" spans="1:36">
      <c r="A91">
        <v>1157601628</v>
      </c>
      <c r="B91">
        <v>1</v>
      </c>
      <c r="C91" t="s">
        <v>79</v>
      </c>
      <c r="D91">
        <v>0</v>
      </c>
      <c r="E91" t="s">
        <v>88</v>
      </c>
      <c r="F91">
        <v>61</v>
      </c>
      <c r="G91" t="s">
        <v>79</v>
      </c>
      <c r="H91">
        <v>935</v>
      </c>
      <c r="I91" t="s">
        <v>88</v>
      </c>
      <c r="J91">
        <v>133</v>
      </c>
      <c r="K91" t="s">
        <v>79</v>
      </c>
      <c r="L91">
        <v>379</v>
      </c>
      <c r="M91" t="s">
        <v>79</v>
      </c>
      <c r="N91">
        <v>0</v>
      </c>
      <c r="O91" t="s">
        <v>88</v>
      </c>
      <c r="P91">
        <v>185</v>
      </c>
      <c r="Q91" t="s">
        <v>79</v>
      </c>
      <c r="R91">
        <v>0</v>
      </c>
      <c r="S91" t="s">
        <v>88</v>
      </c>
      <c r="T91">
        <v>0</v>
      </c>
      <c r="U91" t="s">
        <v>88</v>
      </c>
      <c r="V91">
        <v>944</v>
      </c>
      <c r="W91" t="s">
        <v>88</v>
      </c>
      <c r="X91">
        <v>0</v>
      </c>
      <c r="Y91" t="s">
        <v>88</v>
      </c>
      <c r="Z91">
        <v>0</v>
      </c>
      <c r="AA91" t="s">
        <v>88</v>
      </c>
      <c r="AB91">
        <v>154</v>
      </c>
      <c r="AC91" t="s">
        <v>79</v>
      </c>
      <c r="AD91">
        <v>0</v>
      </c>
      <c r="AE91" t="s">
        <v>163</v>
      </c>
      <c r="AF91" t="s">
        <v>240</v>
      </c>
      <c r="AG91">
        <v>944</v>
      </c>
      <c r="AH91">
        <v>185</v>
      </c>
      <c r="AI91">
        <v>154</v>
      </c>
      <c r="AJ91">
        <v>61</v>
      </c>
    </row>
    <row r="92" spans="1:36">
      <c r="A92">
        <v>1157513336</v>
      </c>
      <c r="B92">
        <v>0</v>
      </c>
      <c r="C92" t="s">
        <v>79</v>
      </c>
      <c r="D92">
        <v>51</v>
      </c>
      <c r="E92" t="s">
        <v>79</v>
      </c>
      <c r="F92">
        <v>56</v>
      </c>
      <c r="G92" t="s">
        <v>79</v>
      </c>
      <c r="H92">
        <v>1093</v>
      </c>
      <c r="I92" t="s">
        <v>79</v>
      </c>
      <c r="J92">
        <v>130</v>
      </c>
      <c r="K92" t="s">
        <v>79</v>
      </c>
      <c r="L92">
        <v>374</v>
      </c>
      <c r="M92" t="s">
        <v>79</v>
      </c>
      <c r="N92">
        <v>160</v>
      </c>
      <c r="O92" t="s">
        <v>79</v>
      </c>
      <c r="P92">
        <v>213</v>
      </c>
      <c r="Q92" t="s">
        <v>79</v>
      </c>
      <c r="R92">
        <v>642</v>
      </c>
      <c r="S92" t="s">
        <v>79</v>
      </c>
      <c r="T92">
        <v>979</v>
      </c>
      <c r="U92" t="s">
        <v>79</v>
      </c>
      <c r="V92">
        <v>1384</v>
      </c>
      <c r="W92" t="s">
        <v>79</v>
      </c>
      <c r="X92">
        <v>983</v>
      </c>
      <c r="Y92" t="s">
        <v>79</v>
      </c>
      <c r="Z92">
        <v>10</v>
      </c>
      <c r="AA92" t="s">
        <v>79</v>
      </c>
      <c r="AB92">
        <v>109</v>
      </c>
      <c r="AC92" t="s">
        <v>79</v>
      </c>
      <c r="AD92">
        <v>1</v>
      </c>
      <c r="AE92" t="s">
        <v>79</v>
      </c>
      <c r="AF92" t="s">
        <v>241</v>
      </c>
      <c r="AG92">
        <v>1384</v>
      </c>
      <c r="AH92">
        <v>642</v>
      </c>
      <c r="AI92">
        <v>109</v>
      </c>
      <c r="AJ92">
        <v>56</v>
      </c>
    </row>
    <row r="93" spans="1:36">
      <c r="A93">
        <v>1157513300</v>
      </c>
      <c r="B93">
        <v>1</v>
      </c>
      <c r="C93" t="s">
        <v>79</v>
      </c>
      <c r="D93">
        <v>68</v>
      </c>
      <c r="E93" t="s">
        <v>79</v>
      </c>
      <c r="F93">
        <v>53</v>
      </c>
      <c r="G93" t="s">
        <v>79</v>
      </c>
      <c r="H93">
        <v>930</v>
      </c>
      <c r="I93" t="s">
        <v>79</v>
      </c>
      <c r="J93">
        <v>145</v>
      </c>
      <c r="K93" t="s">
        <v>79</v>
      </c>
      <c r="L93">
        <v>368</v>
      </c>
      <c r="M93" t="s">
        <v>79</v>
      </c>
      <c r="N93">
        <v>210</v>
      </c>
      <c r="O93" t="s">
        <v>79</v>
      </c>
      <c r="P93">
        <v>170</v>
      </c>
      <c r="Q93" t="s">
        <v>79</v>
      </c>
      <c r="R93">
        <v>606</v>
      </c>
      <c r="S93" t="s">
        <v>79</v>
      </c>
      <c r="T93">
        <v>835</v>
      </c>
      <c r="U93" t="s">
        <v>79</v>
      </c>
      <c r="V93">
        <v>1163</v>
      </c>
      <c r="W93" t="s">
        <v>79</v>
      </c>
      <c r="X93">
        <v>982</v>
      </c>
      <c r="Y93" t="s">
        <v>79</v>
      </c>
      <c r="Z93">
        <v>71</v>
      </c>
      <c r="AA93" t="s">
        <v>79</v>
      </c>
      <c r="AB93">
        <v>162</v>
      </c>
      <c r="AC93" t="s">
        <v>79</v>
      </c>
      <c r="AD93">
        <v>1</v>
      </c>
      <c r="AE93" t="s">
        <v>79</v>
      </c>
      <c r="AF93" t="s">
        <v>242</v>
      </c>
      <c r="AG93">
        <v>1163</v>
      </c>
      <c r="AH93">
        <v>606</v>
      </c>
      <c r="AI93">
        <v>162</v>
      </c>
      <c r="AJ93">
        <v>68</v>
      </c>
    </row>
    <row r="94" spans="1:36">
      <c r="A94">
        <v>1157467605</v>
      </c>
      <c r="B94">
        <v>1</v>
      </c>
      <c r="C94" t="s">
        <v>79</v>
      </c>
      <c r="D94">
        <v>77</v>
      </c>
      <c r="E94" t="s">
        <v>79</v>
      </c>
      <c r="F94">
        <v>74</v>
      </c>
      <c r="G94" t="s">
        <v>79</v>
      </c>
      <c r="H94">
        <v>1108</v>
      </c>
      <c r="I94" t="s">
        <v>79</v>
      </c>
      <c r="J94">
        <v>137</v>
      </c>
      <c r="K94" t="s">
        <v>79</v>
      </c>
      <c r="L94">
        <v>498</v>
      </c>
      <c r="M94" t="s">
        <v>91</v>
      </c>
      <c r="N94">
        <v>228</v>
      </c>
      <c r="O94" t="s">
        <v>79</v>
      </c>
      <c r="P94">
        <v>196</v>
      </c>
      <c r="Q94" t="s">
        <v>79</v>
      </c>
      <c r="R94">
        <v>826</v>
      </c>
      <c r="S94" t="s">
        <v>79</v>
      </c>
      <c r="T94">
        <v>850</v>
      </c>
      <c r="U94" t="s">
        <v>79</v>
      </c>
      <c r="V94">
        <v>1072</v>
      </c>
      <c r="W94" t="s">
        <v>79</v>
      </c>
      <c r="X94">
        <v>1039</v>
      </c>
      <c r="Y94" t="s">
        <v>79</v>
      </c>
      <c r="Z94">
        <v>78</v>
      </c>
      <c r="AA94" t="s">
        <v>79</v>
      </c>
      <c r="AB94">
        <v>171</v>
      </c>
      <c r="AC94" t="s">
        <v>79</v>
      </c>
      <c r="AD94">
        <v>0</v>
      </c>
      <c r="AE94" t="s">
        <v>163</v>
      </c>
      <c r="AF94" t="s">
        <v>243</v>
      </c>
      <c r="AG94">
        <v>1072</v>
      </c>
      <c r="AH94">
        <v>826</v>
      </c>
      <c r="AI94">
        <v>171</v>
      </c>
      <c r="AJ94">
        <v>77</v>
      </c>
    </row>
    <row r="95" spans="1:36">
      <c r="A95">
        <v>1157456797</v>
      </c>
      <c r="B95">
        <v>0</v>
      </c>
      <c r="C95" t="s">
        <v>79</v>
      </c>
      <c r="D95">
        <v>87</v>
      </c>
      <c r="E95" t="s">
        <v>79</v>
      </c>
      <c r="F95">
        <v>100</v>
      </c>
      <c r="G95" t="s">
        <v>79</v>
      </c>
      <c r="H95">
        <v>1063</v>
      </c>
      <c r="I95" t="s">
        <v>79</v>
      </c>
      <c r="J95">
        <v>149</v>
      </c>
      <c r="K95" t="s">
        <v>79</v>
      </c>
      <c r="L95">
        <v>468</v>
      </c>
      <c r="M95" t="s">
        <v>79</v>
      </c>
      <c r="N95">
        <v>229</v>
      </c>
      <c r="O95" t="s">
        <v>79</v>
      </c>
      <c r="P95">
        <v>183</v>
      </c>
      <c r="Q95" t="s">
        <v>79</v>
      </c>
      <c r="R95">
        <v>775</v>
      </c>
      <c r="S95" t="s">
        <v>79</v>
      </c>
      <c r="T95">
        <v>880</v>
      </c>
      <c r="U95" t="s">
        <v>79</v>
      </c>
      <c r="V95">
        <v>1036</v>
      </c>
      <c r="W95" t="s">
        <v>79</v>
      </c>
      <c r="X95">
        <v>1037</v>
      </c>
      <c r="Y95" t="s">
        <v>79</v>
      </c>
      <c r="Z95">
        <v>90</v>
      </c>
      <c r="AA95" t="s">
        <v>79</v>
      </c>
      <c r="AB95">
        <v>232</v>
      </c>
      <c r="AC95" t="s">
        <v>79</v>
      </c>
      <c r="AD95">
        <v>1</v>
      </c>
      <c r="AE95" t="s">
        <v>79</v>
      </c>
      <c r="AF95" t="s">
        <v>244</v>
      </c>
      <c r="AG95">
        <v>1037</v>
      </c>
      <c r="AH95">
        <v>775</v>
      </c>
      <c r="AI95">
        <v>232</v>
      </c>
      <c r="AJ95">
        <v>100</v>
      </c>
    </row>
    <row r="96" spans="1:36">
      <c r="A96">
        <v>1157226895</v>
      </c>
      <c r="B96">
        <v>0</v>
      </c>
      <c r="C96" t="s">
        <v>79</v>
      </c>
      <c r="D96">
        <v>51</v>
      </c>
      <c r="E96" t="s">
        <v>79</v>
      </c>
      <c r="F96">
        <v>97</v>
      </c>
      <c r="G96" t="s">
        <v>79</v>
      </c>
      <c r="H96">
        <v>1061</v>
      </c>
      <c r="I96" t="s">
        <v>79</v>
      </c>
      <c r="J96">
        <v>154</v>
      </c>
      <c r="K96" t="s">
        <v>79</v>
      </c>
      <c r="L96">
        <v>420</v>
      </c>
      <c r="M96" t="s">
        <v>91</v>
      </c>
      <c r="N96">
        <v>159</v>
      </c>
      <c r="O96" t="s">
        <v>79</v>
      </c>
      <c r="P96">
        <v>116</v>
      </c>
      <c r="Q96" t="s">
        <v>79</v>
      </c>
      <c r="R96">
        <v>586</v>
      </c>
      <c r="S96" t="s">
        <v>79</v>
      </c>
      <c r="T96">
        <v>917</v>
      </c>
      <c r="U96" t="s">
        <v>79</v>
      </c>
      <c r="V96">
        <v>1100</v>
      </c>
      <c r="W96" t="s">
        <v>79</v>
      </c>
      <c r="X96">
        <v>1227</v>
      </c>
      <c r="Y96" t="s">
        <v>79</v>
      </c>
      <c r="Z96">
        <v>11</v>
      </c>
      <c r="AA96" t="s">
        <v>79</v>
      </c>
      <c r="AB96">
        <v>258</v>
      </c>
      <c r="AC96" t="s">
        <v>79</v>
      </c>
      <c r="AD96">
        <v>0</v>
      </c>
      <c r="AE96" t="s">
        <v>163</v>
      </c>
      <c r="AF96" t="s">
        <v>245</v>
      </c>
      <c r="AG96">
        <v>1227</v>
      </c>
      <c r="AH96">
        <v>586</v>
      </c>
      <c r="AI96">
        <v>258</v>
      </c>
      <c r="AJ96">
        <v>97</v>
      </c>
    </row>
    <row r="97" spans="1:36">
      <c r="A97">
        <v>1157145264</v>
      </c>
      <c r="B97">
        <v>1</v>
      </c>
      <c r="C97" t="s">
        <v>79</v>
      </c>
      <c r="D97">
        <v>133</v>
      </c>
      <c r="E97" t="s">
        <v>79</v>
      </c>
      <c r="F97">
        <v>104</v>
      </c>
      <c r="G97" t="s">
        <v>79</v>
      </c>
      <c r="H97">
        <v>894</v>
      </c>
      <c r="I97" t="s">
        <v>79</v>
      </c>
      <c r="J97">
        <v>152</v>
      </c>
      <c r="K97" t="s">
        <v>79</v>
      </c>
      <c r="L97">
        <v>357</v>
      </c>
      <c r="M97" t="s">
        <v>91</v>
      </c>
      <c r="N97">
        <v>266</v>
      </c>
      <c r="O97" t="s">
        <v>79</v>
      </c>
      <c r="P97">
        <v>228</v>
      </c>
      <c r="Q97" t="s">
        <v>79</v>
      </c>
      <c r="R97">
        <v>154</v>
      </c>
      <c r="S97" t="s">
        <v>88</v>
      </c>
      <c r="T97">
        <v>954</v>
      </c>
      <c r="U97" t="s">
        <v>79</v>
      </c>
      <c r="V97">
        <v>1075</v>
      </c>
      <c r="W97" t="s">
        <v>79</v>
      </c>
      <c r="X97">
        <v>1109</v>
      </c>
      <c r="Y97" t="s">
        <v>79</v>
      </c>
      <c r="Z97">
        <v>112</v>
      </c>
      <c r="AA97" t="s">
        <v>79</v>
      </c>
      <c r="AB97">
        <v>130</v>
      </c>
      <c r="AC97" t="s">
        <v>79</v>
      </c>
      <c r="AD97">
        <v>0</v>
      </c>
      <c r="AE97" t="s">
        <v>163</v>
      </c>
      <c r="AF97" t="s">
        <v>246</v>
      </c>
      <c r="AG97">
        <v>1109</v>
      </c>
      <c r="AH97">
        <v>266</v>
      </c>
      <c r="AI97">
        <v>130</v>
      </c>
      <c r="AJ97">
        <v>133</v>
      </c>
    </row>
    <row r="98" spans="1:36">
      <c r="A98">
        <v>1157128517</v>
      </c>
      <c r="B98">
        <v>0</v>
      </c>
      <c r="C98" t="s">
        <v>79</v>
      </c>
      <c r="D98">
        <v>72</v>
      </c>
      <c r="E98" t="s">
        <v>79</v>
      </c>
      <c r="F98">
        <v>54</v>
      </c>
      <c r="G98" t="s">
        <v>79</v>
      </c>
      <c r="H98">
        <v>1147</v>
      </c>
      <c r="I98" t="s">
        <v>79</v>
      </c>
      <c r="J98">
        <v>149</v>
      </c>
      <c r="K98" t="s">
        <v>79</v>
      </c>
      <c r="L98">
        <v>425</v>
      </c>
      <c r="M98" t="s">
        <v>79</v>
      </c>
      <c r="N98">
        <v>228</v>
      </c>
      <c r="O98" t="s">
        <v>79</v>
      </c>
      <c r="P98">
        <v>189</v>
      </c>
      <c r="Q98" t="s">
        <v>79</v>
      </c>
      <c r="R98">
        <v>610</v>
      </c>
      <c r="S98" t="s">
        <v>79</v>
      </c>
      <c r="T98">
        <v>868</v>
      </c>
      <c r="U98" t="s">
        <v>79</v>
      </c>
      <c r="V98">
        <v>1390</v>
      </c>
      <c r="W98" t="s">
        <v>79</v>
      </c>
      <c r="X98">
        <v>1010</v>
      </c>
      <c r="Y98" t="s">
        <v>79</v>
      </c>
      <c r="Z98">
        <v>78</v>
      </c>
      <c r="AA98" t="s">
        <v>79</v>
      </c>
      <c r="AB98">
        <v>93</v>
      </c>
      <c r="AC98" t="s">
        <v>79</v>
      </c>
      <c r="AD98">
        <v>0</v>
      </c>
      <c r="AE98" t="s">
        <v>79</v>
      </c>
      <c r="AF98" t="s">
        <v>247</v>
      </c>
      <c r="AG98">
        <v>1390</v>
      </c>
      <c r="AH98">
        <v>610</v>
      </c>
      <c r="AI98">
        <v>93</v>
      </c>
      <c r="AJ98">
        <v>72</v>
      </c>
    </row>
    <row r="99" spans="1:36">
      <c r="A99">
        <v>1157056688</v>
      </c>
      <c r="B99">
        <v>0</v>
      </c>
      <c r="C99" t="s">
        <v>79</v>
      </c>
      <c r="D99">
        <v>0</v>
      </c>
      <c r="E99" t="s">
        <v>88</v>
      </c>
      <c r="F99">
        <v>42</v>
      </c>
      <c r="G99" t="s">
        <v>91</v>
      </c>
      <c r="H99">
        <v>1217</v>
      </c>
      <c r="I99" t="s">
        <v>79</v>
      </c>
      <c r="J99">
        <v>155</v>
      </c>
      <c r="K99" t="s">
        <v>79</v>
      </c>
      <c r="L99">
        <v>491</v>
      </c>
      <c r="M99" t="s">
        <v>91</v>
      </c>
      <c r="N99">
        <v>229</v>
      </c>
      <c r="O99" t="s">
        <v>79</v>
      </c>
      <c r="P99">
        <v>163</v>
      </c>
      <c r="Q99" t="s">
        <v>79</v>
      </c>
      <c r="R99">
        <v>509</v>
      </c>
      <c r="S99" t="s">
        <v>79</v>
      </c>
      <c r="T99">
        <v>922</v>
      </c>
      <c r="U99" t="s">
        <v>79</v>
      </c>
      <c r="V99">
        <v>1097</v>
      </c>
      <c r="W99" t="s">
        <v>79</v>
      </c>
      <c r="X99">
        <v>1396</v>
      </c>
      <c r="Y99" t="s">
        <v>79</v>
      </c>
      <c r="Z99">
        <v>72</v>
      </c>
      <c r="AA99" t="s">
        <v>79</v>
      </c>
      <c r="AB99">
        <v>163</v>
      </c>
      <c r="AC99" t="s">
        <v>79</v>
      </c>
      <c r="AD99">
        <v>0</v>
      </c>
      <c r="AE99" t="s">
        <v>163</v>
      </c>
      <c r="AF99" t="s">
        <v>248</v>
      </c>
      <c r="AG99">
        <v>1396</v>
      </c>
      <c r="AH99">
        <v>509</v>
      </c>
      <c r="AI99">
        <v>163</v>
      </c>
      <c r="AJ99">
        <v>42</v>
      </c>
    </row>
    <row r="100" spans="1:36">
      <c r="A100">
        <v>1157022986</v>
      </c>
      <c r="B100">
        <v>0</v>
      </c>
      <c r="C100" t="s">
        <v>79</v>
      </c>
      <c r="D100">
        <v>20</v>
      </c>
      <c r="E100" t="s">
        <v>88</v>
      </c>
      <c r="F100">
        <v>82</v>
      </c>
      <c r="G100" t="s">
        <v>91</v>
      </c>
      <c r="H100">
        <v>991</v>
      </c>
      <c r="I100" t="s">
        <v>79</v>
      </c>
      <c r="J100">
        <v>163</v>
      </c>
      <c r="K100" t="s">
        <v>79</v>
      </c>
      <c r="L100">
        <v>457</v>
      </c>
      <c r="M100" t="s">
        <v>91</v>
      </c>
      <c r="N100">
        <v>0</v>
      </c>
      <c r="O100" t="s">
        <v>88</v>
      </c>
      <c r="P100">
        <v>193</v>
      </c>
      <c r="Q100" t="s">
        <v>79</v>
      </c>
      <c r="R100">
        <v>26</v>
      </c>
      <c r="S100" t="s">
        <v>88</v>
      </c>
      <c r="T100">
        <v>956</v>
      </c>
      <c r="U100" t="s">
        <v>88</v>
      </c>
      <c r="V100">
        <v>1071</v>
      </c>
      <c r="W100" t="s">
        <v>88</v>
      </c>
      <c r="X100">
        <v>1026</v>
      </c>
      <c r="Y100" t="s">
        <v>79</v>
      </c>
      <c r="Z100">
        <v>76</v>
      </c>
      <c r="AA100" t="s">
        <v>79</v>
      </c>
      <c r="AB100">
        <v>87</v>
      </c>
      <c r="AC100" t="s">
        <v>79</v>
      </c>
      <c r="AD100">
        <v>0</v>
      </c>
      <c r="AE100" t="s">
        <v>163</v>
      </c>
      <c r="AF100" t="s">
        <v>249</v>
      </c>
      <c r="AG100">
        <v>1071</v>
      </c>
      <c r="AH100">
        <v>193</v>
      </c>
      <c r="AI100">
        <v>87</v>
      </c>
      <c r="AJ100">
        <v>82</v>
      </c>
    </row>
    <row r="101" spans="1:36">
      <c r="A101">
        <v>1155085664</v>
      </c>
      <c r="B101">
        <v>0</v>
      </c>
      <c r="C101" t="s">
        <v>79</v>
      </c>
      <c r="D101">
        <v>63</v>
      </c>
      <c r="E101" t="s">
        <v>79</v>
      </c>
      <c r="F101">
        <v>48</v>
      </c>
      <c r="G101" t="s">
        <v>79</v>
      </c>
      <c r="H101">
        <v>23</v>
      </c>
      <c r="I101" t="s">
        <v>91</v>
      </c>
      <c r="J101">
        <v>148</v>
      </c>
      <c r="K101" t="s">
        <v>79</v>
      </c>
      <c r="L101">
        <v>329</v>
      </c>
      <c r="M101" t="s">
        <v>91</v>
      </c>
      <c r="N101">
        <v>209</v>
      </c>
      <c r="O101" t="s">
        <v>79</v>
      </c>
      <c r="P101">
        <v>171</v>
      </c>
      <c r="Q101" t="s">
        <v>79</v>
      </c>
      <c r="R101">
        <v>267</v>
      </c>
      <c r="S101" t="s">
        <v>79</v>
      </c>
      <c r="T101">
        <v>308</v>
      </c>
      <c r="U101" t="s">
        <v>91</v>
      </c>
      <c r="V101">
        <v>395</v>
      </c>
      <c r="W101" t="s">
        <v>88</v>
      </c>
      <c r="X101">
        <v>382</v>
      </c>
      <c r="Y101" t="s">
        <v>88</v>
      </c>
      <c r="Z101">
        <v>56</v>
      </c>
      <c r="AA101" t="s">
        <v>79</v>
      </c>
      <c r="AB101">
        <v>118</v>
      </c>
      <c r="AC101" t="s">
        <v>79</v>
      </c>
      <c r="AD101">
        <v>0</v>
      </c>
      <c r="AE101" t="s">
        <v>163</v>
      </c>
      <c r="AF101" t="s">
        <v>250</v>
      </c>
      <c r="AG101">
        <v>395</v>
      </c>
      <c r="AH101">
        <v>267</v>
      </c>
      <c r="AI101">
        <v>118</v>
      </c>
      <c r="AJ101">
        <v>63</v>
      </c>
    </row>
    <row r="102" spans="1:36">
      <c r="A102">
        <v>1150345964</v>
      </c>
      <c r="B102">
        <v>1</v>
      </c>
      <c r="C102" t="s">
        <v>79</v>
      </c>
      <c r="D102">
        <v>0</v>
      </c>
      <c r="E102" t="s">
        <v>88</v>
      </c>
      <c r="F102">
        <v>40</v>
      </c>
      <c r="G102" t="s">
        <v>91</v>
      </c>
      <c r="H102">
        <v>26</v>
      </c>
      <c r="I102" t="s">
        <v>91</v>
      </c>
      <c r="J102">
        <v>141</v>
      </c>
      <c r="K102" t="s">
        <v>79</v>
      </c>
      <c r="L102">
        <v>371</v>
      </c>
      <c r="M102" t="s">
        <v>79</v>
      </c>
      <c r="N102">
        <v>0</v>
      </c>
      <c r="O102" t="s">
        <v>88</v>
      </c>
      <c r="P102">
        <v>50</v>
      </c>
      <c r="Q102" t="s">
        <v>91</v>
      </c>
      <c r="R102">
        <v>0</v>
      </c>
      <c r="S102" t="s">
        <v>88</v>
      </c>
      <c r="T102">
        <v>75</v>
      </c>
      <c r="U102" t="s">
        <v>88</v>
      </c>
      <c r="V102">
        <v>120</v>
      </c>
      <c r="W102" t="s">
        <v>91</v>
      </c>
      <c r="X102">
        <v>132</v>
      </c>
      <c r="Y102" t="s">
        <v>88</v>
      </c>
      <c r="Z102">
        <v>57</v>
      </c>
      <c r="AA102" t="s">
        <v>79</v>
      </c>
      <c r="AB102">
        <v>112</v>
      </c>
      <c r="AC102" t="s">
        <v>79</v>
      </c>
      <c r="AD102">
        <v>0</v>
      </c>
      <c r="AE102" t="s">
        <v>163</v>
      </c>
      <c r="AF102" t="s">
        <v>251</v>
      </c>
      <c r="AG102">
        <v>132</v>
      </c>
      <c r="AH102">
        <v>50</v>
      </c>
      <c r="AI102">
        <v>112</v>
      </c>
      <c r="AJ102">
        <v>40</v>
      </c>
    </row>
    <row r="103" spans="1:36">
      <c r="A103">
        <v>1149461654</v>
      </c>
      <c r="B103">
        <v>1</v>
      </c>
      <c r="C103" t="s">
        <v>79</v>
      </c>
      <c r="D103">
        <v>51</v>
      </c>
      <c r="E103" t="s">
        <v>79</v>
      </c>
      <c r="F103">
        <v>38</v>
      </c>
      <c r="G103" t="s">
        <v>79</v>
      </c>
      <c r="H103">
        <v>888</v>
      </c>
      <c r="I103" t="s">
        <v>79</v>
      </c>
      <c r="J103">
        <v>146</v>
      </c>
      <c r="K103" t="s">
        <v>79</v>
      </c>
      <c r="L103">
        <v>423</v>
      </c>
      <c r="M103" t="s">
        <v>79</v>
      </c>
      <c r="N103">
        <v>161</v>
      </c>
      <c r="O103" t="s">
        <v>79</v>
      </c>
      <c r="P103">
        <v>192</v>
      </c>
      <c r="Q103" t="s">
        <v>79</v>
      </c>
      <c r="R103">
        <v>419</v>
      </c>
      <c r="S103" t="s">
        <v>79</v>
      </c>
      <c r="T103">
        <v>832</v>
      </c>
      <c r="U103" t="s">
        <v>79</v>
      </c>
      <c r="V103">
        <v>1335</v>
      </c>
      <c r="W103" t="s">
        <v>79</v>
      </c>
      <c r="X103">
        <v>988</v>
      </c>
      <c r="Y103" t="s">
        <v>79</v>
      </c>
      <c r="Z103">
        <v>10</v>
      </c>
      <c r="AA103" t="s">
        <v>79</v>
      </c>
      <c r="AB103">
        <v>9</v>
      </c>
      <c r="AC103" t="s">
        <v>79</v>
      </c>
      <c r="AD103">
        <v>0</v>
      </c>
      <c r="AE103" t="s">
        <v>79</v>
      </c>
      <c r="AF103" t="s">
        <v>252</v>
      </c>
      <c r="AG103">
        <v>1335</v>
      </c>
      <c r="AH103">
        <v>419</v>
      </c>
      <c r="AI103">
        <v>10</v>
      </c>
      <c r="AJ103">
        <v>51</v>
      </c>
    </row>
    <row r="104" spans="1:36">
      <c r="A104">
        <v>1149461526</v>
      </c>
      <c r="B104">
        <v>0</v>
      </c>
      <c r="C104" t="s">
        <v>79</v>
      </c>
      <c r="D104">
        <v>51</v>
      </c>
      <c r="E104" t="s">
        <v>79</v>
      </c>
      <c r="F104">
        <v>38</v>
      </c>
      <c r="G104" t="s">
        <v>79</v>
      </c>
      <c r="H104">
        <v>1175</v>
      </c>
      <c r="I104" t="s">
        <v>79</v>
      </c>
      <c r="J104">
        <v>152</v>
      </c>
      <c r="K104" t="s">
        <v>79</v>
      </c>
      <c r="L104">
        <v>465</v>
      </c>
      <c r="M104" t="s">
        <v>79</v>
      </c>
      <c r="N104">
        <v>160</v>
      </c>
      <c r="O104" t="s">
        <v>79</v>
      </c>
      <c r="P104">
        <v>126</v>
      </c>
      <c r="Q104" t="s">
        <v>79</v>
      </c>
      <c r="R104">
        <v>424</v>
      </c>
      <c r="S104" t="s">
        <v>79</v>
      </c>
      <c r="T104">
        <v>843</v>
      </c>
      <c r="U104" t="s">
        <v>79</v>
      </c>
      <c r="V104">
        <v>1007</v>
      </c>
      <c r="W104" t="s">
        <v>79</v>
      </c>
      <c r="X104">
        <v>979</v>
      </c>
      <c r="Y104" t="s">
        <v>79</v>
      </c>
      <c r="Z104">
        <v>10</v>
      </c>
      <c r="AA104" t="s">
        <v>79</v>
      </c>
      <c r="AB104">
        <v>8</v>
      </c>
      <c r="AC104" t="s">
        <v>79</v>
      </c>
      <c r="AD104">
        <v>0</v>
      </c>
      <c r="AE104" t="s">
        <v>79</v>
      </c>
      <c r="AF104" t="s">
        <v>253</v>
      </c>
      <c r="AG104">
        <v>1007</v>
      </c>
      <c r="AH104">
        <v>424</v>
      </c>
      <c r="AI104">
        <v>10</v>
      </c>
      <c r="AJ104">
        <v>51</v>
      </c>
    </row>
    <row r="105" spans="1:36">
      <c r="A105">
        <v>1149405121</v>
      </c>
      <c r="B105">
        <v>0</v>
      </c>
      <c r="C105" t="s">
        <v>79</v>
      </c>
      <c r="D105">
        <v>52</v>
      </c>
      <c r="E105" t="s">
        <v>79</v>
      </c>
      <c r="F105">
        <v>37</v>
      </c>
      <c r="G105" t="s">
        <v>79</v>
      </c>
      <c r="H105">
        <v>851</v>
      </c>
      <c r="I105" t="s">
        <v>79</v>
      </c>
      <c r="J105">
        <v>150</v>
      </c>
      <c r="K105" t="s">
        <v>79</v>
      </c>
      <c r="L105">
        <v>439</v>
      </c>
      <c r="M105" t="s">
        <v>79</v>
      </c>
      <c r="N105">
        <v>161</v>
      </c>
      <c r="O105" t="s">
        <v>79</v>
      </c>
      <c r="P105">
        <v>192</v>
      </c>
      <c r="Q105" t="s">
        <v>79</v>
      </c>
      <c r="R105">
        <v>601</v>
      </c>
      <c r="S105" t="s">
        <v>79</v>
      </c>
      <c r="T105">
        <v>835</v>
      </c>
      <c r="U105" t="s">
        <v>79</v>
      </c>
      <c r="V105">
        <v>1120</v>
      </c>
      <c r="W105" t="s">
        <v>79</v>
      </c>
      <c r="X105">
        <v>1086</v>
      </c>
      <c r="Y105" t="s">
        <v>79</v>
      </c>
      <c r="Z105">
        <v>11</v>
      </c>
      <c r="AA105" t="s">
        <v>79</v>
      </c>
      <c r="AB105">
        <v>215</v>
      </c>
      <c r="AC105" t="s">
        <v>79</v>
      </c>
      <c r="AD105">
        <v>0</v>
      </c>
      <c r="AE105" t="s">
        <v>79</v>
      </c>
      <c r="AF105" t="s">
        <v>254</v>
      </c>
      <c r="AG105">
        <v>1120</v>
      </c>
      <c r="AH105">
        <v>601</v>
      </c>
      <c r="AI105">
        <v>215</v>
      </c>
      <c r="AJ105">
        <v>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data_analyze</vt:lpstr>
      <vt:lpstr>workflow_runs_info</vt:lpstr>
      <vt:lpstr>jobs_info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2021-08-27T02:32:13Z</dcterms:created>
  <dcterms:modified xsi:type="dcterms:W3CDTF">2021-08-27T02:37:07Z</dcterms:modified>
</cp:coreProperties>
</file>