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uliya/Documents/code/ckb-report-tools/src/"/>
    </mc:Choice>
  </mc:AlternateContent>
  <xr:revisionPtr revIDLastSave="0" documentId="13_ncr:1_{3B71CAD6-F4CB-8647-A4AE-F092660F91E6}" xr6:coauthVersionLast="46" xr6:coauthVersionMax="46" xr10:uidLastSave="{00000000-0000-0000-0000-000000000000}"/>
  <bookViews>
    <workbookView xWindow="920" yWindow="500" windowWidth="27880" windowHeight="17500" xr2:uid="{00000000-000D-0000-FFFF-FFFF00000000}"/>
  </bookViews>
  <sheets>
    <sheet name="data_analyze" sheetId="1" r:id="rId1"/>
    <sheet name="workflow_runs_info" sheetId="2" r:id="rId2"/>
    <sheet name="jobs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" i="1" l="1" a="1"/>
  <c r="B79" i="1" s="1"/>
  <c r="B70" i="1" a="1"/>
  <c r="B70" i="1" s="1"/>
  <c r="B65" i="1" a="1"/>
  <c r="B65" i="1" s="1"/>
  <c r="B60" i="1" a="1"/>
  <c r="B60" i="1" s="1"/>
  <c r="B55" i="1" a="1"/>
  <c r="B55" i="1" s="1"/>
  <c r="B50" i="1" a="1"/>
  <c r="B50" i="1" s="1"/>
  <c r="B45" i="1" a="1"/>
  <c r="B45" i="1" s="1"/>
  <c r="B40" i="1" a="1"/>
  <c r="B40" i="1" s="1"/>
  <c r="B35" i="1" a="1"/>
  <c r="B35" i="1" s="1"/>
  <c r="B30" i="1" a="1"/>
  <c r="B30" i="1" s="1"/>
  <c r="B25" i="1" a="1"/>
  <c r="B25" i="1" s="1"/>
  <c r="B20" i="1" a="1"/>
  <c r="B20" i="1" s="1"/>
  <c r="B15" i="1" a="1"/>
  <c r="B15" i="1" s="1"/>
  <c r="B11" i="1" a="1"/>
  <c r="B11" i="1" s="1"/>
  <c r="B7" i="1" a="1"/>
  <c r="B7" i="1" s="1"/>
  <c r="B2" i="1" a="1"/>
  <c r="B2" i="1" s="1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B80" i="1"/>
  <c r="B78" i="1"/>
  <c r="B76" i="1"/>
  <c r="B75" i="1"/>
  <c r="B74" i="1"/>
  <c r="B73" i="1"/>
  <c r="B72" i="1"/>
  <c r="B71" i="1"/>
  <c r="B69" i="1"/>
  <c r="B67" i="1"/>
  <c r="B66" i="1"/>
  <c r="B64" i="1"/>
  <c r="B62" i="1"/>
  <c r="B61" i="1"/>
  <c r="B59" i="1"/>
  <c r="B57" i="1"/>
  <c r="B56" i="1"/>
  <c r="B54" i="1"/>
  <c r="B52" i="1"/>
  <c r="B51" i="1"/>
  <c r="B49" i="1"/>
  <c r="B47" i="1"/>
  <c r="B46" i="1"/>
  <c r="B44" i="1"/>
  <c r="B42" i="1"/>
  <c r="B41" i="1"/>
  <c r="B39" i="1"/>
  <c r="B37" i="1"/>
  <c r="B36" i="1"/>
  <c r="B34" i="1"/>
  <c r="B32" i="1"/>
  <c r="B31" i="1"/>
  <c r="B29" i="1"/>
  <c r="B27" i="1"/>
  <c r="B26" i="1"/>
  <c r="B24" i="1"/>
  <c r="B22" i="1"/>
  <c r="B21" i="1"/>
  <c r="B19" i="1"/>
  <c r="B17" i="1"/>
  <c r="B16" i="1"/>
  <c r="B14" i="1"/>
  <c r="B12" i="1"/>
  <c r="B10" i="1"/>
  <c r="B8" i="1"/>
  <c r="B6" i="1"/>
  <c r="B4" i="1"/>
  <c r="B3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<sst xmlns="http://schemas.openxmlformats.org/spreadsheetml/2006/main" count="2235" uniqueCount="259">
  <si>
    <t>workflow_run_avg(minues)</t>
  </si>
  <si>
    <t>workflow_success_percentile_99(minues)</t>
  </si>
  <si>
    <t>workflow_max(minues)</t>
  </si>
  <si>
    <t>workflow_success_rate(%)</t>
  </si>
  <si>
    <t>workflow_wait_avg(minues)</t>
  </si>
  <si>
    <t>workflow_success_wait_percentile_99(minues)</t>
  </si>
  <si>
    <t>workflow_wait_max(minues)</t>
  </si>
  <si>
    <t>Check_Current_Workflow_durations_avg(minues)</t>
  </si>
  <si>
    <t>Check_Current_Workflow_durations_percentile_99(minues)</t>
  </si>
  <si>
    <t>Check_Current_Workflow_durations_max(minues)</t>
  </si>
  <si>
    <t>Linters_macOS_durations_avg(minues)</t>
  </si>
  <si>
    <t>Linters_macOS_percentile_99(minues)</t>
  </si>
  <si>
    <t>Linters_macOS_max(minues)</t>
  </si>
  <si>
    <t>Linters_macOS_success_rate</t>
  </si>
  <si>
    <t>Linters_Linux_durations_avg(minues)</t>
  </si>
  <si>
    <t>Linters_Linux_percentile_99(minues)</t>
  </si>
  <si>
    <t>Linters_Linux_max(minues)</t>
  </si>
  <si>
    <t>Linters_Linux_success_rate</t>
  </si>
  <si>
    <t>Quick_Check_durations_avg(minues)</t>
  </si>
  <si>
    <t>Quick_Check_percentile_99(minues)</t>
  </si>
  <si>
    <t>Quick_Check_max(minues)</t>
  </si>
  <si>
    <t>Quick_Check_success_rate</t>
  </si>
  <si>
    <t>WASM_build_durations_avg(minues)</t>
  </si>
  <si>
    <t>WASM_build_percentile_99(minues)</t>
  </si>
  <si>
    <t>WASM_build_max(minues)</t>
  </si>
  <si>
    <t>WASM_build_success_rate</t>
  </si>
  <si>
    <t>Security_Audit_Licenses_durations_avg(minues)</t>
  </si>
  <si>
    <t>Security_Audit_Licenses_percentile_99(minues)</t>
  </si>
  <si>
    <t>Security_Audit_Licenses_max(minues)</t>
  </si>
  <si>
    <t>Security_Audit_success_rate</t>
  </si>
  <si>
    <t>UnitTest_macOS_durations_avg(minues)</t>
  </si>
  <si>
    <t>UnitTest_macOS_percentile_99(minues)</t>
  </si>
  <si>
    <t>UnitTest_macOS_max(minues)</t>
  </si>
  <si>
    <t>UnitTest_macOS_success_rate</t>
  </si>
  <si>
    <t>UnitTest_Linux_durations_avg(minues)</t>
  </si>
  <si>
    <t>UnitTest_Linux_percentile_99(minues)</t>
  </si>
  <si>
    <t>UnitTest_Linux_max(minues)</t>
  </si>
  <si>
    <t>UnitTest_Linux_success_rate</t>
  </si>
  <si>
    <t>UnitTest_Windows_durations_avg(minues)</t>
  </si>
  <si>
    <t>UnitTest_Windows_percentile_99(minues)</t>
  </si>
  <si>
    <t>UnitTest_Windows_max(minues)</t>
  </si>
  <si>
    <t>UnitTest_Windows_success_rate</t>
  </si>
  <si>
    <t>Integration_Test_macOS_durations_avg(minues)</t>
  </si>
  <si>
    <t>Integration_Test_macOS_percentile_99(minues)</t>
  </si>
  <si>
    <t>Integration_Test_macOS_max(minues)</t>
  </si>
  <si>
    <t>Integration_Test_macOS_success_rate</t>
  </si>
  <si>
    <t>Integration_Test_Linux_durations_avg(minues)</t>
  </si>
  <si>
    <t>Integration_Test_Linux_percentile_99(minues)</t>
  </si>
  <si>
    <t>Integration_Test_Linux_max(minues)</t>
  </si>
  <si>
    <t>Integration_Test_Linux_success_rate</t>
  </si>
  <si>
    <t>Integration_Test_Windows_durations_avg(minues)</t>
  </si>
  <si>
    <t>Integration_Test_Windows_percentile_99(minues)</t>
  </si>
  <si>
    <t>Integration_Test_Windows_max(minues)</t>
  </si>
  <si>
    <t>Integration_Test_Windows_success_rate</t>
  </si>
  <si>
    <t>Benchmarks_Test_macOS_durations_avg(minues)</t>
  </si>
  <si>
    <t>Benchmarks_Test_macOS_percentile_99(minues)</t>
  </si>
  <si>
    <t>Benchmarks_Test_macOS_max(minues)</t>
  </si>
  <si>
    <t>Benchmarks_Test_macOS_success_rate</t>
  </si>
  <si>
    <t>Benchmarks_Test_Linux_durations_avg(minues)</t>
  </si>
  <si>
    <t>Benchmarks_Test_Linux_percentile_99(minues)</t>
  </si>
  <si>
    <t>Benchmarks_Test_Linux_max(minues)</t>
  </si>
  <si>
    <t>Benchmarks_Test_Linux_success_rate</t>
  </si>
  <si>
    <t>ci_durations_avg(minues)</t>
  </si>
  <si>
    <t>ci_durations_percentile_99(minues)</t>
  </si>
  <si>
    <t>ci_durations_max(minues)</t>
  </si>
  <si>
    <t>Workflow_ID</t>
  </si>
  <si>
    <t>workflow_start</t>
  </si>
  <si>
    <t>workflow_event</t>
  </si>
  <si>
    <t>author</t>
  </si>
  <si>
    <t>branch</t>
  </si>
  <si>
    <t>workflow_conclusion</t>
  </si>
  <si>
    <t>workflow_durations</t>
  </si>
  <si>
    <t>workflow_pending_time</t>
  </si>
  <si>
    <t>Jobs_execion_time_avg</t>
  </si>
  <si>
    <t>Jobs_execion_time_Max</t>
  </si>
  <si>
    <t>push</t>
  </si>
  <si>
    <t>Quake Wang</t>
  </si>
  <si>
    <t>develop</t>
  </si>
  <si>
    <t>success</t>
  </si>
  <si>
    <t>pull_request</t>
  </si>
  <si>
    <t>ian</t>
  </si>
  <si>
    <t>bug-template</t>
  </si>
  <si>
    <t>bors[bot]</t>
  </si>
  <si>
    <t>staging</t>
  </si>
  <si>
    <t>chanhsu001</t>
  </si>
  <si>
    <t>tx_median_fee_rate</t>
  </si>
  <si>
    <t>failure</t>
  </si>
  <si>
    <t>Boyu Yang</t>
  </si>
  <si>
    <t>pr/include-extension-in-block-size-limit</t>
  </si>
  <si>
    <t>quake</t>
  </si>
  <si>
    <t>quake/grcov</t>
  </si>
  <si>
    <t>more-info-about-release-note-section-in-pr-template</t>
  </si>
  <si>
    <t>cancelled</t>
  </si>
  <si>
    <t>dependabot[bot]</t>
  </si>
  <si>
    <t>dependabot/cargo/libc-0.2.99</t>
  </si>
  <si>
    <t>pr/fix-reconstruct-blocks</t>
  </si>
  <si>
    <t>keroro</t>
  </si>
  <si>
    <t>async-poll-sync-status</t>
  </si>
  <si>
    <t>fix-smoking-test-secret-name</t>
  </si>
  <si>
    <t>driftluo</t>
  </si>
  <si>
    <t>fix-miner-stream-body-read</t>
  </si>
  <si>
    <t>pr-template</t>
  </si>
  <si>
    <t>bors-update-base-for-deletes</t>
  </si>
  <si>
    <t>zhangsoledad</t>
  </si>
  <si>
    <t>zhangsoledad/fix_pool_persisted_test</t>
  </si>
  <si>
    <t>rc/v0.100</t>
  </si>
  <si>
    <t>zhangsoledad/remove_useless_assign</t>
  </si>
  <si>
    <t>zhangsoledad/refactor_enum_tuple</t>
  </si>
  <si>
    <t>zhangsoledad/fix_basic_sync</t>
  </si>
  <si>
    <t>reduce-staging-cellbase-maturity</t>
  </si>
  <si>
    <t>zhangsoledad/fix_tx_pool_callback</t>
  </si>
  <si>
    <t>quake/script-fuzz</t>
  </si>
  <si>
    <t>master</t>
  </si>
  <si>
    <t>rc/v0.43</t>
  </si>
  <si>
    <t>zhangsoledad/remove_impl_cell_provider_on_store</t>
  </si>
  <si>
    <t>upgrade-hyper</t>
  </si>
  <si>
    <t>fix-fetch-on-received</t>
  </si>
  <si>
    <t>pr/rc/v0.43/fix-metrics</t>
  </si>
  <si>
    <t>dep_resolve_cache</t>
  </si>
  <si>
    <t>pr/more-cell-deps-tests</t>
  </si>
  <si>
    <t>Check_Current_Workflow_durations</t>
  </si>
  <si>
    <t>Check_Current_Workflow_conclusione</t>
  </si>
  <si>
    <t>Linters_macOS_durations</t>
  </si>
  <si>
    <t>Linters_macOS_conclusion</t>
  </si>
  <si>
    <t>Linters_Linux_durations</t>
  </si>
  <si>
    <t>Linters_Linux_conclusion</t>
  </si>
  <si>
    <t>Quick_Check_durations</t>
  </si>
  <si>
    <t>Quick_Check_conclusion</t>
  </si>
  <si>
    <t>WASM_build_durations</t>
  </si>
  <si>
    <t>WASM_build_conclusion</t>
  </si>
  <si>
    <t>Security_Audit_Licenses_durations</t>
  </si>
  <si>
    <t>Security_Audit_Licenses_conclusion</t>
  </si>
  <si>
    <t>UnitTest_macOS_durations</t>
  </si>
  <si>
    <t>UnitTest_macOS_conclusion</t>
  </si>
  <si>
    <t>UnitTest_Linux_durations</t>
  </si>
  <si>
    <t>UnitTest_Linux_conclusion</t>
  </si>
  <si>
    <t>UnitTest_Windows_durations</t>
  </si>
  <si>
    <t>UnitTest_Windows_conclusion</t>
  </si>
  <si>
    <t>Integration_Test_macOS_durations</t>
  </si>
  <si>
    <t>Integration_Test_macOS_conclusion</t>
  </si>
  <si>
    <t>Integration_Test_Linux_durations</t>
  </si>
  <si>
    <t>Integration_Test_Linux_conclusion</t>
  </si>
  <si>
    <t>Integration_Test_Windows_durations</t>
  </si>
  <si>
    <t>Integration_Test_Windows_conclusion</t>
  </si>
  <si>
    <t>Benchmarks_Test_macOS_durations</t>
  </si>
  <si>
    <t>Benchmarks_Test_macOS_conclusion</t>
  </si>
  <si>
    <t>Benchmarks_Test_Linux_durations</t>
  </si>
  <si>
    <t>Benchmarks_Test_Linux_conclusion</t>
  </si>
  <si>
    <t>ci_durations</t>
  </si>
  <si>
    <t>ci_conclusion</t>
  </si>
  <si>
    <t>Check_Current_start_time</t>
  </si>
  <si>
    <t>Integration_test_max</t>
  </si>
  <si>
    <t>UnitTest_test_max</t>
  </si>
  <si>
    <t>Benchmarks_test_max</t>
  </si>
  <si>
    <t>Liners_max</t>
  </si>
  <si>
    <t>skipped</t>
  </si>
  <si>
    <t>2021-08-13T01:19:46Z</t>
  </si>
  <si>
    <t>2021-08-12T16:21:24Z</t>
  </si>
  <si>
    <t>2021-08-12T10:31:40Z</t>
  </si>
  <si>
    <t>2021-08-12T05:17:01Z</t>
  </si>
  <si>
    <t>2021-08-12T04:36:22Z</t>
  </si>
  <si>
    <t>2021-08-12T04:36:21Z</t>
  </si>
  <si>
    <t>2021-08-12T03:44:26Z</t>
  </si>
  <si>
    <t>2021-08-12T03:18:53Z</t>
  </si>
  <si>
    <t>2021-08-12T03:16:10Z</t>
  </si>
  <si>
    <t>2021-08-12T03:16:08Z</t>
  </si>
  <si>
    <t>2021-08-12T02:44:19Z</t>
  </si>
  <si>
    <t>2021-08-12T01:27:24Z</t>
  </si>
  <si>
    <t>2021-08-12T01:19:22Z</t>
  </si>
  <si>
    <t>2021-08-12T01:19:19Z</t>
  </si>
  <si>
    <t>2021-08-12T16:09:03Z</t>
  </si>
  <si>
    <t>2021-08-12T00:55:28Z</t>
  </si>
  <si>
    <t>2021-08-11T12:40:19Z</t>
  </si>
  <si>
    <t>2021-08-11T12:40:50Z</t>
  </si>
  <si>
    <t>2021-08-11T12:24:06Z</t>
  </si>
  <si>
    <t>2021-08-11T12:22:58Z</t>
  </si>
  <si>
    <t>2021-08-11T12:19:46Z</t>
  </si>
  <si>
    <t>2021-08-11T12:18:07Z</t>
  </si>
  <si>
    <t>2021-08-11T12:14:47Z</t>
  </si>
  <si>
    <t>2021-08-11T11:57:51Z</t>
  </si>
  <si>
    <t>2021-08-11T09:56:01Z</t>
  </si>
  <si>
    <t>2021-08-11T09:24:23Z</t>
  </si>
  <si>
    <t>2021-08-11T09:03:17Z</t>
  </si>
  <si>
    <t>2021-08-12T15:54:15Z</t>
  </si>
  <si>
    <t>2021-08-11T08:35:36Z</t>
  </si>
  <si>
    <t>2021-08-11T08:27:13Z</t>
  </si>
  <si>
    <t>2021-08-11T08:27:09Z</t>
  </si>
  <si>
    <t>2021-08-11T08:24:25Z</t>
  </si>
  <si>
    <t>2021-08-11T07:24:19Z</t>
  </si>
  <si>
    <t>2021-08-11T07:24:15Z</t>
  </si>
  <si>
    <t>2021-08-11T07:24:14Z</t>
  </si>
  <si>
    <t>2021-08-11T06:37:27Z</t>
  </si>
  <si>
    <t>2021-08-11T04:29:39Z</t>
  </si>
  <si>
    <t>2021-08-11T04:29:38Z</t>
  </si>
  <si>
    <t>2021-08-11T04:57:49Z</t>
  </si>
  <si>
    <t>2021-08-11T03:51:58Z</t>
  </si>
  <si>
    <t>2021-08-11T03:11:54Z</t>
  </si>
  <si>
    <t>2021-08-11T03:11:52Z</t>
  </si>
  <si>
    <t>2021-08-11T02:18:22Z</t>
  </si>
  <si>
    <t>2021-08-11T02:17:38Z</t>
  </si>
  <si>
    <t>2021-08-11T01:46:57Z</t>
  </si>
  <si>
    <t>2021-08-11T06:42:32Z</t>
  </si>
  <si>
    <t>2021-08-11T01:19:18Z</t>
  </si>
  <si>
    <t>2021-08-11T01:11:43Z</t>
  </si>
  <si>
    <t>2021-08-11T01:10:35Z</t>
  </si>
  <si>
    <t>2021-08-11T00:31:03Z</t>
  </si>
  <si>
    <t>2021-08-11T00:30:58Z</t>
  </si>
  <si>
    <t>2021-08-11T00:00:20Z</t>
  </si>
  <si>
    <t>2021-08-10T13:41:21Z</t>
  </si>
  <si>
    <t>2021-08-10T13:11:16Z</t>
  </si>
  <si>
    <t>2021-08-10T13:11:12Z</t>
  </si>
  <si>
    <t>2021-08-10T12:27:09Z</t>
  </si>
  <si>
    <t>2021-08-10T11:57:44Z</t>
  </si>
  <si>
    <t>2021-08-10T11:57:41Z</t>
  </si>
  <si>
    <t>2021-08-10T11:57:39Z</t>
  </si>
  <si>
    <t>2021-08-10T11:12:48Z</t>
  </si>
  <si>
    <t>2021-08-10T11:00:59Z</t>
  </si>
  <si>
    <t>2021-08-10T10:36:26Z</t>
  </si>
  <si>
    <t>2021-08-10T08:16:53Z</t>
  </si>
  <si>
    <t>2021-08-10T08:02:29Z</t>
  </si>
  <si>
    <t>2021-08-10T07:14:30Z</t>
  </si>
  <si>
    <t>2021-08-10T06:58:37Z</t>
  </si>
  <si>
    <t>2021-08-10T06:52:59Z</t>
  </si>
  <si>
    <t>2021-08-10T06:52:58Z</t>
  </si>
  <si>
    <t>2021-08-10T06:29:34Z</t>
  </si>
  <si>
    <t>2021-08-10T06:10:58Z</t>
  </si>
  <si>
    <t>2021-08-10T05:08:54Z</t>
  </si>
  <si>
    <t>2021-08-10T03:59:21Z</t>
  </si>
  <si>
    <t>2021-08-10T03:46:31Z</t>
  </si>
  <si>
    <t>2021-08-10T03:15:14Z</t>
  </si>
  <si>
    <t>2021-08-09T14:29:54Z</t>
  </si>
  <si>
    <t>2021-08-09T12:14:38Z</t>
  </si>
  <si>
    <t>2021-08-09T12:10:49Z</t>
  </si>
  <si>
    <t>2021-08-09T10:09:24Z</t>
  </si>
  <si>
    <t>2021-08-09T09:26:46Z</t>
  </si>
  <si>
    <t>2021-08-09T09:06:52Z</t>
  </si>
  <si>
    <t>2021-08-09T07:00:51Z</t>
  </si>
  <si>
    <t>2021-08-09T06:51:30Z</t>
  </si>
  <si>
    <t>2021-08-09T06:47:15Z</t>
  </si>
  <si>
    <t>2021-08-09T05:09:21Z</t>
  </si>
  <si>
    <t>2021-08-09T05:09:22Z</t>
  </si>
  <si>
    <t>2021-08-09T04:02:52Z</t>
  </si>
  <si>
    <t>2021-08-09T04:01:47Z</t>
  </si>
  <si>
    <t>2021-08-09T03:12:17Z</t>
  </si>
  <si>
    <t>2021-08-09T03:09:37Z</t>
  </si>
  <si>
    <t>2021-08-09T02:36:12Z</t>
  </si>
  <si>
    <t>2021-08-09T01:58:35Z</t>
  </si>
  <si>
    <t>2021-08-08T21:40:31Z</t>
  </si>
  <si>
    <t>2021-08-08T21:37:20Z</t>
  </si>
  <si>
    <t>2021-08-07T21:24:23Z</t>
  </si>
  <si>
    <t>2021-08-07T09:02:18Z</t>
  </si>
  <si>
    <t>2021-08-07T04:20:03Z</t>
  </si>
  <si>
    <t>2021-08-07T02:36:56Z</t>
  </si>
  <si>
    <t>2021-08-07T02:10:02Z</t>
  </si>
  <si>
    <t>2021-08-07T00:01:45Z</t>
  </si>
  <si>
    <t>2021-08-06T18:24:43Z</t>
  </si>
  <si>
    <t>2021-08-06T15:38:32Z</t>
  </si>
  <si>
    <t>2021-08-06T14:46:09Z</t>
  </si>
  <si>
    <t>2021-08-06T11:06:58Z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</si>
</sst>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1" workbookViewId="0">
      <selection activeCell="B79" sqref="B79"/>
    </sheetView>
  </sheetViews>
  <sheetFormatPr baseColWidth="10" defaultColWidth="8.83203125" defaultRowHeight="14"/>
  <cols>
    <col min="1" max="1" width="43.6640625" customWidth="1"/>
    <col min="2" max="2" width="57" customWidth="1"/>
  </cols>
  <sheetData>
    <row r="1" spans="1:2">
      <c r="A1" t="s">
        <v>0</v>
      </c>
      <c r="B1">
        <f>AVERAGE(workflow_runs_info!G2:G108)/60</f>
        <v>82.221028037383178</v>
      </c>
    </row>
    <row r="2" spans="1:2">
      <c r="A2" t="s">
        <v>1</v>
      </c>
      <c r="B2" cm="1">
        <f t="array" ref="B2">PERCENTILE(IF(workflow_runs_info!F2:F108="success",workflow_runs_info!G2:G108),0.99)/60</f>
        <v>1172.9833333333333</v>
      </c>
    </row>
    <row r="3" spans="1:2">
      <c r="A3" t="s">
        <v>2</v>
      </c>
      <c r="B3">
        <f>MAX(workflow_runs_info!G2:G108)/60</f>
        <v>1906.0833333333333</v>
      </c>
    </row>
    <row r="4" spans="1:2">
      <c r="A4" t="s">
        <v>3</v>
      </c>
      <c r="B4">
        <f>COUNTIF(workflow_runs_info!F2:F108,"success")/107*100</f>
        <v>71.028037383177562</v>
      </c>
    </row>
    <row r="6" spans="1:2">
      <c r="A6" t="s">
        <v>4</v>
      </c>
      <c r="B6">
        <f>AVERAGE(workflow_runs_info!H2:H108)/60</f>
        <v>36.516509433962263</v>
      </c>
    </row>
    <row r="7" spans="1:2">
      <c r="A7" t="s">
        <v>5</v>
      </c>
      <c r="B7" cm="1">
        <f t="array" ref="B7">PERCENTILE(IF(workflow_runs_info!F2:F108="success",workflow_runs_info!H2:H108),0.99)/60</f>
        <v>1137.5916666666667</v>
      </c>
    </row>
    <row r="8" spans="1:2">
      <c r="A8" t="s">
        <v>6</v>
      </c>
      <c r="B8">
        <f>MAX(workflow_runs_info!H2:H108)/60</f>
        <v>1878.0666666666666</v>
      </c>
    </row>
    <row r="10" spans="1:2">
      <c r="A10" t="s">
        <v>7</v>
      </c>
      <c r="B10">
        <f>AVERAGE(jobs_info!B2:B108)/60</f>
        <v>6.446540880503145E-3</v>
      </c>
    </row>
    <row r="11" spans="1:2">
      <c r="A11" t="s">
        <v>8</v>
      </c>
      <c r="B11" cm="1">
        <f t="array" ref="B11">PERCENTILE(IF(jobs_info!C2:C108="success",jobs_info!B2:B108),0.99)/60</f>
        <v>1.6666666666666666E-2</v>
      </c>
    </row>
    <row r="12" spans="1:2">
      <c r="A12" t="s">
        <v>9</v>
      </c>
      <c r="B12">
        <f>MAX(jobs_info!B2:B108)/60</f>
        <v>3.3333333333333333E-2</v>
      </c>
    </row>
    <row r="14" spans="1:2">
      <c r="A14" t="s">
        <v>10</v>
      </c>
      <c r="B14">
        <f>AVERAGE(jobs_info!D2:D108)/60</f>
        <v>1.1088050314465407</v>
      </c>
    </row>
    <row r="15" spans="1:2">
      <c r="A15" t="s">
        <v>11</v>
      </c>
      <c r="B15" cm="1">
        <f t="array" ref="B15">PERCENTILE(IF(jobs_info!E2:E108="success",jobs_info!D2:D108),0.99)/60</f>
        <v>2.7019999999999982</v>
      </c>
    </row>
    <row r="16" spans="1:2">
      <c r="A16" t="s">
        <v>12</v>
      </c>
      <c r="B16">
        <f>MAX(jobs_info!D2:D108)/60</f>
        <v>2.95</v>
      </c>
    </row>
    <row r="17" spans="1:2">
      <c r="A17" t="s">
        <v>13</v>
      </c>
      <c r="B17">
        <f>COUNTIF(jobs_info!E2:E108,"success")/107*100</f>
        <v>87.850467289719631</v>
      </c>
    </row>
    <row r="19" spans="1:2">
      <c r="A19" t="s">
        <v>14</v>
      </c>
      <c r="B19">
        <f>AVERAGE(jobs_info!F2:F108)/60</f>
        <v>2.5061320754716983</v>
      </c>
    </row>
    <row r="20" spans="1:2">
      <c r="A20" t="s">
        <v>15</v>
      </c>
      <c r="B20" cm="1">
        <f t="array" ref="B20">PERCENTILE(IF(jobs_info!G2:G108="success",jobs_info!F2:F108),0.99)/60</f>
        <v>18.509999999999987</v>
      </c>
    </row>
    <row r="21" spans="1:2">
      <c r="A21" t="s">
        <v>16</v>
      </c>
      <c r="B21">
        <f>MAX(jobs_info!F2:F108)/60</f>
        <v>19.95</v>
      </c>
    </row>
    <row r="22" spans="1:2">
      <c r="A22" t="s">
        <v>17</v>
      </c>
      <c r="B22">
        <f>COUNTIF(jobs_info!G2:G108,"success")/107*100</f>
        <v>90.654205607476641</v>
      </c>
    </row>
    <row r="24" spans="1:2">
      <c r="A24" t="s">
        <v>18</v>
      </c>
      <c r="B24">
        <f>AVERAGE(jobs_info!H2:H108)/60</f>
        <v>15.422327044025158</v>
      </c>
    </row>
    <row r="25" spans="1:2">
      <c r="A25" t="s">
        <v>19</v>
      </c>
      <c r="B25" cm="1">
        <f t="array" ref="B25">PERCENTILE(IF(jobs_info!I2:I108="success",jobs_info!H2:H108),0.99)/60</f>
        <v>20.834666666666667</v>
      </c>
    </row>
    <row r="26" spans="1:2">
      <c r="A26" t="s">
        <v>20</v>
      </c>
      <c r="B26">
        <f>MAX(jobs_info!H2:H108)/60</f>
        <v>21.066666666666666</v>
      </c>
    </row>
    <row r="27" spans="1:2">
      <c r="A27" t="s">
        <v>21</v>
      </c>
      <c r="B27">
        <f>COUNTIF(jobs_info!I2:I108,"success")/107*100</f>
        <v>82.242990654205599</v>
      </c>
    </row>
    <row r="29" spans="1:2">
      <c r="A29" t="s">
        <v>22</v>
      </c>
      <c r="B29">
        <f>AVERAGE(jobs_info!J2:J108)/60</f>
        <v>2.3588050314465412</v>
      </c>
    </row>
    <row r="30" spans="1:2">
      <c r="A30" t="s">
        <v>23</v>
      </c>
      <c r="B30" cm="1">
        <f t="array" ref="B30">PERCENTILE(IF(jobs_info!K2:K108="success",jobs_info!J2:J108),0.99)/60</f>
        <v>2.8</v>
      </c>
    </row>
    <row r="31" spans="1:2">
      <c r="A31" t="s">
        <v>24</v>
      </c>
      <c r="B31">
        <f>MAX(jobs_info!J2:J108)/60</f>
        <v>2.8166666666666669</v>
      </c>
    </row>
    <row r="32" spans="1:2">
      <c r="A32" t="s">
        <v>25</v>
      </c>
      <c r="B32">
        <f>COUNTIF(jobs_info!K2:K108,"success")/107*100</f>
        <v>94.392523364485982</v>
      </c>
    </row>
    <row r="34" spans="1:2">
      <c r="A34" t="s">
        <v>26</v>
      </c>
      <c r="B34">
        <f>AVERAGE(jobs_info!L2:L108)/60</f>
        <v>6.6402515723270445</v>
      </c>
    </row>
    <row r="35" spans="1:2">
      <c r="A35" t="s">
        <v>27</v>
      </c>
      <c r="B35" cm="1">
        <f t="array" ref="B35">PERCENTILE(IF(jobs_info!M2:M108="success",jobs_info!L2:L108),0.99)/60</f>
        <v>8.5923333333333307</v>
      </c>
    </row>
    <row r="36" spans="1:2">
      <c r="A36" t="s">
        <v>28</v>
      </c>
      <c r="B36">
        <f>MAX(jobs_info!L2:L108)/60</f>
        <v>8.9333333333333336</v>
      </c>
    </row>
    <row r="37" spans="1:2">
      <c r="A37" t="s">
        <v>29</v>
      </c>
      <c r="B37">
        <f>COUNTIF(jobs_info!M2:M108,"success")/107*100</f>
        <v>87.850467289719631</v>
      </c>
    </row>
    <row r="39" spans="1:2">
      <c r="A39" t="s">
        <v>30</v>
      </c>
      <c r="B39">
        <f>AVERAGE(jobs_info!N2:N108)/60</f>
        <v>2.7095911949685534</v>
      </c>
    </row>
    <row r="40" spans="1:2">
      <c r="A40" t="s">
        <v>31</v>
      </c>
      <c r="B40" cm="1">
        <f t="array" ref="B40">PERCENTILE(IF(jobs_info!O2:O108="success",jobs_info!N2:N108),0.99)/60</f>
        <v>4.5520000000000005</v>
      </c>
    </row>
    <row r="41" spans="1:2">
      <c r="A41" t="s">
        <v>32</v>
      </c>
      <c r="B41">
        <f>MAX(jobs_info!N2:N108)/60</f>
        <v>4.5666666666666664</v>
      </c>
    </row>
    <row r="42" spans="1:2">
      <c r="A42" t="s">
        <v>33</v>
      </c>
      <c r="B42">
        <f>COUNTIF(jobs_info!O2:O108,"success")/107*100</f>
        <v>83.177570093457945</v>
      </c>
    </row>
    <row r="44" spans="1:2">
      <c r="A44" t="s">
        <v>34</v>
      </c>
      <c r="B44">
        <f>AVERAGE(jobs_info!P2:P108)/60</f>
        <v>4.9581761006289309</v>
      </c>
    </row>
    <row r="45" spans="1:2">
      <c r="A45" t="s">
        <v>35</v>
      </c>
      <c r="B45" cm="1">
        <f t="array" ref="B45">PERCENTILE(IF(jobs_info!Q2:Q108="success",jobs_info!P2:P108),0.99)/60</f>
        <v>18.993999999999993</v>
      </c>
    </row>
    <row r="46" spans="1:2">
      <c r="A46" t="s">
        <v>36</v>
      </c>
      <c r="B46">
        <f>MAX(jobs_info!P2:P108)/60</f>
        <v>19.8</v>
      </c>
    </row>
    <row r="47" spans="1:2">
      <c r="A47" t="s">
        <v>37</v>
      </c>
      <c r="B47">
        <f>COUNTIF(jobs_info!Q2:Q108,"success")/107*100</f>
        <v>87.850467289719631</v>
      </c>
    </row>
    <row r="49" spans="1:2">
      <c r="A49" t="s">
        <v>38</v>
      </c>
      <c r="B49">
        <f>AVERAGE(jobs_info!R2:R108)/60</f>
        <v>7.2624213836477995</v>
      </c>
    </row>
    <row r="50" spans="1:2">
      <c r="A50" t="s">
        <v>39</v>
      </c>
      <c r="B50" cm="1">
        <f t="array" ref="B50">PERCENTILE(IF(jobs_info!S2:S108="success",jobs_info!R2:R108),0.99)/60</f>
        <v>15.400666666666673</v>
      </c>
    </row>
    <row r="51" spans="1:2">
      <c r="A51" t="s">
        <v>40</v>
      </c>
      <c r="B51">
        <f>MAX(jobs_info!R2:R108)/60</f>
        <v>16.75</v>
      </c>
    </row>
    <row r="52" spans="1:2">
      <c r="A52" t="s">
        <v>41</v>
      </c>
      <c r="B52">
        <f>COUNTIF(jobs_info!S2:S108,"success")/107*100</f>
        <v>83.177570093457945</v>
      </c>
    </row>
    <row r="54" spans="1:2">
      <c r="A54" t="s">
        <v>42</v>
      </c>
      <c r="B54">
        <f>AVERAGE(jobs_info!T2:T108)/60</f>
        <v>15.273899371069183</v>
      </c>
    </row>
    <row r="55" spans="1:2">
      <c r="A55" t="s">
        <v>43</v>
      </c>
      <c r="B55" cm="1">
        <f t="array" ref="B55">PERCENTILE(IF(jobs_info!U2:U108="success",jobs_info!T2:T108),0.99)/60</f>
        <v>18.342666666666663</v>
      </c>
    </row>
    <row r="56" spans="1:2">
      <c r="A56" t="s">
        <v>44</v>
      </c>
      <c r="B56">
        <f>MAX(jobs_info!T2:T108)/60</f>
        <v>360.23333333333335</v>
      </c>
    </row>
    <row r="57" spans="1:2">
      <c r="A57" t="s">
        <v>45</v>
      </c>
      <c r="B57">
        <f>COUNTIF(jobs_info!U2:U108,"success")/107*100</f>
        <v>79.43925233644859</v>
      </c>
    </row>
    <row r="59" spans="1:2">
      <c r="A59" t="s">
        <v>46</v>
      </c>
      <c r="B59">
        <f>AVERAGE(jobs_info!V2:V108)/60</f>
        <v>18.929559748427671</v>
      </c>
    </row>
    <row r="60" spans="1:2">
      <c r="A60" t="s">
        <v>47</v>
      </c>
      <c r="B60" cm="1">
        <f t="array" ref="B60">PERCENTILE(IF(jobs_info!W2:W108="success",jobs_info!V2:V108),0.99)/60</f>
        <v>35.385833333333345</v>
      </c>
    </row>
    <row r="61" spans="1:2">
      <c r="A61" t="s">
        <v>48</v>
      </c>
      <c r="B61">
        <f>MAX(jobs_info!V2:V108)/60</f>
        <v>36.25</v>
      </c>
    </row>
    <row r="62" spans="1:2">
      <c r="A62" t="s">
        <v>49</v>
      </c>
      <c r="B62">
        <f>COUNTIF(jobs_info!W2:W108,"success")/107*100</f>
        <v>80.373831775700936</v>
      </c>
    </row>
    <row r="64" spans="1:2">
      <c r="A64" t="s">
        <v>50</v>
      </c>
      <c r="B64">
        <f>AVERAGE(jobs_info!X2:X108)/60</f>
        <v>14.341666666666667</v>
      </c>
    </row>
    <row r="65" spans="1:2">
      <c r="A65" t="s">
        <v>51</v>
      </c>
      <c r="B65" cm="1">
        <f t="array" ref="B65">PERCENTILE(IF(jobs_info!Y2:Y108="success",jobs_info!X2:X108),0.99)/60</f>
        <v>23.797333333333331</v>
      </c>
    </row>
    <row r="66" spans="1:2">
      <c r="A66" t="s">
        <v>52</v>
      </c>
      <c r="B66">
        <f>MAX(jobs_info!X2:X108)/60</f>
        <v>24.483333333333334</v>
      </c>
    </row>
    <row r="67" spans="1:2">
      <c r="A67" t="s">
        <v>53</v>
      </c>
      <c r="B67">
        <f>COUNTIF(jobs_info!Y2:Y108,"success")/107*100</f>
        <v>79.43925233644859</v>
      </c>
    </row>
    <row r="69" spans="1:2">
      <c r="A69" t="s">
        <v>54</v>
      </c>
      <c r="B69">
        <f>AVERAGE(jobs_info!Z2:Z108)/60</f>
        <v>0.85911949685534594</v>
      </c>
    </row>
    <row r="70" spans="1:2">
      <c r="A70" t="s">
        <v>55</v>
      </c>
      <c r="B70" cm="1">
        <f t="array" ref="B70">PERCENTILE(IF(jobs_info!AA2:AA108="success",jobs_info!Z2:Z108),0.99)/60</f>
        <v>3.3605000000000058</v>
      </c>
    </row>
    <row r="71" spans="1:2">
      <c r="A71" t="s">
        <v>56</v>
      </c>
      <c r="B71">
        <f>MAX(jobs_info!Z2:Z108)/60</f>
        <v>4.4000000000000004</v>
      </c>
    </row>
    <row r="72" spans="1:2">
      <c r="A72" t="s">
        <v>57</v>
      </c>
      <c r="B72">
        <f>COUNTIF(jobs_info!AA2:AA108,"success")/107*100</f>
        <v>93.45794392523365</v>
      </c>
    </row>
    <row r="73" spans="1:2">
      <c r="A73" t="s">
        <v>58</v>
      </c>
      <c r="B73">
        <f>AVERAGE(jobs_info!AB2:AB108)/60</f>
        <v>3.6088050314465412</v>
      </c>
    </row>
    <row r="74" spans="1:2">
      <c r="A74" t="s">
        <v>59</v>
      </c>
      <c r="B74">
        <f>PERCENTILE(IF(jobs_info!AC2:AC108="success",jobs_info!AB2:AB108),0.99)/60</f>
        <v>14.401666666666669</v>
      </c>
    </row>
    <row r="75" spans="1:2">
      <c r="A75" t="s">
        <v>60</v>
      </c>
      <c r="B75">
        <f>MAX(jobs_info!AB2:AB108)/60</f>
        <v>17.033333333333335</v>
      </c>
    </row>
    <row r="76" spans="1:2">
      <c r="A76" t="s">
        <v>61</v>
      </c>
      <c r="B76">
        <f>COUNTIF(jobs_info!AC2:AC108,"success")/107*100</f>
        <v>96.261682242990659</v>
      </c>
    </row>
    <row r="78" spans="1:2">
      <c r="A78" t="s">
        <v>62</v>
      </c>
      <c r="B78">
        <f>AVERAGE(jobs_info!AD2:AD108)/60</f>
        <v>4.8742138364779872E-3</v>
      </c>
    </row>
    <row r="79" spans="1:2">
      <c r="A79" t="s">
        <v>63</v>
      </c>
      <c r="B79" cm="1">
        <f t="array" ref="B79">PERCENTILE(IF(jobs_info!AE2:AE108="success",jobs_info!AD2:AD108),0.99)/60</f>
        <v>2.1833333333333371E-2</v>
      </c>
    </row>
    <row r="80" spans="1:2">
      <c r="A80" t="s">
        <v>64</v>
      </c>
      <c r="B80">
        <f>MAX(jobs_info!AD2:AD108)/60</f>
        <v>3.3333333333333333E-2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8"/>
  <sheetViews>
    <sheetView workbookViewId="0">
      <selection activeCell="K1" sqref="K1:K1048576"/>
    </sheetView>
  </sheetViews>
  <sheetFormatPr baseColWidth="10" defaultColWidth="8.83203125" defaultRowHeight="14"/>
  <cols>
    <col min="7" max="7" width="47" customWidth="1"/>
    <col min="8" max="8" width="22" customWidth="1"/>
    <col min="9" max="9" width="22.33203125" customWidth="1"/>
    <col min="10" max="10" width="23.33203125" customWidth="1"/>
  </cols>
  <sheetData>
    <row r="1" spans="1:10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>
      <c r="A2">
        <v>1126056875</v>
      </c>
      <c r="B2" s="1">
        <v>44421.055289351847</v>
      </c>
      <c r="C2" t="s">
        <v>75</v>
      </c>
      <c r="D2" t="s">
        <v>76</v>
      </c>
      <c r="E2" t="s">
        <v>77</v>
      </c>
      <c r="F2" t="s">
        <v>78</v>
      </c>
      <c r="G2">
        <v>1466</v>
      </c>
      <c r="H2">
        <v>20</v>
      </c>
      <c r="I2">
        <f>AVERAGE(jobs_info!AD2,jobs_info!AB2,jobs_info!Z2,jobs_info!X2,jobs_info!V2,jobs_info!T2,jobs_info!R2,jobs_info!P2,jobs_info!N2,jobs_info!L2,jobs_info!J2,jobs_info!H2,jobs_info!F2,jobs_info!D2,jobs_info!B2)</f>
        <v>397.13333333333333</v>
      </c>
      <c r="J2">
        <f>MAX(jobs_info!AD2,jobs_info!AB2,jobs_info!Z2,jobs_info!X2,jobs_info!V2,jobs_info!T2,jobs_info!R2,jobs_info!P2,jobs_info!N2,jobs_info!L2,jobs_info!J2,jobs_info!H2,jobs_info!F2,jobs_info!D2,jobs_info!B2)</f>
        <v>1171</v>
      </c>
    </row>
    <row r="3" spans="1:10">
      <c r="A3">
        <v>1124633608</v>
      </c>
      <c r="B3" s="1">
        <v>44420.68141203704</v>
      </c>
      <c r="C3" t="s">
        <v>79</v>
      </c>
      <c r="D3" t="s">
        <v>80</v>
      </c>
      <c r="E3" t="s">
        <v>81</v>
      </c>
      <c r="F3" t="s">
        <v>78</v>
      </c>
      <c r="G3">
        <v>3129</v>
      </c>
      <c r="H3">
        <v>23</v>
      </c>
      <c r="I3">
        <f>AVERAGE(jobs_info!AD3,jobs_info!AB3,jobs_info!Z3,jobs_info!X3,jobs_info!V3,jobs_info!T3,jobs_info!R3,jobs_info!P3,jobs_info!N3,jobs_info!L3,jobs_info!J3,jobs_info!H3,jobs_info!F3,jobs_info!D3,jobs_info!B3)</f>
        <v>457.06666666666666</v>
      </c>
      <c r="J3">
        <f>MAX(jobs_info!AD3,jobs_info!AB3,jobs_info!Z3,jobs_info!X3,jobs_info!V3,jobs_info!T3,jobs_info!R3,jobs_info!P3,jobs_info!N3,jobs_info!L3,jobs_info!J3,jobs_info!H3,jobs_info!F3,jobs_info!D3,jobs_info!B3)</f>
        <v>1444</v>
      </c>
    </row>
    <row r="4" spans="1:10">
      <c r="A4">
        <v>1123539415</v>
      </c>
      <c r="B4" s="1">
        <v>44420.438530092593</v>
      </c>
      <c r="C4" t="s">
        <v>75</v>
      </c>
      <c r="D4" t="s">
        <v>82</v>
      </c>
      <c r="E4" t="s">
        <v>83</v>
      </c>
      <c r="F4" t="s">
        <v>78</v>
      </c>
      <c r="G4">
        <v>1601</v>
      </c>
      <c r="H4">
        <v>24</v>
      </c>
      <c r="I4">
        <f>AVERAGE(jobs_info!AD4,jobs_info!AB4,jobs_info!Z4,jobs_info!X4,jobs_info!V4,jobs_info!T4,jobs_info!R4,jobs_info!P4,jobs_info!N4,jobs_info!L4,jobs_info!J4,jobs_info!H4,jobs_info!F4,jobs_info!D4,jobs_info!B4)</f>
        <v>424.93333333333334</v>
      </c>
      <c r="J4">
        <f>MAX(jobs_info!AD4,jobs_info!AB4,jobs_info!Z4,jobs_info!X4,jobs_info!V4,jobs_info!T4,jobs_info!R4,jobs_info!P4,jobs_info!N4,jobs_info!L4,jobs_info!J4,jobs_info!H4,jobs_info!F4,jobs_info!D4,jobs_info!B4)</f>
        <v>1370</v>
      </c>
    </row>
    <row r="5" spans="1:10">
      <c r="A5">
        <v>1122705068</v>
      </c>
      <c r="B5" s="1">
        <v>44420.220069444447</v>
      </c>
      <c r="C5" t="s">
        <v>79</v>
      </c>
      <c r="D5" t="s">
        <v>84</v>
      </c>
      <c r="E5" t="s">
        <v>85</v>
      </c>
      <c r="F5" t="s">
        <v>86</v>
      </c>
      <c r="G5">
        <v>565</v>
      </c>
      <c r="H5">
        <v>20</v>
      </c>
      <c r="I5">
        <f>AVERAGE(jobs_info!AD5,jobs_info!AB5,jobs_info!Z5,jobs_info!X5,jobs_info!V5,jobs_info!T5,jobs_info!R5,jobs_info!P5,jobs_info!N5,jobs_info!L5,jobs_info!J5,jobs_info!H5,jobs_info!F5,jobs_info!D5,jobs_info!B5)</f>
        <v>74.533333333333331</v>
      </c>
      <c r="J5">
        <f>MAX(jobs_info!AD5,jobs_info!AB5,jobs_info!Z5,jobs_info!X5,jobs_info!V5,jobs_info!T5,jobs_info!R5,jobs_info!P5,jobs_info!N5,jobs_info!L5,jobs_info!J5,jobs_info!H5,jobs_info!F5,jobs_info!D5,jobs_info!B5)</f>
        <v>537</v>
      </c>
    </row>
    <row r="6" spans="1:10">
      <c r="A6">
        <v>1122621589</v>
      </c>
      <c r="B6" s="1">
        <v>44420.191782407397</v>
      </c>
      <c r="C6" t="s">
        <v>79</v>
      </c>
      <c r="D6" t="s">
        <v>82</v>
      </c>
      <c r="E6" t="s">
        <v>77</v>
      </c>
      <c r="F6" t="s">
        <v>78</v>
      </c>
      <c r="G6">
        <v>6937</v>
      </c>
      <c r="H6">
        <v>385</v>
      </c>
      <c r="I6">
        <f>AVERAGE(jobs_info!AD6,jobs_info!AB6,jobs_info!Z6,jobs_info!X6,jobs_info!V6,jobs_info!T6,jobs_info!R6,jobs_info!P6,jobs_info!N6,jobs_info!L6,jobs_info!J6,jobs_info!H6,jobs_info!F6,jobs_info!D6,jobs_info!B6)</f>
        <v>385.46666666666664</v>
      </c>
      <c r="J6">
        <f>MAX(jobs_info!AD6,jobs_info!AB6,jobs_info!Z6,jobs_info!X6,jobs_info!V6,jobs_info!T6,jobs_info!R6,jobs_info!P6,jobs_info!N6,jobs_info!L6,jobs_info!J6,jobs_info!H6,jobs_info!F6,jobs_info!D6,jobs_info!B6)</f>
        <v>1300</v>
      </c>
    </row>
    <row r="7" spans="1:10">
      <c r="A7">
        <v>1122621536</v>
      </c>
      <c r="B7" s="1">
        <v>44420.191759259258</v>
      </c>
      <c r="C7" t="s">
        <v>75</v>
      </c>
      <c r="D7" t="s">
        <v>82</v>
      </c>
      <c r="E7" t="s">
        <v>77</v>
      </c>
      <c r="F7" t="s">
        <v>78</v>
      </c>
      <c r="G7">
        <v>5388</v>
      </c>
      <c r="H7">
        <v>26</v>
      </c>
      <c r="I7">
        <f>AVERAGE(jobs_info!AD7,jobs_info!AB7,jobs_info!Z7,jobs_info!X7,jobs_info!V7,jobs_info!T7,jobs_info!R7,jobs_info!P7,jobs_info!N7,jobs_info!L7,jobs_info!J7,jobs_info!H7,jobs_info!F7,jobs_info!D7,jobs_info!B7)</f>
        <v>450.66666666666669</v>
      </c>
      <c r="J7">
        <f>MAX(jobs_info!AD7,jobs_info!AB7,jobs_info!Z7,jobs_info!X7,jobs_info!V7,jobs_info!T7,jobs_info!R7,jobs_info!P7,jobs_info!N7,jobs_info!L7,jobs_info!J7,jobs_info!H7,jobs_info!F7,jobs_info!D7,jobs_info!B7)</f>
        <v>1407</v>
      </c>
    </row>
    <row r="8" spans="1:10">
      <c r="A8">
        <v>1122523668</v>
      </c>
      <c r="B8" s="1">
        <v>44420.155752314808</v>
      </c>
      <c r="C8" t="s">
        <v>79</v>
      </c>
      <c r="D8" t="s">
        <v>87</v>
      </c>
      <c r="E8" t="s">
        <v>88</v>
      </c>
      <c r="F8" t="s">
        <v>78</v>
      </c>
      <c r="G8">
        <v>6702</v>
      </c>
      <c r="H8">
        <v>1129</v>
      </c>
      <c r="I8">
        <f>AVERAGE(jobs_info!AD8,jobs_info!AB8,jobs_info!Z8,jobs_info!X8,jobs_info!V8,jobs_info!T8,jobs_info!R8,jobs_info!P8,jobs_info!N8,jobs_info!L8,jobs_info!J8,jobs_info!H8,jobs_info!F8,jobs_info!D8,jobs_info!B8)</f>
        <v>450.86666666666667</v>
      </c>
      <c r="J8">
        <f>MAX(jobs_info!AD8,jobs_info!AB8,jobs_info!Z8,jobs_info!X8,jobs_info!V8,jobs_info!T8,jobs_info!R8,jobs_info!P8,jobs_info!N8,jobs_info!L8,jobs_info!J8,jobs_info!H8,jobs_info!F8,jobs_info!D8,jobs_info!B8)</f>
        <v>1322</v>
      </c>
    </row>
    <row r="9" spans="1:10">
      <c r="A9">
        <v>1122473649</v>
      </c>
      <c r="B9" s="1">
        <v>44420.138020833343</v>
      </c>
      <c r="C9" t="s">
        <v>79</v>
      </c>
      <c r="D9" t="s">
        <v>80</v>
      </c>
      <c r="E9" t="s">
        <v>81</v>
      </c>
      <c r="F9" t="s">
        <v>78</v>
      </c>
      <c r="G9">
        <v>6439</v>
      </c>
      <c r="H9">
        <v>22</v>
      </c>
      <c r="I9">
        <f>AVERAGE(jobs_info!AD9,jobs_info!AB9,jobs_info!Z9,jobs_info!X9,jobs_info!V9,jobs_info!T9,jobs_info!R9,jobs_info!P9,jobs_info!N9,jobs_info!L9,jobs_info!J9,jobs_info!H9,jobs_info!F9,jobs_info!D9,jobs_info!B9)</f>
        <v>447.66666666666669</v>
      </c>
      <c r="J9">
        <f>MAX(jobs_info!AD9,jobs_info!AB9,jobs_info!Z9,jobs_info!X9,jobs_info!V9,jobs_info!T9,jobs_info!R9,jobs_info!P9,jobs_info!N9,jobs_info!L9,jobs_info!J9,jobs_info!H9,jobs_info!F9,jobs_info!D9,jobs_info!B9)</f>
        <v>1348</v>
      </c>
    </row>
    <row r="10" spans="1:10">
      <c r="A10">
        <v>1122467406</v>
      </c>
      <c r="B10" s="1">
        <v>44420.136087962957</v>
      </c>
      <c r="C10" t="s">
        <v>75</v>
      </c>
      <c r="D10" t="s">
        <v>82</v>
      </c>
      <c r="E10" t="s">
        <v>83</v>
      </c>
      <c r="F10" t="s">
        <v>78</v>
      </c>
      <c r="G10">
        <v>4813</v>
      </c>
      <c r="H10">
        <v>1175</v>
      </c>
      <c r="I10">
        <f>AVERAGE(jobs_info!AD10,jobs_info!AB10,jobs_info!Z10,jobs_info!X10,jobs_info!V10,jobs_info!T10,jobs_info!R10,jobs_info!P10,jobs_info!N10,jobs_info!L10,jobs_info!J10,jobs_info!H10,jobs_info!F10,jobs_info!D10,jobs_info!B10)</f>
        <v>466.06666666666666</v>
      </c>
      <c r="J10">
        <f>MAX(jobs_info!AD10,jobs_info!AB10,jobs_info!Z10,jobs_info!X10,jobs_info!V10,jobs_info!T10,jobs_info!R10,jobs_info!P10,jobs_info!N10,jobs_info!L10,jobs_info!J10,jobs_info!H10,jobs_info!F10,jobs_info!D10,jobs_info!B10)</f>
        <v>1642</v>
      </c>
    </row>
    <row r="11" spans="1:10">
      <c r="A11">
        <v>1122467385</v>
      </c>
      <c r="B11" s="1">
        <v>44420.136076388888</v>
      </c>
      <c r="C11" t="s">
        <v>79</v>
      </c>
      <c r="D11" t="s">
        <v>82</v>
      </c>
      <c r="E11" t="s">
        <v>77</v>
      </c>
      <c r="F11" t="s">
        <v>78</v>
      </c>
      <c r="G11">
        <v>1806</v>
      </c>
      <c r="H11">
        <v>26</v>
      </c>
      <c r="I11">
        <f>AVERAGE(jobs_info!AD11,jobs_info!AB11,jobs_info!Z11,jobs_info!X11,jobs_info!V11,jobs_info!T11,jobs_info!R11,jobs_info!P11,jobs_info!N11,jobs_info!L11,jobs_info!J11,jobs_info!H11,jobs_info!F11,jobs_info!D11,jobs_info!B11)</f>
        <v>480.53333333333336</v>
      </c>
      <c r="J11">
        <f>MAX(jobs_info!AD11,jobs_info!AB11,jobs_info!Z11,jobs_info!X11,jobs_info!V11,jobs_info!T11,jobs_info!R11,jobs_info!P11,jobs_info!N11,jobs_info!L11,jobs_info!J11,jobs_info!H11,jobs_info!F11,jobs_info!D11,jobs_info!B11)</f>
        <v>1610</v>
      </c>
    </row>
    <row r="12" spans="1:10">
      <c r="A12">
        <v>1122467317</v>
      </c>
      <c r="B12" s="1">
        <v>44420.136053240742</v>
      </c>
      <c r="C12" t="s">
        <v>75</v>
      </c>
      <c r="D12" t="s">
        <v>82</v>
      </c>
      <c r="E12" t="s">
        <v>77</v>
      </c>
      <c r="F12" t="s">
        <v>78</v>
      </c>
      <c r="G12">
        <v>3161</v>
      </c>
      <c r="H12">
        <v>702</v>
      </c>
      <c r="I12">
        <f>AVERAGE(jobs_info!AD12,jobs_info!AB12,jobs_info!Z12,jobs_info!X12,jobs_info!V12,jobs_info!T12,jobs_info!R12,jobs_info!P12,jobs_info!N12,jobs_info!L12,jobs_info!J12,jobs_info!H12,jobs_info!F12,jobs_info!D12,jobs_info!B12)</f>
        <v>379.8</v>
      </c>
      <c r="J12">
        <f>MAX(jobs_info!AD12,jobs_info!AB12,jobs_info!Z12,jobs_info!X12,jobs_info!V12,jobs_info!T12,jobs_info!R12,jobs_info!P12,jobs_info!N12,jobs_info!L12,jobs_info!J12,jobs_info!H12,jobs_info!F12,jobs_info!D12,jobs_info!B12)</f>
        <v>1297</v>
      </c>
    </row>
    <row r="13" spans="1:10">
      <c r="A13">
        <v>1122400598</v>
      </c>
      <c r="B13" s="1">
        <v>44420.114027777781</v>
      </c>
      <c r="C13" t="s">
        <v>75</v>
      </c>
      <c r="D13" t="s">
        <v>82</v>
      </c>
      <c r="E13" t="s">
        <v>83</v>
      </c>
      <c r="F13" t="s">
        <v>78</v>
      </c>
      <c r="G13">
        <v>1906</v>
      </c>
      <c r="H13">
        <v>21</v>
      </c>
      <c r="I13">
        <f>AVERAGE(jobs_info!AD13,jobs_info!AB13,jobs_info!Z13,jobs_info!X13,jobs_info!V13,jobs_info!T13,jobs_info!R13,jobs_info!P13,jobs_info!N13,jobs_info!L13,jobs_info!J13,jobs_info!H13,jobs_info!F13,jobs_info!D13,jobs_info!B13)</f>
        <v>534.33333333333337</v>
      </c>
      <c r="J13">
        <f>MAX(jobs_info!AD13,jobs_info!AB13,jobs_info!Z13,jobs_info!X13,jobs_info!V13,jobs_info!T13,jobs_info!R13,jobs_info!P13,jobs_info!N13,jobs_info!L13,jobs_info!J13,jobs_info!H13,jobs_info!F13,jobs_info!D13,jobs_info!B13)</f>
        <v>1863</v>
      </c>
    </row>
    <row r="14" spans="1:10">
      <c r="A14">
        <v>1122235422</v>
      </c>
      <c r="B14" s="1">
        <v>44420.060208333343</v>
      </c>
      <c r="C14" t="s">
        <v>75</v>
      </c>
      <c r="D14" t="s">
        <v>82</v>
      </c>
      <c r="E14" t="s">
        <v>83</v>
      </c>
      <c r="F14" t="s">
        <v>78</v>
      </c>
      <c r="G14">
        <v>4643</v>
      </c>
      <c r="H14">
        <v>52</v>
      </c>
      <c r="I14">
        <f>AVERAGE(jobs_info!AD14,jobs_info!AB14,jobs_info!Z14,jobs_info!X14,jobs_info!V14,jobs_info!T14,jobs_info!R14,jobs_info!P14,jobs_info!N14,jobs_info!L14,jobs_info!J14,jobs_info!H14,jobs_info!F14,jobs_info!D14,jobs_info!B14)</f>
        <v>467.4</v>
      </c>
      <c r="J14">
        <f>MAX(jobs_info!AD14,jobs_info!AB14,jobs_info!Z14,jobs_info!X14,jobs_info!V14,jobs_info!T14,jobs_info!R14,jobs_info!P14,jobs_info!N14,jobs_info!L14,jobs_info!J14,jobs_info!H14,jobs_info!F14,jobs_info!D14,jobs_info!B14)</f>
        <v>1469</v>
      </c>
    </row>
    <row r="15" spans="1:10">
      <c r="A15">
        <v>1122218918</v>
      </c>
      <c r="B15" s="1">
        <v>44420.054988425924</v>
      </c>
      <c r="C15" t="s">
        <v>79</v>
      </c>
      <c r="D15" t="s">
        <v>82</v>
      </c>
      <c r="E15" t="s">
        <v>77</v>
      </c>
      <c r="F15" t="s">
        <v>78</v>
      </c>
      <c r="G15">
        <v>3038</v>
      </c>
      <c r="H15">
        <v>198</v>
      </c>
      <c r="I15">
        <f>AVERAGE(jobs_info!AD15,jobs_info!AB15,jobs_info!Z15,jobs_info!X15,jobs_info!V15,jobs_info!T15,jobs_info!R15,jobs_info!P15,jobs_info!N15,jobs_info!L15,jobs_info!J15,jobs_info!H15,jobs_info!F15,jobs_info!D15,jobs_info!B15)</f>
        <v>353.93333333333334</v>
      </c>
      <c r="J15">
        <f>MAX(jobs_info!AD15,jobs_info!AB15,jobs_info!Z15,jobs_info!X15,jobs_info!V15,jobs_info!T15,jobs_info!R15,jobs_info!P15,jobs_info!N15,jobs_info!L15,jobs_info!J15,jobs_info!H15,jobs_info!F15,jobs_info!D15,jobs_info!B15)</f>
        <v>1304</v>
      </c>
    </row>
    <row r="16" spans="1:10">
      <c r="A16">
        <v>1122218885</v>
      </c>
      <c r="B16" s="1">
        <v>44420.054965277777</v>
      </c>
      <c r="C16" t="s">
        <v>75</v>
      </c>
      <c r="D16" t="s">
        <v>82</v>
      </c>
      <c r="E16" t="s">
        <v>77</v>
      </c>
      <c r="F16" t="s">
        <v>86</v>
      </c>
      <c r="G16">
        <v>1706</v>
      </c>
      <c r="H16">
        <v>22</v>
      </c>
      <c r="I16">
        <f>AVERAGE(jobs_info!AD16,jobs_info!AB16,jobs_info!Z16,jobs_info!X16,jobs_info!V16,jobs_info!T16,jobs_info!R16,jobs_info!P16,jobs_info!N16,jobs_info!L16,jobs_info!J16,jobs_info!H16,jobs_info!F16,jobs_info!D16,jobs_info!B16)</f>
        <v>183.8</v>
      </c>
      <c r="J16">
        <f>MAX(jobs_info!AD16,jobs_info!AB16,jobs_info!Z16,jobs_info!X16,jobs_info!V16,jobs_info!T16,jobs_info!R16,jobs_info!P16,jobs_info!N16,jobs_info!L16,jobs_info!J16,jobs_info!H16,jobs_info!F16,jobs_info!D16,jobs_info!B16)</f>
        <v>1089</v>
      </c>
    </row>
    <row r="17" spans="1:10">
      <c r="A17">
        <v>1122217828</v>
      </c>
      <c r="B17" s="1">
        <v>44420.054525462961</v>
      </c>
      <c r="C17" t="s">
        <v>79</v>
      </c>
      <c r="D17" t="s">
        <v>89</v>
      </c>
      <c r="E17" t="s">
        <v>90</v>
      </c>
      <c r="F17" t="s">
        <v>78</v>
      </c>
      <c r="G17">
        <v>55717</v>
      </c>
      <c r="H17">
        <v>53446</v>
      </c>
      <c r="I17">
        <f>AVERAGE(jobs_info!AD17,jobs_info!AB17,jobs_info!Z17,jobs_info!X17,jobs_info!V17,jobs_info!T17,jobs_info!R17,jobs_info!P17,jobs_info!N17,jobs_info!L17,jobs_info!J17,jobs_info!H17,jobs_info!F17,jobs_info!D17,jobs_info!B17)</f>
        <v>455.53333333333336</v>
      </c>
      <c r="J17">
        <f>MAX(jobs_info!AD17,jobs_info!AB17,jobs_info!Z17,jobs_info!X17,jobs_info!V17,jobs_info!T17,jobs_info!R17,jobs_info!P17,jobs_info!N17,jobs_info!L17,jobs_info!J17,jobs_info!H17,jobs_info!F17,jobs_info!D17,jobs_info!B17)</f>
        <v>1447</v>
      </c>
    </row>
    <row r="18" spans="1:10">
      <c r="A18">
        <v>1122172943</v>
      </c>
      <c r="B18" s="1">
        <v>44420.038414351853</v>
      </c>
      <c r="C18" t="s">
        <v>75</v>
      </c>
      <c r="D18" t="s">
        <v>82</v>
      </c>
      <c r="E18" t="s">
        <v>83</v>
      </c>
      <c r="F18" t="s">
        <v>78</v>
      </c>
      <c r="G18">
        <v>1433</v>
      </c>
      <c r="H18">
        <v>22</v>
      </c>
      <c r="I18">
        <f>AVERAGE(jobs_info!AD18,jobs_info!AB18,jobs_info!Z18,jobs_info!X18,jobs_info!V18,jobs_info!T18,jobs_info!R18,jobs_info!P18,jobs_info!N18,jobs_info!L18,jobs_info!J18,jobs_info!H18,jobs_info!F18,jobs_info!D18,jobs_info!B18)</f>
        <v>357.6</v>
      </c>
      <c r="J18">
        <f>MAX(jobs_info!AD18,jobs_info!AB18,jobs_info!Z18,jobs_info!X18,jobs_info!V18,jobs_info!T18,jobs_info!R18,jobs_info!P18,jobs_info!N18,jobs_info!L18,jobs_info!J18,jobs_info!H18,jobs_info!F18,jobs_info!D18,jobs_info!B18)</f>
        <v>1172</v>
      </c>
    </row>
    <row r="19" spans="1:10">
      <c r="A19">
        <v>1120069593</v>
      </c>
      <c r="B19" s="1">
        <v>44419.527881944443</v>
      </c>
      <c r="C19" t="s">
        <v>79</v>
      </c>
      <c r="D19" t="s">
        <v>82</v>
      </c>
      <c r="E19" t="s">
        <v>77</v>
      </c>
      <c r="F19" t="s">
        <v>86</v>
      </c>
      <c r="G19">
        <v>22028</v>
      </c>
      <c r="H19">
        <v>25</v>
      </c>
      <c r="I19">
        <f>AVERAGE(jobs_info!AD19,jobs_info!AB19,jobs_info!Z19,jobs_info!X19,jobs_info!V19,jobs_info!T19,jobs_info!R19,jobs_info!P19,jobs_info!N19,jobs_info!L19,jobs_info!J19,jobs_info!H19,jobs_info!F19,jobs_info!D19,jobs_info!B19)</f>
        <v>1747.8666666666666</v>
      </c>
      <c r="J19">
        <f>MAX(jobs_info!AD19,jobs_info!AB19,jobs_info!Z19,jobs_info!X19,jobs_info!V19,jobs_info!T19,jobs_info!R19,jobs_info!P19,jobs_info!N19,jobs_info!L19,jobs_info!J19,jobs_info!H19,jobs_info!F19,jobs_info!D19,jobs_info!B19)</f>
        <v>21614</v>
      </c>
    </row>
    <row r="20" spans="1:10">
      <c r="A20">
        <v>1120069469</v>
      </c>
      <c r="B20" s="1">
        <v>44419.52784722222</v>
      </c>
      <c r="C20" t="s">
        <v>75</v>
      </c>
      <c r="D20" t="s">
        <v>82</v>
      </c>
      <c r="E20" t="s">
        <v>77</v>
      </c>
      <c r="F20" t="s">
        <v>86</v>
      </c>
      <c r="G20">
        <v>22257</v>
      </c>
      <c r="H20">
        <v>88</v>
      </c>
      <c r="I20">
        <f>AVERAGE(jobs_info!AD20,jobs_info!AB20,jobs_info!Z20,jobs_info!X20,jobs_info!V20,jobs_info!T20,jobs_info!R20,jobs_info!P20,jobs_info!N20,jobs_info!L20,jobs_info!J20,jobs_info!H20,jobs_info!F20,jobs_info!D20,jobs_info!B20)</f>
        <v>168.06666666666666</v>
      </c>
      <c r="J20">
        <f>MAX(jobs_info!AD20,jobs_info!AB20,jobs_info!Z20,jobs_info!X20,jobs_info!V20,jobs_info!T20,jobs_info!R20,jobs_info!P20,jobs_info!N20,jobs_info!L20,jobs_info!J20,jobs_info!H20,jobs_info!F20,jobs_info!D20,jobs_info!B20)</f>
        <v>888</v>
      </c>
    </row>
    <row r="21" spans="1:10">
      <c r="A21">
        <v>1120017443</v>
      </c>
      <c r="B21" s="1">
        <v>44419.516331018523</v>
      </c>
      <c r="C21" t="s">
        <v>79</v>
      </c>
      <c r="D21" t="s">
        <v>80</v>
      </c>
      <c r="E21" t="s">
        <v>91</v>
      </c>
      <c r="F21" t="s">
        <v>78</v>
      </c>
      <c r="G21">
        <v>2385</v>
      </c>
      <c r="H21">
        <v>49</v>
      </c>
      <c r="I21">
        <f>AVERAGE(jobs_info!AD21,jobs_info!AB21,jobs_info!Z21,jobs_info!X21,jobs_info!V21,jobs_info!T21,jobs_info!R21,jobs_info!P21,jobs_info!N21,jobs_info!L21,jobs_info!J21,jobs_info!H21,jobs_info!F21,jobs_info!D21,jobs_info!B21)</f>
        <v>344.46666666666664</v>
      </c>
      <c r="J21">
        <f>MAX(jobs_info!AD21,jobs_info!AB21,jobs_info!Z21,jobs_info!X21,jobs_info!V21,jobs_info!T21,jobs_info!R21,jobs_info!P21,jobs_info!N21,jobs_info!L21,jobs_info!J21,jobs_info!H21,jobs_info!F21,jobs_info!D21,jobs_info!B21)</f>
        <v>1026</v>
      </c>
    </row>
    <row r="22" spans="1:10">
      <c r="A22">
        <v>1120013686</v>
      </c>
      <c r="B22" s="1">
        <v>44419.515532407408</v>
      </c>
      <c r="C22" t="s">
        <v>79</v>
      </c>
      <c r="D22" t="s">
        <v>80</v>
      </c>
      <c r="E22" t="s">
        <v>91</v>
      </c>
      <c r="F22" t="s">
        <v>92</v>
      </c>
      <c r="G22">
        <v>99</v>
      </c>
      <c r="H22">
        <v>49</v>
      </c>
      <c r="I22">
        <f>AVERAGE(jobs_info!AD22,jobs_info!AB22,jobs_info!Z22,jobs_info!X22,jobs_info!V22,jobs_info!T22,jobs_info!R22,jobs_info!P22,jobs_info!N22,jobs_info!L22,jobs_info!J22,jobs_info!H22,jobs_info!F22,jobs_info!D22,jobs_info!B22)</f>
        <v>16.266666666666666</v>
      </c>
      <c r="J22">
        <f>MAX(jobs_info!AD22,jobs_info!AB22,jobs_info!Z22,jobs_info!X22,jobs_info!V22,jobs_info!T22,jobs_info!R22,jobs_info!P22,jobs_info!N22,jobs_info!L22,jobs_info!J22,jobs_info!H22,jobs_info!F22,jobs_info!D22,jobs_info!B22)</f>
        <v>39</v>
      </c>
    </row>
    <row r="23" spans="1:10">
      <c r="A23">
        <v>1120003642</v>
      </c>
      <c r="B23" s="1">
        <v>44419.513287037043</v>
      </c>
      <c r="C23" t="s">
        <v>79</v>
      </c>
      <c r="D23" t="s">
        <v>80</v>
      </c>
      <c r="E23" t="s">
        <v>91</v>
      </c>
      <c r="F23" t="s">
        <v>92</v>
      </c>
      <c r="G23">
        <v>224</v>
      </c>
      <c r="H23">
        <v>51</v>
      </c>
      <c r="I23">
        <f>AVERAGE(jobs_info!AD23,jobs_info!AB23,jobs_info!Z23,jobs_info!X23,jobs_info!V23,jobs_info!T23,jobs_info!R23,jobs_info!P23,jobs_info!N23,jobs_info!L23,jobs_info!J23,jobs_info!H23,jobs_info!F23,jobs_info!D23,jobs_info!B23)</f>
        <v>67.599999999999994</v>
      </c>
      <c r="J23">
        <f>MAX(jobs_info!AD23,jobs_info!AB23,jobs_info!Z23,jobs_info!X23,jobs_info!V23,jobs_info!T23,jobs_info!R23,jobs_info!P23,jobs_info!N23,jobs_info!L23,jobs_info!J23,jobs_info!H23,jobs_info!F23,jobs_info!D23,jobs_info!B23)</f>
        <v>161</v>
      </c>
    </row>
    <row r="24" spans="1:10">
      <c r="A24">
        <v>1119998583</v>
      </c>
      <c r="B24" s="1">
        <v>44419.512175925927</v>
      </c>
      <c r="C24" t="s">
        <v>79</v>
      </c>
      <c r="D24" t="s">
        <v>80</v>
      </c>
      <c r="E24" t="s">
        <v>91</v>
      </c>
      <c r="F24" t="s">
        <v>92</v>
      </c>
      <c r="G24">
        <v>128</v>
      </c>
      <c r="H24">
        <v>46</v>
      </c>
      <c r="I24">
        <f>AVERAGE(jobs_info!AD24,jobs_info!AB24,jobs_info!Z24,jobs_info!X24,jobs_info!V24,jobs_info!T24,jobs_info!R24,jobs_info!P24,jobs_info!N24,jobs_info!L24,jobs_info!J24,jobs_info!H24,jobs_info!F24,jobs_info!D24,jobs_info!B24)</f>
        <v>27.2</v>
      </c>
      <c r="J24">
        <f>MAX(jobs_info!AD24,jobs_info!AB24,jobs_info!Z24,jobs_info!X24,jobs_info!V24,jobs_info!T24,jobs_info!R24,jobs_info!P24,jobs_info!N24,jobs_info!L24,jobs_info!J24,jobs_info!H24,jobs_info!F24,jobs_info!D24,jobs_info!B24)</f>
        <v>68</v>
      </c>
    </row>
    <row r="25" spans="1:10">
      <c r="A25">
        <v>1119989357</v>
      </c>
      <c r="B25" s="1">
        <v>44419.51017361111</v>
      </c>
      <c r="C25" t="s">
        <v>79</v>
      </c>
      <c r="D25" t="s">
        <v>80</v>
      </c>
      <c r="E25" t="s">
        <v>91</v>
      </c>
      <c r="F25" t="s">
        <v>92</v>
      </c>
      <c r="G25">
        <v>203</v>
      </c>
      <c r="H25">
        <v>21</v>
      </c>
      <c r="I25">
        <f>AVERAGE(jobs_info!AD25,jobs_info!AB25,jobs_info!Z25,jobs_info!X25,jobs_info!V25,jobs_info!T25,jobs_info!R25,jobs_info!P25,jobs_info!N25,jobs_info!L25,jobs_info!J25,jobs_info!H25,jobs_info!F25,jobs_info!D25,jobs_info!B25)</f>
        <v>57.666666666666664</v>
      </c>
      <c r="J25">
        <f>MAX(jobs_info!AD25,jobs_info!AB25,jobs_info!Z25,jobs_info!X25,jobs_info!V25,jobs_info!T25,jobs_info!R25,jobs_info!P25,jobs_info!N25,jobs_info!L25,jobs_info!J25,jobs_info!H25,jobs_info!F25,jobs_info!D25,jobs_info!B25)</f>
        <v>169</v>
      </c>
    </row>
    <row r="26" spans="1:10">
      <c r="A26">
        <v>1119935036</v>
      </c>
      <c r="B26" s="1">
        <v>44419.498379629629</v>
      </c>
      <c r="C26" t="s">
        <v>75</v>
      </c>
      <c r="D26" t="s">
        <v>82</v>
      </c>
      <c r="E26" t="s">
        <v>83</v>
      </c>
      <c r="F26" t="s">
        <v>78</v>
      </c>
      <c r="G26">
        <v>2550</v>
      </c>
      <c r="H26">
        <v>25</v>
      </c>
      <c r="I26">
        <f>AVERAGE(jobs_info!AD26,jobs_info!AB26,jobs_info!Z26,jobs_info!X26,jobs_info!V26,jobs_info!T26,jobs_info!R26,jobs_info!P26,jobs_info!N26,jobs_info!L26,jobs_info!J26,jobs_info!H26,jobs_info!F26,jobs_info!D26,jobs_info!B26)</f>
        <v>412.86666666666667</v>
      </c>
      <c r="J26">
        <f>MAX(jobs_info!AD26,jobs_info!AB26,jobs_info!Z26,jobs_info!X26,jobs_info!V26,jobs_info!T26,jobs_info!R26,jobs_info!P26,jobs_info!N26,jobs_info!L26,jobs_info!J26,jobs_info!H26,jobs_info!F26,jobs_info!D26,jobs_info!B26)</f>
        <v>1234</v>
      </c>
    </row>
    <row r="27" spans="1:10">
      <c r="A27">
        <v>1119598370</v>
      </c>
      <c r="B27" s="1">
        <v>44419.413784722223</v>
      </c>
      <c r="C27" t="s">
        <v>79</v>
      </c>
      <c r="D27" t="s">
        <v>93</v>
      </c>
      <c r="E27" t="s">
        <v>94</v>
      </c>
      <c r="F27" t="s">
        <v>78</v>
      </c>
      <c r="G27">
        <v>8001</v>
      </c>
      <c r="H27">
        <v>24</v>
      </c>
      <c r="I27">
        <f>AVERAGE(jobs_info!AD27,jobs_info!AB27,jobs_info!Z27,jobs_info!X27,jobs_info!V27,jobs_info!T27,jobs_info!R27,jobs_info!P27,jobs_info!N27,jobs_info!L27,jobs_info!J27,jobs_info!H27,jobs_info!F27,jobs_info!D27,jobs_info!B27)</f>
        <v>762.86666666666667</v>
      </c>
      <c r="J27">
        <f>MAX(jobs_info!AD27,jobs_info!AB27,jobs_info!Z27,jobs_info!X27,jobs_info!V27,jobs_info!T27,jobs_info!R27,jobs_info!P27,jobs_info!N27,jobs_info!L27,jobs_info!J27,jobs_info!H27,jobs_info!F27,jobs_info!D27,jobs_info!B27)</f>
        <v>2175</v>
      </c>
    </row>
    <row r="28" spans="1:10">
      <c r="A28">
        <v>1119506179</v>
      </c>
      <c r="B28" s="1">
        <v>44419.391828703701</v>
      </c>
      <c r="C28" t="s">
        <v>79</v>
      </c>
      <c r="D28" t="s">
        <v>89</v>
      </c>
      <c r="E28" t="s">
        <v>90</v>
      </c>
      <c r="F28" t="s">
        <v>78</v>
      </c>
      <c r="G28">
        <v>7591</v>
      </c>
      <c r="H28">
        <v>22</v>
      </c>
      <c r="I28">
        <f>AVERAGE(jobs_info!AD28,jobs_info!AB28,jobs_info!Z28,jobs_info!X28,jobs_info!V28,jobs_info!T28,jobs_info!R28,jobs_info!P28,jobs_info!N28,jobs_info!L28,jobs_info!J28,jobs_info!H28,jobs_info!F28,jobs_info!D28,jobs_info!B28)</f>
        <v>460.46666666666664</v>
      </c>
      <c r="J28">
        <f>MAX(jobs_info!AD28,jobs_info!AB28,jobs_info!Z28,jobs_info!X28,jobs_info!V28,jobs_info!T28,jobs_info!R28,jobs_info!P28,jobs_info!N28,jobs_info!L28,jobs_info!J28,jobs_info!H28,jobs_info!F28,jobs_info!D28,jobs_info!B28)</f>
        <v>1165</v>
      </c>
    </row>
    <row r="29" spans="1:10">
      <c r="A29">
        <v>1119431628</v>
      </c>
      <c r="B29" s="1">
        <v>44419.377152777779</v>
      </c>
      <c r="C29" t="s">
        <v>79</v>
      </c>
      <c r="D29" t="s">
        <v>87</v>
      </c>
      <c r="E29" t="s">
        <v>95</v>
      </c>
      <c r="F29" t="s">
        <v>78</v>
      </c>
      <c r="G29">
        <v>6825</v>
      </c>
      <c r="H29">
        <v>24</v>
      </c>
      <c r="I29">
        <f>AVERAGE(jobs_info!AD29,jobs_info!AB29,jobs_info!Z29,jobs_info!X29,jobs_info!V29,jobs_info!T29,jobs_info!R29,jobs_info!P29,jobs_info!N29,jobs_info!L29,jobs_info!J29,jobs_info!H29,jobs_info!F29,jobs_info!D29,jobs_info!B29)</f>
        <v>436.26666666666665</v>
      </c>
      <c r="J29">
        <f>MAX(jobs_info!AD29,jobs_info!AB29,jobs_info!Z29,jobs_info!X29,jobs_info!V29,jobs_info!T29,jobs_info!R29,jobs_info!P29,jobs_info!N29,jobs_info!L29,jobs_info!J29,jobs_info!H29,jobs_info!F29,jobs_info!D29,jobs_info!B29)</f>
        <v>1185</v>
      </c>
    </row>
    <row r="30" spans="1:10">
      <c r="A30">
        <v>1119353091</v>
      </c>
      <c r="B30" s="1">
        <v>44419.358587962961</v>
      </c>
      <c r="C30" t="s">
        <v>79</v>
      </c>
      <c r="D30" t="s">
        <v>96</v>
      </c>
      <c r="E30" t="s">
        <v>97</v>
      </c>
      <c r="F30" t="s">
        <v>78</v>
      </c>
      <c r="G30">
        <v>114365</v>
      </c>
      <c r="H30">
        <v>112684</v>
      </c>
      <c r="I30">
        <f>AVERAGE(jobs_info!AD30,jobs_info!AB30,jobs_info!Z30,jobs_info!X30,jobs_info!V30,jobs_info!T30,jobs_info!R30,jobs_info!P30,jobs_info!N30,jobs_info!L30,jobs_info!J30,jobs_info!H30,jobs_info!F30,jobs_info!D30,jobs_info!B30)</f>
        <v>493.6</v>
      </c>
      <c r="J30">
        <f>MAX(jobs_info!AD30,jobs_info!AB30,jobs_info!Z30,jobs_info!X30,jobs_info!V30,jobs_info!T30,jobs_info!R30,jobs_info!P30,jobs_info!N30,jobs_info!L30,jobs_info!J30,jobs_info!H30,jobs_info!F30,jobs_info!D30,jobs_info!B30)</f>
        <v>1369</v>
      </c>
    </row>
    <row r="31" spans="1:10">
      <c r="A31">
        <v>1119350080</v>
      </c>
      <c r="B31" s="1">
        <v>44419.357928240737</v>
      </c>
      <c r="C31" t="s">
        <v>79</v>
      </c>
      <c r="D31" t="s">
        <v>96</v>
      </c>
      <c r="E31" t="s">
        <v>97</v>
      </c>
      <c r="F31" t="s">
        <v>92</v>
      </c>
      <c r="G31">
        <v>84</v>
      </c>
      <c r="H31">
        <v>82</v>
      </c>
      <c r="I31">
        <f>AVERAGE(jobs_info!AD31,jobs_info!AB31,jobs_info!Z31,jobs_info!X31,jobs_info!V31,jobs_info!T31,jobs_info!R31,jobs_info!P31,jobs_info!N31,jobs_info!L31,jobs_info!J31,jobs_info!H31,jobs_info!F31,jobs_info!D31,jobs_info!B31)</f>
        <v>9.5333333333333332</v>
      </c>
      <c r="J31">
        <f>MAX(jobs_info!AD31,jobs_info!AB31,jobs_info!Z31,jobs_info!X31,jobs_info!V31,jobs_info!T31,jobs_info!R31,jobs_info!P31,jobs_info!N31,jobs_info!L31,jobs_info!J31,jobs_info!H31,jobs_info!F31,jobs_info!D31,jobs_info!B31)</f>
        <v>49</v>
      </c>
    </row>
    <row r="32" spans="1:10">
      <c r="A32">
        <v>1119350075</v>
      </c>
      <c r="B32" s="1">
        <v>44419.357928240737</v>
      </c>
      <c r="C32" t="s">
        <v>79</v>
      </c>
      <c r="D32" t="s">
        <v>96</v>
      </c>
      <c r="E32" t="s">
        <v>97</v>
      </c>
      <c r="F32" t="s">
        <v>92</v>
      </c>
      <c r="G32">
        <v>2</v>
      </c>
      <c r="I32" t="e">
        <f>AVERAGE(jobs_info!AD32,jobs_info!AB32,jobs_info!Z32,jobs_info!X32,jobs_info!V32,jobs_info!T32,jobs_info!R32,jobs_info!P32,jobs_info!N32,jobs_info!L32,jobs_info!J32,jobs_info!H32,jobs_info!F32,jobs_info!D32,jobs_info!B32)</f>
        <v>#DIV/0!</v>
      </c>
      <c r="J32">
        <f>MAX(jobs_info!AD32,jobs_info!AB32,jobs_info!Z32,jobs_info!X32,jobs_info!V32,jobs_info!T32,jobs_info!R32,jobs_info!P32,jobs_info!N32,jobs_info!L32,jobs_info!J32,jobs_info!H32,jobs_info!F32,jobs_info!D32,jobs_info!B32)</f>
        <v>0</v>
      </c>
    </row>
    <row r="33" spans="1:10">
      <c r="A33">
        <v>1119326457</v>
      </c>
      <c r="B33" s="1">
        <v>44419.352071759262</v>
      </c>
      <c r="C33" t="s">
        <v>79</v>
      </c>
      <c r="D33" t="s">
        <v>82</v>
      </c>
      <c r="E33" t="s">
        <v>77</v>
      </c>
      <c r="F33" t="s">
        <v>78</v>
      </c>
      <c r="G33">
        <v>5585</v>
      </c>
      <c r="H33">
        <v>241</v>
      </c>
      <c r="I33">
        <f>AVERAGE(jobs_info!AD33,jobs_info!AB33,jobs_info!Z33,jobs_info!X33,jobs_info!V33,jobs_info!T33,jobs_info!R33,jobs_info!P33,jobs_info!N33,jobs_info!L33,jobs_info!J33,jobs_info!H33,jobs_info!F33,jobs_info!D33,jobs_info!B33)</f>
        <v>444.26666666666665</v>
      </c>
      <c r="J33">
        <f>MAX(jobs_info!AD33,jobs_info!AB33,jobs_info!Z33,jobs_info!X33,jobs_info!V33,jobs_info!T33,jobs_info!R33,jobs_info!P33,jobs_info!N33,jobs_info!L33,jobs_info!J33,jobs_info!H33,jobs_info!F33,jobs_info!D33,jobs_info!B33)</f>
        <v>1697</v>
      </c>
    </row>
    <row r="34" spans="1:10">
      <c r="A34">
        <v>1119326314</v>
      </c>
      <c r="B34" s="1">
        <v>44419.352037037039</v>
      </c>
      <c r="C34" t="s">
        <v>75</v>
      </c>
      <c r="D34" t="s">
        <v>82</v>
      </c>
      <c r="E34" t="s">
        <v>77</v>
      </c>
      <c r="F34" t="s">
        <v>78</v>
      </c>
      <c r="G34">
        <v>3917</v>
      </c>
      <c r="H34">
        <v>29</v>
      </c>
      <c r="I34">
        <f>AVERAGE(jobs_info!AD34,jobs_info!AB34,jobs_info!Z34,jobs_info!X34,jobs_info!V34,jobs_info!T34,jobs_info!R34,jobs_info!P34,jobs_info!N34,jobs_info!L34,jobs_info!J34,jobs_info!H34,jobs_info!F34,jobs_info!D34,jobs_info!B34)</f>
        <v>504.13333333333333</v>
      </c>
      <c r="J34">
        <f>MAX(jobs_info!AD34,jobs_info!AB34,jobs_info!Z34,jobs_info!X34,jobs_info!V34,jobs_info!T34,jobs_info!R34,jobs_info!P34,jobs_info!N34,jobs_info!L34,jobs_info!J34,jobs_info!H34,jobs_info!F34,jobs_info!D34,jobs_info!B34)</f>
        <v>1816</v>
      </c>
    </row>
    <row r="35" spans="1:10">
      <c r="A35">
        <v>1119318856</v>
      </c>
      <c r="B35" s="1">
        <v>44419.350138888891</v>
      </c>
      <c r="C35" t="s">
        <v>79</v>
      </c>
      <c r="D35" t="s">
        <v>89</v>
      </c>
      <c r="E35" t="s">
        <v>90</v>
      </c>
      <c r="F35" t="s">
        <v>78</v>
      </c>
      <c r="G35">
        <v>2110</v>
      </c>
      <c r="H35">
        <v>30</v>
      </c>
      <c r="I35">
        <f>AVERAGE(jobs_info!AD35,jobs_info!AB35,jobs_info!Z35,jobs_info!X35,jobs_info!V35,jobs_info!T35,jobs_info!R35,jobs_info!P35,jobs_info!N35,jobs_info!L35,jobs_info!J35,jobs_info!H35,jobs_info!F35,jobs_info!D35,jobs_info!B35)</f>
        <v>460.8</v>
      </c>
      <c r="J35">
        <f>MAX(jobs_info!AD35,jobs_info!AB35,jobs_info!Z35,jobs_info!X35,jobs_info!V35,jobs_info!T35,jobs_info!R35,jobs_info!P35,jobs_info!N35,jobs_info!L35,jobs_info!J35,jobs_info!H35,jobs_info!F35,jobs_info!D35,jobs_info!B35)</f>
        <v>1348</v>
      </c>
    </row>
    <row r="36" spans="1:10">
      <c r="A36">
        <v>1119147656</v>
      </c>
      <c r="B36" s="1">
        <v>44419.30840277778</v>
      </c>
      <c r="C36" t="s">
        <v>75</v>
      </c>
      <c r="D36" t="s">
        <v>82</v>
      </c>
      <c r="E36" t="s">
        <v>83</v>
      </c>
      <c r="F36" t="s">
        <v>78</v>
      </c>
      <c r="G36">
        <v>3773</v>
      </c>
      <c r="H36">
        <v>413</v>
      </c>
      <c r="I36">
        <f>AVERAGE(jobs_info!AD36,jobs_info!AB36,jobs_info!Z36,jobs_info!X36,jobs_info!V36,jobs_info!T36,jobs_info!R36,jobs_info!P36,jobs_info!N36,jobs_info!L36,jobs_info!J36,jobs_info!H36,jobs_info!F36,jobs_info!D36,jobs_info!B36)</f>
        <v>428</v>
      </c>
      <c r="J36">
        <f>MAX(jobs_info!AD36,jobs_info!AB36,jobs_info!Z36,jobs_info!X36,jobs_info!V36,jobs_info!T36,jobs_info!R36,jobs_info!P36,jobs_info!N36,jobs_info!L36,jobs_info!J36,jobs_info!H36,jobs_info!F36,jobs_info!D36,jobs_info!B36)</f>
        <v>1152</v>
      </c>
    </row>
    <row r="37" spans="1:10">
      <c r="A37">
        <v>1119147544</v>
      </c>
      <c r="B37" s="1">
        <v>44419.308368055557</v>
      </c>
      <c r="C37" t="s">
        <v>79</v>
      </c>
      <c r="D37" t="s">
        <v>82</v>
      </c>
      <c r="E37" t="s">
        <v>77</v>
      </c>
      <c r="F37" t="s">
        <v>86</v>
      </c>
      <c r="G37">
        <v>1937</v>
      </c>
      <c r="H37">
        <v>134</v>
      </c>
      <c r="I37">
        <f>AVERAGE(jobs_info!AD37,jobs_info!AB37,jobs_info!Z37,jobs_info!X37,jobs_info!V37,jobs_info!T37,jobs_info!R37,jobs_info!P37,jobs_info!N37,jobs_info!L37,jobs_info!J37,jobs_info!H37,jobs_info!F37,jobs_info!D37,jobs_info!B37)</f>
        <v>174.66666666666666</v>
      </c>
      <c r="J37">
        <f>MAX(jobs_info!AD37,jobs_info!AB37,jobs_info!Z37,jobs_info!X37,jobs_info!V37,jobs_info!T37,jobs_info!R37,jobs_info!P37,jobs_info!N37,jobs_info!L37,jobs_info!J37,jobs_info!H37,jobs_info!F37,jobs_info!D37,jobs_info!B37)</f>
        <v>886</v>
      </c>
    </row>
    <row r="38" spans="1:10">
      <c r="A38">
        <v>1119147469</v>
      </c>
      <c r="B38" s="1">
        <v>44419.308333333327</v>
      </c>
      <c r="C38" t="s">
        <v>75</v>
      </c>
      <c r="D38" t="s">
        <v>82</v>
      </c>
      <c r="E38" t="s">
        <v>77</v>
      </c>
      <c r="F38" t="s">
        <v>86</v>
      </c>
      <c r="G38">
        <v>1580</v>
      </c>
      <c r="H38">
        <v>31</v>
      </c>
      <c r="I38">
        <f>AVERAGE(jobs_info!AD38,jobs_info!AB38,jobs_info!Z38,jobs_info!X38,jobs_info!V38,jobs_info!T38,jobs_info!R38,jobs_info!P38,jobs_info!N38,jobs_info!L38,jobs_info!J38,jobs_info!H38,jobs_info!F38,jobs_info!D38,jobs_info!B38)</f>
        <v>225.66666666666666</v>
      </c>
      <c r="J38">
        <f>MAX(jobs_info!AD38,jobs_info!AB38,jobs_info!Z38,jobs_info!X38,jobs_info!V38,jobs_info!T38,jobs_info!R38,jobs_info!P38,jobs_info!N38,jobs_info!L38,jobs_info!J38,jobs_info!H38,jobs_info!F38,jobs_info!D38,jobs_info!B38)</f>
        <v>1140</v>
      </c>
    </row>
    <row r="39" spans="1:10">
      <c r="A39">
        <v>1119025962</v>
      </c>
      <c r="B39" s="1">
        <v>44419.275891203702</v>
      </c>
      <c r="C39" t="s">
        <v>75</v>
      </c>
      <c r="D39" t="s">
        <v>82</v>
      </c>
      <c r="E39" t="s">
        <v>83</v>
      </c>
      <c r="F39" t="s">
        <v>78</v>
      </c>
      <c r="G39">
        <v>2807</v>
      </c>
      <c r="H39">
        <v>46</v>
      </c>
      <c r="I39">
        <f>AVERAGE(jobs_info!AD39,jobs_info!AB39,jobs_info!Z39,jobs_info!X39,jobs_info!V39,jobs_info!T39,jobs_info!R39,jobs_info!P39,jobs_info!N39,jobs_info!L39,jobs_info!J39,jobs_info!H39,jobs_info!F39,jobs_info!D39,jobs_info!B39)</f>
        <v>429.06666666666666</v>
      </c>
      <c r="J39">
        <f>MAX(jobs_info!AD39,jobs_info!AB39,jobs_info!Z39,jobs_info!X39,jobs_info!V39,jobs_info!T39,jobs_info!R39,jobs_info!P39,jobs_info!N39,jobs_info!L39,jobs_info!J39,jobs_info!H39,jobs_info!F39,jobs_info!D39,jobs_info!B39)</f>
        <v>1331</v>
      </c>
    </row>
    <row r="40" spans="1:10">
      <c r="A40">
        <v>1118754461</v>
      </c>
      <c r="B40" s="1">
        <v>44419.18712962963</v>
      </c>
      <c r="C40" t="s">
        <v>79</v>
      </c>
      <c r="D40" t="s">
        <v>82</v>
      </c>
      <c r="E40" t="s">
        <v>77</v>
      </c>
      <c r="F40" t="s">
        <v>78</v>
      </c>
      <c r="G40">
        <v>2985</v>
      </c>
      <c r="H40">
        <v>174</v>
      </c>
      <c r="I40">
        <f>AVERAGE(jobs_info!AD40,jobs_info!AB40,jobs_info!Z40,jobs_info!X40,jobs_info!V40,jobs_info!T40,jobs_info!R40,jobs_info!P40,jobs_info!N40,jobs_info!L40,jobs_info!J40,jobs_info!H40,jobs_info!F40,jobs_info!D40,jobs_info!B40)</f>
        <v>385.4</v>
      </c>
      <c r="J40">
        <f>MAX(jobs_info!AD40,jobs_info!AB40,jobs_info!Z40,jobs_info!X40,jobs_info!V40,jobs_info!T40,jobs_info!R40,jobs_info!P40,jobs_info!N40,jobs_info!L40,jobs_info!J40,jobs_info!H40,jobs_info!F40,jobs_info!D40,jobs_info!B40)</f>
        <v>1290</v>
      </c>
    </row>
    <row r="41" spans="1:10">
      <c r="A41">
        <v>1118754406</v>
      </c>
      <c r="B41" s="1">
        <v>44419.187106481477</v>
      </c>
      <c r="C41" t="s">
        <v>75</v>
      </c>
      <c r="D41" t="s">
        <v>82</v>
      </c>
      <c r="E41" t="s">
        <v>77</v>
      </c>
      <c r="F41" t="s">
        <v>86</v>
      </c>
      <c r="G41">
        <v>1435</v>
      </c>
      <c r="H41">
        <v>25</v>
      </c>
      <c r="I41">
        <f>AVERAGE(jobs_info!AD41,jobs_info!AB41,jobs_info!Z41,jobs_info!X41,jobs_info!V41,jobs_info!T41,jobs_info!R41,jobs_info!P41,jobs_info!N41,jobs_info!L41,jobs_info!J41,jobs_info!H41,jobs_info!F41,jobs_info!D41,jobs_info!B41)</f>
        <v>200.4</v>
      </c>
      <c r="J41">
        <f>MAX(jobs_info!AD41,jobs_info!AB41,jobs_info!Z41,jobs_info!X41,jobs_info!V41,jobs_info!T41,jobs_info!R41,jobs_info!P41,jobs_info!N41,jobs_info!L41,jobs_info!J41,jobs_info!H41,jobs_info!F41,jobs_info!D41,jobs_info!B41)</f>
        <v>1135</v>
      </c>
    </row>
    <row r="42" spans="1:10">
      <c r="A42">
        <v>1118753473</v>
      </c>
      <c r="B42" s="1">
        <v>44419.186747685177</v>
      </c>
      <c r="C42" t="s">
        <v>79</v>
      </c>
      <c r="D42" t="s">
        <v>80</v>
      </c>
      <c r="E42" t="s">
        <v>98</v>
      </c>
      <c r="F42" t="s">
        <v>78</v>
      </c>
      <c r="G42">
        <v>9089</v>
      </c>
      <c r="H42">
        <v>1745</v>
      </c>
      <c r="I42">
        <f>AVERAGE(jobs_info!AD42,jobs_info!AB42,jobs_info!Z42,jobs_info!X42,jobs_info!V42,jobs_info!T42,jobs_info!R42,jobs_info!P42,jobs_info!N42,jobs_info!L42,jobs_info!J42,jobs_info!H42,jobs_info!F42,jobs_info!D42,jobs_info!B42)</f>
        <v>357.53333333333336</v>
      </c>
      <c r="J42">
        <f>MAX(jobs_info!AD42,jobs_info!AB42,jobs_info!Z42,jobs_info!X42,jobs_info!V42,jobs_info!T42,jobs_info!R42,jobs_info!P42,jobs_info!N42,jobs_info!L42,jobs_info!J42,jobs_info!H42,jobs_info!F42,jobs_info!D42,jobs_info!B42)</f>
        <v>1089</v>
      </c>
    </row>
    <row r="43" spans="1:10">
      <c r="A43">
        <v>1118678974</v>
      </c>
      <c r="B43" s="1">
        <v>44419.160995370366</v>
      </c>
      <c r="C43" t="s">
        <v>75</v>
      </c>
      <c r="D43" t="s">
        <v>82</v>
      </c>
      <c r="E43" t="s">
        <v>83</v>
      </c>
      <c r="F43" t="s">
        <v>78</v>
      </c>
      <c r="G43">
        <v>2260</v>
      </c>
      <c r="H43">
        <v>20</v>
      </c>
      <c r="I43">
        <f>AVERAGE(jobs_info!AD43,jobs_info!AB43,jobs_info!Z43,jobs_info!X43,jobs_info!V43,jobs_info!T43,jobs_info!R43,jobs_info!P43,jobs_info!N43,jobs_info!L43,jobs_info!J43,jobs_info!H43,jobs_info!F43,jobs_info!D43,jobs_info!B43)</f>
        <v>387.4</v>
      </c>
      <c r="J43">
        <f>MAX(jobs_info!AD43,jobs_info!AB43,jobs_info!Z43,jobs_info!X43,jobs_info!V43,jobs_info!T43,jobs_info!R43,jobs_info!P43,jobs_info!N43,jobs_info!L43,jobs_info!J43,jobs_info!H43,jobs_info!F43,jobs_info!D43,jobs_info!B43)</f>
        <v>1356</v>
      </c>
    </row>
    <row r="44" spans="1:10">
      <c r="A44">
        <v>1118595287</v>
      </c>
      <c r="B44" s="1">
        <v>44419.133136574077</v>
      </c>
      <c r="C44" t="s">
        <v>79</v>
      </c>
      <c r="D44" t="s">
        <v>82</v>
      </c>
      <c r="E44" t="s">
        <v>77</v>
      </c>
      <c r="F44" t="s">
        <v>78</v>
      </c>
      <c r="G44">
        <v>3158</v>
      </c>
      <c r="H44">
        <v>28</v>
      </c>
      <c r="I44">
        <f>AVERAGE(jobs_info!AD44,jobs_info!AB44,jobs_info!Z44,jobs_info!X44,jobs_info!V44,jobs_info!T44,jobs_info!R44,jobs_info!P44,jobs_info!N44,jobs_info!L44,jobs_info!J44,jobs_info!H44,jobs_info!F44,jobs_info!D44,jobs_info!B44)</f>
        <v>395.53333333333336</v>
      </c>
      <c r="J44">
        <f>MAX(jobs_info!AD44,jobs_info!AB44,jobs_info!Z44,jobs_info!X44,jobs_info!V44,jobs_info!T44,jobs_info!R44,jobs_info!P44,jobs_info!N44,jobs_info!L44,jobs_info!J44,jobs_info!H44,jobs_info!F44,jobs_info!D44,jobs_info!B44)</f>
        <v>1297</v>
      </c>
    </row>
    <row r="45" spans="1:10">
      <c r="A45">
        <v>1118595188</v>
      </c>
      <c r="B45" s="1">
        <v>44419.133113425924</v>
      </c>
      <c r="C45" t="s">
        <v>75</v>
      </c>
      <c r="D45" t="s">
        <v>82</v>
      </c>
      <c r="E45" t="s">
        <v>77</v>
      </c>
      <c r="F45" t="s">
        <v>78</v>
      </c>
      <c r="G45">
        <v>1718</v>
      </c>
      <c r="H45">
        <v>24</v>
      </c>
      <c r="I45">
        <f>AVERAGE(jobs_info!AD45,jobs_info!AB45,jobs_info!Z45,jobs_info!X45,jobs_info!V45,jobs_info!T45,jobs_info!R45,jobs_info!P45,jobs_info!N45,jobs_info!L45,jobs_info!J45,jobs_info!H45,jobs_info!F45,jobs_info!D45,jobs_info!B45)</f>
        <v>378.2</v>
      </c>
      <c r="J45">
        <f>MAX(jobs_info!AD45,jobs_info!AB45,jobs_info!Z45,jobs_info!X45,jobs_info!V45,jobs_info!T45,jobs_info!R45,jobs_info!P45,jobs_info!N45,jobs_info!L45,jobs_info!J45,jobs_info!H45,jobs_info!F45,jobs_info!D45,jobs_info!B45)</f>
        <v>1321</v>
      </c>
    </row>
    <row r="46" spans="1:10">
      <c r="A46">
        <v>1118485597</v>
      </c>
      <c r="B46" s="1">
        <v>44419.095983796287</v>
      </c>
      <c r="C46" t="s">
        <v>75</v>
      </c>
      <c r="D46" t="s">
        <v>82</v>
      </c>
      <c r="E46" t="s">
        <v>83</v>
      </c>
      <c r="F46" t="s">
        <v>78</v>
      </c>
      <c r="G46">
        <v>3212</v>
      </c>
      <c r="H46">
        <v>28</v>
      </c>
      <c r="I46">
        <f>AVERAGE(jobs_info!AD46,jobs_info!AB46,jobs_info!Z46,jobs_info!X46,jobs_info!V46,jobs_info!T46,jobs_info!R46,jobs_info!P46,jobs_info!N46,jobs_info!L46,jobs_info!J46,jobs_info!H46,jobs_info!F46,jobs_info!D46,jobs_info!B46)</f>
        <v>382.2</v>
      </c>
      <c r="J46">
        <f>MAX(jobs_info!AD46,jobs_info!AB46,jobs_info!Z46,jobs_info!X46,jobs_info!V46,jobs_info!T46,jobs_info!R46,jobs_info!P46,jobs_info!N46,jobs_info!L46,jobs_info!J46,jobs_info!H46,jobs_info!F46,jobs_info!D46,jobs_info!B46)</f>
        <v>1294</v>
      </c>
    </row>
    <row r="47" spans="1:10">
      <c r="A47">
        <v>1118484083</v>
      </c>
      <c r="B47" s="1">
        <v>44419.095509259263</v>
      </c>
      <c r="C47" t="s">
        <v>79</v>
      </c>
      <c r="D47" t="s">
        <v>99</v>
      </c>
      <c r="E47" t="s">
        <v>100</v>
      </c>
      <c r="F47" t="s">
        <v>78</v>
      </c>
      <c r="G47">
        <v>1757</v>
      </c>
      <c r="H47">
        <v>17</v>
      </c>
      <c r="I47">
        <f>AVERAGE(jobs_info!AD47,jobs_info!AB47,jobs_info!Z47,jobs_info!X47,jobs_info!V47,jobs_info!T47,jobs_info!R47,jobs_info!P47,jobs_info!N47,jobs_info!L47,jobs_info!J47,jobs_info!H47,jobs_info!F47,jobs_info!D47,jobs_info!B47)</f>
        <v>380.46666666666664</v>
      </c>
      <c r="J47">
        <f>MAX(jobs_info!AD47,jobs_info!AB47,jobs_info!Z47,jobs_info!X47,jobs_info!V47,jobs_info!T47,jobs_info!R47,jobs_info!P47,jobs_info!N47,jobs_info!L47,jobs_info!J47,jobs_info!H47,jobs_info!F47,jobs_info!D47,jobs_info!B47)</f>
        <v>1172</v>
      </c>
    </row>
    <row r="48" spans="1:10">
      <c r="A48">
        <v>1118414338</v>
      </c>
      <c r="B48" s="1">
        <v>44419.074201388888</v>
      </c>
      <c r="C48" t="s">
        <v>79</v>
      </c>
      <c r="D48" t="s">
        <v>99</v>
      </c>
      <c r="E48" t="s">
        <v>100</v>
      </c>
      <c r="F48" t="s">
        <v>86</v>
      </c>
      <c r="G48">
        <v>1305</v>
      </c>
      <c r="H48">
        <v>17</v>
      </c>
      <c r="I48">
        <f>AVERAGE(jobs_info!AD48,jobs_info!AB48,jobs_info!Z48,jobs_info!X48,jobs_info!V48,jobs_info!T48,jobs_info!R48,jobs_info!P48,jobs_info!N48,jobs_info!L48,jobs_info!J48,jobs_info!H48,jobs_info!F48,jobs_info!D48,jobs_info!B48)</f>
        <v>110.13333333333334</v>
      </c>
      <c r="J48">
        <f>MAX(jobs_info!AD48,jobs_info!AB48,jobs_info!Z48,jobs_info!X48,jobs_info!V48,jobs_info!T48,jobs_info!R48,jobs_info!P48,jobs_info!N48,jobs_info!L48,jobs_info!J48,jobs_info!H48,jobs_info!F48,jobs_info!D48,jobs_info!B48)</f>
        <v>933</v>
      </c>
    </row>
    <row r="49" spans="1:10">
      <c r="A49">
        <v>1118359721</v>
      </c>
      <c r="B49" s="1">
        <v>44419.056273148148</v>
      </c>
      <c r="C49" t="s">
        <v>79</v>
      </c>
      <c r="D49" t="s">
        <v>80</v>
      </c>
      <c r="E49" t="s">
        <v>101</v>
      </c>
      <c r="F49" t="s">
        <v>78</v>
      </c>
      <c r="G49">
        <v>23027</v>
      </c>
      <c r="H49">
        <v>19302</v>
      </c>
      <c r="I49">
        <f>AVERAGE(jobs_info!AD49,jobs_info!AB49,jobs_info!Z49,jobs_info!X49,jobs_info!V49,jobs_info!T49,jobs_info!R49,jobs_info!P49,jobs_info!N49,jobs_info!L49,jobs_info!J49,jobs_info!H49,jobs_info!F49,jobs_info!D49,jobs_info!B49)</f>
        <v>456.8</v>
      </c>
      <c r="J49">
        <f>MAX(jobs_info!AD49,jobs_info!AB49,jobs_info!Z49,jobs_info!X49,jobs_info!V49,jobs_info!T49,jobs_info!R49,jobs_info!P49,jobs_info!N49,jobs_info!L49,jobs_info!J49,jobs_info!H49,jobs_info!F49,jobs_info!D49,jobs_info!B49)</f>
        <v>1471</v>
      </c>
    </row>
    <row r="50" spans="1:10">
      <c r="A50">
        <v>1118356219</v>
      </c>
      <c r="B50" s="1">
        <v>44419.054976851847</v>
      </c>
      <c r="C50" t="s">
        <v>79</v>
      </c>
      <c r="D50" t="s">
        <v>80</v>
      </c>
      <c r="E50" t="s">
        <v>102</v>
      </c>
      <c r="F50" t="s">
        <v>78</v>
      </c>
      <c r="G50">
        <v>3401</v>
      </c>
      <c r="H50">
        <v>21</v>
      </c>
      <c r="I50">
        <f>AVERAGE(jobs_info!AD50,jobs_info!AB50,jobs_info!Z50,jobs_info!X50,jobs_info!V50,jobs_info!T50,jobs_info!R50,jobs_info!P50,jobs_info!N50,jobs_info!L50,jobs_info!J50,jobs_info!H50,jobs_info!F50,jobs_info!D50,jobs_info!B50)</f>
        <v>414</v>
      </c>
      <c r="J50">
        <f>MAX(jobs_info!AD50,jobs_info!AB50,jobs_info!Z50,jobs_info!X50,jobs_info!V50,jobs_info!T50,jobs_info!R50,jobs_info!P50,jobs_info!N50,jobs_info!L50,jobs_info!J50,jobs_info!H50,jobs_info!F50,jobs_info!D50,jobs_info!B50)</f>
        <v>1293</v>
      </c>
    </row>
    <row r="51" spans="1:10">
      <c r="A51">
        <v>1118342932</v>
      </c>
      <c r="B51" s="1">
        <v>44419.049722222233</v>
      </c>
      <c r="C51" t="s">
        <v>79</v>
      </c>
      <c r="D51" t="s">
        <v>103</v>
      </c>
      <c r="E51" t="s">
        <v>104</v>
      </c>
      <c r="F51" t="s">
        <v>78</v>
      </c>
      <c r="G51">
        <v>2177</v>
      </c>
      <c r="H51">
        <v>42</v>
      </c>
      <c r="I51">
        <f>AVERAGE(jobs_info!AD51,jobs_info!AB51,jobs_info!Z51,jobs_info!X51,jobs_info!V51,jobs_info!T51,jobs_info!R51,jobs_info!P51,jobs_info!N51,jobs_info!L51,jobs_info!J51,jobs_info!H51,jobs_info!F51,jobs_info!D51,jobs_info!B51)</f>
        <v>432.33333333333331</v>
      </c>
      <c r="J51">
        <f>MAX(jobs_info!AD51,jobs_info!AB51,jobs_info!Z51,jobs_info!X51,jobs_info!V51,jobs_info!T51,jobs_info!R51,jobs_info!P51,jobs_info!N51,jobs_info!L51,jobs_info!J51,jobs_info!H51,jobs_info!F51,jobs_info!D51,jobs_info!B51)</f>
        <v>1510</v>
      </c>
    </row>
    <row r="52" spans="1:10">
      <c r="A52">
        <v>1118340951</v>
      </c>
      <c r="B52" s="1">
        <v>44419.048935185187</v>
      </c>
      <c r="C52" t="s">
        <v>79</v>
      </c>
      <c r="D52" t="s">
        <v>80</v>
      </c>
      <c r="E52" t="s">
        <v>101</v>
      </c>
      <c r="F52" t="s">
        <v>92</v>
      </c>
      <c r="G52">
        <v>664</v>
      </c>
      <c r="H52">
        <v>18</v>
      </c>
      <c r="I52">
        <f>AVERAGE(jobs_info!AD52,jobs_info!AB52,jobs_info!Z52,jobs_info!X52,jobs_info!V52,jobs_info!T52,jobs_info!R52,jobs_info!P52,jobs_info!N52,jobs_info!L52,jobs_info!J52,jobs_info!H52,jobs_info!F52,jobs_info!D52,jobs_info!B52)</f>
        <v>238.33333333333334</v>
      </c>
      <c r="J52">
        <f>MAX(jobs_info!AD52,jobs_info!AB52,jobs_info!Z52,jobs_info!X52,jobs_info!V52,jobs_info!T52,jobs_info!R52,jobs_info!P52,jobs_info!N52,jobs_info!L52,jobs_info!J52,jobs_info!H52,jobs_info!F52,jobs_info!D52,jobs_info!B52)</f>
        <v>635</v>
      </c>
    </row>
    <row r="53" spans="1:10">
      <c r="A53">
        <v>1118247226</v>
      </c>
      <c r="B53" s="1">
        <v>44419.021423611113</v>
      </c>
      <c r="C53" t="s">
        <v>79</v>
      </c>
      <c r="D53" t="s">
        <v>82</v>
      </c>
      <c r="E53" t="s">
        <v>77</v>
      </c>
      <c r="F53" t="s">
        <v>86</v>
      </c>
      <c r="G53">
        <v>1715</v>
      </c>
      <c r="H53">
        <v>39</v>
      </c>
      <c r="I53">
        <f>AVERAGE(jobs_info!AD53,jobs_info!AB53,jobs_info!Z53,jobs_info!X53,jobs_info!V53,jobs_info!T53,jobs_info!R53,jobs_info!P53,jobs_info!N53,jobs_info!L53,jobs_info!J53,jobs_info!H53,jobs_info!F53,jobs_info!D53,jobs_info!B53)</f>
        <v>185.86666666666667</v>
      </c>
      <c r="J53">
        <f>MAX(jobs_info!AD53,jobs_info!AB53,jobs_info!Z53,jobs_info!X53,jobs_info!V53,jobs_info!T53,jobs_info!R53,jobs_info!P53,jobs_info!N53,jobs_info!L53,jobs_info!J53,jobs_info!H53,jobs_info!F53,jobs_info!D53,jobs_info!B53)</f>
        <v>894</v>
      </c>
    </row>
    <row r="54" spans="1:10">
      <c r="A54">
        <v>1118247162</v>
      </c>
      <c r="B54" s="1">
        <v>44419.02138888889</v>
      </c>
      <c r="C54" t="s">
        <v>75</v>
      </c>
      <c r="D54" t="s">
        <v>82</v>
      </c>
      <c r="E54" t="s">
        <v>77</v>
      </c>
      <c r="F54" t="s">
        <v>78</v>
      </c>
      <c r="G54">
        <v>1489</v>
      </c>
      <c r="H54">
        <v>24</v>
      </c>
      <c r="I54">
        <f>AVERAGE(jobs_info!AD54,jobs_info!AB54,jobs_info!Z54,jobs_info!X54,jobs_info!V54,jobs_info!T54,jobs_info!R54,jobs_info!P54,jobs_info!N54,jobs_info!L54,jobs_info!J54,jobs_info!H54,jobs_info!F54,jobs_info!D54,jobs_info!B54)</f>
        <v>385.33333333333331</v>
      </c>
      <c r="J54">
        <f>MAX(jobs_info!AD54,jobs_info!AB54,jobs_info!Z54,jobs_info!X54,jobs_info!V54,jobs_info!T54,jobs_info!R54,jobs_info!P54,jobs_info!N54,jobs_info!L54,jobs_info!J54,jobs_info!H54,jobs_info!F54,jobs_info!D54,jobs_info!B54)</f>
        <v>1121</v>
      </c>
    </row>
    <row r="55" spans="1:10">
      <c r="A55">
        <v>1118167107</v>
      </c>
      <c r="B55" s="1">
        <v>44419.000138888892</v>
      </c>
      <c r="C55" t="s">
        <v>75</v>
      </c>
      <c r="D55" t="s">
        <v>82</v>
      </c>
      <c r="E55" t="s">
        <v>83</v>
      </c>
      <c r="F55" t="s">
        <v>78</v>
      </c>
      <c r="G55">
        <v>1839</v>
      </c>
      <c r="H55">
        <v>19</v>
      </c>
      <c r="I55">
        <f>AVERAGE(jobs_info!AD55,jobs_info!AB55,jobs_info!Z55,jobs_info!X55,jobs_info!V55,jobs_info!T55,jobs_info!R55,jobs_info!P55,jobs_info!N55,jobs_info!L55,jobs_info!J55,jobs_info!H55,jobs_info!F55,jobs_info!D55,jobs_info!B55)</f>
        <v>449.46666666666664</v>
      </c>
      <c r="J55">
        <f>MAX(jobs_info!AD55,jobs_info!AB55,jobs_info!Z55,jobs_info!X55,jobs_info!V55,jobs_info!T55,jobs_info!R55,jobs_info!P55,jobs_info!N55,jobs_info!L55,jobs_info!J55,jobs_info!H55,jobs_info!F55,jobs_info!D55,jobs_info!B55)</f>
        <v>1330</v>
      </c>
    </row>
    <row r="56" spans="1:10">
      <c r="A56">
        <v>1116829655</v>
      </c>
      <c r="B56" s="1">
        <v>44418.5702662037</v>
      </c>
      <c r="C56" t="s">
        <v>75</v>
      </c>
      <c r="D56" t="s">
        <v>80</v>
      </c>
      <c r="E56" t="s">
        <v>105</v>
      </c>
      <c r="F56" t="s">
        <v>78</v>
      </c>
      <c r="G56">
        <v>4984</v>
      </c>
      <c r="H56">
        <v>25</v>
      </c>
      <c r="I56">
        <f>AVERAGE(jobs_info!AD56,jobs_info!AB56,jobs_info!Z56,jobs_info!X56,jobs_info!V56,jobs_info!T56,jobs_info!R56,jobs_info!P56,jobs_info!N56,jobs_info!L56,jobs_info!J56,jobs_info!H56,jobs_info!F56,jobs_info!D56,jobs_info!B56)</f>
        <v>444.33333333333331</v>
      </c>
      <c r="J56">
        <f>MAX(jobs_info!AD56,jobs_info!AB56,jobs_info!Z56,jobs_info!X56,jobs_info!V56,jobs_info!T56,jobs_info!R56,jobs_info!P56,jobs_info!N56,jobs_info!L56,jobs_info!J56,jobs_info!H56,jobs_info!F56,jobs_info!D56,jobs_info!B56)</f>
        <v>1225</v>
      </c>
    </row>
    <row r="57" spans="1:10">
      <c r="A57">
        <v>1116728326</v>
      </c>
      <c r="B57" s="1">
        <v>44418.549340277779</v>
      </c>
      <c r="C57" t="s">
        <v>79</v>
      </c>
      <c r="D57" t="s">
        <v>82</v>
      </c>
      <c r="E57" t="s">
        <v>77</v>
      </c>
      <c r="F57" t="s">
        <v>78</v>
      </c>
      <c r="G57">
        <v>5067</v>
      </c>
      <c r="H57">
        <v>329</v>
      </c>
      <c r="I57">
        <f>AVERAGE(jobs_info!AD57,jobs_info!AB57,jobs_info!Z57,jobs_info!X57,jobs_info!V57,jobs_info!T57,jobs_info!R57,jobs_info!P57,jobs_info!N57,jobs_info!L57,jobs_info!J57,jobs_info!H57,jobs_info!F57,jobs_info!D57,jobs_info!B57)</f>
        <v>378.13333333333333</v>
      </c>
      <c r="J57">
        <f>MAX(jobs_info!AD57,jobs_info!AB57,jobs_info!Z57,jobs_info!X57,jobs_info!V57,jobs_info!T57,jobs_info!R57,jobs_info!P57,jobs_info!N57,jobs_info!L57,jobs_info!J57,jobs_info!H57,jobs_info!F57,jobs_info!D57,jobs_info!B57)</f>
        <v>1281</v>
      </c>
    </row>
    <row r="58" spans="1:10">
      <c r="A58">
        <v>1116728138</v>
      </c>
      <c r="B58" s="1">
        <v>44418.549305555563</v>
      </c>
      <c r="C58" t="s">
        <v>75</v>
      </c>
      <c r="D58" t="s">
        <v>82</v>
      </c>
      <c r="E58" t="s">
        <v>77</v>
      </c>
      <c r="F58" t="s">
        <v>78</v>
      </c>
      <c r="G58">
        <v>3549</v>
      </c>
      <c r="H58">
        <v>27</v>
      </c>
      <c r="I58">
        <f>AVERAGE(jobs_info!AD58,jobs_info!AB58,jobs_info!Z58,jobs_info!X58,jobs_info!V58,jobs_info!T58,jobs_info!R58,jobs_info!P58,jobs_info!N58,jobs_info!L58,jobs_info!J58,jobs_info!H58,jobs_info!F58,jobs_info!D58,jobs_info!B58)</f>
        <v>442.53333333333336</v>
      </c>
      <c r="J58">
        <f>MAX(jobs_info!AD58,jobs_info!AB58,jobs_info!Z58,jobs_info!X58,jobs_info!V58,jobs_info!T58,jobs_info!R58,jobs_info!P58,jobs_info!N58,jobs_info!L58,jobs_info!J58,jobs_info!H58,jobs_info!F58,jobs_info!D58,jobs_info!B58)</f>
        <v>1344</v>
      </c>
    </row>
    <row r="59" spans="1:10">
      <c r="A59">
        <v>1116582594</v>
      </c>
      <c r="B59" s="1">
        <v>44418.518738425933</v>
      </c>
      <c r="C59" t="s">
        <v>79</v>
      </c>
      <c r="D59" t="s">
        <v>103</v>
      </c>
      <c r="E59" t="s">
        <v>106</v>
      </c>
      <c r="F59" t="s">
        <v>78</v>
      </c>
      <c r="G59">
        <v>4500</v>
      </c>
      <c r="H59">
        <v>24</v>
      </c>
      <c r="I59">
        <f>AVERAGE(jobs_info!AD59,jobs_info!AB59,jobs_info!Z59,jobs_info!X59,jobs_info!V59,jobs_info!T59,jobs_info!R59,jobs_info!P59,jobs_info!N59,jobs_info!L59,jobs_info!J59,jobs_info!H59,jobs_info!F59,jobs_info!D59,jobs_info!B59)</f>
        <v>444.73333333333335</v>
      </c>
      <c r="J59">
        <f>MAX(jobs_info!AD59,jobs_info!AB59,jobs_info!Z59,jobs_info!X59,jobs_info!V59,jobs_info!T59,jobs_info!R59,jobs_info!P59,jobs_info!N59,jobs_info!L59,jobs_info!J59,jobs_info!H59,jobs_info!F59,jobs_info!D59,jobs_info!B59)</f>
        <v>1208</v>
      </c>
    </row>
    <row r="60" spans="1:10">
      <c r="A60">
        <v>1116487325</v>
      </c>
      <c r="B60" s="1">
        <v>44418.498263888891</v>
      </c>
      <c r="C60" t="s">
        <v>75</v>
      </c>
      <c r="D60" t="s">
        <v>82</v>
      </c>
      <c r="E60" t="s">
        <v>83</v>
      </c>
      <c r="F60" t="s">
        <v>78</v>
      </c>
      <c r="G60">
        <v>4409</v>
      </c>
      <c r="H60">
        <v>352</v>
      </c>
      <c r="I60">
        <f>AVERAGE(jobs_info!AD60,jobs_info!AB60,jobs_info!Z60,jobs_info!X60,jobs_info!V60,jobs_info!T60,jobs_info!R60,jobs_info!P60,jobs_info!N60,jobs_info!L60,jobs_info!J60,jobs_info!H60,jobs_info!F60,jobs_info!D60,jobs_info!B60)</f>
        <v>470.06666666666666</v>
      </c>
      <c r="J60">
        <f>MAX(jobs_info!AD60,jobs_info!AB60,jobs_info!Z60,jobs_info!X60,jobs_info!V60,jobs_info!T60,jobs_info!R60,jobs_info!P60,jobs_info!N60,jobs_info!L60,jobs_info!J60,jobs_info!H60,jobs_info!F60,jobs_info!D60,jobs_info!B60)</f>
        <v>1443</v>
      </c>
    </row>
    <row r="61" spans="1:10">
      <c r="A61">
        <v>1116487260</v>
      </c>
      <c r="B61" s="1">
        <v>44418.498240740737</v>
      </c>
      <c r="C61" t="s">
        <v>79</v>
      </c>
      <c r="D61" t="s">
        <v>82</v>
      </c>
      <c r="E61" t="s">
        <v>77</v>
      </c>
      <c r="F61" t="s">
        <v>78</v>
      </c>
      <c r="G61">
        <v>2601</v>
      </c>
      <c r="H61">
        <v>42</v>
      </c>
      <c r="I61">
        <f>AVERAGE(jobs_info!AD61,jobs_info!AB61,jobs_info!Z61,jobs_info!X61,jobs_info!V61,jobs_info!T61,jobs_info!R61,jobs_info!P61,jobs_info!N61,jobs_info!L61,jobs_info!J61,jobs_info!H61,jobs_info!F61,jobs_info!D61,jobs_info!B61)</f>
        <v>424</v>
      </c>
      <c r="J61">
        <f>MAX(jobs_info!AD61,jobs_info!AB61,jobs_info!Z61,jobs_info!X61,jobs_info!V61,jobs_info!T61,jobs_info!R61,jobs_info!P61,jobs_info!N61,jobs_info!L61,jobs_info!J61,jobs_info!H61,jobs_info!F61,jobs_info!D61,jobs_info!B61)</f>
        <v>1589</v>
      </c>
    </row>
    <row r="62" spans="1:10">
      <c r="A62">
        <v>1116487172</v>
      </c>
      <c r="B62" s="1">
        <v>44418.498206018521</v>
      </c>
      <c r="C62" t="s">
        <v>75</v>
      </c>
      <c r="D62" t="s">
        <v>82</v>
      </c>
      <c r="E62" t="s">
        <v>77</v>
      </c>
      <c r="F62" t="s">
        <v>78</v>
      </c>
      <c r="G62">
        <v>1712</v>
      </c>
      <c r="H62">
        <v>26</v>
      </c>
      <c r="I62">
        <f>AVERAGE(jobs_info!AD62,jobs_info!AB62,jobs_info!Z62,jobs_info!X62,jobs_info!V62,jobs_info!T62,jobs_info!R62,jobs_info!P62,jobs_info!N62,jobs_info!L62,jobs_info!J62,jobs_info!H62,jobs_info!F62,jobs_info!D62,jobs_info!B62)</f>
        <v>403.06666666666666</v>
      </c>
      <c r="J62">
        <f>MAX(jobs_info!AD62,jobs_info!AB62,jobs_info!Z62,jobs_info!X62,jobs_info!V62,jobs_info!T62,jobs_info!R62,jobs_info!P62,jobs_info!N62,jobs_info!L62,jobs_info!J62,jobs_info!H62,jobs_info!F62,jobs_info!D62,jobs_info!B62)</f>
        <v>1657</v>
      </c>
    </row>
    <row r="63" spans="1:10">
      <c r="A63">
        <v>1116368512</v>
      </c>
      <c r="B63" s="1">
        <v>44418.467118055552</v>
      </c>
      <c r="C63" t="s">
        <v>75</v>
      </c>
      <c r="D63" t="s">
        <v>82</v>
      </c>
      <c r="E63" t="s">
        <v>83</v>
      </c>
      <c r="F63" t="s">
        <v>78</v>
      </c>
      <c r="G63">
        <v>2690</v>
      </c>
      <c r="H63">
        <v>22</v>
      </c>
      <c r="I63">
        <f>AVERAGE(jobs_info!AD63,jobs_info!AB63,jobs_info!Z63,jobs_info!X63,jobs_info!V63,jobs_info!T63,jobs_info!R63,jobs_info!P63,jobs_info!N63,jobs_info!L63,jobs_info!J63,jobs_info!H63,jobs_info!F63,jobs_info!D63,jobs_info!B63)</f>
        <v>375.06666666666666</v>
      </c>
      <c r="J63">
        <f>MAX(jobs_info!AD63,jobs_info!AB63,jobs_info!Z63,jobs_info!X63,jobs_info!V63,jobs_info!T63,jobs_info!R63,jobs_info!P63,jobs_info!N63,jobs_info!L63,jobs_info!J63,jobs_info!H63,jobs_info!F63,jobs_info!D63,jobs_info!B63)</f>
        <v>1231</v>
      </c>
    </row>
    <row r="64" spans="1:10">
      <c r="A64">
        <v>1116329463</v>
      </c>
      <c r="B64" s="1">
        <v>44418.458912037036</v>
      </c>
      <c r="C64" t="s">
        <v>79</v>
      </c>
      <c r="D64" t="s">
        <v>103</v>
      </c>
      <c r="E64" t="s">
        <v>107</v>
      </c>
      <c r="F64" t="s">
        <v>78</v>
      </c>
      <c r="G64">
        <v>2002</v>
      </c>
      <c r="H64">
        <v>18</v>
      </c>
      <c r="I64">
        <f>AVERAGE(jobs_info!AD64,jobs_info!AB64,jobs_info!Z64,jobs_info!X64,jobs_info!V64,jobs_info!T64,jobs_info!R64,jobs_info!P64,jobs_info!N64,jobs_info!L64,jobs_info!J64,jobs_info!H64,jobs_info!F64,jobs_info!D64,jobs_info!B64)</f>
        <v>436.86666666666667</v>
      </c>
      <c r="J64">
        <f>MAX(jobs_info!AD64,jobs_info!AB64,jobs_info!Z64,jobs_info!X64,jobs_info!V64,jobs_info!T64,jobs_info!R64,jobs_info!P64,jobs_info!N64,jobs_info!L64,jobs_info!J64,jobs_info!H64,jobs_info!F64,jobs_info!D64,jobs_info!B64)</f>
        <v>1352</v>
      </c>
    </row>
    <row r="65" spans="1:10">
      <c r="A65">
        <v>1116266981</v>
      </c>
      <c r="B65" s="1">
        <v>44418.441874999997</v>
      </c>
      <c r="C65" t="s">
        <v>79</v>
      </c>
      <c r="D65" t="s">
        <v>103</v>
      </c>
      <c r="E65" t="s">
        <v>108</v>
      </c>
      <c r="F65" t="s">
        <v>78</v>
      </c>
      <c r="G65">
        <v>1845</v>
      </c>
      <c r="H65">
        <v>21</v>
      </c>
      <c r="I65">
        <f>AVERAGE(jobs_info!AD65,jobs_info!AB65,jobs_info!Z65,jobs_info!X65,jobs_info!V65,jobs_info!T65,jobs_info!R65,jobs_info!P65,jobs_info!N65,jobs_info!L65,jobs_info!J65,jobs_info!H65,jobs_info!F65,jobs_info!D65,jobs_info!B65)</f>
        <v>464.26666666666665</v>
      </c>
      <c r="J65">
        <f>MAX(jobs_info!AD65,jobs_info!AB65,jobs_info!Z65,jobs_info!X65,jobs_info!V65,jobs_info!T65,jobs_info!R65,jobs_info!P65,jobs_info!N65,jobs_info!L65,jobs_info!J65,jobs_info!H65,jobs_info!F65,jobs_info!D65,jobs_info!B65)</f>
        <v>1298</v>
      </c>
    </row>
    <row r="66" spans="1:10">
      <c r="A66">
        <v>1115856386</v>
      </c>
      <c r="B66" s="1">
        <v>44418.344942129632</v>
      </c>
      <c r="C66" t="s">
        <v>79</v>
      </c>
      <c r="D66" t="s">
        <v>96</v>
      </c>
      <c r="E66" t="s">
        <v>109</v>
      </c>
      <c r="F66" t="s">
        <v>78</v>
      </c>
      <c r="G66">
        <v>2341</v>
      </c>
      <c r="H66">
        <v>26</v>
      </c>
      <c r="I66">
        <f>AVERAGE(jobs_info!AD66,jobs_info!AB66,jobs_info!Z66,jobs_info!X66,jobs_info!V66,jobs_info!T66,jobs_info!R66,jobs_info!P66,jobs_info!N66,jobs_info!L66,jobs_info!J66,jobs_info!H66,jobs_info!F66,jobs_info!D66,jobs_info!B66)</f>
        <v>453.33333333333331</v>
      </c>
      <c r="J66">
        <f>MAX(jobs_info!AD66,jobs_info!AB66,jobs_info!Z66,jobs_info!X66,jobs_info!V66,jobs_info!T66,jobs_info!R66,jobs_info!P66,jobs_info!N66,jobs_info!L66,jobs_info!J66,jobs_info!H66,jobs_info!F66,jobs_info!D66,jobs_info!B66)</f>
        <v>1428</v>
      </c>
    </row>
    <row r="67" spans="1:10">
      <c r="A67">
        <v>1115812584</v>
      </c>
      <c r="B67" s="1">
        <v>44418.334641203714</v>
      </c>
      <c r="C67" t="s">
        <v>79</v>
      </c>
      <c r="D67" t="s">
        <v>103</v>
      </c>
      <c r="E67" t="s">
        <v>104</v>
      </c>
      <c r="F67" t="s">
        <v>86</v>
      </c>
      <c r="G67">
        <v>1495</v>
      </c>
      <c r="H67">
        <v>49</v>
      </c>
      <c r="I67">
        <f>AVERAGE(jobs_info!AD67,jobs_info!AB67,jobs_info!Z67,jobs_info!X67,jobs_info!V67,jobs_info!T67,jobs_info!R67,jobs_info!P67,jobs_info!N67,jobs_info!L67,jobs_info!J67,jobs_info!H67,jobs_info!F67,jobs_info!D67,jobs_info!B67)</f>
        <v>355</v>
      </c>
      <c r="J67">
        <f>MAX(jobs_info!AD67,jobs_info!AB67,jobs_info!Z67,jobs_info!X67,jobs_info!V67,jobs_info!T67,jobs_info!R67,jobs_info!P67,jobs_info!N67,jobs_info!L67,jobs_info!J67,jobs_info!H67,jobs_info!F67,jobs_info!D67,jobs_info!B67)</f>
        <v>1360</v>
      </c>
    </row>
    <row r="68" spans="1:10">
      <c r="A68">
        <v>1115689649</v>
      </c>
      <c r="B68" s="1">
        <v>44418.301319444443</v>
      </c>
      <c r="C68" t="s">
        <v>79</v>
      </c>
      <c r="D68" t="s">
        <v>103</v>
      </c>
      <c r="E68" t="s">
        <v>104</v>
      </c>
      <c r="F68" t="s">
        <v>92</v>
      </c>
      <c r="G68">
        <v>2910</v>
      </c>
      <c r="H68">
        <v>47</v>
      </c>
      <c r="I68">
        <f>AVERAGE(jobs_info!AD68,jobs_info!AB68,jobs_info!Z68,jobs_info!X68,jobs_info!V68,jobs_info!T68,jobs_info!R68,jobs_info!P68,jobs_info!N68,jobs_info!L68,jobs_info!J68,jobs_info!H68,jobs_info!F68,jobs_info!D68,jobs_info!B68)</f>
        <v>300.93333333333334</v>
      </c>
      <c r="J68">
        <f>MAX(jobs_info!AD68,jobs_info!AB68,jobs_info!Z68,jobs_info!X68,jobs_info!V68,jobs_info!T68,jobs_info!R68,jobs_info!P68,jobs_info!N68,jobs_info!L68,jobs_info!J68,jobs_info!H68,jobs_info!F68,jobs_info!D68,jobs_info!B68)</f>
        <v>1363</v>
      </c>
    </row>
    <row r="69" spans="1:10">
      <c r="A69">
        <v>1115646511</v>
      </c>
      <c r="B69" s="1">
        <v>44418.290601851862</v>
      </c>
      <c r="C69" t="s">
        <v>79</v>
      </c>
      <c r="D69" t="s">
        <v>103</v>
      </c>
      <c r="E69" t="s">
        <v>104</v>
      </c>
      <c r="F69" t="s">
        <v>92</v>
      </c>
      <c r="G69">
        <v>955</v>
      </c>
      <c r="H69">
        <v>23</v>
      </c>
      <c r="I69">
        <f>AVERAGE(jobs_info!AD69,jobs_info!AB69,jobs_info!Z69,jobs_info!X69,jobs_info!V69,jobs_info!T69,jobs_info!R69,jobs_info!P69,jobs_info!N69,jobs_info!L69,jobs_info!J69,jobs_info!H69,jobs_info!F69,jobs_info!D69,jobs_info!B69)</f>
        <v>176.4</v>
      </c>
      <c r="J69">
        <f>MAX(jobs_info!AD69,jobs_info!AB69,jobs_info!Z69,jobs_info!X69,jobs_info!V69,jobs_info!T69,jobs_info!R69,jobs_info!P69,jobs_info!N69,jobs_info!L69,jobs_info!J69,jobs_info!H69,jobs_info!F69,jobs_info!D69,jobs_info!B69)</f>
        <v>814</v>
      </c>
    </row>
    <row r="70" spans="1:10">
      <c r="A70">
        <v>1115631513</v>
      </c>
      <c r="B70" s="1">
        <v>44418.286689814813</v>
      </c>
      <c r="C70" t="s">
        <v>79</v>
      </c>
      <c r="D70" t="s">
        <v>80</v>
      </c>
      <c r="E70" t="s">
        <v>77</v>
      </c>
      <c r="F70" t="s">
        <v>78</v>
      </c>
      <c r="G70">
        <v>4286</v>
      </c>
      <c r="H70">
        <v>321</v>
      </c>
      <c r="I70">
        <f>AVERAGE(jobs_info!AD70,jobs_info!AB70,jobs_info!Z70,jobs_info!X70,jobs_info!V70,jobs_info!T70,jobs_info!R70,jobs_info!P70,jobs_info!N70,jobs_info!L70,jobs_info!J70,jobs_info!H70,jobs_info!F70,jobs_info!D70,jobs_info!B70)</f>
        <v>409.2</v>
      </c>
      <c r="J70">
        <f>MAX(jobs_info!AD70,jobs_info!AB70,jobs_info!Z70,jobs_info!X70,jobs_info!V70,jobs_info!T70,jobs_info!R70,jobs_info!P70,jobs_info!N70,jobs_info!L70,jobs_info!J70,jobs_info!H70,jobs_info!F70,jobs_info!D70,jobs_info!B70)</f>
        <v>1822</v>
      </c>
    </row>
    <row r="71" spans="1:10">
      <c r="A71">
        <v>1115631394</v>
      </c>
      <c r="B71" s="1">
        <v>44418.286666666667</v>
      </c>
      <c r="C71" t="s">
        <v>75</v>
      </c>
      <c r="D71" t="s">
        <v>80</v>
      </c>
      <c r="E71" t="s">
        <v>77</v>
      </c>
      <c r="F71" t="s">
        <v>78</v>
      </c>
      <c r="G71">
        <v>2989</v>
      </c>
      <c r="H71">
        <v>25</v>
      </c>
      <c r="I71">
        <f>AVERAGE(jobs_info!AD71,jobs_info!AB71,jobs_info!Z71,jobs_info!X71,jobs_info!V71,jobs_info!T71,jobs_info!R71,jobs_info!P71,jobs_info!N71,jobs_info!L71,jobs_info!J71,jobs_info!H71,jobs_info!F71,jobs_info!D71,jobs_info!B71)</f>
        <v>540.86666666666667</v>
      </c>
      <c r="J71">
        <f>MAX(jobs_info!AD71,jobs_info!AB71,jobs_info!Z71,jobs_info!X71,jobs_info!V71,jobs_info!T71,jobs_info!R71,jobs_info!P71,jobs_info!N71,jobs_info!L71,jobs_info!J71,jobs_info!H71,jobs_info!F71,jobs_info!D71,jobs_info!B71)</f>
        <v>2114</v>
      </c>
    </row>
    <row r="72" spans="1:10">
      <c r="A72">
        <v>1115581300</v>
      </c>
      <c r="B72" s="1">
        <v>44418.270439814813</v>
      </c>
      <c r="C72" t="s">
        <v>79</v>
      </c>
      <c r="D72" t="s">
        <v>103</v>
      </c>
      <c r="E72" t="s">
        <v>110</v>
      </c>
      <c r="F72" t="s">
        <v>78</v>
      </c>
      <c r="G72">
        <v>2469</v>
      </c>
      <c r="H72">
        <v>21</v>
      </c>
      <c r="I72">
        <f>AVERAGE(jobs_info!AD72,jobs_info!AB72,jobs_info!Z72,jobs_info!X72,jobs_info!V72,jobs_info!T72,jobs_info!R72,jobs_info!P72,jobs_info!N72,jobs_info!L72,jobs_info!J72,jobs_info!H72,jobs_info!F72,jobs_info!D72,jobs_info!B72)</f>
        <v>468.4</v>
      </c>
      <c r="J72">
        <f>MAX(jobs_info!AD72,jobs_info!AB72,jobs_info!Z72,jobs_info!X72,jobs_info!V72,jobs_info!T72,jobs_info!R72,jobs_info!P72,jobs_info!N72,jobs_info!L72,jobs_info!J72,jobs_info!H72,jobs_info!F72,jobs_info!D72,jobs_info!B72)</f>
        <v>1465</v>
      </c>
    </row>
    <row r="73" spans="1:10">
      <c r="A73">
        <v>1115533687</v>
      </c>
      <c r="B73" s="1">
        <v>44418.257523148153</v>
      </c>
      <c r="C73" t="s">
        <v>79</v>
      </c>
      <c r="D73" t="s">
        <v>103</v>
      </c>
      <c r="E73" t="s">
        <v>104</v>
      </c>
      <c r="F73" t="s">
        <v>86</v>
      </c>
      <c r="G73">
        <v>1823</v>
      </c>
      <c r="H73">
        <v>19</v>
      </c>
      <c r="I73">
        <f>AVERAGE(jobs_info!AD73,jobs_info!AB73,jobs_info!Z73,jobs_info!X73,jobs_info!V73,jobs_info!T73,jobs_info!R73,jobs_info!P73,jobs_info!N73,jobs_info!L73,jobs_info!J73,jobs_info!H73,jobs_info!F73,jobs_info!D73,jobs_info!B73)</f>
        <v>458.86666666666667</v>
      </c>
      <c r="J73">
        <f>MAX(jobs_info!AD73,jobs_info!AB73,jobs_info!Z73,jobs_info!X73,jobs_info!V73,jobs_info!T73,jobs_info!R73,jobs_info!P73,jobs_info!N73,jobs_info!L73,jobs_info!J73,jobs_info!H73,jobs_info!F73,jobs_info!D73,jobs_info!B73)</f>
        <v>1230</v>
      </c>
    </row>
    <row r="74" spans="1:10">
      <c r="A74">
        <v>1115401827</v>
      </c>
      <c r="B74" s="1">
        <v>44418.214409722219</v>
      </c>
      <c r="C74" t="s">
        <v>79</v>
      </c>
      <c r="D74" t="s">
        <v>96</v>
      </c>
      <c r="E74" t="s">
        <v>109</v>
      </c>
      <c r="F74" t="s">
        <v>86</v>
      </c>
      <c r="G74">
        <v>1600</v>
      </c>
      <c r="H74">
        <v>21</v>
      </c>
      <c r="I74">
        <f>AVERAGE(jobs_info!AD74,jobs_info!AB74,jobs_info!Z74,jobs_info!X74,jobs_info!V74,jobs_info!T74,jobs_info!R74,jobs_info!P74,jobs_info!N74,jobs_info!L74,jobs_info!J74,jobs_info!H74,jobs_info!F74,jobs_info!D74,jobs_info!B74)</f>
        <v>418.33333333333331</v>
      </c>
      <c r="J74">
        <f>MAX(jobs_info!AD74,jobs_info!AB74,jobs_info!Z74,jobs_info!X74,jobs_info!V74,jobs_info!T74,jobs_info!R74,jobs_info!P74,jobs_info!N74,jobs_info!L74,jobs_info!J74,jobs_info!H74,jobs_info!F74,jobs_info!D74,jobs_info!B74)</f>
        <v>1146</v>
      </c>
    </row>
    <row r="75" spans="1:10">
      <c r="A75">
        <v>1115261479</v>
      </c>
      <c r="B75" s="1">
        <v>44418.165810185194</v>
      </c>
      <c r="C75" t="s">
        <v>79</v>
      </c>
      <c r="D75" t="s">
        <v>89</v>
      </c>
      <c r="E75" t="s">
        <v>111</v>
      </c>
      <c r="F75" t="s">
        <v>78</v>
      </c>
      <c r="G75">
        <v>1568</v>
      </c>
      <c r="H75">
        <v>47</v>
      </c>
      <c r="I75">
        <f>AVERAGE(jobs_info!AD75,jobs_info!AB75,jobs_info!Z75,jobs_info!X75,jobs_info!V75,jobs_info!T75,jobs_info!R75,jobs_info!P75,jobs_info!N75,jobs_info!L75,jobs_info!J75,jobs_info!H75,jobs_info!F75,jobs_info!D75,jobs_info!B75)</f>
        <v>365.53333333333336</v>
      </c>
      <c r="J75">
        <f>MAX(jobs_info!AD75,jobs_info!AB75,jobs_info!Z75,jobs_info!X75,jobs_info!V75,jobs_info!T75,jobs_info!R75,jobs_info!P75,jobs_info!N75,jobs_info!L75,jobs_info!J75,jobs_info!H75,jobs_info!F75,jobs_info!D75,jobs_info!B75)</f>
        <v>1220</v>
      </c>
    </row>
    <row r="76" spans="1:10">
      <c r="A76">
        <v>1115242426</v>
      </c>
      <c r="B76" s="1">
        <v>44418.157233796293</v>
      </c>
      <c r="C76" t="s">
        <v>79</v>
      </c>
      <c r="D76" t="s">
        <v>89</v>
      </c>
      <c r="E76" t="s">
        <v>111</v>
      </c>
      <c r="F76" t="s">
        <v>92</v>
      </c>
      <c r="G76">
        <v>770</v>
      </c>
      <c r="H76">
        <v>17</v>
      </c>
      <c r="I76">
        <f>AVERAGE(jobs_info!AD76,jobs_info!AB76,jobs_info!Z76,jobs_info!X76,jobs_info!V76,jobs_info!T76,jobs_info!R76,jobs_info!P76,jobs_info!N76,jobs_info!L76,jobs_info!J76,jobs_info!H76,jobs_info!F76,jobs_info!D76,jobs_info!B76)</f>
        <v>251.53333333333333</v>
      </c>
      <c r="J76">
        <f>MAX(jobs_info!AD76,jobs_info!AB76,jobs_info!Z76,jobs_info!X76,jobs_info!V76,jobs_info!T76,jobs_info!R76,jobs_info!P76,jobs_info!N76,jobs_info!L76,jobs_info!J76,jobs_info!H76,jobs_info!F76,jobs_info!D76,jobs_info!B76)</f>
        <v>739</v>
      </c>
    </row>
    <row r="77" spans="1:10">
      <c r="A77">
        <v>1115178279</v>
      </c>
      <c r="B77" s="1">
        <v>44418.135474537034</v>
      </c>
      <c r="C77" t="s">
        <v>79</v>
      </c>
      <c r="D77" t="s">
        <v>89</v>
      </c>
      <c r="E77" t="s">
        <v>111</v>
      </c>
      <c r="F77" t="s">
        <v>86</v>
      </c>
      <c r="G77">
        <v>1422</v>
      </c>
      <c r="H77">
        <v>22</v>
      </c>
      <c r="I77">
        <f>AVERAGE(jobs_info!AD77,jobs_info!AB77,jobs_info!Z77,jobs_info!X77,jobs_info!V77,jobs_info!T77,jobs_info!R77,jobs_info!P77,jobs_info!N77,jobs_info!L77,jobs_info!J77,jobs_info!H77,jobs_info!F77,jobs_info!D77,jobs_info!B77)</f>
        <v>340.8</v>
      </c>
      <c r="J77">
        <f>MAX(jobs_info!AD77,jobs_info!AB77,jobs_info!Z77,jobs_info!X77,jobs_info!V77,jobs_info!T77,jobs_info!R77,jobs_info!P77,jobs_info!N77,jobs_info!L77,jobs_info!J77,jobs_info!H77,jobs_info!F77,jobs_info!D77,jobs_info!B77)</f>
        <v>1134</v>
      </c>
    </row>
    <row r="78" spans="1:10">
      <c r="A78">
        <v>1112766970</v>
      </c>
      <c r="B78" s="1">
        <v>44417.510081018518</v>
      </c>
      <c r="C78" t="s">
        <v>79</v>
      </c>
      <c r="D78" t="s">
        <v>80</v>
      </c>
      <c r="E78" t="s">
        <v>77</v>
      </c>
      <c r="F78" t="s">
        <v>78</v>
      </c>
      <c r="G78">
        <v>9673</v>
      </c>
      <c r="H78">
        <v>8139</v>
      </c>
      <c r="I78">
        <f>AVERAGE(jobs_info!AD78,jobs_info!AB78,jobs_info!Z78,jobs_info!X78,jobs_info!V78,jobs_info!T78,jobs_info!R78,jobs_info!P78,jobs_info!N78,jobs_info!L78,jobs_info!J78,jobs_info!H78,jobs_info!F78,jobs_info!D78,jobs_info!B78)</f>
        <v>427.4</v>
      </c>
      <c r="J78">
        <f>MAX(jobs_info!AD78,jobs_info!AB78,jobs_info!Z78,jobs_info!X78,jobs_info!V78,jobs_info!T78,jobs_info!R78,jobs_info!P78,jobs_info!N78,jobs_info!L78,jobs_info!J78,jobs_info!H78,jobs_info!F78,jobs_info!D78,jobs_info!B78)</f>
        <v>1141</v>
      </c>
    </row>
    <row r="79" spans="1:10">
      <c r="A79">
        <v>1112766878</v>
      </c>
      <c r="B79" s="1">
        <v>44417.510046296287</v>
      </c>
      <c r="C79" t="s">
        <v>75</v>
      </c>
      <c r="D79" t="s">
        <v>80</v>
      </c>
      <c r="E79" t="s">
        <v>77</v>
      </c>
      <c r="F79" t="s">
        <v>78</v>
      </c>
      <c r="G79">
        <v>2551</v>
      </c>
      <c r="H79">
        <v>24</v>
      </c>
      <c r="I79">
        <f>AVERAGE(jobs_info!AD79,jobs_info!AB79,jobs_info!Z79,jobs_info!X79,jobs_info!V79,jobs_info!T79,jobs_info!R79,jobs_info!P79,jobs_info!N79,jobs_info!L79,jobs_info!J79,jobs_info!H79,jobs_info!F79,jobs_info!D79,jobs_info!B79)</f>
        <v>450.53333333333336</v>
      </c>
      <c r="J79">
        <f>MAX(jobs_info!AD79,jobs_info!AB79,jobs_info!Z79,jobs_info!X79,jobs_info!V79,jobs_info!T79,jobs_info!R79,jobs_info!P79,jobs_info!N79,jobs_info!L79,jobs_info!J79,jobs_info!H79,jobs_info!F79,jobs_info!D79,jobs_info!B79)</f>
        <v>1517</v>
      </c>
    </row>
    <row r="80" spans="1:10">
      <c r="A80">
        <v>1112754879</v>
      </c>
      <c r="B80" s="1">
        <v>44417.507407407407</v>
      </c>
      <c r="C80" t="s">
        <v>75</v>
      </c>
      <c r="D80" t="s">
        <v>80</v>
      </c>
      <c r="E80" t="s">
        <v>112</v>
      </c>
      <c r="F80" t="s">
        <v>78</v>
      </c>
      <c r="G80">
        <v>1135</v>
      </c>
      <c r="H80">
        <v>23</v>
      </c>
      <c r="I80">
        <f>AVERAGE(jobs_info!AD80,jobs_info!AB80,jobs_info!Z80,jobs_info!X80,jobs_info!V80,jobs_info!T80,jobs_info!R80,jobs_info!P80,jobs_info!N80,jobs_info!L80,jobs_info!J80,jobs_info!H80,jobs_info!F80,jobs_info!D80,jobs_info!B80)</f>
        <v>355</v>
      </c>
      <c r="J80">
        <f>MAX(jobs_info!AD80,jobs_info!AB80,jobs_info!Z80,jobs_info!X80,jobs_info!V80,jobs_info!T80,jobs_info!R80,jobs_info!P80,jobs_info!N80,jobs_info!L80,jobs_info!J80,jobs_info!H80,jobs_info!F80,jobs_info!D80,jobs_info!B80)</f>
        <v>1088</v>
      </c>
    </row>
    <row r="81" spans="1:10">
      <c r="A81">
        <v>1112424426</v>
      </c>
      <c r="B81" s="1">
        <v>44417.423067129632</v>
      </c>
      <c r="C81" t="s">
        <v>75</v>
      </c>
      <c r="D81" t="s">
        <v>80</v>
      </c>
      <c r="E81" t="s">
        <v>113</v>
      </c>
      <c r="F81" t="s">
        <v>78</v>
      </c>
      <c r="G81">
        <v>1341</v>
      </c>
      <c r="H81">
        <v>25</v>
      </c>
      <c r="I81">
        <f>AVERAGE(jobs_info!AD81,jobs_info!AB81,jobs_info!Z81,jobs_info!X81,jobs_info!V81,jobs_info!T81,jobs_info!R81,jobs_info!P81,jobs_info!N81,jobs_info!L81,jobs_info!J81,jobs_info!H81,jobs_info!F81,jobs_info!D81,jobs_info!B81)</f>
        <v>382.13333333333333</v>
      </c>
      <c r="J81">
        <f>MAX(jobs_info!AD81,jobs_info!AB81,jobs_info!Z81,jobs_info!X81,jobs_info!V81,jobs_info!T81,jobs_info!R81,jobs_info!P81,jobs_info!N81,jobs_info!L81,jobs_info!J81,jobs_info!H81,jobs_info!F81,jobs_info!D81,jobs_info!B81)</f>
        <v>1141</v>
      </c>
    </row>
    <row r="82" spans="1:10">
      <c r="A82">
        <v>1112306727</v>
      </c>
      <c r="B82" s="1">
        <v>44417.393460648149</v>
      </c>
      <c r="C82" t="s">
        <v>75</v>
      </c>
      <c r="D82" t="s">
        <v>82</v>
      </c>
      <c r="E82" t="s">
        <v>113</v>
      </c>
      <c r="F82" t="s">
        <v>78</v>
      </c>
      <c r="G82">
        <v>1233</v>
      </c>
      <c r="H82">
        <v>24</v>
      </c>
      <c r="I82">
        <f>AVERAGE(jobs_info!AD82,jobs_info!AB82,jobs_info!Z82,jobs_info!X82,jobs_info!V82,jobs_info!T82,jobs_info!R82,jobs_info!P82,jobs_info!N82,jobs_info!L82,jobs_info!J82,jobs_info!H82,jobs_info!F82,jobs_info!D82,jobs_info!B82)</f>
        <v>284.13333333333333</v>
      </c>
      <c r="J82">
        <f>MAX(jobs_info!AD82,jobs_info!AB82,jobs_info!Z82,jobs_info!X82,jobs_info!V82,jobs_info!T82,jobs_info!R82,jobs_info!P82,jobs_info!N82,jobs_info!L82,jobs_info!J82,jobs_info!H82,jobs_info!F82,jobs_info!D82,jobs_info!B82)</f>
        <v>1187</v>
      </c>
    </row>
    <row r="83" spans="1:10">
      <c r="A83">
        <v>1112243665</v>
      </c>
      <c r="B83" s="1">
        <v>44417.379629629628</v>
      </c>
      <c r="C83" t="s">
        <v>75</v>
      </c>
      <c r="D83" t="s">
        <v>82</v>
      </c>
      <c r="E83" t="s">
        <v>83</v>
      </c>
      <c r="F83" t="s">
        <v>78</v>
      </c>
      <c r="G83">
        <v>1198</v>
      </c>
      <c r="H83">
        <v>26</v>
      </c>
      <c r="I83">
        <f>AVERAGE(jobs_info!AD83,jobs_info!AB83,jobs_info!Z83,jobs_info!X83,jobs_info!V83,jobs_info!T83,jobs_info!R83,jobs_info!P83,jobs_info!N83,jobs_info!L83,jobs_info!J83,jobs_info!H83,jobs_info!F83,jobs_info!D83,jobs_info!B83)</f>
        <v>295.73333333333335</v>
      </c>
      <c r="J83">
        <f>MAX(jobs_info!AD83,jobs_info!AB83,jobs_info!Z83,jobs_info!X83,jobs_info!V83,jobs_info!T83,jobs_info!R83,jobs_info!P83,jobs_info!N83,jobs_info!L83,jobs_info!J83,jobs_info!H83,jobs_info!F83,jobs_info!D83,jobs_info!B83)</f>
        <v>974</v>
      </c>
    </row>
    <row r="84" spans="1:10">
      <c r="A84">
        <v>1111914231</v>
      </c>
      <c r="B84" s="1">
        <v>44417.291875000003</v>
      </c>
      <c r="C84" t="s">
        <v>79</v>
      </c>
      <c r="D84" t="s">
        <v>99</v>
      </c>
      <c r="E84" t="s">
        <v>113</v>
      </c>
      <c r="F84" t="s">
        <v>78</v>
      </c>
      <c r="G84">
        <v>1408</v>
      </c>
      <c r="H84">
        <v>46</v>
      </c>
      <c r="I84">
        <f>AVERAGE(jobs_info!AD84,jobs_info!AB84,jobs_info!Z84,jobs_info!X84,jobs_info!V84,jobs_info!T84,jobs_info!R84,jobs_info!P84,jobs_info!N84,jobs_info!L84,jobs_info!J84,jobs_info!H84,jobs_info!F84,jobs_info!D84,jobs_info!B84)</f>
        <v>323.46666666666664</v>
      </c>
      <c r="J84">
        <f>MAX(jobs_info!AD84,jobs_info!AB84,jobs_info!Z84,jobs_info!X84,jobs_info!V84,jobs_info!T84,jobs_info!R84,jobs_info!P84,jobs_info!N84,jobs_info!L84,jobs_info!J84,jobs_info!H84,jobs_info!F84,jobs_info!D84,jobs_info!B84)</f>
        <v>1184</v>
      </c>
    </row>
    <row r="85" spans="1:10">
      <c r="A85">
        <v>1111894326</v>
      </c>
      <c r="B85" s="1">
        <v>44417.285416666673</v>
      </c>
      <c r="C85" t="s">
        <v>79</v>
      </c>
      <c r="D85" t="s">
        <v>99</v>
      </c>
      <c r="E85" t="s">
        <v>113</v>
      </c>
      <c r="F85" t="s">
        <v>92</v>
      </c>
      <c r="G85">
        <v>586</v>
      </c>
      <c r="H85">
        <v>43</v>
      </c>
      <c r="I85">
        <f>AVERAGE(jobs_info!AD85,jobs_info!AB85,jobs_info!Z85,jobs_info!X85,jobs_info!V85,jobs_info!T85,jobs_info!R85,jobs_info!P85,jobs_info!N85,jobs_info!L85,jobs_info!J85,jobs_info!H85,jobs_info!F85,jobs_info!D85,jobs_info!B85)</f>
        <v>203.13333333333333</v>
      </c>
      <c r="J85">
        <f>MAX(jobs_info!AD85,jobs_info!AB85,jobs_info!Z85,jobs_info!X85,jobs_info!V85,jobs_info!T85,jobs_info!R85,jobs_info!P85,jobs_info!N85,jobs_info!L85,jobs_info!J85,jobs_info!H85,jobs_info!F85,jobs_info!D85,jobs_info!B85)</f>
        <v>531</v>
      </c>
    </row>
    <row r="86" spans="1:10">
      <c r="A86">
        <v>1111886418</v>
      </c>
      <c r="B86" s="1">
        <v>44417.282708333332</v>
      </c>
      <c r="C86" t="s">
        <v>79</v>
      </c>
      <c r="D86" t="s">
        <v>99</v>
      </c>
      <c r="E86" t="s">
        <v>113</v>
      </c>
      <c r="F86" t="s">
        <v>86</v>
      </c>
      <c r="G86">
        <v>258</v>
      </c>
      <c r="H86">
        <v>21</v>
      </c>
      <c r="I86">
        <f>AVERAGE(jobs_info!AD86,jobs_info!AB86,jobs_info!Z86,jobs_info!X86,jobs_info!V86,jobs_info!T86,jobs_info!R86,jobs_info!P86,jobs_info!N86,jobs_info!L86,jobs_info!J86,jobs_info!H86,jobs_info!F86,jobs_info!D86,jobs_info!B86)</f>
        <v>123.26666666666667</v>
      </c>
      <c r="J86">
        <f>MAX(jobs_info!AD86,jobs_info!AB86,jobs_info!Z86,jobs_info!X86,jobs_info!V86,jobs_info!T86,jobs_info!R86,jobs_info!P86,jobs_info!N86,jobs_info!L86,jobs_info!J86,jobs_info!H86,jobs_info!F86,jobs_info!D86,jobs_info!B86)</f>
        <v>232</v>
      </c>
    </row>
    <row r="87" spans="1:10">
      <c r="A87">
        <v>1111692161</v>
      </c>
      <c r="B87" s="1">
        <v>44417.214722222219</v>
      </c>
      <c r="C87" t="s">
        <v>79</v>
      </c>
      <c r="D87" t="s">
        <v>82</v>
      </c>
      <c r="E87" t="s">
        <v>77</v>
      </c>
      <c r="F87" t="s">
        <v>78</v>
      </c>
      <c r="G87">
        <v>2787</v>
      </c>
      <c r="H87">
        <v>131</v>
      </c>
      <c r="I87">
        <f>AVERAGE(jobs_info!AD87,jobs_info!AB87,jobs_info!Z87,jobs_info!X87,jobs_info!V87,jobs_info!T87,jobs_info!R87,jobs_info!P87,jobs_info!N87,jobs_info!L87,jobs_info!J87,jobs_info!H87,jobs_info!F87,jobs_info!D87,jobs_info!B87)</f>
        <v>367</v>
      </c>
      <c r="J87">
        <f>MAX(jobs_info!AD87,jobs_info!AB87,jobs_info!Z87,jobs_info!X87,jobs_info!V87,jobs_info!T87,jobs_info!R87,jobs_info!P87,jobs_info!N87,jobs_info!L87,jobs_info!J87,jobs_info!H87,jobs_info!F87,jobs_info!D87,jobs_info!B87)</f>
        <v>1323</v>
      </c>
    </row>
    <row r="88" spans="1:10">
      <c r="A88">
        <v>1111692129</v>
      </c>
      <c r="B88" s="1">
        <v>44417.214699074073</v>
      </c>
      <c r="C88" t="s">
        <v>75</v>
      </c>
      <c r="D88" t="s">
        <v>82</v>
      </c>
      <c r="E88" t="s">
        <v>77</v>
      </c>
      <c r="F88" t="s">
        <v>78</v>
      </c>
      <c r="G88">
        <v>1472</v>
      </c>
      <c r="H88">
        <v>26</v>
      </c>
      <c r="I88">
        <f>AVERAGE(jobs_info!AD88,jobs_info!AB88,jobs_info!Z88,jobs_info!X88,jobs_info!V88,jobs_info!T88,jobs_info!R88,jobs_info!P88,jobs_info!N88,jobs_info!L88,jobs_info!J88,jobs_info!H88,jobs_info!F88,jobs_info!D88,jobs_info!B88)</f>
        <v>394.93333333333334</v>
      </c>
      <c r="J88">
        <f>MAX(jobs_info!AD88,jobs_info!AB88,jobs_info!Z88,jobs_info!X88,jobs_info!V88,jobs_info!T88,jobs_info!R88,jobs_info!P88,jobs_info!N88,jobs_info!L88,jobs_info!J88,jobs_info!H88,jobs_info!F88,jobs_info!D88,jobs_info!B88)</f>
        <v>1312</v>
      </c>
    </row>
    <row r="89" spans="1:10">
      <c r="A89">
        <v>1111568003</v>
      </c>
      <c r="B89" s="1">
        <v>44417.168564814812</v>
      </c>
      <c r="C89" t="s">
        <v>75</v>
      </c>
      <c r="D89" t="s">
        <v>82</v>
      </c>
      <c r="E89" t="s">
        <v>83</v>
      </c>
      <c r="F89" t="s">
        <v>78</v>
      </c>
      <c r="G89">
        <v>3988</v>
      </c>
      <c r="H89">
        <v>860</v>
      </c>
      <c r="I89">
        <f>AVERAGE(jobs_info!AD89,jobs_info!AB89,jobs_info!Z89,jobs_info!X89,jobs_info!V89,jobs_info!T89,jobs_info!R89,jobs_info!P89,jobs_info!N89,jobs_info!L89,jobs_info!J89,jobs_info!H89,jobs_info!F89,jobs_info!D89,jobs_info!B89)</f>
        <v>392.53333333333336</v>
      </c>
      <c r="J89">
        <f>MAX(jobs_info!AD89,jobs_info!AB89,jobs_info!Z89,jobs_info!X89,jobs_info!V89,jobs_info!T89,jobs_info!R89,jobs_info!P89,jobs_info!N89,jobs_info!L89,jobs_info!J89,jobs_info!H89,jobs_info!F89,jobs_info!D89,jobs_info!B89)</f>
        <v>1266</v>
      </c>
    </row>
    <row r="90" spans="1:10">
      <c r="A90">
        <v>1111565201</v>
      </c>
      <c r="B90" s="1">
        <v>44417.16778935185</v>
      </c>
      <c r="C90" t="s">
        <v>79</v>
      </c>
      <c r="D90" t="s">
        <v>82</v>
      </c>
      <c r="E90" t="s">
        <v>77</v>
      </c>
      <c r="F90" t="s">
        <v>78</v>
      </c>
      <c r="G90">
        <v>2128</v>
      </c>
      <c r="H90">
        <v>25</v>
      </c>
      <c r="I90">
        <f>AVERAGE(jobs_info!AD90,jobs_info!AB90,jobs_info!Z90,jobs_info!X90,jobs_info!V90,jobs_info!T90,jobs_info!R90,jobs_info!P90,jobs_info!N90,jobs_info!L90,jobs_info!J90,jobs_info!H90,jobs_info!F90,jobs_info!D90,jobs_info!B90)</f>
        <v>475</v>
      </c>
      <c r="J90">
        <f>MAX(jobs_info!AD90,jobs_info!AB90,jobs_info!Z90,jobs_info!X90,jobs_info!V90,jobs_info!T90,jobs_info!R90,jobs_info!P90,jobs_info!N90,jobs_info!L90,jobs_info!J90,jobs_info!H90,jobs_info!F90,jobs_info!D90,jobs_info!B90)</f>
        <v>1784</v>
      </c>
    </row>
    <row r="91" spans="1:10">
      <c r="A91">
        <v>1111565141</v>
      </c>
      <c r="B91" s="1">
        <v>44417.167766203696</v>
      </c>
      <c r="C91" t="s">
        <v>75</v>
      </c>
      <c r="D91" t="s">
        <v>82</v>
      </c>
      <c r="E91" t="s">
        <v>77</v>
      </c>
      <c r="F91" t="s">
        <v>78</v>
      </c>
      <c r="G91">
        <v>2771</v>
      </c>
      <c r="H91">
        <v>29</v>
      </c>
      <c r="I91">
        <f>AVERAGE(jobs_info!AD91,jobs_info!AB91,jobs_info!Z91,jobs_info!X91,jobs_info!V91,jobs_info!T91,jobs_info!R91,jobs_info!P91,jobs_info!N91,jobs_info!L91,jobs_info!J91,jobs_info!H91,jobs_info!F91,jobs_info!D91,jobs_info!B91)</f>
        <v>397.86666666666667</v>
      </c>
      <c r="J91">
        <f>MAX(jobs_info!AD91,jobs_info!AB91,jobs_info!Z91,jobs_info!X91,jobs_info!V91,jobs_info!T91,jobs_info!R91,jobs_info!P91,jobs_info!N91,jobs_info!L91,jobs_info!J91,jobs_info!H91,jobs_info!F91,jobs_info!D91,jobs_info!B91)</f>
        <v>1207</v>
      </c>
    </row>
    <row r="92" spans="1:10">
      <c r="A92">
        <v>1111478078</v>
      </c>
      <c r="B92" s="1">
        <v>44417.133437500001</v>
      </c>
      <c r="C92" t="s">
        <v>75</v>
      </c>
      <c r="D92" t="s">
        <v>82</v>
      </c>
      <c r="E92" t="s">
        <v>83</v>
      </c>
      <c r="F92" t="s">
        <v>78</v>
      </c>
      <c r="G92">
        <v>2969</v>
      </c>
      <c r="H92">
        <v>19</v>
      </c>
      <c r="I92">
        <f>AVERAGE(jobs_info!AD92,jobs_info!AB92,jobs_info!Z92,jobs_info!X92,jobs_info!V92,jobs_info!T92,jobs_info!R92,jobs_info!P92,jobs_info!N92,jobs_info!L92,jobs_info!J92,jobs_info!H92,jobs_info!F92,jobs_info!D92,jobs_info!B92)</f>
        <v>467.66666666666669</v>
      </c>
      <c r="J92">
        <f>MAX(jobs_info!AD92,jobs_info!AB92,jobs_info!Z92,jobs_info!X92,jobs_info!V92,jobs_info!T92,jobs_info!R92,jobs_info!P92,jobs_info!N92,jobs_info!L92,jobs_info!J92,jobs_info!H92,jobs_info!F92,jobs_info!D92,jobs_info!B92)</f>
        <v>1417</v>
      </c>
    </row>
    <row r="93" spans="1:10">
      <c r="A93">
        <v>1111472247</v>
      </c>
      <c r="B93" s="1">
        <v>44417.131597222222</v>
      </c>
      <c r="C93" t="s">
        <v>79</v>
      </c>
      <c r="D93" t="s">
        <v>103</v>
      </c>
      <c r="E93" t="s">
        <v>114</v>
      </c>
      <c r="F93" t="s">
        <v>86</v>
      </c>
      <c r="G93">
        <v>1706</v>
      </c>
      <c r="H93">
        <v>18</v>
      </c>
      <c r="I93">
        <f>AVERAGE(jobs_info!AD93,jobs_info!AB93,jobs_info!Z93,jobs_info!X93,jobs_info!V93,jobs_info!T93,jobs_info!R93,jobs_info!P93,jobs_info!N93,jobs_info!L93,jobs_info!J93,jobs_info!H93,jobs_info!F93,jobs_info!D93,jobs_info!B93)</f>
        <v>446.46666666666664</v>
      </c>
      <c r="J93">
        <f>MAX(jobs_info!AD93,jobs_info!AB93,jobs_info!Z93,jobs_info!X93,jobs_info!V93,jobs_info!T93,jobs_info!R93,jobs_info!P93,jobs_info!N93,jobs_info!L93,jobs_info!J93,jobs_info!H93,jobs_info!F93,jobs_info!D93,jobs_info!B93)</f>
        <v>1676</v>
      </c>
    </row>
    <row r="94" spans="1:10">
      <c r="A94">
        <v>1111413078</v>
      </c>
      <c r="B94" s="1">
        <v>44417.108368055553</v>
      </c>
      <c r="C94" t="s">
        <v>79</v>
      </c>
      <c r="D94" t="s">
        <v>99</v>
      </c>
      <c r="E94" t="s">
        <v>115</v>
      </c>
      <c r="F94" t="s">
        <v>78</v>
      </c>
      <c r="G94">
        <v>2107</v>
      </c>
      <c r="H94">
        <v>20</v>
      </c>
      <c r="I94">
        <f>AVERAGE(jobs_info!AD94,jobs_info!AB94,jobs_info!Z94,jobs_info!X94,jobs_info!V94,jobs_info!T94,jobs_info!R94,jobs_info!P94,jobs_info!N94,jobs_info!L94,jobs_info!J94,jobs_info!H94,jobs_info!F94,jobs_info!D94,jobs_info!B94)</f>
        <v>557.6</v>
      </c>
      <c r="J94">
        <f>MAX(jobs_info!AD94,jobs_info!AB94,jobs_info!Z94,jobs_info!X94,jobs_info!V94,jobs_info!T94,jobs_info!R94,jobs_info!P94,jobs_info!N94,jobs_info!L94,jobs_info!J94,jobs_info!H94,jobs_info!F94,jobs_info!D94,jobs_info!B94)</f>
        <v>1494</v>
      </c>
    </row>
    <row r="95" spans="1:10">
      <c r="A95">
        <v>1111339971</v>
      </c>
      <c r="B95" s="1">
        <v>44417.082268518519</v>
      </c>
      <c r="C95" t="s">
        <v>75</v>
      </c>
      <c r="D95" t="s">
        <v>82</v>
      </c>
      <c r="E95" t="s">
        <v>83</v>
      </c>
      <c r="F95" t="s">
        <v>86</v>
      </c>
      <c r="G95">
        <v>1573</v>
      </c>
      <c r="H95">
        <v>19</v>
      </c>
      <c r="I95">
        <f>AVERAGE(jobs_info!AD95,jobs_info!AB95,jobs_info!Z95,jobs_info!X95,jobs_info!V95,jobs_info!T95,jobs_info!R95,jobs_info!P95,jobs_info!N95,jobs_info!L95,jobs_info!J95,jobs_info!H95,jobs_info!F95,jobs_info!D95,jobs_info!B95)</f>
        <v>461.93333333333334</v>
      </c>
      <c r="J95">
        <f>MAX(jobs_info!AD95,jobs_info!AB95,jobs_info!Z95,jobs_info!X95,jobs_info!V95,jobs_info!T95,jobs_info!R95,jobs_info!P95,jobs_info!N95,jobs_info!L95,jobs_info!J95,jobs_info!H95,jobs_info!F95,jobs_info!D95,jobs_info!B95)</f>
        <v>1379</v>
      </c>
    </row>
    <row r="96" spans="1:10">
      <c r="A96">
        <v>1110916208</v>
      </c>
      <c r="B96" s="1">
        <v>44416.902766203697</v>
      </c>
      <c r="C96" t="s">
        <v>75</v>
      </c>
      <c r="D96" t="s">
        <v>80</v>
      </c>
      <c r="E96" t="s">
        <v>113</v>
      </c>
      <c r="F96" t="s">
        <v>86</v>
      </c>
      <c r="G96">
        <v>1160</v>
      </c>
      <c r="H96">
        <v>43</v>
      </c>
      <c r="I96">
        <f>AVERAGE(jobs_info!AD96,jobs_info!AB96,jobs_info!Z96,jobs_info!X96,jobs_info!V96,jobs_info!T96,jobs_info!R96,jobs_info!P96,jobs_info!N96,jobs_info!L96,jobs_info!J96,jobs_info!H96,jobs_info!F96,jobs_info!D96,jobs_info!B96)</f>
        <v>312.2</v>
      </c>
      <c r="J96">
        <f>MAX(jobs_info!AD96,jobs_info!AB96,jobs_info!Z96,jobs_info!X96,jobs_info!V96,jobs_info!T96,jobs_info!R96,jobs_info!P96,jobs_info!N96,jobs_info!L96,jobs_info!J96,jobs_info!H96,jobs_info!F96,jobs_info!D96,jobs_info!B96)</f>
        <v>943</v>
      </c>
    </row>
    <row r="97" spans="1:10">
      <c r="A97">
        <v>1110912110</v>
      </c>
      <c r="B97" s="1">
        <v>44416.900856481479</v>
      </c>
      <c r="C97" t="s">
        <v>75</v>
      </c>
      <c r="D97" t="s">
        <v>80</v>
      </c>
      <c r="E97" t="s">
        <v>113</v>
      </c>
      <c r="F97" t="s">
        <v>92</v>
      </c>
      <c r="G97">
        <v>193</v>
      </c>
      <c r="H97">
        <v>18</v>
      </c>
      <c r="I97">
        <f>AVERAGE(jobs_info!AD97,jobs_info!AB97,jobs_info!Z97,jobs_info!X97,jobs_info!V97,jobs_info!T97,jobs_info!R97,jobs_info!P97,jobs_info!N97,jobs_info!L97,jobs_info!J97,jobs_info!H97,jobs_info!F97,jobs_info!D97,jobs_info!B97)</f>
        <v>84</v>
      </c>
      <c r="J97">
        <f>MAX(jobs_info!AD97,jobs_info!AB97,jobs_info!Z97,jobs_info!X97,jobs_info!V97,jobs_info!T97,jobs_info!R97,jobs_info!P97,jobs_info!N97,jobs_info!L97,jobs_info!J97,jobs_info!H97,jobs_info!F97,jobs_info!D97,jobs_info!B97)</f>
        <v>166</v>
      </c>
    </row>
    <row r="98" spans="1:10">
      <c r="A98">
        <v>1108722674</v>
      </c>
      <c r="B98" s="1">
        <v>44415.891851851848</v>
      </c>
      <c r="C98" t="s">
        <v>75</v>
      </c>
      <c r="D98" t="s">
        <v>82</v>
      </c>
      <c r="E98" t="s">
        <v>83</v>
      </c>
      <c r="F98" t="s">
        <v>78</v>
      </c>
      <c r="G98">
        <v>1613</v>
      </c>
      <c r="H98">
        <v>19</v>
      </c>
      <c r="I98">
        <f>AVERAGE(jobs_info!AD98,jobs_info!AB98,jobs_info!Z98,jobs_info!X98,jobs_info!V98,jobs_info!T98,jobs_info!R98,jobs_info!P98,jobs_info!N98,jobs_info!L98,jobs_info!J98,jobs_info!H98,jobs_info!F98,jobs_info!D98,jobs_info!B98)</f>
        <v>494.73333333333335</v>
      </c>
      <c r="J98">
        <f>MAX(jobs_info!AD98,jobs_info!AB98,jobs_info!Z98,jobs_info!X98,jobs_info!V98,jobs_info!T98,jobs_info!R98,jobs_info!P98,jobs_info!N98,jobs_info!L98,jobs_info!J98,jobs_info!H98,jobs_info!F98,jobs_info!D98,jobs_info!B98)</f>
        <v>1572</v>
      </c>
    </row>
    <row r="99" spans="1:10">
      <c r="A99">
        <v>1107608926</v>
      </c>
      <c r="B99" s="1">
        <v>44415.376516203702</v>
      </c>
      <c r="C99" t="s">
        <v>79</v>
      </c>
      <c r="D99" t="s">
        <v>99</v>
      </c>
      <c r="E99" t="s">
        <v>116</v>
      </c>
      <c r="F99" t="s">
        <v>78</v>
      </c>
      <c r="G99">
        <v>1457</v>
      </c>
      <c r="H99">
        <v>19</v>
      </c>
      <c r="I99">
        <f>AVERAGE(jobs_info!AD99,jobs_info!AB99,jobs_info!Z99,jobs_info!X99,jobs_info!V99,jobs_info!T99,jobs_info!R99,jobs_info!P99,jobs_info!N99,jobs_info!L99,jobs_info!J99,jobs_info!H99,jobs_info!F99,jobs_info!D99,jobs_info!B99)</f>
        <v>389.06666666666666</v>
      </c>
      <c r="J99">
        <f>MAX(jobs_info!AD99,jobs_info!AB99,jobs_info!Z99,jobs_info!X99,jobs_info!V99,jobs_info!T99,jobs_info!R99,jobs_info!P99,jobs_info!N99,jobs_info!L99,jobs_info!J99,jobs_info!H99,jobs_info!F99,jobs_info!D99,jobs_info!B99)</f>
        <v>1158</v>
      </c>
    </row>
    <row r="100" spans="1:10">
      <c r="A100">
        <v>1107198136</v>
      </c>
      <c r="B100" s="1">
        <v>44415.180509259262</v>
      </c>
      <c r="C100" t="s">
        <v>79</v>
      </c>
      <c r="D100" t="s">
        <v>99</v>
      </c>
      <c r="E100" t="s">
        <v>116</v>
      </c>
      <c r="F100" t="s">
        <v>78</v>
      </c>
      <c r="G100">
        <v>1500</v>
      </c>
      <c r="H100">
        <v>19</v>
      </c>
      <c r="I100">
        <f>AVERAGE(jobs_info!AD100,jobs_info!AB100,jobs_info!Z100,jobs_info!X100,jobs_info!V100,jobs_info!T100,jobs_info!R100,jobs_info!P100,jobs_info!N100,jobs_info!L100,jobs_info!J100,jobs_info!H100,jobs_info!F100,jobs_info!D100,jobs_info!B100)</f>
        <v>393.2</v>
      </c>
      <c r="J100">
        <f>MAX(jobs_info!AD100,jobs_info!AB100,jobs_info!Z100,jobs_info!X100,jobs_info!V100,jobs_info!T100,jobs_info!R100,jobs_info!P100,jobs_info!N100,jobs_info!L100,jobs_info!J100,jobs_info!H100,jobs_info!F100,jobs_info!D100,jobs_info!B100)</f>
        <v>1168</v>
      </c>
    </row>
    <row r="101" spans="1:10">
      <c r="A101">
        <v>1107044008</v>
      </c>
      <c r="B101" s="1">
        <v>44415.108888888892</v>
      </c>
      <c r="C101" t="s">
        <v>79</v>
      </c>
      <c r="D101" t="s">
        <v>82</v>
      </c>
      <c r="E101" t="s">
        <v>77</v>
      </c>
      <c r="F101" t="s">
        <v>78</v>
      </c>
      <c r="G101">
        <v>1586</v>
      </c>
      <c r="H101">
        <v>21</v>
      </c>
      <c r="I101">
        <f>AVERAGE(jobs_info!AD101,jobs_info!AB101,jobs_info!Z101,jobs_info!X101,jobs_info!V101,jobs_info!T101,jobs_info!R101,jobs_info!P101,jobs_info!N101,jobs_info!L101,jobs_info!J101,jobs_info!H101,jobs_info!F101,jobs_info!D101,jobs_info!B101)</f>
        <v>421</v>
      </c>
      <c r="J101">
        <f>MAX(jobs_info!AD101,jobs_info!AB101,jobs_info!Z101,jobs_info!X101,jobs_info!V101,jobs_info!T101,jobs_info!R101,jobs_info!P101,jobs_info!N101,jobs_info!L101,jobs_info!J101,jobs_info!H101,jobs_info!F101,jobs_info!D101,jobs_info!B101)</f>
        <v>1251</v>
      </c>
    </row>
    <row r="102" spans="1:10">
      <c r="A102">
        <v>1107043964</v>
      </c>
      <c r="B102" s="1">
        <v>44415.108854166669</v>
      </c>
      <c r="C102" t="s">
        <v>75</v>
      </c>
      <c r="D102" t="s">
        <v>82</v>
      </c>
      <c r="E102" t="s">
        <v>77</v>
      </c>
      <c r="F102" t="s">
        <v>78</v>
      </c>
      <c r="G102">
        <v>2801</v>
      </c>
      <c r="H102">
        <v>48</v>
      </c>
      <c r="I102">
        <f>AVERAGE(jobs_info!AD102,jobs_info!AB102,jobs_info!Z102,jobs_info!X102,jobs_info!V102,jobs_info!T102,jobs_info!R102,jobs_info!P102,jobs_info!N102,jobs_info!L102,jobs_info!J102,jobs_info!H102,jobs_info!F102,jobs_info!D102,jobs_info!B102)</f>
        <v>402.4</v>
      </c>
      <c r="J102">
        <f>MAX(jobs_info!AD102,jobs_info!AB102,jobs_info!Z102,jobs_info!X102,jobs_info!V102,jobs_info!T102,jobs_info!R102,jobs_info!P102,jobs_info!N102,jobs_info!L102,jobs_info!J102,jobs_info!H102,jobs_info!F102,jobs_info!D102,jobs_info!B102)</f>
        <v>1186</v>
      </c>
    </row>
    <row r="103" spans="1:10">
      <c r="A103">
        <v>1106997988</v>
      </c>
      <c r="B103" s="1">
        <v>44415.090208333328</v>
      </c>
      <c r="C103" t="s">
        <v>75</v>
      </c>
      <c r="D103" t="s">
        <v>82</v>
      </c>
      <c r="E103" t="s">
        <v>83</v>
      </c>
      <c r="F103" t="s">
        <v>78</v>
      </c>
      <c r="G103">
        <v>1614</v>
      </c>
      <c r="H103">
        <v>19</v>
      </c>
      <c r="I103">
        <f>AVERAGE(jobs_info!AD103,jobs_info!AB103,jobs_info!Z103,jobs_info!X103,jobs_info!V103,jobs_info!T103,jobs_info!R103,jobs_info!P103,jobs_info!N103,jobs_info!L103,jobs_info!J103,jobs_info!H103,jobs_info!F103,jobs_info!D103,jobs_info!B103)</f>
        <v>459.66666666666669</v>
      </c>
      <c r="J103">
        <f>MAX(jobs_info!AD103,jobs_info!AB103,jobs_info!Z103,jobs_info!X103,jobs_info!V103,jobs_info!T103,jobs_info!R103,jobs_info!P103,jobs_info!N103,jobs_info!L103,jobs_info!J103,jobs_info!H103,jobs_info!F103,jobs_info!D103,jobs_info!B103)</f>
        <v>1336</v>
      </c>
    </row>
    <row r="104" spans="1:10">
      <c r="A104">
        <v>1106769483</v>
      </c>
      <c r="B104" s="1">
        <v>44415.001087962963</v>
      </c>
      <c r="C104" t="s">
        <v>79</v>
      </c>
      <c r="D104" t="s">
        <v>99</v>
      </c>
      <c r="E104" t="s">
        <v>116</v>
      </c>
      <c r="F104" t="s">
        <v>78</v>
      </c>
      <c r="G104">
        <v>1683</v>
      </c>
      <c r="H104">
        <v>24</v>
      </c>
      <c r="I104">
        <f>AVERAGE(jobs_info!AD104,jobs_info!AB104,jobs_info!Z104,jobs_info!X104,jobs_info!V104,jobs_info!T104,jobs_info!R104,jobs_info!P104,jobs_info!N104,jobs_info!L104,jobs_info!J104,jobs_info!H104,jobs_info!F104,jobs_info!D104,jobs_info!B104)</f>
        <v>418.53333333333336</v>
      </c>
      <c r="J104">
        <f>MAX(jobs_info!AD104,jobs_info!AB104,jobs_info!Z104,jobs_info!X104,jobs_info!V104,jobs_info!T104,jobs_info!R104,jobs_info!P104,jobs_info!N104,jobs_info!L104,jobs_info!J104,jobs_info!H104,jobs_info!F104,jobs_info!D104,jobs_info!B104)</f>
        <v>1161</v>
      </c>
    </row>
    <row r="105" spans="1:10">
      <c r="A105">
        <v>1106037314</v>
      </c>
      <c r="B105" s="1">
        <v>44414.767083333332</v>
      </c>
      <c r="C105" t="s">
        <v>79</v>
      </c>
      <c r="D105" t="s">
        <v>87</v>
      </c>
      <c r="E105" t="s">
        <v>117</v>
      </c>
      <c r="F105" t="s">
        <v>78</v>
      </c>
      <c r="G105">
        <v>1866</v>
      </c>
      <c r="H105">
        <v>25</v>
      </c>
      <c r="I105">
        <f>AVERAGE(jobs_info!AD105,jobs_info!AB105,jobs_info!Z105,jobs_info!X105,jobs_info!V105,jobs_info!T105,jobs_info!R105,jobs_info!P105,jobs_info!N105,jobs_info!L105,jobs_info!J105,jobs_info!H105,jobs_info!F105,jobs_info!D105,jobs_info!B105)</f>
        <v>623.26666666666665</v>
      </c>
      <c r="J105">
        <f>MAX(jobs_info!AD105,jobs_info!AB105,jobs_info!Z105,jobs_info!X105,jobs_info!V105,jobs_info!T105,jobs_info!R105,jobs_info!P105,jobs_info!N105,jobs_info!L105,jobs_info!J105,jobs_info!H105,jobs_info!F105,jobs_info!D105,jobs_info!B105)</f>
        <v>1816</v>
      </c>
    </row>
    <row r="106" spans="1:10">
      <c r="A106">
        <v>1104919769</v>
      </c>
      <c r="B106" s="1">
        <v>44414.480312500003</v>
      </c>
      <c r="C106" t="s">
        <v>79</v>
      </c>
      <c r="D106" t="s">
        <v>84</v>
      </c>
      <c r="E106" t="s">
        <v>118</v>
      </c>
      <c r="F106" t="s">
        <v>86</v>
      </c>
      <c r="G106">
        <v>15963</v>
      </c>
      <c r="H106">
        <v>14840</v>
      </c>
      <c r="I106">
        <f>AVERAGE(jobs_info!AD106,jobs_info!AB106,jobs_info!Z106,jobs_info!X106,jobs_info!V106,jobs_info!T106,jobs_info!R106,jobs_info!P106,jobs_info!N106,jobs_info!L106,jobs_info!J106,jobs_info!H106,jobs_info!F106,jobs_info!D106,jobs_info!B106)</f>
        <v>278.2</v>
      </c>
      <c r="J106">
        <f>MAX(jobs_info!AD106,jobs_info!AB106,jobs_info!Z106,jobs_info!X106,jobs_info!V106,jobs_info!T106,jobs_info!R106,jobs_info!P106,jobs_info!N106,jobs_info!L106,jobs_info!J106,jobs_info!H106,jobs_info!F106,jobs_info!D106,jobs_info!B106)</f>
        <v>1094</v>
      </c>
    </row>
    <row r="107" spans="1:10">
      <c r="A107">
        <v>1104869596</v>
      </c>
      <c r="B107" s="1">
        <v>44414.466643518521</v>
      </c>
      <c r="C107" t="s">
        <v>79</v>
      </c>
      <c r="D107" t="s">
        <v>87</v>
      </c>
      <c r="E107" t="s">
        <v>119</v>
      </c>
      <c r="F107" t="s">
        <v>78</v>
      </c>
      <c r="G107">
        <v>16063</v>
      </c>
      <c r="H107">
        <v>13108</v>
      </c>
      <c r="I107">
        <f>AVERAGE(jobs_info!AD107,jobs_info!AB107,jobs_info!Z107,jobs_info!X107,jobs_info!V107,jobs_info!T107,jobs_info!R107,jobs_info!P107,jobs_info!N107,jobs_info!L107,jobs_info!J107,jobs_info!H107,jobs_info!F107,jobs_info!D107,jobs_info!B107)</f>
        <v>456.26666666666665</v>
      </c>
      <c r="J107">
        <f>MAX(jobs_info!AD107,jobs_info!AB107,jobs_info!Z107,jobs_info!X107,jobs_info!V107,jobs_info!T107,jobs_info!R107,jobs_info!P107,jobs_info!N107,jobs_info!L107,jobs_info!J107,jobs_info!H107,jobs_info!F107,jobs_info!D107,jobs_info!B107)</f>
        <v>1344</v>
      </c>
    </row>
    <row r="108" spans="1:10">
      <c r="A108">
        <v>1104855260</v>
      </c>
      <c r="B108" s="1">
        <v>44414.463020833333</v>
      </c>
      <c r="C108" t="s">
        <v>79</v>
      </c>
      <c r="D108" t="s">
        <v>84</v>
      </c>
      <c r="E108" t="s">
        <v>118</v>
      </c>
      <c r="F108" t="s">
        <v>86</v>
      </c>
      <c r="G108">
        <v>1357</v>
      </c>
      <c r="H108">
        <v>30</v>
      </c>
      <c r="I108">
        <f>AVERAGE(jobs_info!AD108,jobs_info!AB108,jobs_info!Z108,jobs_info!X108,jobs_info!V108,jobs_info!T108,jobs_info!R108,jobs_info!P108,jobs_info!N108,jobs_info!L108,jobs_info!J108,jobs_info!H108,jobs_info!F108,jobs_info!D108,jobs_info!B108)</f>
        <v>361.46666666666664</v>
      </c>
      <c r="J108">
        <f>MAX(jobs_info!AD108,jobs_info!AB108,jobs_info!Z108,jobs_info!X108,jobs_info!V108,jobs_info!T108,jobs_info!R108,jobs_info!P108,jobs_info!N108,jobs_info!L108,jobs_info!J108,jobs_info!H108,jobs_info!F108,jobs_info!D108,jobs_info!B108)</f>
        <v>1296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8"/>
  <sheetViews>
    <sheetView workbookViewId="0">
      <selection activeCell="L2" sqref="L2"/>
    </sheetView>
  </sheetViews>
  <sheetFormatPr baseColWidth="10" defaultColWidth="8.83203125" defaultRowHeight="14"/>
  <cols>
    <col min="1" max="1" width="60.1640625" customWidth="1"/>
    <col min="31" max="31" width="18.6640625" customWidth="1"/>
    <col min="32" max="32" width="20.5" customWidth="1"/>
    <col min="33" max="33" width="22.33203125" customWidth="1"/>
  </cols>
  <sheetData>
    <row r="1" spans="1:36">
      <c r="A1" t="s">
        <v>65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</row>
    <row r="2" spans="1:36">
      <c r="A2">
        <v>1126056875</v>
      </c>
      <c r="B2">
        <v>0</v>
      </c>
      <c r="C2" t="s">
        <v>78</v>
      </c>
      <c r="D2">
        <v>52</v>
      </c>
      <c r="E2" t="s">
        <v>78</v>
      </c>
      <c r="F2">
        <v>93</v>
      </c>
      <c r="G2" t="s">
        <v>78</v>
      </c>
      <c r="H2">
        <v>914</v>
      </c>
      <c r="I2" t="s">
        <v>78</v>
      </c>
      <c r="J2">
        <v>134</v>
      </c>
      <c r="K2" t="s">
        <v>78</v>
      </c>
      <c r="L2">
        <v>362</v>
      </c>
      <c r="M2" t="s">
        <v>78</v>
      </c>
      <c r="N2">
        <v>158</v>
      </c>
      <c r="O2" t="s">
        <v>78</v>
      </c>
      <c r="P2">
        <v>438</v>
      </c>
      <c r="Q2" t="s">
        <v>78</v>
      </c>
      <c r="R2">
        <v>449</v>
      </c>
      <c r="S2" t="s">
        <v>78</v>
      </c>
      <c r="T2">
        <v>842</v>
      </c>
      <c r="U2" t="s">
        <v>78</v>
      </c>
      <c r="V2">
        <v>1171</v>
      </c>
      <c r="W2" t="s">
        <v>78</v>
      </c>
      <c r="X2">
        <v>978</v>
      </c>
      <c r="Y2" t="s">
        <v>78</v>
      </c>
      <c r="Z2">
        <v>11</v>
      </c>
      <c r="AA2" t="s">
        <v>78</v>
      </c>
      <c r="AB2">
        <v>355</v>
      </c>
      <c r="AC2" t="s">
        <v>78</v>
      </c>
      <c r="AD2">
        <v>0</v>
      </c>
      <c r="AE2" t="s">
        <v>155</v>
      </c>
      <c r="AF2" t="s">
        <v>156</v>
      </c>
      <c r="AG2">
        <v>1171</v>
      </c>
      <c r="AH2">
        <v>449</v>
      </c>
      <c r="AI2">
        <v>355</v>
      </c>
      <c r="AJ2">
        <v>93</v>
      </c>
    </row>
    <row r="3" spans="1:36">
      <c r="A3">
        <v>1124633608</v>
      </c>
      <c r="B3">
        <v>1</v>
      </c>
      <c r="C3" t="s">
        <v>78</v>
      </c>
      <c r="D3">
        <v>107</v>
      </c>
      <c r="E3" t="s">
        <v>78</v>
      </c>
      <c r="F3">
        <v>434</v>
      </c>
      <c r="G3" t="s">
        <v>78</v>
      </c>
      <c r="H3">
        <v>1020</v>
      </c>
      <c r="I3" t="s">
        <v>78</v>
      </c>
      <c r="J3">
        <v>132</v>
      </c>
      <c r="K3" t="s">
        <v>78</v>
      </c>
      <c r="L3">
        <v>414</v>
      </c>
      <c r="M3" t="s">
        <v>78</v>
      </c>
      <c r="N3">
        <v>223</v>
      </c>
      <c r="O3" t="s">
        <v>78</v>
      </c>
      <c r="P3">
        <v>264</v>
      </c>
      <c r="Q3" t="s">
        <v>78</v>
      </c>
      <c r="R3">
        <v>519</v>
      </c>
      <c r="S3" t="s">
        <v>78</v>
      </c>
      <c r="T3">
        <v>898</v>
      </c>
      <c r="U3" t="s">
        <v>78</v>
      </c>
      <c r="V3">
        <v>1444</v>
      </c>
      <c r="W3" t="s">
        <v>78</v>
      </c>
      <c r="X3">
        <v>1044</v>
      </c>
      <c r="Y3" t="s">
        <v>78</v>
      </c>
      <c r="Z3">
        <v>108</v>
      </c>
      <c r="AA3" t="s">
        <v>78</v>
      </c>
      <c r="AB3">
        <v>247</v>
      </c>
      <c r="AC3" t="s">
        <v>78</v>
      </c>
      <c r="AD3">
        <v>1</v>
      </c>
      <c r="AE3" t="s">
        <v>78</v>
      </c>
      <c r="AF3" t="s">
        <v>157</v>
      </c>
      <c r="AG3">
        <v>1444</v>
      </c>
      <c r="AH3">
        <v>519</v>
      </c>
      <c r="AI3">
        <v>247</v>
      </c>
      <c r="AJ3">
        <v>434</v>
      </c>
    </row>
    <row r="4" spans="1:36">
      <c r="A4">
        <v>1123539415</v>
      </c>
      <c r="B4">
        <v>0</v>
      </c>
      <c r="C4" t="s">
        <v>78</v>
      </c>
      <c r="D4">
        <v>50</v>
      </c>
      <c r="E4" t="s">
        <v>78</v>
      </c>
      <c r="F4">
        <v>181</v>
      </c>
      <c r="G4" t="s">
        <v>78</v>
      </c>
      <c r="H4">
        <v>1108</v>
      </c>
      <c r="I4" t="s">
        <v>78</v>
      </c>
      <c r="J4">
        <v>168</v>
      </c>
      <c r="K4" t="s">
        <v>78</v>
      </c>
      <c r="L4">
        <v>367</v>
      </c>
      <c r="M4" t="s">
        <v>78</v>
      </c>
      <c r="N4">
        <v>155</v>
      </c>
      <c r="O4" t="s">
        <v>78</v>
      </c>
      <c r="P4">
        <v>331</v>
      </c>
      <c r="Q4" t="s">
        <v>78</v>
      </c>
      <c r="R4">
        <v>464</v>
      </c>
      <c r="S4" t="s">
        <v>78</v>
      </c>
      <c r="T4">
        <v>845</v>
      </c>
      <c r="U4" t="s">
        <v>78</v>
      </c>
      <c r="V4">
        <v>1370</v>
      </c>
      <c r="W4" t="s">
        <v>78</v>
      </c>
      <c r="X4">
        <v>1083</v>
      </c>
      <c r="Y4" t="s">
        <v>78</v>
      </c>
      <c r="Z4">
        <v>10</v>
      </c>
      <c r="AA4" t="s">
        <v>78</v>
      </c>
      <c r="AB4">
        <v>242</v>
      </c>
      <c r="AC4" t="s">
        <v>78</v>
      </c>
      <c r="AD4">
        <v>0</v>
      </c>
      <c r="AE4" t="s">
        <v>78</v>
      </c>
      <c r="AF4" t="s">
        <v>158</v>
      </c>
      <c r="AG4">
        <v>1370</v>
      </c>
      <c r="AH4">
        <v>464</v>
      </c>
      <c r="AI4">
        <v>242</v>
      </c>
      <c r="AJ4">
        <v>181</v>
      </c>
    </row>
    <row r="5" spans="1:36">
      <c r="A5">
        <v>1122705068</v>
      </c>
      <c r="B5">
        <v>0</v>
      </c>
      <c r="C5" t="s">
        <v>78</v>
      </c>
      <c r="D5">
        <v>0</v>
      </c>
      <c r="E5" t="s">
        <v>92</v>
      </c>
      <c r="F5">
        <v>47</v>
      </c>
      <c r="G5" t="s">
        <v>86</v>
      </c>
      <c r="H5">
        <v>537</v>
      </c>
      <c r="I5" t="s">
        <v>86</v>
      </c>
      <c r="J5">
        <v>115</v>
      </c>
      <c r="K5" t="s">
        <v>86</v>
      </c>
      <c r="L5">
        <v>392</v>
      </c>
      <c r="M5" t="s">
        <v>78</v>
      </c>
      <c r="N5">
        <v>0</v>
      </c>
      <c r="O5" t="s">
        <v>92</v>
      </c>
      <c r="P5">
        <v>10</v>
      </c>
      <c r="Q5" t="s">
        <v>86</v>
      </c>
      <c r="R5">
        <v>0</v>
      </c>
      <c r="S5" t="s">
        <v>92</v>
      </c>
      <c r="T5">
        <v>0</v>
      </c>
      <c r="U5" t="s">
        <v>92</v>
      </c>
      <c r="V5">
        <v>9</v>
      </c>
      <c r="W5" t="s">
        <v>86</v>
      </c>
      <c r="X5">
        <v>0</v>
      </c>
      <c r="Y5" t="s">
        <v>92</v>
      </c>
      <c r="Z5">
        <v>0</v>
      </c>
      <c r="AA5" t="s">
        <v>92</v>
      </c>
      <c r="AB5">
        <v>8</v>
      </c>
      <c r="AC5" t="s">
        <v>86</v>
      </c>
      <c r="AD5">
        <v>0</v>
      </c>
      <c r="AE5" t="s">
        <v>155</v>
      </c>
      <c r="AF5" t="s">
        <v>159</v>
      </c>
      <c r="AG5">
        <v>9</v>
      </c>
      <c r="AH5">
        <v>10</v>
      </c>
      <c r="AI5">
        <v>8</v>
      </c>
      <c r="AJ5">
        <v>47</v>
      </c>
    </row>
    <row r="6" spans="1:36">
      <c r="A6">
        <v>1122621589</v>
      </c>
      <c r="B6">
        <v>0</v>
      </c>
      <c r="C6" t="s">
        <v>78</v>
      </c>
      <c r="D6">
        <v>50</v>
      </c>
      <c r="E6" t="s">
        <v>78</v>
      </c>
      <c r="F6">
        <v>41</v>
      </c>
      <c r="G6" t="s">
        <v>78</v>
      </c>
      <c r="H6">
        <v>940</v>
      </c>
      <c r="I6" t="s">
        <v>78</v>
      </c>
      <c r="J6">
        <v>128</v>
      </c>
      <c r="K6" t="s">
        <v>78</v>
      </c>
      <c r="L6">
        <v>507</v>
      </c>
      <c r="M6" t="s">
        <v>78</v>
      </c>
      <c r="N6">
        <v>156</v>
      </c>
      <c r="O6" t="s">
        <v>78</v>
      </c>
      <c r="P6">
        <v>291</v>
      </c>
      <c r="Q6" t="s">
        <v>78</v>
      </c>
      <c r="R6">
        <v>567</v>
      </c>
      <c r="S6" t="s">
        <v>78</v>
      </c>
      <c r="T6">
        <v>813</v>
      </c>
      <c r="U6" t="s">
        <v>78</v>
      </c>
      <c r="V6">
        <v>1300</v>
      </c>
      <c r="W6" t="s">
        <v>78</v>
      </c>
      <c r="X6">
        <v>971</v>
      </c>
      <c r="Y6" t="s">
        <v>78</v>
      </c>
      <c r="Z6">
        <v>9</v>
      </c>
      <c r="AA6" t="s">
        <v>78</v>
      </c>
      <c r="AB6">
        <v>8</v>
      </c>
      <c r="AC6" t="s">
        <v>78</v>
      </c>
      <c r="AD6">
        <v>1</v>
      </c>
      <c r="AE6" t="s">
        <v>78</v>
      </c>
      <c r="AF6" t="s">
        <v>160</v>
      </c>
      <c r="AG6">
        <v>1300</v>
      </c>
      <c r="AH6">
        <v>567</v>
      </c>
      <c r="AI6">
        <v>9</v>
      </c>
      <c r="AJ6">
        <v>50</v>
      </c>
    </row>
    <row r="7" spans="1:36">
      <c r="A7">
        <v>1122621536</v>
      </c>
      <c r="B7">
        <v>0</v>
      </c>
      <c r="C7" t="s">
        <v>78</v>
      </c>
      <c r="D7">
        <v>103</v>
      </c>
      <c r="E7" t="s">
        <v>78</v>
      </c>
      <c r="F7">
        <v>95</v>
      </c>
      <c r="G7" t="s">
        <v>78</v>
      </c>
      <c r="H7">
        <v>980</v>
      </c>
      <c r="I7" t="s">
        <v>78</v>
      </c>
      <c r="J7">
        <v>122</v>
      </c>
      <c r="K7" t="s">
        <v>78</v>
      </c>
      <c r="L7">
        <v>445</v>
      </c>
      <c r="M7" t="s">
        <v>78</v>
      </c>
      <c r="N7">
        <v>234</v>
      </c>
      <c r="O7" t="s">
        <v>78</v>
      </c>
      <c r="P7">
        <v>321</v>
      </c>
      <c r="Q7" t="s">
        <v>78</v>
      </c>
      <c r="R7">
        <v>751</v>
      </c>
      <c r="S7" t="s">
        <v>78</v>
      </c>
      <c r="T7">
        <v>920</v>
      </c>
      <c r="U7" t="s">
        <v>78</v>
      </c>
      <c r="V7">
        <v>1407</v>
      </c>
      <c r="W7" t="s">
        <v>78</v>
      </c>
      <c r="X7">
        <v>1028</v>
      </c>
      <c r="Y7" t="s">
        <v>78</v>
      </c>
      <c r="Z7">
        <v>110</v>
      </c>
      <c r="AA7" t="s">
        <v>78</v>
      </c>
      <c r="AB7">
        <v>244</v>
      </c>
      <c r="AC7" t="s">
        <v>78</v>
      </c>
      <c r="AD7">
        <v>0</v>
      </c>
      <c r="AE7" t="s">
        <v>78</v>
      </c>
      <c r="AF7" t="s">
        <v>161</v>
      </c>
      <c r="AG7">
        <v>1407</v>
      </c>
      <c r="AH7">
        <v>751</v>
      </c>
      <c r="AI7">
        <v>244</v>
      </c>
      <c r="AJ7">
        <v>103</v>
      </c>
    </row>
    <row r="8" spans="1:36">
      <c r="A8">
        <v>1122523668</v>
      </c>
      <c r="B8">
        <v>0</v>
      </c>
      <c r="C8" t="s">
        <v>78</v>
      </c>
      <c r="D8">
        <v>101</v>
      </c>
      <c r="E8" t="s">
        <v>78</v>
      </c>
      <c r="F8">
        <v>129</v>
      </c>
      <c r="G8" t="s">
        <v>78</v>
      </c>
      <c r="H8">
        <v>1147</v>
      </c>
      <c r="I8" t="s">
        <v>78</v>
      </c>
      <c r="J8">
        <v>141</v>
      </c>
      <c r="K8" t="s">
        <v>78</v>
      </c>
      <c r="L8">
        <v>376</v>
      </c>
      <c r="M8" t="s">
        <v>78</v>
      </c>
      <c r="N8">
        <v>227</v>
      </c>
      <c r="O8" t="s">
        <v>78</v>
      </c>
      <c r="P8">
        <v>313</v>
      </c>
      <c r="Q8" t="s">
        <v>78</v>
      </c>
      <c r="R8">
        <v>755</v>
      </c>
      <c r="S8" t="s">
        <v>78</v>
      </c>
      <c r="T8">
        <v>902</v>
      </c>
      <c r="U8" t="s">
        <v>78</v>
      </c>
      <c r="V8">
        <v>1322</v>
      </c>
      <c r="W8" t="s">
        <v>78</v>
      </c>
      <c r="X8">
        <v>1028</v>
      </c>
      <c r="Y8" t="s">
        <v>78</v>
      </c>
      <c r="Z8">
        <v>108</v>
      </c>
      <c r="AA8" t="s">
        <v>78</v>
      </c>
      <c r="AB8">
        <v>214</v>
      </c>
      <c r="AC8" t="s">
        <v>78</v>
      </c>
      <c r="AD8">
        <v>0</v>
      </c>
      <c r="AE8" t="s">
        <v>78</v>
      </c>
      <c r="AF8" t="s">
        <v>162</v>
      </c>
      <c r="AG8">
        <v>1322</v>
      </c>
      <c r="AH8">
        <v>755</v>
      </c>
      <c r="AI8">
        <v>214</v>
      </c>
      <c r="AJ8">
        <v>129</v>
      </c>
    </row>
    <row r="9" spans="1:36">
      <c r="A9">
        <v>1122473649</v>
      </c>
      <c r="B9">
        <v>1</v>
      </c>
      <c r="C9" t="s">
        <v>78</v>
      </c>
      <c r="D9">
        <v>102</v>
      </c>
      <c r="E9" t="s">
        <v>78</v>
      </c>
      <c r="F9">
        <v>103</v>
      </c>
      <c r="G9" t="s">
        <v>78</v>
      </c>
      <c r="H9">
        <v>1139</v>
      </c>
      <c r="I9" t="s">
        <v>78</v>
      </c>
      <c r="J9">
        <v>137</v>
      </c>
      <c r="K9" t="s">
        <v>78</v>
      </c>
      <c r="L9">
        <v>456</v>
      </c>
      <c r="M9" t="s">
        <v>78</v>
      </c>
      <c r="N9">
        <v>228</v>
      </c>
      <c r="O9" t="s">
        <v>78</v>
      </c>
      <c r="P9">
        <v>221</v>
      </c>
      <c r="Q9" t="s">
        <v>78</v>
      </c>
      <c r="R9">
        <v>737</v>
      </c>
      <c r="S9" t="s">
        <v>78</v>
      </c>
      <c r="T9">
        <v>884</v>
      </c>
      <c r="U9" t="s">
        <v>78</v>
      </c>
      <c r="V9">
        <v>1348</v>
      </c>
      <c r="W9" t="s">
        <v>78</v>
      </c>
      <c r="X9">
        <v>1037</v>
      </c>
      <c r="Y9" t="s">
        <v>78</v>
      </c>
      <c r="Z9">
        <v>108</v>
      </c>
      <c r="AA9" t="s">
        <v>78</v>
      </c>
      <c r="AB9">
        <v>214</v>
      </c>
      <c r="AC9" t="s">
        <v>78</v>
      </c>
      <c r="AD9">
        <v>0</v>
      </c>
      <c r="AE9" t="s">
        <v>78</v>
      </c>
      <c r="AF9" t="s">
        <v>163</v>
      </c>
      <c r="AG9">
        <v>1348</v>
      </c>
      <c r="AH9">
        <v>737</v>
      </c>
      <c r="AI9">
        <v>214</v>
      </c>
      <c r="AJ9">
        <v>103</v>
      </c>
    </row>
    <row r="10" spans="1:36">
      <c r="A10">
        <v>1122467406</v>
      </c>
      <c r="B10">
        <v>0</v>
      </c>
      <c r="C10" t="s">
        <v>78</v>
      </c>
      <c r="D10">
        <v>101</v>
      </c>
      <c r="E10" t="s">
        <v>78</v>
      </c>
      <c r="F10">
        <v>125</v>
      </c>
      <c r="G10" t="s">
        <v>78</v>
      </c>
      <c r="H10">
        <v>1070</v>
      </c>
      <c r="I10" t="s">
        <v>78</v>
      </c>
      <c r="J10">
        <v>127</v>
      </c>
      <c r="K10" t="s">
        <v>78</v>
      </c>
      <c r="L10">
        <v>425</v>
      </c>
      <c r="M10" t="s">
        <v>78</v>
      </c>
      <c r="N10">
        <v>231</v>
      </c>
      <c r="O10" t="s">
        <v>78</v>
      </c>
      <c r="P10">
        <v>388</v>
      </c>
      <c r="Q10" t="s">
        <v>78</v>
      </c>
      <c r="R10">
        <v>589</v>
      </c>
      <c r="S10" t="s">
        <v>78</v>
      </c>
      <c r="T10">
        <v>893</v>
      </c>
      <c r="U10" t="s">
        <v>78</v>
      </c>
      <c r="V10">
        <v>1642</v>
      </c>
      <c r="W10" t="s">
        <v>78</v>
      </c>
      <c r="X10">
        <v>1049</v>
      </c>
      <c r="Y10" t="s">
        <v>78</v>
      </c>
      <c r="Z10">
        <v>108</v>
      </c>
      <c r="AA10" t="s">
        <v>78</v>
      </c>
      <c r="AB10">
        <v>243</v>
      </c>
      <c r="AC10" t="s">
        <v>78</v>
      </c>
      <c r="AD10">
        <v>0</v>
      </c>
      <c r="AE10" t="s">
        <v>78</v>
      </c>
      <c r="AF10" t="s">
        <v>164</v>
      </c>
      <c r="AG10">
        <v>1642</v>
      </c>
      <c r="AH10">
        <v>589</v>
      </c>
      <c r="AI10">
        <v>243</v>
      </c>
      <c r="AJ10">
        <v>125</v>
      </c>
    </row>
    <row r="11" spans="1:36">
      <c r="A11">
        <v>1122467385</v>
      </c>
      <c r="B11">
        <v>1</v>
      </c>
      <c r="C11" t="s">
        <v>78</v>
      </c>
      <c r="D11">
        <v>51</v>
      </c>
      <c r="E11" t="s">
        <v>78</v>
      </c>
      <c r="F11">
        <v>248</v>
      </c>
      <c r="G11" t="s">
        <v>78</v>
      </c>
      <c r="H11">
        <v>1000</v>
      </c>
      <c r="I11" t="s">
        <v>78</v>
      </c>
      <c r="J11">
        <v>155</v>
      </c>
      <c r="K11" t="s">
        <v>78</v>
      </c>
      <c r="L11">
        <v>377</v>
      </c>
      <c r="M11" t="s">
        <v>78</v>
      </c>
      <c r="N11">
        <v>154</v>
      </c>
      <c r="O11" t="s">
        <v>78</v>
      </c>
      <c r="P11">
        <v>404</v>
      </c>
      <c r="Q11" t="s">
        <v>78</v>
      </c>
      <c r="R11">
        <v>543</v>
      </c>
      <c r="S11" t="s">
        <v>78</v>
      </c>
      <c r="T11">
        <v>830</v>
      </c>
      <c r="U11" t="s">
        <v>78</v>
      </c>
      <c r="V11">
        <v>1610</v>
      </c>
      <c r="W11" t="s">
        <v>78</v>
      </c>
      <c r="X11">
        <v>1148</v>
      </c>
      <c r="Y11" t="s">
        <v>78</v>
      </c>
      <c r="Z11">
        <v>11</v>
      </c>
      <c r="AA11" t="s">
        <v>78</v>
      </c>
      <c r="AB11">
        <v>675</v>
      </c>
      <c r="AC11" t="s">
        <v>78</v>
      </c>
      <c r="AD11">
        <v>1</v>
      </c>
      <c r="AE11" t="s">
        <v>78</v>
      </c>
      <c r="AF11" t="s">
        <v>165</v>
      </c>
      <c r="AG11">
        <v>1610</v>
      </c>
      <c r="AH11">
        <v>543</v>
      </c>
      <c r="AI11">
        <v>675</v>
      </c>
      <c r="AJ11">
        <v>248</v>
      </c>
    </row>
    <row r="12" spans="1:36">
      <c r="A12">
        <v>1122467317</v>
      </c>
      <c r="B12">
        <v>0</v>
      </c>
      <c r="C12" t="s">
        <v>78</v>
      </c>
      <c r="D12">
        <v>50</v>
      </c>
      <c r="E12" t="s">
        <v>78</v>
      </c>
      <c r="F12">
        <v>51</v>
      </c>
      <c r="G12" t="s">
        <v>78</v>
      </c>
      <c r="H12">
        <v>923</v>
      </c>
      <c r="I12" t="s">
        <v>78</v>
      </c>
      <c r="J12">
        <v>159</v>
      </c>
      <c r="K12" t="s">
        <v>78</v>
      </c>
      <c r="L12">
        <v>443</v>
      </c>
      <c r="M12" t="s">
        <v>78</v>
      </c>
      <c r="N12">
        <v>154</v>
      </c>
      <c r="O12" t="s">
        <v>78</v>
      </c>
      <c r="P12">
        <v>179</v>
      </c>
      <c r="Q12" t="s">
        <v>78</v>
      </c>
      <c r="R12">
        <v>433</v>
      </c>
      <c r="S12" t="s">
        <v>78</v>
      </c>
      <c r="T12">
        <v>819</v>
      </c>
      <c r="U12" t="s">
        <v>78</v>
      </c>
      <c r="V12">
        <v>1297</v>
      </c>
      <c r="W12" t="s">
        <v>78</v>
      </c>
      <c r="X12">
        <v>965</v>
      </c>
      <c r="Y12" t="s">
        <v>78</v>
      </c>
      <c r="Z12">
        <v>10</v>
      </c>
      <c r="AA12" t="s">
        <v>78</v>
      </c>
      <c r="AB12">
        <v>214</v>
      </c>
      <c r="AC12" t="s">
        <v>78</v>
      </c>
      <c r="AD12">
        <v>0</v>
      </c>
      <c r="AE12" t="s">
        <v>78</v>
      </c>
      <c r="AF12" t="s">
        <v>165</v>
      </c>
      <c r="AG12">
        <v>1297</v>
      </c>
      <c r="AH12">
        <v>433</v>
      </c>
      <c r="AI12">
        <v>214</v>
      </c>
      <c r="AJ12">
        <v>51</v>
      </c>
    </row>
    <row r="13" spans="1:36">
      <c r="A13">
        <v>1122400598</v>
      </c>
      <c r="B13">
        <v>1</v>
      </c>
      <c r="C13" t="s">
        <v>78</v>
      </c>
      <c r="D13">
        <v>108</v>
      </c>
      <c r="E13" t="s">
        <v>78</v>
      </c>
      <c r="F13">
        <v>196</v>
      </c>
      <c r="G13" t="s">
        <v>78</v>
      </c>
      <c r="H13">
        <v>1199</v>
      </c>
      <c r="I13" t="s">
        <v>78</v>
      </c>
      <c r="J13">
        <v>130</v>
      </c>
      <c r="K13" t="s">
        <v>78</v>
      </c>
      <c r="L13">
        <v>362</v>
      </c>
      <c r="M13" t="s">
        <v>78</v>
      </c>
      <c r="N13">
        <v>223</v>
      </c>
      <c r="O13" t="s">
        <v>78</v>
      </c>
      <c r="P13">
        <v>380</v>
      </c>
      <c r="Q13" t="s">
        <v>78</v>
      </c>
      <c r="R13">
        <v>734</v>
      </c>
      <c r="S13" t="s">
        <v>78</v>
      </c>
      <c r="T13">
        <v>897</v>
      </c>
      <c r="U13" t="s">
        <v>78</v>
      </c>
      <c r="V13">
        <v>1863</v>
      </c>
      <c r="W13" t="s">
        <v>78</v>
      </c>
      <c r="X13">
        <v>1085</v>
      </c>
      <c r="Y13" t="s">
        <v>78</v>
      </c>
      <c r="Z13">
        <v>108</v>
      </c>
      <c r="AA13" t="s">
        <v>78</v>
      </c>
      <c r="AB13">
        <v>728</v>
      </c>
      <c r="AC13" t="s">
        <v>78</v>
      </c>
      <c r="AD13">
        <v>1</v>
      </c>
      <c r="AE13" t="s">
        <v>78</v>
      </c>
      <c r="AF13" t="s">
        <v>166</v>
      </c>
      <c r="AG13">
        <v>1863</v>
      </c>
      <c r="AH13">
        <v>734</v>
      </c>
      <c r="AI13">
        <v>728</v>
      </c>
      <c r="AJ13">
        <v>196</v>
      </c>
    </row>
    <row r="14" spans="1:36">
      <c r="A14">
        <v>1122235422</v>
      </c>
      <c r="B14">
        <v>0</v>
      </c>
      <c r="C14" t="s">
        <v>78</v>
      </c>
      <c r="D14">
        <v>102</v>
      </c>
      <c r="E14" t="s">
        <v>78</v>
      </c>
      <c r="F14">
        <v>113</v>
      </c>
      <c r="G14" t="s">
        <v>78</v>
      </c>
      <c r="H14">
        <v>1084</v>
      </c>
      <c r="I14" t="s">
        <v>78</v>
      </c>
      <c r="J14">
        <v>162</v>
      </c>
      <c r="K14" t="s">
        <v>78</v>
      </c>
      <c r="L14">
        <v>514</v>
      </c>
      <c r="M14" t="s">
        <v>78</v>
      </c>
      <c r="N14">
        <v>231</v>
      </c>
      <c r="O14" t="s">
        <v>78</v>
      </c>
      <c r="P14">
        <v>309</v>
      </c>
      <c r="Q14" t="s">
        <v>78</v>
      </c>
      <c r="R14">
        <v>570</v>
      </c>
      <c r="S14" t="s">
        <v>78</v>
      </c>
      <c r="T14">
        <v>891</v>
      </c>
      <c r="U14" t="s">
        <v>78</v>
      </c>
      <c r="V14">
        <v>1252</v>
      </c>
      <c r="W14" t="s">
        <v>78</v>
      </c>
      <c r="X14">
        <v>1469</v>
      </c>
      <c r="Y14" t="s">
        <v>78</v>
      </c>
      <c r="Z14">
        <v>110</v>
      </c>
      <c r="AA14" t="s">
        <v>78</v>
      </c>
      <c r="AB14">
        <v>204</v>
      </c>
      <c r="AC14" t="s">
        <v>78</v>
      </c>
      <c r="AD14">
        <v>0</v>
      </c>
      <c r="AE14" t="s">
        <v>78</v>
      </c>
      <c r="AF14" t="s">
        <v>167</v>
      </c>
      <c r="AG14">
        <v>1469</v>
      </c>
      <c r="AH14">
        <v>570</v>
      </c>
      <c r="AI14">
        <v>204</v>
      </c>
      <c r="AJ14">
        <v>113</v>
      </c>
    </row>
    <row r="15" spans="1:36">
      <c r="A15">
        <v>1122218918</v>
      </c>
      <c r="B15">
        <v>1</v>
      </c>
      <c r="C15" t="s">
        <v>78</v>
      </c>
      <c r="D15">
        <v>50</v>
      </c>
      <c r="E15" t="s">
        <v>78</v>
      </c>
      <c r="F15">
        <v>44</v>
      </c>
      <c r="G15" t="s">
        <v>78</v>
      </c>
      <c r="H15">
        <v>856</v>
      </c>
      <c r="I15" t="s">
        <v>78</v>
      </c>
      <c r="J15">
        <v>143</v>
      </c>
      <c r="K15" t="s">
        <v>78</v>
      </c>
      <c r="L15">
        <v>433</v>
      </c>
      <c r="M15" t="s">
        <v>78</v>
      </c>
      <c r="N15">
        <v>152</v>
      </c>
      <c r="O15" t="s">
        <v>78</v>
      </c>
      <c r="P15">
        <v>165</v>
      </c>
      <c r="Q15" t="s">
        <v>78</v>
      </c>
      <c r="R15">
        <v>230</v>
      </c>
      <c r="S15" t="s">
        <v>78</v>
      </c>
      <c r="T15">
        <v>832</v>
      </c>
      <c r="U15" t="s">
        <v>78</v>
      </c>
      <c r="V15">
        <v>1304</v>
      </c>
      <c r="W15" t="s">
        <v>78</v>
      </c>
      <c r="X15">
        <v>1078</v>
      </c>
      <c r="Y15" t="s">
        <v>78</v>
      </c>
      <c r="Z15">
        <v>10</v>
      </c>
      <c r="AA15" t="s">
        <v>78</v>
      </c>
      <c r="AB15">
        <v>10</v>
      </c>
      <c r="AC15" t="s">
        <v>78</v>
      </c>
      <c r="AD15">
        <v>1</v>
      </c>
      <c r="AE15" t="s">
        <v>78</v>
      </c>
      <c r="AF15" t="s">
        <v>168</v>
      </c>
      <c r="AG15">
        <v>1304</v>
      </c>
      <c r="AH15">
        <v>230</v>
      </c>
      <c r="AI15">
        <v>10</v>
      </c>
      <c r="AJ15">
        <v>50</v>
      </c>
    </row>
    <row r="16" spans="1:36">
      <c r="A16">
        <v>1122218885</v>
      </c>
      <c r="B16">
        <v>1</v>
      </c>
      <c r="C16" t="s">
        <v>78</v>
      </c>
      <c r="D16">
        <v>50</v>
      </c>
      <c r="E16" t="s">
        <v>78</v>
      </c>
      <c r="F16">
        <v>41</v>
      </c>
      <c r="G16" t="s">
        <v>78</v>
      </c>
      <c r="H16">
        <v>1089</v>
      </c>
      <c r="I16" t="s">
        <v>78</v>
      </c>
      <c r="J16">
        <v>137</v>
      </c>
      <c r="K16" t="s">
        <v>78</v>
      </c>
      <c r="L16">
        <v>328</v>
      </c>
      <c r="M16" t="s">
        <v>78</v>
      </c>
      <c r="N16">
        <v>154</v>
      </c>
      <c r="O16" t="s">
        <v>78</v>
      </c>
      <c r="P16">
        <v>153</v>
      </c>
      <c r="Q16" t="s">
        <v>78</v>
      </c>
      <c r="R16">
        <v>510</v>
      </c>
      <c r="S16" t="s">
        <v>78</v>
      </c>
      <c r="T16">
        <v>0</v>
      </c>
      <c r="U16" t="s">
        <v>92</v>
      </c>
      <c r="V16">
        <v>275</v>
      </c>
      <c r="W16" t="s">
        <v>86</v>
      </c>
      <c r="X16">
        <v>0</v>
      </c>
      <c r="Y16" t="s">
        <v>92</v>
      </c>
      <c r="Z16">
        <v>11</v>
      </c>
      <c r="AA16" t="s">
        <v>78</v>
      </c>
      <c r="AB16">
        <v>8</v>
      </c>
      <c r="AC16" t="s">
        <v>78</v>
      </c>
      <c r="AD16">
        <v>0</v>
      </c>
      <c r="AE16" t="s">
        <v>155</v>
      </c>
      <c r="AF16" t="s">
        <v>169</v>
      </c>
      <c r="AG16">
        <v>275</v>
      </c>
      <c r="AH16">
        <v>510</v>
      </c>
      <c r="AI16">
        <v>11</v>
      </c>
      <c r="AJ16">
        <v>50</v>
      </c>
    </row>
    <row r="17" spans="1:36">
      <c r="A17">
        <v>1122217828</v>
      </c>
      <c r="B17">
        <v>1</v>
      </c>
      <c r="C17" t="s">
        <v>78</v>
      </c>
      <c r="D17">
        <v>49</v>
      </c>
      <c r="E17" t="s">
        <v>78</v>
      </c>
      <c r="F17">
        <v>550</v>
      </c>
      <c r="G17" t="s">
        <v>78</v>
      </c>
      <c r="H17">
        <v>1055</v>
      </c>
      <c r="I17" t="s">
        <v>78</v>
      </c>
      <c r="J17">
        <v>139</v>
      </c>
      <c r="K17" t="s">
        <v>78</v>
      </c>
      <c r="L17">
        <v>342</v>
      </c>
      <c r="M17" t="s">
        <v>78</v>
      </c>
      <c r="N17">
        <v>155</v>
      </c>
      <c r="O17" t="s">
        <v>78</v>
      </c>
      <c r="P17">
        <v>309</v>
      </c>
      <c r="Q17" t="s">
        <v>78</v>
      </c>
      <c r="R17">
        <v>473</v>
      </c>
      <c r="S17" t="s">
        <v>78</v>
      </c>
      <c r="T17">
        <v>873</v>
      </c>
      <c r="U17" t="s">
        <v>78</v>
      </c>
      <c r="V17">
        <v>1447</v>
      </c>
      <c r="W17" t="s">
        <v>78</v>
      </c>
      <c r="X17">
        <v>988</v>
      </c>
      <c r="Y17" t="s">
        <v>78</v>
      </c>
      <c r="Z17">
        <v>11</v>
      </c>
      <c r="AA17" t="s">
        <v>78</v>
      </c>
      <c r="AB17">
        <v>441</v>
      </c>
      <c r="AC17" t="s">
        <v>78</v>
      </c>
      <c r="AD17">
        <v>0</v>
      </c>
      <c r="AE17" t="s">
        <v>78</v>
      </c>
      <c r="AF17" t="s">
        <v>170</v>
      </c>
      <c r="AG17">
        <v>1447</v>
      </c>
      <c r="AH17">
        <v>473</v>
      </c>
      <c r="AI17">
        <v>441</v>
      </c>
      <c r="AJ17">
        <v>550</v>
      </c>
    </row>
    <row r="18" spans="1:36">
      <c r="A18">
        <v>1122172943</v>
      </c>
      <c r="B18">
        <v>1</v>
      </c>
      <c r="C18" t="s">
        <v>78</v>
      </c>
      <c r="D18">
        <v>52</v>
      </c>
      <c r="E18" t="s">
        <v>78</v>
      </c>
      <c r="F18">
        <v>51</v>
      </c>
      <c r="G18" t="s">
        <v>78</v>
      </c>
      <c r="H18">
        <v>1172</v>
      </c>
      <c r="I18" t="s">
        <v>78</v>
      </c>
      <c r="J18">
        <v>157</v>
      </c>
      <c r="K18" t="s">
        <v>78</v>
      </c>
      <c r="L18">
        <v>372</v>
      </c>
      <c r="M18" t="s">
        <v>78</v>
      </c>
      <c r="N18">
        <v>154</v>
      </c>
      <c r="O18" t="s">
        <v>78</v>
      </c>
      <c r="P18">
        <v>144</v>
      </c>
      <c r="Q18" t="s">
        <v>78</v>
      </c>
      <c r="R18">
        <v>417</v>
      </c>
      <c r="S18" t="s">
        <v>78</v>
      </c>
      <c r="T18">
        <v>832</v>
      </c>
      <c r="U18" t="s">
        <v>78</v>
      </c>
      <c r="V18">
        <v>1027</v>
      </c>
      <c r="W18" t="s">
        <v>78</v>
      </c>
      <c r="X18">
        <v>964</v>
      </c>
      <c r="Y18" t="s">
        <v>78</v>
      </c>
      <c r="Z18">
        <v>11</v>
      </c>
      <c r="AA18" t="s">
        <v>78</v>
      </c>
      <c r="AB18">
        <v>9</v>
      </c>
      <c r="AC18" t="s">
        <v>78</v>
      </c>
      <c r="AD18">
        <v>1</v>
      </c>
      <c r="AE18" t="s">
        <v>78</v>
      </c>
      <c r="AF18" t="s">
        <v>171</v>
      </c>
      <c r="AG18">
        <v>1027</v>
      </c>
      <c r="AH18">
        <v>417</v>
      </c>
      <c r="AI18">
        <v>11</v>
      </c>
      <c r="AJ18">
        <v>52</v>
      </c>
    </row>
    <row r="19" spans="1:36">
      <c r="A19">
        <v>1120069593</v>
      </c>
      <c r="B19">
        <v>1</v>
      </c>
      <c r="C19" t="s">
        <v>78</v>
      </c>
      <c r="D19">
        <v>51</v>
      </c>
      <c r="E19" t="s">
        <v>78</v>
      </c>
      <c r="F19">
        <v>91</v>
      </c>
      <c r="G19" t="s">
        <v>78</v>
      </c>
      <c r="H19">
        <v>899</v>
      </c>
      <c r="I19" t="s">
        <v>78</v>
      </c>
      <c r="J19">
        <v>169</v>
      </c>
      <c r="K19" t="s">
        <v>78</v>
      </c>
      <c r="L19">
        <v>475</v>
      </c>
      <c r="M19" t="s">
        <v>78</v>
      </c>
      <c r="N19">
        <v>153</v>
      </c>
      <c r="O19" t="s">
        <v>78</v>
      </c>
      <c r="P19">
        <v>154</v>
      </c>
      <c r="Q19" t="s">
        <v>78</v>
      </c>
      <c r="R19">
        <v>363</v>
      </c>
      <c r="S19" t="s">
        <v>78</v>
      </c>
      <c r="T19">
        <v>21614</v>
      </c>
      <c r="U19" t="s">
        <v>92</v>
      </c>
      <c r="V19">
        <v>1255</v>
      </c>
      <c r="W19" t="s">
        <v>78</v>
      </c>
      <c r="X19">
        <v>972</v>
      </c>
      <c r="Y19" t="s">
        <v>78</v>
      </c>
      <c r="Z19">
        <v>11</v>
      </c>
      <c r="AA19" t="s">
        <v>78</v>
      </c>
      <c r="AB19">
        <v>10</v>
      </c>
      <c r="AC19" t="s">
        <v>78</v>
      </c>
      <c r="AD19">
        <v>0</v>
      </c>
      <c r="AE19" t="s">
        <v>155</v>
      </c>
      <c r="AF19" t="s">
        <v>172</v>
      </c>
      <c r="AG19">
        <v>21614</v>
      </c>
      <c r="AH19">
        <v>363</v>
      </c>
      <c r="AI19">
        <v>11</v>
      </c>
      <c r="AJ19">
        <v>91</v>
      </c>
    </row>
    <row r="20" spans="1:36">
      <c r="A20">
        <v>1120069469</v>
      </c>
      <c r="B20">
        <v>1</v>
      </c>
      <c r="C20" t="s">
        <v>78</v>
      </c>
      <c r="D20">
        <v>49</v>
      </c>
      <c r="E20" t="s">
        <v>78</v>
      </c>
      <c r="F20">
        <v>40</v>
      </c>
      <c r="G20" t="s">
        <v>78</v>
      </c>
      <c r="H20">
        <v>888</v>
      </c>
      <c r="I20" t="s">
        <v>78</v>
      </c>
      <c r="J20">
        <v>144</v>
      </c>
      <c r="K20" t="s">
        <v>78</v>
      </c>
      <c r="L20">
        <v>393</v>
      </c>
      <c r="M20" t="s">
        <v>78</v>
      </c>
      <c r="N20">
        <v>155</v>
      </c>
      <c r="O20" t="s">
        <v>78</v>
      </c>
      <c r="P20">
        <v>155</v>
      </c>
      <c r="Q20" t="s">
        <v>78</v>
      </c>
      <c r="R20">
        <v>213</v>
      </c>
      <c r="S20" t="s">
        <v>78</v>
      </c>
      <c r="T20">
        <v>0</v>
      </c>
      <c r="U20" t="s">
        <v>92</v>
      </c>
      <c r="V20">
        <v>232</v>
      </c>
      <c r="W20" t="s">
        <v>86</v>
      </c>
      <c r="X20">
        <v>0</v>
      </c>
      <c r="Y20" t="s">
        <v>92</v>
      </c>
      <c r="Z20">
        <v>10</v>
      </c>
      <c r="AA20" t="s">
        <v>78</v>
      </c>
      <c r="AB20">
        <v>241</v>
      </c>
      <c r="AC20" t="s">
        <v>78</v>
      </c>
      <c r="AD20">
        <v>0</v>
      </c>
      <c r="AE20" t="s">
        <v>155</v>
      </c>
      <c r="AF20" t="s">
        <v>173</v>
      </c>
      <c r="AG20">
        <v>232</v>
      </c>
      <c r="AH20">
        <v>213</v>
      </c>
      <c r="AI20">
        <v>241</v>
      </c>
      <c r="AJ20">
        <v>49</v>
      </c>
    </row>
    <row r="21" spans="1:36">
      <c r="A21">
        <v>1120017443</v>
      </c>
      <c r="B21">
        <v>0</v>
      </c>
      <c r="C21" t="s">
        <v>78</v>
      </c>
      <c r="D21">
        <v>48</v>
      </c>
      <c r="E21" t="s">
        <v>78</v>
      </c>
      <c r="F21">
        <v>42</v>
      </c>
      <c r="G21" t="s">
        <v>78</v>
      </c>
      <c r="H21">
        <v>1015</v>
      </c>
      <c r="I21" t="s">
        <v>78</v>
      </c>
      <c r="J21">
        <v>148</v>
      </c>
      <c r="K21" t="s">
        <v>78</v>
      </c>
      <c r="L21">
        <v>377</v>
      </c>
      <c r="M21" t="s">
        <v>78</v>
      </c>
      <c r="N21">
        <v>155</v>
      </c>
      <c r="O21" t="s">
        <v>78</v>
      </c>
      <c r="P21">
        <v>140</v>
      </c>
      <c r="Q21" t="s">
        <v>78</v>
      </c>
      <c r="R21">
        <v>358</v>
      </c>
      <c r="S21" t="s">
        <v>78</v>
      </c>
      <c r="T21">
        <v>828</v>
      </c>
      <c r="U21" t="s">
        <v>78</v>
      </c>
      <c r="V21">
        <v>1026</v>
      </c>
      <c r="W21" t="s">
        <v>78</v>
      </c>
      <c r="X21">
        <v>1009</v>
      </c>
      <c r="Y21" t="s">
        <v>78</v>
      </c>
      <c r="Z21">
        <v>10</v>
      </c>
      <c r="AA21" t="s">
        <v>78</v>
      </c>
      <c r="AB21">
        <v>10</v>
      </c>
      <c r="AC21" t="s">
        <v>78</v>
      </c>
      <c r="AD21">
        <v>1</v>
      </c>
      <c r="AE21" t="s">
        <v>78</v>
      </c>
      <c r="AF21" t="s">
        <v>174</v>
      </c>
      <c r="AG21">
        <v>1026</v>
      </c>
      <c r="AH21">
        <v>358</v>
      </c>
      <c r="AI21">
        <v>10</v>
      </c>
      <c r="AJ21">
        <v>48</v>
      </c>
    </row>
    <row r="22" spans="1:36">
      <c r="A22">
        <v>1120013686</v>
      </c>
      <c r="B22">
        <v>0</v>
      </c>
      <c r="C22" t="s">
        <v>78</v>
      </c>
      <c r="D22">
        <v>0</v>
      </c>
      <c r="E22" t="s">
        <v>92</v>
      </c>
      <c r="F22">
        <v>37</v>
      </c>
      <c r="G22" t="s">
        <v>92</v>
      </c>
      <c r="H22">
        <v>37</v>
      </c>
      <c r="I22" t="s">
        <v>92</v>
      </c>
      <c r="J22">
        <v>39</v>
      </c>
      <c r="K22" t="s">
        <v>92</v>
      </c>
      <c r="L22">
        <v>37</v>
      </c>
      <c r="M22" t="s">
        <v>92</v>
      </c>
      <c r="N22">
        <v>0</v>
      </c>
      <c r="O22" t="s">
        <v>92</v>
      </c>
      <c r="P22">
        <v>35</v>
      </c>
      <c r="Q22" t="s">
        <v>92</v>
      </c>
      <c r="R22">
        <v>0</v>
      </c>
      <c r="S22" t="s">
        <v>92</v>
      </c>
      <c r="T22">
        <v>5</v>
      </c>
      <c r="U22" t="s">
        <v>92</v>
      </c>
      <c r="V22">
        <v>36</v>
      </c>
      <c r="W22" t="s">
        <v>92</v>
      </c>
      <c r="X22">
        <v>0</v>
      </c>
      <c r="Y22" t="s">
        <v>92</v>
      </c>
      <c r="Z22">
        <v>10</v>
      </c>
      <c r="AA22" t="s">
        <v>78</v>
      </c>
      <c r="AB22">
        <v>8</v>
      </c>
      <c r="AC22" t="s">
        <v>78</v>
      </c>
      <c r="AD22">
        <v>0</v>
      </c>
      <c r="AE22" t="s">
        <v>155</v>
      </c>
      <c r="AF22" t="s">
        <v>175</v>
      </c>
      <c r="AG22">
        <v>36</v>
      </c>
      <c r="AH22">
        <v>35</v>
      </c>
      <c r="AI22">
        <v>10</v>
      </c>
      <c r="AJ22">
        <v>37</v>
      </c>
    </row>
    <row r="23" spans="1:36">
      <c r="A23">
        <v>1120003642</v>
      </c>
      <c r="B23">
        <v>0</v>
      </c>
      <c r="C23" t="s">
        <v>78</v>
      </c>
      <c r="D23">
        <v>0</v>
      </c>
      <c r="E23" t="s">
        <v>92</v>
      </c>
      <c r="F23">
        <v>75</v>
      </c>
      <c r="G23" t="s">
        <v>78</v>
      </c>
      <c r="H23">
        <v>160</v>
      </c>
      <c r="I23" t="s">
        <v>92</v>
      </c>
      <c r="J23">
        <v>156</v>
      </c>
      <c r="K23" t="s">
        <v>92</v>
      </c>
      <c r="L23">
        <v>160</v>
      </c>
      <c r="M23" t="s">
        <v>92</v>
      </c>
      <c r="N23">
        <v>0</v>
      </c>
      <c r="O23" t="s">
        <v>92</v>
      </c>
      <c r="P23">
        <v>128</v>
      </c>
      <c r="Q23" t="s">
        <v>78</v>
      </c>
      <c r="R23">
        <v>0</v>
      </c>
      <c r="S23" t="s">
        <v>92</v>
      </c>
      <c r="T23">
        <v>161</v>
      </c>
      <c r="U23" t="s">
        <v>92</v>
      </c>
      <c r="V23">
        <v>161</v>
      </c>
      <c r="W23" t="s">
        <v>92</v>
      </c>
      <c r="X23">
        <v>0</v>
      </c>
      <c r="Y23" t="s">
        <v>92</v>
      </c>
      <c r="Z23">
        <v>0</v>
      </c>
      <c r="AA23" t="s">
        <v>92</v>
      </c>
      <c r="AB23">
        <v>13</v>
      </c>
      <c r="AC23" t="s">
        <v>78</v>
      </c>
      <c r="AD23">
        <v>0</v>
      </c>
      <c r="AE23" t="s">
        <v>155</v>
      </c>
      <c r="AF23" t="s">
        <v>176</v>
      </c>
      <c r="AG23">
        <v>161</v>
      </c>
      <c r="AH23">
        <v>128</v>
      </c>
      <c r="AI23">
        <v>13</v>
      </c>
      <c r="AJ23">
        <v>75</v>
      </c>
    </row>
    <row r="24" spans="1:36">
      <c r="A24">
        <v>1119998583</v>
      </c>
      <c r="B24">
        <v>1</v>
      </c>
      <c r="C24" t="s">
        <v>78</v>
      </c>
      <c r="D24">
        <v>0</v>
      </c>
      <c r="E24" t="s">
        <v>92</v>
      </c>
      <c r="F24">
        <v>67</v>
      </c>
      <c r="G24" t="s">
        <v>92</v>
      </c>
      <c r="H24">
        <v>65</v>
      </c>
      <c r="I24" t="s">
        <v>92</v>
      </c>
      <c r="J24">
        <v>65</v>
      </c>
      <c r="K24" t="s">
        <v>92</v>
      </c>
      <c r="L24">
        <v>64</v>
      </c>
      <c r="M24" t="s">
        <v>92</v>
      </c>
      <c r="N24">
        <v>0</v>
      </c>
      <c r="O24" t="s">
        <v>92</v>
      </c>
      <c r="P24">
        <v>68</v>
      </c>
      <c r="Q24" t="s">
        <v>92</v>
      </c>
      <c r="R24">
        <v>0</v>
      </c>
      <c r="S24" t="s">
        <v>92</v>
      </c>
      <c r="T24">
        <v>0</v>
      </c>
      <c r="U24" t="s">
        <v>92</v>
      </c>
      <c r="V24">
        <v>67</v>
      </c>
      <c r="W24" t="s">
        <v>92</v>
      </c>
      <c r="X24">
        <v>0</v>
      </c>
      <c r="Y24" t="s">
        <v>92</v>
      </c>
      <c r="Z24">
        <v>1</v>
      </c>
      <c r="AA24" t="s">
        <v>92</v>
      </c>
      <c r="AB24">
        <v>10</v>
      </c>
      <c r="AC24" t="s">
        <v>78</v>
      </c>
      <c r="AD24">
        <v>0</v>
      </c>
      <c r="AE24" t="s">
        <v>155</v>
      </c>
      <c r="AF24" t="s">
        <v>177</v>
      </c>
      <c r="AG24">
        <v>67</v>
      </c>
      <c r="AH24">
        <v>68</v>
      </c>
      <c r="AI24">
        <v>10</v>
      </c>
      <c r="AJ24">
        <v>67</v>
      </c>
    </row>
    <row r="25" spans="1:36">
      <c r="A25">
        <v>1119989357</v>
      </c>
      <c r="B25">
        <v>0</v>
      </c>
      <c r="C25" t="s">
        <v>78</v>
      </c>
      <c r="D25">
        <v>0</v>
      </c>
      <c r="E25" t="s">
        <v>92</v>
      </c>
      <c r="F25">
        <v>51</v>
      </c>
      <c r="G25" t="s">
        <v>78</v>
      </c>
      <c r="H25">
        <v>169</v>
      </c>
      <c r="I25" t="s">
        <v>92</v>
      </c>
      <c r="J25">
        <v>149</v>
      </c>
      <c r="K25" t="s">
        <v>78</v>
      </c>
      <c r="L25">
        <v>168</v>
      </c>
      <c r="M25" t="s">
        <v>92</v>
      </c>
      <c r="N25">
        <v>0</v>
      </c>
      <c r="O25" t="s">
        <v>92</v>
      </c>
      <c r="P25">
        <v>150</v>
      </c>
      <c r="Q25" t="s">
        <v>92</v>
      </c>
      <c r="R25">
        <v>0</v>
      </c>
      <c r="S25" t="s">
        <v>92</v>
      </c>
      <c r="T25">
        <v>0</v>
      </c>
      <c r="U25" t="s">
        <v>92</v>
      </c>
      <c r="V25">
        <v>168</v>
      </c>
      <c r="W25" t="s">
        <v>92</v>
      </c>
      <c r="X25">
        <v>0</v>
      </c>
      <c r="Y25" t="s">
        <v>92</v>
      </c>
      <c r="Z25">
        <v>0</v>
      </c>
      <c r="AA25" t="s">
        <v>92</v>
      </c>
      <c r="AB25">
        <v>10</v>
      </c>
      <c r="AC25" t="s">
        <v>78</v>
      </c>
      <c r="AD25">
        <v>0</v>
      </c>
      <c r="AE25" t="s">
        <v>155</v>
      </c>
      <c r="AF25" t="s">
        <v>178</v>
      </c>
      <c r="AG25">
        <v>168</v>
      </c>
      <c r="AH25">
        <v>150</v>
      </c>
      <c r="AI25">
        <v>10</v>
      </c>
      <c r="AJ25">
        <v>51</v>
      </c>
    </row>
    <row r="26" spans="1:36">
      <c r="A26">
        <v>1119935036</v>
      </c>
      <c r="B26">
        <v>0</v>
      </c>
      <c r="C26" t="s">
        <v>78</v>
      </c>
      <c r="D26">
        <v>52</v>
      </c>
      <c r="E26" t="s">
        <v>78</v>
      </c>
      <c r="F26">
        <v>53</v>
      </c>
      <c r="G26" t="s">
        <v>78</v>
      </c>
      <c r="H26">
        <v>928</v>
      </c>
      <c r="I26" t="s">
        <v>78</v>
      </c>
      <c r="J26">
        <v>152</v>
      </c>
      <c r="K26" t="s">
        <v>78</v>
      </c>
      <c r="L26">
        <v>476</v>
      </c>
      <c r="M26" t="s">
        <v>78</v>
      </c>
      <c r="N26">
        <v>155</v>
      </c>
      <c r="O26" t="s">
        <v>78</v>
      </c>
      <c r="P26">
        <v>151</v>
      </c>
      <c r="Q26" t="s">
        <v>78</v>
      </c>
      <c r="R26">
        <v>609</v>
      </c>
      <c r="S26" t="s">
        <v>78</v>
      </c>
      <c r="T26">
        <v>1009</v>
      </c>
      <c r="U26" t="s">
        <v>78</v>
      </c>
      <c r="V26">
        <v>1116</v>
      </c>
      <c r="W26" t="s">
        <v>78</v>
      </c>
      <c r="X26">
        <v>1234</v>
      </c>
      <c r="Y26" t="s">
        <v>78</v>
      </c>
      <c r="Z26">
        <v>13</v>
      </c>
      <c r="AA26" t="s">
        <v>78</v>
      </c>
      <c r="AB26">
        <v>245</v>
      </c>
      <c r="AC26" t="s">
        <v>78</v>
      </c>
      <c r="AD26">
        <v>0</v>
      </c>
      <c r="AE26" t="s">
        <v>78</v>
      </c>
      <c r="AF26" t="s">
        <v>179</v>
      </c>
      <c r="AG26">
        <v>1234</v>
      </c>
      <c r="AH26">
        <v>609</v>
      </c>
      <c r="AI26">
        <v>245</v>
      </c>
      <c r="AJ26">
        <v>53</v>
      </c>
    </row>
    <row r="27" spans="1:36">
      <c r="A27">
        <v>1119598370</v>
      </c>
      <c r="B27">
        <v>1</v>
      </c>
      <c r="C27" t="s">
        <v>78</v>
      </c>
      <c r="D27">
        <v>161</v>
      </c>
      <c r="E27" t="s">
        <v>78</v>
      </c>
      <c r="F27">
        <v>1107</v>
      </c>
      <c r="G27" t="s">
        <v>78</v>
      </c>
      <c r="H27">
        <v>1232</v>
      </c>
      <c r="I27" t="s">
        <v>78</v>
      </c>
      <c r="J27">
        <v>148</v>
      </c>
      <c r="K27" t="s">
        <v>78</v>
      </c>
      <c r="L27">
        <v>477</v>
      </c>
      <c r="M27" t="s">
        <v>78</v>
      </c>
      <c r="N27">
        <v>274</v>
      </c>
      <c r="O27" t="s">
        <v>78</v>
      </c>
      <c r="P27">
        <v>1136</v>
      </c>
      <c r="Q27" t="s">
        <v>78</v>
      </c>
      <c r="R27">
        <v>1005</v>
      </c>
      <c r="S27" t="s">
        <v>78</v>
      </c>
      <c r="T27">
        <v>1156</v>
      </c>
      <c r="U27" t="s">
        <v>78</v>
      </c>
      <c r="V27">
        <v>2175</v>
      </c>
      <c r="W27" t="s">
        <v>78</v>
      </c>
      <c r="X27">
        <v>1285</v>
      </c>
      <c r="Y27" t="s">
        <v>78</v>
      </c>
      <c r="Z27">
        <v>264</v>
      </c>
      <c r="AA27" t="s">
        <v>78</v>
      </c>
      <c r="AB27">
        <v>1022</v>
      </c>
      <c r="AC27" t="s">
        <v>78</v>
      </c>
      <c r="AD27">
        <v>0</v>
      </c>
      <c r="AE27" t="s">
        <v>78</v>
      </c>
      <c r="AF27" t="s">
        <v>180</v>
      </c>
      <c r="AG27">
        <v>2175</v>
      </c>
      <c r="AH27">
        <v>1136</v>
      </c>
      <c r="AI27">
        <v>1022</v>
      </c>
      <c r="AJ27">
        <v>1107</v>
      </c>
    </row>
    <row r="28" spans="1:36">
      <c r="A28">
        <v>1119506179</v>
      </c>
      <c r="B28">
        <v>0</v>
      </c>
      <c r="C28" t="s">
        <v>78</v>
      </c>
      <c r="D28">
        <v>102</v>
      </c>
      <c r="E28" t="s">
        <v>78</v>
      </c>
      <c r="F28">
        <v>87</v>
      </c>
      <c r="G28" t="s">
        <v>78</v>
      </c>
      <c r="H28">
        <v>897</v>
      </c>
      <c r="I28" t="s">
        <v>78</v>
      </c>
      <c r="J28">
        <v>162</v>
      </c>
      <c r="K28" t="s">
        <v>78</v>
      </c>
      <c r="L28">
        <v>513</v>
      </c>
      <c r="M28" t="s">
        <v>78</v>
      </c>
      <c r="N28">
        <v>228</v>
      </c>
      <c r="O28" t="s">
        <v>78</v>
      </c>
      <c r="P28">
        <v>343</v>
      </c>
      <c r="Q28" t="s">
        <v>78</v>
      </c>
      <c r="R28">
        <v>913</v>
      </c>
      <c r="S28" t="s">
        <v>78</v>
      </c>
      <c r="T28">
        <v>1030</v>
      </c>
      <c r="U28" t="s">
        <v>78</v>
      </c>
      <c r="V28">
        <v>1165</v>
      </c>
      <c r="W28" t="s">
        <v>78</v>
      </c>
      <c r="X28">
        <v>1101</v>
      </c>
      <c r="Y28" t="s">
        <v>78</v>
      </c>
      <c r="Z28">
        <v>107</v>
      </c>
      <c r="AA28" t="s">
        <v>78</v>
      </c>
      <c r="AB28">
        <v>258</v>
      </c>
      <c r="AC28" t="s">
        <v>78</v>
      </c>
      <c r="AD28">
        <v>1</v>
      </c>
      <c r="AE28" t="s">
        <v>78</v>
      </c>
      <c r="AF28" t="s">
        <v>181</v>
      </c>
      <c r="AG28">
        <v>1165</v>
      </c>
      <c r="AH28">
        <v>913</v>
      </c>
      <c r="AI28">
        <v>258</v>
      </c>
      <c r="AJ28">
        <v>102</v>
      </c>
    </row>
    <row r="29" spans="1:36">
      <c r="A29">
        <v>1119431628</v>
      </c>
      <c r="B29">
        <v>0</v>
      </c>
      <c r="C29" t="s">
        <v>78</v>
      </c>
      <c r="D29">
        <v>107</v>
      </c>
      <c r="E29" t="s">
        <v>78</v>
      </c>
      <c r="F29">
        <v>100</v>
      </c>
      <c r="G29" t="s">
        <v>78</v>
      </c>
      <c r="H29">
        <v>1052</v>
      </c>
      <c r="I29" t="s">
        <v>78</v>
      </c>
      <c r="J29">
        <v>158</v>
      </c>
      <c r="K29" t="s">
        <v>78</v>
      </c>
      <c r="L29">
        <v>394</v>
      </c>
      <c r="M29" t="s">
        <v>78</v>
      </c>
      <c r="N29">
        <v>229</v>
      </c>
      <c r="O29" t="s">
        <v>78</v>
      </c>
      <c r="P29">
        <v>282</v>
      </c>
      <c r="Q29" t="s">
        <v>78</v>
      </c>
      <c r="R29">
        <v>755</v>
      </c>
      <c r="S29" t="s">
        <v>78</v>
      </c>
      <c r="T29">
        <v>870</v>
      </c>
      <c r="U29" t="s">
        <v>78</v>
      </c>
      <c r="V29">
        <v>1185</v>
      </c>
      <c r="W29" t="s">
        <v>78</v>
      </c>
      <c r="X29">
        <v>1073</v>
      </c>
      <c r="Y29" t="s">
        <v>78</v>
      </c>
      <c r="Z29">
        <v>107</v>
      </c>
      <c r="AA29" t="s">
        <v>78</v>
      </c>
      <c r="AB29">
        <v>232</v>
      </c>
      <c r="AC29" t="s">
        <v>78</v>
      </c>
      <c r="AD29">
        <v>0</v>
      </c>
      <c r="AE29" t="s">
        <v>78</v>
      </c>
      <c r="AF29" t="s">
        <v>182</v>
      </c>
      <c r="AG29">
        <v>1185</v>
      </c>
      <c r="AH29">
        <v>755</v>
      </c>
      <c r="AI29">
        <v>232</v>
      </c>
      <c r="AJ29">
        <v>107</v>
      </c>
    </row>
    <row r="30" spans="1:36">
      <c r="A30">
        <v>1119353091</v>
      </c>
      <c r="B30">
        <v>0</v>
      </c>
      <c r="C30" t="s">
        <v>78</v>
      </c>
      <c r="D30">
        <v>103</v>
      </c>
      <c r="E30" t="s">
        <v>78</v>
      </c>
      <c r="F30">
        <v>548</v>
      </c>
      <c r="G30" t="s">
        <v>78</v>
      </c>
      <c r="H30">
        <v>966</v>
      </c>
      <c r="I30" t="s">
        <v>78</v>
      </c>
      <c r="J30">
        <v>155</v>
      </c>
      <c r="K30" t="s">
        <v>78</v>
      </c>
      <c r="L30">
        <v>377</v>
      </c>
      <c r="M30" t="s">
        <v>78</v>
      </c>
      <c r="N30">
        <v>228</v>
      </c>
      <c r="O30" t="s">
        <v>78</v>
      </c>
      <c r="P30">
        <v>484</v>
      </c>
      <c r="Q30" t="s">
        <v>78</v>
      </c>
      <c r="R30">
        <v>514</v>
      </c>
      <c r="S30" t="s">
        <v>78</v>
      </c>
      <c r="T30">
        <v>916</v>
      </c>
      <c r="U30" t="s">
        <v>78</v>
      </c>
      <c r="V30">
        <v>1369</v>
      </c>
      <c r="W30" t="s">
        <v>78</v>
      </c>
      <c r="X30">
        <v>1133</v>
      </c>
      <c r="Y30" t="s">
        <v>78</v>
      </c>
      <c r="Z30">
        <v>109</v>
      </c>
      <c r="AA30" t="s">
        <v>78</v>
      </c>
      <c r="AB30">
        <v>501</v>
      </c>
      <c r="AC30" t="s">
        <v>78</v>
      </c>
      <c r="AD30">
        <v>1</v>
      </c>
      <c r="AE30" t="s">
        <v>78</v>
      </c>
      <c r="AF30" t="s">
        <v>183</v>
      </c>
      <c r="AG30">
        <v>1369</v>
      </c>
      <c r="AH30">
        <v>514</v>
      </c>
      <c r="AI30">
        <v>501</v>
      </c>
      <c r="AJ30">
        <v>548</v>
      </c>
    </row>
    <row r="31" spans="1:36">
      <c r="A31">
        <v>1119350080</v>
      </c>
      <c r="B31">
        <v>0</v>
      </c>
      <c r="C31" t="s">
        <v>78</v>
      </c>
      <c r="D31">
        <v>0</v>
      </c>
      <c r="E31" t="s">
        <v>92</v>
      </c>
      <c r="F31">
        <v>0</v>
      </c>
      <c r="G31" t="s">
        <v>92</v>
      </c>
      <c r="H31">
        <v>49</v>
      </c>
      <c r="I31" t="s">
        <v>92</v>
      </c>
      <c r="J31">
        <v>47</v>
      </c>
      <c r="K31" t="s">
        <v>92</v>
      </c>
      <c r="L31">
        <v>47</v>
      </c>
      <c r="M31" t="s">
        <v>92</v>
      </c>
      <c r="N31">
        <v>0</v>
      </c>
      <c r="O31" t="s">
        <v>92</v>
      </c>
      <c r="P31">
        <v>0</v>
      </c>
      <c r="Q31" t="s">
        <v>92</v>
      </c>
      <c r="R31">
        <v>0</v>
      </c>
      <c r="S31" t="s">
        <v>92</v>
      </c>
      <c r="T31">
        <v>0</v>
      </c>
      <c r="U31" t="s">
        <v>92</v>
      </c>
      <c r="V31">
        <v>0</v>
      </c>
      <c r="W31" t="s">
        <v>92</v>
      </c>
      <c r="X31">
        <v>0</v>
      </c>
      <c r="Y31" t="s">
        <v>92</v>
      </c>
      <c r="Z31">
        <v>0</v>
      </c>
      <c r="AA31" t="s">
        <v>92</v>
      </c>
      <c r="AB31">
        <v>0</v>
      </c>
      <c r="AC31" t="s">
        <v>92</v>
      </c>
      <c r="AD31">
        <v>0</v>
      </c>
      <c r="AE31" t="s">
        <v>155</v>
      </c>
      <c r="AF31" t="s">
        <v>184</v>
      </c>
      <c r="AG31">
        <v>0</v>
      </c>
      <c r="AH31">
        <v>0</v>
      </c>
      <c r="AI31">
        <v>0</v>
      </c>
      <c r="AJ31">
        <v>0</v>
      </c>
    </row>
    <row r="32" spans="1:36">
      <c r="A32">
        <v>1119350075</v>
      </c>
    </row>
    <row r="33" spans="1:36">
      <c r="A33">
        <v>1119326457</v>
      </c>
      <c r="B33">
        <v>0</v>
      </c>
      <c r="C33" t="s">
        <v>78</v>
      </c>
      <c r="D33">
        <v>49</v>
      </c>
      <c r="E33" t="s">
        <v>78</v>
      </c>
      <c r="F33">
        <v>91</v>
      </c>
      <c r="G33" t="s">
        <v>78</v>
      </c>
      <c r="H33">
        <v>1126</v>
      </c>
      <c r="I33" t="s">
        <v>78</v>
      </c>
      <c r="J33">
        <v>154</v>
      </c>
      <c r="K33" t="s">
        <v>78</v>
      </c>
      <c r="L33">
        <v>461</v>
      </c>
      <c r="M33" t="s">
        <v>78</v>
      </c>
      <c r="N33">
        <v>154</v>
      </c>
      <c r="O33" t="s">
        <v>78</v>
      </c>
      <c r="P33">
        <v>226</v>
      </c>
      <c r="Q33" t="s">
        <v>78</v>
      </c>
      <c r="R33">
        <v>640</v>
      </c>
      <c r="S33" t="s">
        <v>78</v>
      </c>
      <c r="T33">
        <v>837</v>
      </c>
      <c r="U33" t="s">
        <v>78</v>
      </c>
      <c r="V33">
        <v>1697</v>
      </c>
      <c r="W33" t="s">
        <v>78</v>
      </c>
      <c r="X33">
        <v>1015</v>
      </c>
      <c r="Y33" t="s">
        <v>78</v>
      </c>
      <c r="Z33">
        <v>10</v>
      </c>
      <c r="AA33" t="s">
        <v>78</v>
      </c>
      <c r="AB33">
        <v>204</v>
      </c>
      <c r="AC33" t="s">
        <v>78</v>
      </c>
      <c r="AD33">
        <v>0</v>
      </c>
      <c r="AE33" t="s">
        <v>78</v>
      </c>
      <c r="AF33" t="s">
        <v>185</v>
      </c>
      <c r="AG33">
        <v>1697</v>
      </c>
      <c r="AH33">
        <v>640</v>
      </c>
      <c r="AI33">
        <v>204</v>
      </c>
      <c r="AJ33">
        <v>91</v>
      </c>
    </row>
    <row r="34" spans="1:36">
      <c r="A34">
        <v>1119326314</v>
      </c>
      <c r="B34">
        <v>0</v>
      </c>
      <c r="C34" t="s">
        <v>78</v>
      </c>
      <c r="D34">
        <v>85</v>
      </c>
      <c r="E34" t="s">
        <v>78</v>
      </c>
      <c r="F34">
        <v>123</v>
      </c>
      <c r="G34" t="s">
        <v>78</v>
      </c>
      <c r="H34">
        <v>1264</v>
      </c>
      <c r="I34" t="s">
        <v>78</v>
      </c>
      <c r="J34">
        <v>155</v>
      </c>
      <c r="K34" t="s">
        <v>78</v>
      </c>
      <c r="L34">
        <v>481</v>
      </c>
      <c r="M34" t="s">
        <v>78</v>
      </c>
      <c r="N34">
        <v>218</v>
      </c>
      <c r="O34" t="s">
        <v>78</v>
      </c>
      <c r="P34">
        <v>338</v>
      </c>
      <c r="Q34" t="s">
        <v>78</v>
      </c>
      <c r="R34">
        <v>869</v>
      </c>
      <c r="S34" t="s">
        <v>78</v>
      </c>
      <c r="T34">
        <v>863</v>
      </c>
      <c r="U34" t="s">
        <v>78</v>
      </c>
      <c r="V34">
        <v>1816</v>
      </c>
      <c r="W34" t="s">
        <v>78</v>
      </c>
      <c r="X34">
        <v>1084</v>
      </c>
      <c r="Y34" t="s">
        <v>78</v>
      </c>
      <c r="Z34">
        <v>88</v>
      </c>
      <c r="AA34" t="s">
        <v>78</v>
      </c>
      <c r="AB34">
        <v>177</v>
      </c>
      <c r="AC34" t="s">
        <v>78</v>
      </c>
      <c r="AD34">
        <v>1</v>
      </c>
      <c r="AE34" t="s">
        <v>78</v>
      </c>
      <c r="AF34" t="s">
        <v>186</v>
      </c>
      <c r="AG34">
        <v>1816</v>
      </c>
      <c r="AH34">
        <v>869</v>
      </c>
      <c r="AI34">
        <v>177</v>
      </c>
      <c r="AJ34">
        <v>123</v>
      </c>
    </row>
    <row r="35" spans="1:36">
      <c r="A35">
        <v>1119318856</v>
      </c>
      <c r="B35">
        <v>0</v>
      </c>
      <c r="C35" t="s">
        <v>78</v>
      </c>
      <c r="D35">
        <v>87</v>
      </c>
      <c r="E35" t="s">
        <v>78</v>
      </c>
      <c r="F35">
        <v>117</v>
      </c>
      <c r="G35" t="s">
        <v>78</v>
      </c>
      <c r="H35">
        <v>1098</v>
      </c>
      <c r="I35" t="s">
        <v>78</v>
      </c>
      <c r="J35">
        <v>140</v>
      </c>
      <c r="K35" t="s">
        <v>78</v>
      </c>
      <c r="L35">
        <v>450</v>
      </c>
      <c r="M35" t="s">
        <v>78</v>
      </c>
      <c r="N35">
        <v>217</v>
      </c>
      <c r="O35" t="s">
        <v>78</v>
      </c>
      <c r="P35">
        <v>368</v>
      </c>
      <c r="Q35" t="s">
        <v>78</v>
      </c>
      <c r="R35">
        <v>872</v>
      </c>
      <c r="S35" t="s">
        <v>78</v>
      </c>
      <c r="T35">
        <v>862</v>
      </c>
      <c r="U35" t="s">
        <v>78</v>
      </c>
      <c r="V35">
        <v>1348</v>
      </c>
      <c r="W35" t="s">
        <v>78</v>
      </c>
      <c r="X35">
        <v>1053</v>
      </c>
      <c r="Y35" t="s">
        <v>78</v>
      </c>
      <c r="Z35">
        <v>88</v>
      </c>
      <c r="AA35" t="s">
        <v>78</v>
      </c>
      <c r="AB35">
        <v>211</v>
      </c>
      <c r="AC35" t="s">
        <v>78</v>
      </c>
      <c r="AD35">
        <v>1</v>
      </c>
      <c r="AE35" t="s">
        <v>78</v>
      </c>
      <c r="AF35" t="s">
        <v>187</v>
      </c>
      <c r="AG35">
        <v>1348</v>
      </c>
      <c r="AH35">
        <v>872</v>
      </c>
      <c r="AI35">
        <v>211</v>
      </c>
      <c r="AJ35">
        <v>117</v>
      </c>
    </row>
    <row r="36" spans="1:36">
      <c r="A36">
        <v>1119147656</v>
      </c>
      <c r="B36">
        <v>0</v>
      </c>
      <c r="C36" t="s">
        <v>78</v>
      </c>
      <c r="D36">
        <v>85</v>
      </c>
      <c r="E36" t="s">
        <v>78</v>
      </c>
      <c r="F36">
        <v>67</v>
      </c>
      <c r="G36" t="s">
        <v>78</v>
      </c>
      <c r="H36">
        <v>1035</v>
      </c>
      <c r="I36" t="s">
        <v>78</v>
      </c>
      <c r="J36">
        <v>154</v>
      </c>
      <c r="K36" t="s">
        <v>78</v>
      </c>
      <c r="L36">
        <v>464</v>
      </c>
      <c r="M36" t="s">
        <v>78</v>
      </c>
      <c r="N36">
        <v>219</v>
      </c>
      <c r="O36" t="s">
        <v>78</v>
      </c>
      <c r="P36">
        <v>293</v>
      </c>
      <c r="Q36" t="s">
        <v>78</v>
      </c>
      <c r="R36">
        <v>718</v>
      </c>
      <c r="S36" t="s">
        <v>78</v>
      </c>
      <c r="T36">
        <v>885</v>
      </c>
      <c r="U36" t="s">
        <v>78</v>
      </c>
      <c r="V36">
        <v>1152</v>
      </c>
      <c r="W36" t="s">
        <v>78</v>
      </c>
      <c r="X36">
        <v>1068</v>
      </c>
      <c r="Y36" t="s">
        <v>78</v>
      </c>
      <c r="Z36">
        <v>87</v>
      </c>
      <c r="AA36" t="s">
        <v>78</v>
      </c>
      <c r="AB36">
        <v>192</v>
      </c>
      <c r="AC36" t="s">
        <v>78</v>
      </c>
      <c r="AD36">
        <v>1</v>
      </c>
      <c r="AE36" t="s">
        <v>78</v>
      </c>
      <c r="AF36" t="s">
        <v>188</v>
      </c>
      <c r="AG36">
        <v>1152</v>
      </c>
      <c r="AH36">
        <v>718</v>
      </c>
      <c r="AI36">
        <v>192</v>
      </c>
      <c r="AJ36">
        <v>85</v>
      </c>
    </row>
    <row r="37" spans="1:36">
      <c r="A37">
        <v>1119147544</v>
      </c>
      <c r="B37">
        <v>0</v>
      </c>
      <c r="C37" t="s">
        <v>78</v>
      </c>
      <c r="D37">
        <v>50</v>
      </c>
      <c r="E37" t="s">
        <v>78</v>
      </c>
      <c r="F37">
        <v>56</v>
      </c>
      <c r="G37" t="s">
        <v>78</v>
      </c>
      <c r="H37">
        <v>886</v>
      </c>
      <c r="I37" t="s">
        <v>78</v>
      </c>
      <c r="J37">
        <v>153</v>
      </c>
      <c r="K37" t="s">
        <v>78</v>
      </c>
      <c r="L37">
        <v>349</v>
      </c>
      <c r="M37" t="s">
        <v>78</v>
      </c>
      <c r="N37">
        <v>151</v>
      </c>
      <c r="O37" t="s">
        <v>78</v>
      </c>
      <c r="P37">
        <v>215</v>
      </c>
      <c r="Q37" t="s">
        <v>78</v>
      </c>
      <c r="R37">
        <v>373</v>
      </c>
      <c r="S37" t="s">
        <v>78</v>
      </c>
      <c r="T37">
        <v>0</v>
      </c>
      <c r="U37" t="s">
        <v>92</v>
      </c>
      <c r="V37">
        <v>272</v>
      </c>
      <c r="W37" t="s">
        <v>86</v>
      </c>
      <c r="X37">
        <v>0</v>
      </c>
      <c r="Y37" t="s">
        <v>92</v>
      </c>
      <c r="Z37">
        <v>11</v>
      </c>
      <c r="AA37" t="s">
        <v>78</v>
      </c>
      <c r="AB37">
        <v>104</v>
      </c>
      <c r="AC37" t="s">
        <v>78</v>
      </c>
      <c r="AD37">
        <v>0</v>
      </c>
      <c r="AE37" t="s">
        <v>155</v>
      </c>
      <c r="AF37" t="s">
        <v>189</v>
      </c>
      <c r="AG37">
        <v>272</v>
      </c>
      <c r="AH37">
        <v>373</v>
      </c>
      <c r="AI37">
        <v>104</v>
      </c>
      <c r="AJ37">
        <v>56</v>
      </c>
    </row>
    <row r="38" spans="1:36">
      <c r="A38">
        <v>1119147469</v>
      </c>
      <c r="B38">
        <v>0</v>
      </c>
      <c r="C38" t="s">
        <v>78</v>
      </c>
      <c r="D38">
        <v>65</v>
      </c>
      <c r="E38" t="s">
        <v>78</v>
      </c>
      <c r="F38">
        <v>85</v>
      </c>
      <c r="G38" t="s">
        <v>78</v>
      </c>
      <c r="H38">
        <v>1140</v>
      </c>
      <c r="I38" t="s">
        <v>78</v>
      </c>
      <c r="J38">
        <v>152</v>
      </c>
      <c r="K38" t="s">
        <v>78</v>
      </c>
      <c r="L38">
        <v>473</v>
      </c>
      <c r="M38" t="s">
        <v>78</v>
      </c>
      <c r="N38">
        <v>196</v>
      </c>
      <c r="O38" t="s">
        <v>78</v>
      </c>
      <c r="P38">
        <v>277</v>
      </c>
      <c r="Q38" t="s">
        <v>78</v>
      </c>
      <c r="R38">
        <v>423</v>
      </c>
      <c r="S38" t="s">
        <v>78</v>
      </c>
      <c r="T38">
        <v>0</v>
      </c>
      <c r="U38" t="s">
        <v>92</v>
      </c>
      <c r="V38">
        <v>421</v>
      </c>
      <c r="W38" t="s">
        <v>86</v>
      </c>
      <c r="X38">
        <v>0</v>
      </c>
      <c r="Y38" t="s">
        <v>92</v>
      </c>
      <c r="Z38">
        <v>50</v>
      </c>
      <c r="AA38" t="s">
        <v>78</v>
      </c>
      <c r="AB38">
        <v>103</v>
      </c>
      <c r="AC38" t="s">
        <v>78</v>
      </c>
      <c r="AD38">
        <v>0</v>
      </c>
      <c r="AE38" t="s">
        <v>155</v>
      </c>
      <c r="AF38" t="s">
        <v>190</v>
      </c>
      <c r="AG38">
        <v>421</v>
      </c>
      <c r="AH38">
        <v>423</v>
      </c>
      <c r="AI38">
        <v>103</v>
      </c>
      <c r="AJ38">
        <v>85</v>
      </c>
    </row>
    <row r="39" spans="1:36">
      <c r="A39">
        <v>1119025962</v>
      </c>
      <c r="B39">
        <v>0</v>
      </c>
      <c r="C39" t="s">
        <v>78</v>
      </c>
      <c r="D39">
        <v>68</v>
      </c>
      <c r="E39" t="s">
        <v>78</v>
      </c>
      <c r="F39">
        <v>71</v>
      </c>
      <c r="G39" t="s">
        <v>78</v>
      </c>
      <c r="H39">
        <v>970</v>
      </c>
      <c r="I39" t="s">
        <v>78</v>
      </c>
      <c r="J39">
        <v>146</v>
      </c>
      <c r="K39" t="s">
        <v>78</v>
      </c>
      <c r="L39">
        <v>389</v>
      </c>
      <c r="M39" t="s">
        <v>78</v>
      </c>
      <c r="N39">
        <v>199</v>
      </c>
      <c r="O39" t="s">
        <v>78</v>
      </c>
      <c r="P39">
        <v>218</v>
      </c>
      <c r="Q39" t="s">
        <v>78</v>
      </c>
      <c r="R39">
        <v>609</v>
      </c>
      <c r="S39" t="s">
        <v>78</v>
      </c>
      <c r="T39">
        <v>1055</v>
      </c>
      <c r="U39" t="s">
        <v>78</v>
      </c>
      <c r="V39">
        <v>1331</v>
      </c>
      <c r="W39" t="s">
        <v>78</v>
      </c>
      <c r="X39">
        <v>1222</v>
      </c>
      <c r="Y39" t="s">
        <v>78</v>
      </c>
      <c r="Z39">
        <v>52</v>
      </c>
      <c r="AA39" t="s">
        <v>78</v>
      </c>
      <c r="AB39">
        <v>105</v>
      </c>
      <c r="AC39" t="s">
        <v>78</v>
      </c>
      <c r="AD39">
        <v>1</v>
      </c>
      <c r="AE39" t="s">
        <v>78</v>
      </c>
      <c r="AF39" t="s">
        <v>191</v>
      </c>
      <c r="AG39">
        <v>1331</v>
      </c>
      <c r="AH39">
        <v>609</v>
      </c>
      <c r="AI39">
        <v>105</v>
      </c>
      <c r="AJ39">
        <v>71</v>
      </c>
    </row>
    <row r="40" spans="1:36">
      <c r="A40">
        <v>1118754461</v>
      </c>
      <c r="B40">
        <v>0</v>
      </c>
      <c r="C40" t="s">
        <v>78</v>
      </c>
      <c r="D40">
        <v>48</v>
      </c>
      <c r="E40" t="s">
        <v>78</v>
      </c>
      <c r="F40">
        <v>43</v>
      </c>
      <c r="G40" t="s">
        <v>78</v>
      </c>
      <c r="H40">
        <v>1143</v>
      </c>
      <c r="I40" t="s">
        <v>78</v>
      </c>
      <c r="J40">
        <v>135</v>
      </c>
      <c r="K40" t="s">
        <v>78</v>
      </c>
      <c r="L40">
        <v>429</v>
      </c>
      <c r="M40" t="s">
        <v>78</v>
      </c>
      <c r="N40">
        <v>154</v>
      </c>
      <c r="O40" t="s">
        <v>78</v>
      </c>
      <c r="P40">
        <v>163</v>
      </c>
      <c r="Q40" t="s">
        <v>78</v>
      </c>
      <c r="R40">
        <v>544</v>
      </c>
      <c r="S40" t="s">
        <v>78</v>
      </c>
      <c r="T40">
        <v>831</v>
      </c>
      <c r="U40" t="s">
        <v>78</v>
      </c>
      <c r="V40">
        <v>1290</v>
      </c>
      <c r="W40" t="s">
        <v>78</v>
      </c>
      <c r="X40">
        <v>980</v>
      </c>
      <c r="Y40" t="s">
        <v>78</v>
      </c>
      <c r="Z40">
        <v>11</v>
      </c>
      <c r="AA40" t="s">
        <v>78</v>
      </c>
      <c r="AB40">
        <v>9</v>
      </c>
      <c r="AC40" t="s">
        <v>78</v>
      </c>
      <c r="AD40">
        <v>1</v>
      </c>
      <c r="AE40" t="s">
        <v>78</v>
      </c>
      <c r="AF40" t="s">
        <v>192</v>
      </c>
      <c r="AG40">
        <v>1290</v>
      </c>
      <c r="AH40">
        <v>544</v>
      </c>
      <c r="AI40">
        <v>11</v>
      </c>
      <c r="AJ40">
        <v>48</v>
      </c>
    </row>
    <row r="41" spans="1:36">
      <c r="A41">
        <v>1118754406</v>
      </c>
      <c r="B41">
        <v>0</v>
      </c>
      <c r="C41" t="s">
        <v>78</v>
      </c>
      <c r="D41">
        <v>52</v>
      </c>
      <c r="E41" t="s">
        <v>78</v>
      </c>
      <c r="F41">
        <v>42</v>
      </c>
      <c r="G41" t="s">
        <v>78</v>
      </c>
      <c r="H41">
        <v>1135</v>
      </c>
      <c r="I41" t="s">
        <v>78</v>
      </c>
      <c r="J41">
        <v>144</v>
      </c>
      <c r="K41" t="s">
        <v>78</v>
      </c>
      <c r="L41">
        <v>463</v>
      </c>
      <c r="M41" t="s">
        <v>78</v>
      </c>
      <c r="N41">
        <v>155</v>
      </c>
      <c r="O41" t="s">
        <v>78</v>
      </c>
      <c r="P41">
        <v>329</v>
      </c>
      <c r="Q41" t="s">
        <v>78</v>
      </c>
      <c r="R41">
        <v>360</v>
      </c>
      <c r="S41" t="s">
        <v>78</v>
      </c>
      <c r="T41">
        <v>0</v>
      </c>
      <c r="U41" t="s">
        <v>92</v>
      </c>
      <c r="V41">
        <v>308</v>
      </c>
      <c r="W41" t="s">
        <v>86</v>
      </c>
      <c r="X41">
        <v>0</v>
      </c>
      <c r="Y41" t="s">
        <v>92</v>
      </c>
      <c r="Z41">
        <v>10</v>
      </c>
      <c r="AA41" t="s">
        <v>78</v>
      </c>
      <c r="AB41">
        <v>8</v>
      </c>
      <c r="AC41" t="s">
        <v>78</v>
      </c>
      <c r="AD41">
        <v>0</v>
      </c>
      <c r="AE41" t="s">
        <v>155</v>
      </c>
      <c r="AF41" t="s">
        <v>193</v>
      </c>
      <c r="AG41">
        <v>308</v>
      </c>
      <c r="AH41">
        <v>360</v>
      </c>
      <c r="AI41">
        <v>10</v>
      </c>
      <c r="AJ41">
        <v>52</v>
      </c>
    </row>
    <row r="42" spans="1:36">
      <c r="A42">
        <v>1118753473</v>
      </c>
      <c r="B42">
        <v>0</v>
      </c>
      <c r="C42" t="s">
        <v>78</v>
      </c>
      <c r="D42">
        <v>52</v>
      </c>
      <c r="E42" t="s">
        <v>78</v>
      </c>
      <c r="F42">
        <v>107</v>
      </c>
      <c r="G42" t="s">
        <v>78</v>
      </c>
      <c r="H42">
        <v>1089</v>
      </c>
      <c r="I42" t="s">
        <v>78</v>
      </c>
      <c r="J42">
        <v>145</v>
      </c>
      <c r="K42" t="s">
        <v>78</v>
      </c>
      <c r="L42">
        <v>366</v>
      </c>
      <c r="M42" t="s">
        <v>78</v>
      </c>
      <c r="N42">
        <v>157</v>
      </c>
      <c r="O42" t="s">
        <v>78</v>
      </c>
      <c r="P42">
        <v>190</v>
      </c>
      <c r="Q42" t="s">
        <v>78</v>
      </c>
      <c r="R42">
        <v>350</v>
      </c>
      <c r="S42" t="s">
        <v>78</v>
      </c>
      <c r="T42">
        <v>842</v>
      </c>
      <c r="U42" t="s">
        <v>78</v>
      </c>
      <c r="V42">
        <v>1034</v>
      </c>
      <c r="W42" t="s">
        <v>78</v>
      </c>
      <c r="X42">
        <v>1012</v>
      </c>
      <c r="Y42" t="s">
        <v>78</v>
      </c>
      <c r="Z42">
        <v>10</v>
      </c>
      <c r="AA42" t="s">
        <v>78</v>
      </c>
      <c r="AB42">
        <v>9</v>
      </c>
      <c r="AC42" t="s">
        <v>78</v>
      </c>
      <c r="AD42">
        <v>0</v>
      </c>
      <c r="AE42" t="s">
        <v>78</v>
      </c>
      <c r="AF42" t="s">
        <v>194</v>
      </c>
      <c r="AG42">
        <v>1034</v>
      </c>
      <c r="AH42">
        <v>350</v>
      </c>
      <c r="AI42">
        <v>10</v>
      </c>
      <c r="AJ42">
        <v>107</v>
      </c>
    </row>
    <row r="43" spans="1:36">
      <c r="A43">
        <v>1118678974</v>
      </c>
      <c r="B43">
        <v>1</v>
      </c>
      <c r="C43" t="s">
        <v>78</v>
      </c>
      <c r="D43">
        <v>52</v>
      </c>
      <c r="E43" t="s">
        <v>78</v>
      </c>
      <c r="F43">
        <v>48</v>
      </c>
      <c r="G43" t="s">
        <v>78</v>
      </c>
      <c r="H43">
        <v>1046</v>
      </c>
      <c r="I43" t="s">
        <v>78</v>
      </c>
      <c r="J43">
        <v>168</v>
      </c>
      <c r="K43" t="s">
        <v>78</v>
      </c>
      <c r="L43">
        <v>363</v>
      </c>
      <c r="M43" t="s">
        <v>78</v>
      </c>
      <c r="N43">
        <v>156</v>
      </c>
      <c r="O43" t="s">
        <v>78</v>
      </c>
      <c r="P43">
        <v>125</v>
      </c>
      <c r="Q43" t="s">
        <v>78</v>
      </c>
      <c r="R43">
        <v>514</v>
      </c>
      <c r="S43" t="s">
        <v>78</v>
      </c>
      <c r="T43">
        <v>992</v>
      </c>
      <c r="U43" t="s">
        <v>78</v>
      </c>
      <c r="V43">
        <v>1356</v>
      </c>
      <c r="W43" t="s">
        <v>78</v>
      </c>
      <c r="X43">
        <v>968</v>
      </c>
      <c r="Y43" t="s">
        <v>78</v>
      </c>
      <c r="Z43">
        <v>11</v>
      </c>
      <c r="AA43" t="s">
        <v>78</v>
      </c>
      <c r="AB43">
        <v>10</v>
      </c>
      <c r="AC43" t="s">
        <v>78</v>
      </c>
      <c r="AD43">
        <v>1</v>
      </c>
      <c r="AE43" t="s">
        <v>78</v>
      </c>
      <c r="AF43" t="s">
        <v>195</v>
      </c>
      <c r="AG43">
        <v>1356</v>
      </c>
      <c r="AH43">
        <v>514</v>
      </c>
      <c r="AI43">
        <v>11</v>
      </c>
      <c r="AJ43">
        <v>52</v>
      </c>
    </row>
    <row r="44" spans="1:36">
      <c r="A44">
        <v>1118595287</v>
      </c>
      <c r="B44">
        <v>1</v>
      </c>
      <c r="C44" t="s">
        <v>78</v>
      </c>
      <c r="D44">
        <v>50</v>
      </c>
      <c r="E44" t="s">
        <v>78</v>
      </c>
      <c r="F44">
        <v>49</v>
      </c>
      <c r="G44" t="s">
        <v>78</v>
      </c>
      <c r="H44">
        <v>1042</v>
      </c>
      <c r="I44" t="s">
        <v>78</v>
      </c>
      <c r="J44">
        <v>129</v>
      </c>
      <c r="K44" t="s">
        <v>78</v>
      </c>
      <c r="L44">
        <v>433</v>
      </c>
      <c r="M44" t="s">
        <v>78</v>
      </c>
      <c r="N44">
        <v>153</v>
      </c>
      <c r="O44" t="s">
        <v>78</v>
      </c>
      <c r="P44">
        <v>231</v>
      </c>
      <c r="Q44" t="s">
        <v>78</v>
      </c>
      <c r="R44">
        <v>491</v>
      </c>
      <c r="S44" t="s">
        <v>78</v>
      </c>
      <c r="T44">
        <v>862</v>
      </c>
      <c r="U44" t="s">
        <v>78</v>
      </c>
      <c r="V44">
        <v>1297</v>
      </c>
      <c r="W44" t="s">
        <v>78</v>
      </c>
      <c r="X44">
        <v>935</v>
      </c>
      <c r="Y44" t="s">
        <v>78</v>
      </c>
      <c r="Z44">
        <v>9</v>
      </c>
      <c r="AA44" t="s">
        <v>78</v>
      </c>
      <c r="AB44">
        <v>250</v>
      </c>
      <c r="AC44" t="s">
        <v>78</v>
      </c>
      <c r="AD44">
        <v>1</v>
      </c>
      <c r="AE44" t="s">
        <v>78</v>
      </c>
      <c r="AF44" t="s">
        <v>196</v>
      </c>
      <c r="AG44">
        <v>1297</v>
      </c>
      <c r="AH44">
        <v>491</v>
      </c>
      <c r="AI44">
        <v>250</v>
      </c>
      <c r="AJ44">
        <v>50</v>
      </c>
    </row>
    <row r="45" spans="1:36">
      <c r="A45">
        <v>1118595188</v>
      </c>
      <c r="B45">
        <v>0</v>
      </c>
      <c r="C45" t="s">
        <v>78</v>
      </c>
      <c r="D45">
        <v>52</v>
      </c>
      <c r="E45" t="s">
        <v>78</v>
      </c>
      <c r="F45">
        <v>54</v>
      </c>
      <c r="G45" t="s">
        <v>78</v>
      </c>
      <c r="H45">
        <v>920</v>
      </c>
      <c r="I45" t="s">
        <v>78</v>
      </c>
      <c r="J45">
        <v>142</v>
      </c>
      <c r="K45" t="s">
        <v>78</v>
      </c>
      <c r="L45">
        <v>363</v>
      </c>
      <c r="M45" t="s">
        <v>78</v>
      </c>
      <c r="N45">
        <v>151</v>
      </c>
      <c r="O45" t="s">
        <v>78</v>
      </c>
      <c r="P45">
        <v>157</v>
      </c>
      <c r="Q45" t="s">
        <v>78</v>
      </c>
      <c r="R45">
        <v>513</v>
      </c>
      <c r="S45" t="s">
        <v>78</v>
      </c>
      <c r="T45">
        <v>813</v>
      </c>
      <c r="U45" t="s">
        <v>78</v>
      </c>
      <c r="V45">
        <v>1321</v>
      </c>
      <c r="W45" t="s">
        <v>78</v>
      </c>
      <c r="X45">
        <v>1153</v>
      </c>
      <c r="Y45" t="s">
        <v>78</v>
      </c>
      <c r="Z45">
        <v>22</v>
      </c>
      <c r="AA45" t="s">
        <v>78</v>
      </c>
      <c r="AB45">
        <v>11</v>
      </c>
      <c r="AC45" t="s">
        <v>78</v>
      </c>
      <c r="AD45">
        <v>1</v>
      </c>
      <c r="AE45" t="s">
        <v>78</v>
      </c>
      <c r="AF45" t="s">
        <v>197</v>
      </c>
      <c r="AG45">
        <v>1321</v>
      </c>
      <c r="AH45">
        <v>513</v>
      </c>
      <c r="AI45">
        <v>22</v>
      </c>
      <c r="AJ45">
        <v>54</v>
      </c>
    </row>
    <row r="46" spans="1:36">
      <c r="A46">
        <v>1118485597</v>
      </c>
      <c r="B46">
        <v>0</v>
      </c>
      <c r="C46" t="s">
        <v>78</v>
      </c>
      <c r="D46">
        <v>53</v>
      </c>
      <c r="E46" t="s">
        <v>78</v>
      </c>
      <c r="F46">
        <v>43</v>
      </c>
      <c r="G46" t="s">
        <v>78</v>
      </c>
      <c r="H46">
        <v>902</v>
      </c>
      <c r="I46" t="s">
        <v>78</v>
      </c>
      <c r="J46">
        <v>154</v>
      </c>
      <c r="K46" t="s">
        <v>78</v>
      </c>
      <c r="L46">
        <v>464</v>
      </c>
      <c r="M46" t="s">
        <v>78</v>
      </c>
      <c r="N46">
        <v>158</v>
      </c>
      <c r="O46" t="s">
        <v>78</v>
      </c>
      <c r="P46">
        <v>344</v>
      </c>
      <c r="Q46" t="s">
        <v>78</v>
      </c>
      <c r="R46">
        <v>530</v>
      </c>
      <c r="S46" t="s">
        <v>78</v>
      </c>
      <c r="T46">
        <v>823</v>
      </c>
      <c r="U46" t="s">
        <v>78</v>
      </c>
      <c r="V46">
        <v>1294</v>
      </c>
      <c r="W46" t="s">
        <v>78</v>
      </c>
      <c r="X46">
        <v>950</v>
      </c>
      <c r="Y46" t="s">
        <v>78</v>
      </c>
      <c r="Z46">
        <v>9</v>
      </c>
      <c r="AA46" t="s">
        <v>78</v>
      </c>
      <c r="AB46">
        <v>9</v>
      </c>
      <c r="AC46" t="s">
        <v>78</v>
      </c>
      <c r="AD46">
        <v>0</v>
      </c>
      <c r="AE46" t="s">
        <v>78</v>
      </c>
      <c r="AF46" t="s">
        <v>198</v>
      </c>
      <c r="AG46">
        <v>1294</v>
      </c>
      <c r="AH46">
        <v>530</v>
      </c>
      <c r="AI46">
        <v>9</v>
      </c>
      <c r="AJ46">
        <v>53</v>
      </c>
    </row>
    <row r="47" spans="1:36">
      <c r="A47">
        <v>1118484083</v>
      </c>
      <c r="B47">
        <v>0</v>
      </c>
      <c r="C47" t="s">
        <v>78</v>
      </c>
      <c r="D47">
        <v>51</v>
      </c>
      <c r="E47" t="s">
        <v>78</v>
      </c>
      <c r="F47">
        <v>42</v>
      </c>
      <c r="G47" t="s">
        <v>78</v>
      </c>
      <c r="H47">
        <v>892</v>
      </c>
      <c r="I47" t="s">
        <v>78</v>
      </c>
      <c r="J47">
        <v>125</v>
      </c>
      <c r="K47" t="s">
        <v>78</v>
      </c>
      <c r="L47">
        <v>475</v>
      </c>
      <c r="M47" t="s">
        <v>78</v>
      </c>
      <c r="N47">
        <v>158</v>
      </c>
      <c r="O47" t="s">
        <v>78</v>
      </c>
      <c r="P47">
        <v>311</v>
      </c>
      <c r="Q47" t="s">
        <v>78</v>
      </c>
      <c r="R47">
        <v>566</v>
      </c>
      <c r="S47" t="s">
        <v>78</v>
      </c>
      <c r="T47">
        <v>830</v>
      </c>
      <c r="U47" t="s">
        <v>78</v>
      </c>
      <c r="V47">
        <v>1172</v>
      </c>
      <c r="W47" t="s">
        <v>78</v>
      </c>
      <c r="X47">
        <v>962</v>
      </c>
      <c r="Y47" t="s">
        <v>78</v>
      </c>
      <c r="Z47">
        <v>9</v>
      </c>
      <c r="AA47" t="s">
        <v>78</v>
      </c>
      <c r="AB47">
        <v>113</v>
      </c>
      <c r="AC47" t="s">
        <v>78</v>
      </c>
      <c r="AD47">
        <v>1</v>
      </c>
      <c r="AE47" t="s">
        <v>78</v>
      </c>
      <c r="AF47" t="s">
        <v>199</v>
      </c>
      <c r="AG47">
        <v>1172</v>
      </c>
      <c r="AH47">
        <v>566</v>
      </c>
      <c r="AI47">
        <v>113</v>
      </c>
      <c r="AJ47">
        <v>51</v>
      </c>
    </row>
    <row r="48" spans="1:36">
      <c r="A48">
        <v>1118414338</v>
      </c>
      <c r="B48">
        <v>0</v>
      </c>
      <c r="C48" t="s">
        <v>78</v>
      </c>
      <c r="D48">
        <v>0</v>
      </c>
      <c r="E48" t="s">
        <v>92</v>
      </c>
      <c r="F48">
        <v>41</v>
      </c>
      <c r="G48" t="s">
        <v>86</v>
      </c>
      <c r="H48">
        <v>933</v>
      </c>
      <c r="I48" t="s">
        <v>86</v>
      </c>
      <c r="J48">
        <v>128</v>
      </c>
      <c r="K48" t="s">
        <v>78</v>
      </c>
      <c r="L48">
        <v>405</v>
      </c>
      <c r="M48" t="s">
        <v>78</v>
      </c>
      <c r="N48">
        <v>0</v>
      </c>
      <c r="O48" t="s">
        <v>92</v>
      </c>
      <c r="P48">
        <v>15</v>
      </c>
      <c r="Q48" t="s">
        <v>86</v>
      </c>
      <c r="R48">
        <v>0</v>
      </c>
      <c r="S48" t="s">
        <v>92</v>
      </c>
      <c r="T48">
        <v>0</v>
      </c>
      <c r="U48" t="s">
        <v>92</v>
      </c>
      <c r="V48">
        <v>18</v>
      </c>
      <c r="W48" t="s">
        <v>86</v>
      </c>
      <c r="X48">
        <v>0</v>
      </c>
      <c r="Y48" t="s">
        <v>92</v>
      </c>
      <c r="Z48">
        <v>9</v>
      </c>
      <c r="AA48" t="s">
        <v>78</v>
      </c>
      <c r="AB48">
        <v>103</v>
      </c>
      <c r="AC48" t="s">
        <v>78</v>
      </c>
      <c r="AD48">
        <v>0</v>
      </c>
      <c r="AE48" t="s">
        <v>155</v>
      </c>
      <c r="AF48" t="s">
        <v>200</v>
      </c>
      <c r="AG48">
        <v>18</v>
      </c>
      <c r="AH48">
        <v>15</v>
      </c>
      <c r="AI48">
        <v>103</v>
      </c>
      <c r="AJ48">
        <v>41</v>
      </c>
    </row>
    <row r="49" spans="1:36">
      <c r="A49">
        <v>1118359721</v>
      </c>
      <c r="B49">
        <v>1</v>
      </c>
      <c r="C49" t="s">
        <v>78</v>
      </c>
      <c r="D49">
        <v>67</v>
      </c>
      <c r="E49" t="s">
        <v>78</v>
      </c>
      <c r="F49">
        <v>69</v>
      </c>
      <c r="G49" t="s">
        <v>78</v>
      </c>
      <c r="H49">
        <v>1113</v>
      </c>
      <c r="I49" t="s">
        <v>78</v>
      </c>
      <c r="J49">
        <v>126</v>
      </c>
      <c r="K49" t="s">
        <v>78</v>
      </c>
      <c r="L49">
        <v>480</v>
      </c>
      <c r="M49" t="s">
        <v>78</v>
      </c>
      <c r="N49">
        <v>199</v>
      </c>
      <c r="O49" t="s">
        <v>78</v>
      </c>
      <c r="P49">
        <v>296</v>
      </c>
      <c r="Q49" t="s">
        <v>78</v>
      </c>
      <c r="R49">
        <v>568</v>
      </c>
      <c r="S49" t="s">
        <v>78</v>
      </c>
      <c r="T49">
        <v>885</v>
      </c>
      <c r="U49" t="s">
        <v>78</v>
      </c>
      <c r="V49">
        <v>1471</v>
      </c>
      <c r="W49" t="s">
        <v>78</v>
      </c>
      <c r="X49">
        <v>1420</v>
      </c>
      <c r="Y49" t="s">
        <v>78</v>
      </c>
      <c r="Z49">
        <v>50</v>
      </c>
      <c r="AA49" t="s">
        <v>78</v>
      </c>
      <c r="AB49">
        <v>106</v>
      </c>
      <c r="AC49" t="s">
        <v>78</v>
      </c>
      <c r="AD49">
        <v>1</v>
      </c>
      <c r="AE49" t="s">
        <v>78</v>
      </c>
      <c r="AF49" t="s">
        <v>201</v>
      </c>
      <c r="AG49">
        <v>1471</v>
      </c>
      <c r="AH49">
        <v>568</v>
      </c>
      <c r="AI49">
        <v>106</v>
      </c>
      <c r="AJ49">
        <v>69</v>
      </c>
    </row>
    <row r="50" spans="1:36">
      <c r="A50">
        <v>1118356219</v>
      </c>
      <c r="B50">
        <v>1</v>
      </c>
      <c r="C50" t="s">
        <v>78</v>
      </c>
      <c r="D50">
        <v>65</v>
      </c>
      <c r="E50" t="s">
        <v>78</v>
      </c>
      <c r="F50">
        <v>55</v>
      </c>
      <c r="G50" t="s">
        <v>78</v>
      </c>
      <c r="H50">
        <v>947</v>
      </c>
      <c r="I50" t="s">
        <v>78</v>
      </c>
      <c r="J50">
        <v>148</v>
      </c>
      <c r="K50" t="s">
        <v>78</v>
      </c>
      <c r="L50">
        <v>406</v>
      </c>
      <c r="M50" t="s">
        <v>78</v>
      </c>
      <c r="N50">
        <v>200</v>
      </c>
      <c r="O50" t="s">
        <v>78</v>
      </c>
      <c r="P50">
        <v>255</v>
      </c>
      <c r="Q50" t="s">
        <v>78</v>
      </c>
      <c r="R50">
        <v>580</v>
      </c>
      <c r="S50" t="s">
        <v>78</v>
      </c>
      <c r="T50">
        <v>889</v>
      </c>
      <c r="U50" t="s">
        <v>78</v>
      </c>
      <c r="V50">
        <v>1293</v>
      </c>
      <c r="W50" t="s">
        <v>78</v>
      </c>
      <c r="X50">
        <v>1065</v>
      </c>
      <c r="Y50" t="s">
        <v>78</v>
      </c>
      <c r="Z50">
        <v>50</v>
      </c>
      <c r="AA50" t="s">
        <v>78</v>
      </c>
      <c r="AB50">
        <v>254</v>
      </c>
      <c r="AC50" t="s">
        <v>78</v>
      </c>
      <c r="AD50">
        <v>2</v>
      </c>
      <c r="AE50" t="s">
        <v>78</v>
      </c>
      <c r="AF50" t="s">
        <v>202</v>
      </c>
      <c r="AG50">
        <v>1293</v>
      </c>
      <c r="AH50">
        <v>580</v>
      </c>
      <c r="AI50">
        <v>254</v>
      </c>
      <c r="AJ50">
        <v>65</v>
      </c>
    </row>
    <row r="51" spans="1:36">
      <c r="A51">
        <v>1118342932</v>
      </c>
      <c r="B51">
        <v>1</v>
      </c>
      <c r="C51" t="s">
        <v>78</v>
      </c>
      <c r="D51">
        <v>66</v>
      </c>
      <c r="E51" t="s">
        <v>78</v>
      </c>
      <c r="F51">
        <v>55</v>
      </c>
      <c r="G51" t="s">
        <v>78</v>
      </c>
      <c r="H51">
        <v>1103</v>
      </c>
      <c r="I51" t="s">
        <v>78</v>
      </c>
      <c r="J51">
        <v>156</v>
      </c>
      <c r="K51" t="s">
        <v>78</v>
      </c>
      <c r="L51">
        <v>433</v>
      </c>
      <c r="M51" t="s">
        <v>78</v>
      </c>
      <c r="N51">
        <v>201</v>
      </c>
      <c r="O51" t="s">
        <v>78</v>
      </c>
      <c r="P51">
        <v>278</v>
      </c>
      <c r="Q51" t="s">
        <v>78</v>
      </c>
      <c r="R51">
        <v>424</v>
      </c>
      <c r="S51" t="s">
        <v>78</v>
      </c>
      <c r="T51">
        <v>958</v>
      </c>
      <c r="U51" t="s">
        <v>78</v>
      </c>
      <c r="V51">
        <v>1510</v>
      </c>
      <c r="W51" t="s">
        <v>78</v>
      </c>
      <c r="X51">
        <v>1145</v>
      </c>
      <c r="Y51" t="s">
        <v>78</v>
      </c>
      <c r="Z51">
        <v>51</v>
      </c>
      <c r="AA51" t="s">
        <v>78</v>
      </c>
      <c r="AB51">
        <v>104</v>
      </c>
      <c r="AC51" t="s">
        <v>78</v>
      </c>
      <c r="AD51">
        <v>0</v>
      </c>
      <c r="AE51" t="s">
        <v>78</v>
      </c>
      <c r="AF51" t="s">
        <v>203</v>
      </c>
      <c r="AG51">
        <v>1510</v>
      </c>
      <c r="AH51">
        <v>424</v>
      </c>
      <c r="AI51">
        <v>104</v>
      </c>
      <c r="AJ51">
        <v>66</v>
      </c>
    </row>
    <row r="52" spans="1:36">
      <c r="A52">
        <v>1118340951</v>
      </c>
      <c r="B52">
        <v>0</v>
      </c>
      <c r="C52" t="s">
        <v>78</v>
      </c>
      <c r="D52">
        <v>48</v>
      </c>
      <c r="E52" t="s">
        <v>78</v>
      </c>
      <c r="F52">
        <v>84</v>
      </c>
      <c r="G52" t="s">
        <v>78</v>
      </c>
      <c r="H52">
        <v>632</v>
      </c>
      <c r="I52" t="s">
        <v>92</v>
      </c>
      <c r="J52">
        <v>130</v>
      </c>
      <c r="K52" t="s">
        <v>78</v>
      </c>
      <c r="L52">
        <v>421</v>
      </c>
      <c r="M52" t="s">
        <v>78</v>
      </c>
      <c r="N52">
        <v>0</v>
      </c>
      <c r="O52" t="s">
        <v>92</v>
      </c>
      <c r="P52">
        <v>223</v>
      </c>
      <c r="Q52" t="s">
        <v>78</v>
      </c>
      <c r="R52">
        <v>0</v>
      </c>
      <c r="S52" t="s">
        <v>92</v>
      </c>
      <c r="T52">
        <v>553</v>
      </c>
      <c r="U52" t="s">
        <v>92</v>
      </c>
      <c r="V52">
        <v>635</v>
      </c>
      <c r="W52" t="s">
        <v>92</v>
      </c>
      <c r="X52">
        <v>623</v>
      </c>
      <c r="Y52" t="s">
        <v>92</v>
      </c>
      <c r="Z52">
        <v>10</v>
      </c>
      <c r="AA52" t="s">
        <v>78</v>
      </c>
      <c r="AB52">
        <v>216</v>
      </c>
      <c r="AC52" t="s">
        <v>78</v>
      </c>
      <c r="AD52">
        <v>0</v>
      </c>
      <c r="AE52" t="s">
        <v>155</v>
      </c>
      <c r="AF52" t="s">
        <v>204</v>
      </c>
      <c r="AG52">
        <v>635</v>
      </c>
      <c r="AH52">
        <v>223</v>
      </c>
      <c r="AI52">
        <v>216</v>
      </c>
      <c r="AJ52">
        <v>84</v>
      </c>
    </row>
    <row r="53" spans="1:36">
      <c r="A53">
        <v>1118247226</v>
      </c>
      <c r="B53">
        <v>0</v>
      </c>
      <c r="C53" t="s">
        <v>78</v>
      </c>
      <c r="D53">
        <v>48</v>
      </c>
      <c r="E53" t="s">
        <v>78</v>
      </c>
      <c r="F53">
        <v>52</v>
      </c>
      <c r="G53" t="s">
        <v>78</v>
      </c>
      <c r="H53">
        <v>894</v>
      </c>
      <c r="I53" t="s">
        <v>78</v>
      </c>
      <c r="J53">
        <v>160</v>
      </c>
      <c r="K53" t="s">
        <v>78</v>
      </c>
      <c r="L53">
        <v>362</v>
      </c>
      <c r="M53" t="s">
        <v>78</v>
      </c>
      <c r="N53">
        <v>153</v>
      </c>
      <c r="O53" t="s">
        <v>78</v>
      </c>
      <c r="P53">
        <v>201</v>
      </c>
      <c r="Q53" t="s">
        <v>78</v>
      </c>
      <c r="R53">
        <v>231</v>
      </c>
      <c r="S53" t="s">
        <v>78</v>
      </c>
      <c r="T53">
        <v>0</v>
      </c>
      <c r="U53" t="s">
        <v>92</v>
      </c>
      <c r="V53">
        <v>666</v>
      </c>
      <c r="W53" t="s">
        <v>86</v>
      </c>
      <c r="X53">
        <v>0</v>
      </c>
      <c r="Y53" t="s">
        <v>92</v>
      </c>
      <c r="Z53">
        <v>11</v>
      </c>
      <c r="AA53" t="s">
        <v>78</v>
      </c>
      <c r="AB53">
        <v>10</v>
      </c>
      <c r="AC53" t="s">
        <v>78</v>
      </c>
      <c r="AD53">
        <v>0</v>
      </c>
      <c r="AE53" t="s">
        <v>155</v>
      </c>
      <c r="AF53" t="s">
        <v>205</v>
      </c>
      <c r="AG53">
        <v>666</v>
      </c>
      <c r="AH53">
        <v>231</v>
      </c>
      <c r="AI53">
        <v>11</v>
      </c>
      <c r="AJ53">
        <v>52</v>
      </c>
    </row>
    <row r="54" spans="1:36">
      <c r="A54">
        <v>1118247162</v>
      </c>
      <c r="B54">
        <v>1</v>
      </c>
      <c r="C54" t="s">
        <v>78</v>
      </c>
      <c r="D54">
        <v>49</v>
      </c>
      <c r="E54" t="s">
        <v>78</v>
      </c>
      <c r="F54">
        <v>165</v>
      </c>
      <c r="G54" t="s">
        <v>78</v>
      </c>
      <c r="H54">
        <v>1060</v>
      </c>
      <c r="I54" t="s">
        <v>78</v>
      </c>
      <c r="J54">
        <v>154</v>
      </c>
      <c r="K54" t="s">
        <v>78</v>
      </c>
      <c r="L54">
        <v>471</v>
      </c>
      <c r="M54" t="s">
        <v>78</v>
      </c>
      <c r="N54">
        <v>156</v>
      </c>
      <c r="O54" t="s">
        <v>78</v>
      </c>
      <c r="P54">
        <v>330</v>
      </c>
      <c r="Q54" t="s">
        <v>78</v>
      </c>
      <c r="R54">
        <v>466</v>
      </c>
      <c r="S54" t="s">
        <v>78</v>
      </c>
      <c r="T54">
        <v>815</v>
      </c>
      <c r="U54" t="s">
        <v>78</v>
      </c>
      <c r="V54">
        <v>1121</v>
      </c>
      <c r="W54" t="s">
        <v>78</v>
      </c>
      <c r="X54">
        <v>970</v>
      </c>
      <c r="Y54" t="s">
        <v>78</v>
      </c>
      <c r="Z54">
        <v>13</v>
      </c>
      <c r="AA54" t="s">
        <v>78</v>
      </c>
      <c r="AB54">
        <v>8</v>
      </c>
      <c r="AC54" t="s">
        <v>78</v>
      </c>
      <c r="AD54">
        <v>1</v>
      </c>
      <c r="AE54" t="s">
        <v>78</v>
      </c>
      <c r="AF54" t="s">
        <v>206</v>
      </c>
      <c r="AG54">
        <v>1121</v>
      </c>
      <c r="AH54">
        <v>466</v>
      </c>
      <c r="AI54">
        <v>13</v>
      </c>
      <c r="AJ54">
        <v>165</v>
      </c>
    </row>
    <row r="55" spans="1:36">
      <c r="A55">
        <v>1118167107</v>
      </c>
      <c r="B55">
        <v>0</v>
      </c>
      <c r="C55" t="s">
        <v>78</v>
      </c>
      <c r="D55">
        <v>103</v>
      </c>
      <c r="E55" t="s">
        <v>78</v>
      </c>
      <c r="F55">
        <v>151</v>
      </c>
      <c r="G55" t="s">
        <v>78</v>
      </c>
      <c r="H55">
        <v>1042</v>
      </c>
      <c r="I55" t="s">
        <v>78</v>
      </c>
      <c r="J55">
        <v>156</v>
      </c>
      <c r="K55" t="s">
        <v>78</v>
      </c>
      <c r="L55">
        <v>422</v>
      </c>
      <c r="M55" t="s">
        <v>78</v>
      </c>
      <c r="N55">
        <v>222</v>
      </c>
      <c r="O55" t="s">
        <v>78</v>
      </c>
      <c r="P55">
        <v>268</v>
      </c>
      <c r="Q55" t="s">
        <v>78</v>
      </c>
      <c r="R55">
        <v>605</v>
      </c>
      <c r="S55" t="s">
        <v>78</v>
      </c>
      <c r="T55">
        <v>925</v>
      </c>
      <c r="U55" t="s">
        <v>78</v>
      </c>
      <c r="V55">
        <v>1330</v>
      </c>
      <c r="W55" t="s">
        <v>78</v>
      </c>
      <c r="X55">
        <v>1159</v>
      </c>
      <c r="Y55" t="s">
        <v>78</v>
      </c>
      <c r="Z55">
        <v>113</v>
      </c>
      <c r="AA55" t="s">
        <v>78</v>
      </c>
      <c r="AB55">
        <v>245</v>
      </c>
      <c r="AC55" t="s">
        <v>78</v>
      </c>
      <c r="AD55">
        <v>1</v>
      </c>
      <c r="AE55" t="s">
        <v>78</v>
      </c>
      <c r="AF55" t="s">
        <v>207</v>
      </c>
      <c r="AG55">
        <v>1330</v>
      </c>
      <c r="AH55">
        <v>605</v>
      </c>
      <c r="AI55">
        <v>245</v>
      </c>
      <c r="AJ55">
        <v>151</v>
      </c>
    </row>
    <row r="56" spans="1:36">
      <c r="A56">
        <v>1116829655</v>
      </c>
      <c r="B56">
        <v>1</v>
      </c>
      <c r="C56" t="s">
        <v>78</v>
      </c>
      <c r="D56">
        <v>134</v>
      </c>
      <c r="E56" t="s">
        <v>78</v>
      </c>
      <c r="F56">
        <v>213</v>
      </c>
      <c r="G56" t="s">
        <v>78</v>
      </c>
      <c r="H56">
        <v>854</v>
      </c>
      <c r="I56" t="s">
        <v>78</v>
      </c>
      <c r="J56">
        <v>150</v>
      </c>
      <c r="K56" t="s">
        <v>78</v>
      </c>
      <c r="L56">
        <v>443</v>
      </c>
      <c r="M56" t="s">
        <v>78</v>
      </c>
      <c r="N56">
        <v>258</v>
      </c>
      <c r="O56" t="s">
        <v>78</v>
      </c>
      <c r="P56">
        <v>376</v>
      </c>
      <c r="Q56" t="s">
        <v>78</v>
      </c>
      <c r="R56">
        <v>628</v>
      </c>
      <c r="S56" t="s">
        <v>78</v>
      </c>
      <c r="T56">
        <v>924</v>
      </c>
      <c r="U56" t="s">
        <v>78</v>
      </c>
      <c r="V56">
        <v>1225</v>
      </c>
      <c r="W56" t="s">
        <v>78</v>
      </c>
      <c r="X56">
        <v>1091</v>
      </c>
      <c r="Y56" t="s">
        <v>78</v>
      </c>
      <c r="Z56">
        <v>111</v>
      </c>
      <c r="AA56" t="s">
        <v>78</v>
      </c>
      <c r="AB56">
        <v>257</v>
      </c>
      <c r="AC56" t="s">
        <v>78</v>
      </c>
      <c r="AD56">
        <v>0</v>
      </c>
      <c r="AE56" t="s">
        <v>155</v>
      </c>
      <c r="AF56" t="s">
        <v>208</v>
      </c>
      <c r="AG56">
        <v>1225</v>
      </c>
      <c r="AH56">
        <v>628</v>
      </c>
      <c r="AI56">
        <v>257</v>
      </c>
      <c r="AJ56">
        <v>213</v>
      </c>
    </row>
    <row r="57" spans="1:36">
      <c r="A57">
        <v>1116728326</v>
      </c>
      <c r="B57">
        <v>2</v>
      </c>
      <c r="C57" t="s">
        <v>78</v>
      </c>
      <c r="D57">
        <v>49</v>
      </c>
      <c r="E57" t="s">
        <v>78</v>
      </c>
      <c r="F57">
        <v>153</v>
      </c>
      <c r="G57" t="s">
        <v>78</v>
      </c>
      <c r="H57">
        <v>910</v>
      </c>
      <c r="I57" t="s">
        <v>78</v>
      </c>
      <c r="J57">
        <v>140</v>
      </c>
      <c r="K57" t="s">
        <v>78</v>
      </c>
      <c r="L57">
        <v>493</v>
      </c>
      <c r="M57" t="s">
        <v>78</v>
      </c>
      <c r="N57">
        <v>151</v>
      </c>
      <c r="O57" t="s">
        <v>78</v>
      </c>
      <c r="P57">
        <v>155</v>
      </c>
      <c r="Q57" t="s">
        <v>78</v>
      </c>
      <c r="R57">
        <v>475</v>
      </c>
      <c r="S57" t="s">
        <v>78</v>
      </c>
      <c r="T57">
        <v>816</v>
      </c>
      <c r="U57" t="s">
        <v>78</v>
      </c>
      <c r="V57">
        <v>1281</v>
      </c>
      <c r="W57" t="s">
        <v>78</v>
      </c>
      <c r="X57">
        <v>1027</v>
      </c>
      <c r="Y57" t="s">
        <v>78</v>
      </c>
      <c r="Z57">
        <v>11</v>
      </c>
      <c r="AA57" t="s">
        <v>78</v>
      </c>
      <c r="AB57">
        <v>9</v>
      </c>
      <c r="AC57" t="s">
        <v>78</v>
      </c>
      <c r="AD57">
        <v>0</v>
      </c>
      <c r="AE57" t="s">
        <v>78</v>
      </c>
      <c r="AF57" t="s">
        <v>209</v>
      </c>
      <c r="AG57">
        <v>1281</v>
      </c>
      <c r="AH57">
        <v>475</v>
      </c>
      <c r="AI57">
        <v>11</v>
      </c>
      <c r="AJ57">
        <v>153</v>
      </c>
    </row>
    <row r="58" spans="1:36">
      <c r="A58">
        <v>1116728138</v>
      </c>
      <c r="B58">
        <v>0</v>
      </c>
      <c r="C58" t="s">
        <v>78</v>
      </c>
      <c r="D58">
        <v>106</v>
      </c>
      <c r="E58" t="s">
        <v>78</v>
      </c>
      <c r="F58">
        <v>86</v>
      </c>
      <c r="G58" t="s">
        <v>78</v>
      </c>
      <c r="H58">
        <v>934</v>
      </c>
      <c r="I58" t="s">
        <v>78</v>
      </c>
      <c r="J58">
        <v>162</v>
      </c>
      <c r="K58" t="s">
        <v>78</v>
      </c>
      <c r="L58">
        <v>364</v>
      </c>
      <c r="M58" t="s">
        <v>78</v>
      </c>
      <c r="N58">
        <v>221</v>
      </c>
      <c r="O58" t="s">
        <v>78</v>
      </c>
      <c r="P58">
        <v>440</v>
      </c>
      <c r="Q58" t="s">
        <v>78</v>
      </c>
      <c r="R58">
        <v>657</v>
      </c>
      <c r="S58" t="s">
        <v>78</v>
      </c>
      <c r="T58">
        <v>898</v>
      </c>
      <c r="U58" t="s">
        <v>78</v>
      </c>
      <c r="V58">
        <v>1344</v>
      </c>
      <c r="W58" t="s">
        <v>78</v>
      </c>
      <c r="X58">
        <v>1020</v>
      </c>
      <c r="Y58" t="s">
        <v>78</v>
      </c>
      <c r="Z58">
        <v>110</v>
      </c>
      <c r="AA58" t="s">
        <v>78</v>
      </c>
      <c r="AB58">
        <v>296</v>
      </c>
      <c r="AC58" t="s">
        <v>78</v>
      </c>
      <c r="AD58">
        <v>0</v>
      </c>
      <c r="AE58" t="s">
        <v>78</v>
      </c>
      <c r="AF58" t="s">
        <v>210</v>
      </c>
      <c r="AG58">
        <v>1344</v>
      </c>
      <c r="AH58">
        <v>657</v>
      </c>
      <c r="AI58">
        <v>296</v>
      </c>
      <c r="AJ58">
        <v>106</v>
      </c>
    </row>
    <row r="59" spans="1:36">
      <c r="A59">
        <v>1116582594</v>
      </c>
      <c r="B59">
        <v>1</v>
      </c>
      <c r="C59" t="s">
        <v>78</v>
      </c>
      <c r="D59">
        <v>108</v>
      </c>
      <c r="E59" t="s">
        <v>78</v>
      </c>
      <c r="F59">
        <v>160</v>
      </c>
      <c r="G59" t="s">
        <v>78</v>
      </c>
      <c r="H59">
        <v>1072</v>
      </c>
      <c r="I59" t="s">
        <v>78</v>
      </c>
      <c r="J59">
        <v>163</v>
      </c>
      <c r="K59" t="s">
        <v>78</v>
      </c>
      <c r="L59">
        <v>448</v>
      </c>
      <c r="M59" t="s">
        <v>78</v>
      </c>
      <c r="N59">
        <v>222</v>
      </c>
      <c r="O59" t="s">
        <v>78</v>
      </c>
      <c r="P59">
        <v>284</v>
      </c>
      <c r="Q59" t="s">
        <v>78</v>
      </c>
      <c r="R59">
        <v>630</v>
      </c>
      <c r="S59" t="s">
        <v>78</v>
      </c>
      <c r="T59">
        <v>893</v>
      </c>
      <c r="U59" t="s">
        <v>78</v>
      </c>
      <c r="V59">
        <v>1144</v>
      </c>
      <c r="W59" t="s">
        <v>78</v>
      </c>
      <c r="X59">
        <v>1208</v>
      </c>
      <c r="Y59" t="s">
        <v>78</v>
      </c>
      <c r="Z59">
        <v>108</v>
      </c>
      <c r="AA59" t="s">
        <v>78</v>
      </c>
      <c r="AB59">
        <v>230</v>
      </c>
      <c r="AC59" t="s">
        <v>78</v>
      </c>
      <c r="AD59">
        <v>0</v>
      </c>
      <c r="AE59" t="s">
        <v>78</v>
      </c>
      <c r="AF59" t="s">
        <v>211</v>
      </c>
      <c r="AG59">
        <v>1208</v>
      </c>
      <c r="AH59">
        <v>630</v>
      </c>
      <c r="AI59">
        <v>230</v>
      </c>
      <c r="AJ59">
        <v>160</v>
      </c>
    </row>
    <row r="60" spans="1:36">
      <c r="A60">
        <v>1116487325</v>
      </c>
      <c r="B60">
        <v>0</v>
      </c>
      <c r="C60" t="s">
        <v>78</v>
      </c>
      <c r="D60">
        <v>103</v>
      </c>
      <c r="E60" t="s">
        <v>78</v>
      </c>
      <c r="F60">
        <v>179</v>
      </c>
      <c r="G60" t="s">
        <v>78</v>
      </c>
      <c r="H60">
        <v>892</v>
      </c>
      <c r="I60" t="s">
        <v>78</v>
      </c>
      <c r="J60">
        <v>129</v>
      </c>
      <c r="K60" t="s">
        <v>78</v>
      </c>
      <c r="L60">
        <v>473</v>
      </c>
      <c r="M60" t="s">
        <v>78</v>
      </c>
      <c r="N60">
        <v>242</v>
      </c>
      <c r="O60" t="s">
        <v>78</v>
      </c>
      <c r="P60">
        <v>481</v>
      </c>
      <c r="Q60" t="s">
        <v>78</v>
      </c>
      <c r="R60">
        <v>556</v>
      </c>
      <c r="S60" t="s">
        <v>78</v>
      </c>
      <c r="T60">
        <v>959</v>
      </c>
      <c r="U60" t="s">
        <v>78</v>
      </c>
      <c r="V60">
        <v>1443</v>
      </c>
      <c r="W60" t="s">
        <v>78</v>
      </c>
      <c r="X60">
        <v>1234</v>
      </c>
      <c r="Y60" t="s">
        <v>78</v>
      </c>
      <c r="Z60">
        <v>111</v>
      </c>
      <c r="AA60" t="s">
        <v>78</v>
      </c>
      <c r="AB60">
        <v>248</v>
      </c>
      <c r="AC60" t="s">
        <v>78</v>
      </c>
      <c r="AD60">
        <v>1</v>
      </c>
      <c r="AE60" t="s">
        <v>78</v>
      </c>
      <c r="AF60" t="s">
        <v>212</v>
      </c>
      <c r="AG60">
        <v>1443</v>
      </c>
      <c r="AH60">
        <v>556</v>
      </c>
      <c r="AI60">
        <v>248</v>
      </c>
      <c r="AJ60">
        <v>179</v>
      </c>
    </row>
    <row r="61" spans="1:36">
      <c r="A61">
        <v>1116487260</v>
      </c>
      <c r="B61">
        <v>0</v>
      </c>
      <c r="C61" t="s">
        <v>78</v>
      </c>
      <c r="D61">
        <v>48</v>
      </c>
      <c r="E61" t="s">
        <v>78</v>
      </c>
      <c r="F61">
        <v>113</v>
      </c>
      <c r="G61" t="s">
        <v>78</v>
      </c>
      <c r="H61">
        <v>1228</v>
      </c>
      <c r="I61" t="s">
        <v>78</v>
      </c>
      <c r="J61">
        <v>126</v>
      </c>
      <c r="K61" t="s">
        <v>78</v>
      </c>
      <c r="L61">
        <v>371</v>
      </c>
      <c r="M61" t="s">
        <v>78</v>
      </c>
      <c r="N61">
        <v>149</v>
      </c>
      <c r="O61" t="s">
        <v>78</v>
      </c>
      <c r="P61">
        <v>181</v>
      </c>
      <c r="Q61" t="s">
        <v>78</v>
      </c>
      <c r="R61">
        <v>198</v>
      </c>
      <c r="S61" t="s">
        <v>78</v>
      </c>
      <c r="T61">
        <v>840</v>
      </c>
      <c r="U61" t="s">
        <v>78</v>
      </c>
      <c r="V61">
        <v>1589</v>
      </c>
      <c r="W61" t="s">
        <v>78</v>
      </c>
      <c r="X61">
        <v>985</v>
      </c>
      <c r="Y61" t="s">
        <v>78</v>
      </c>
      <c r="Z61">
        <v>11</v>
      </c>
      <c r="AA61" t="s">
        <v>78</v>
      </c>
      <c r="AB61">
        <v>520</v>
      </c>
      <c r="AC61" t="s">
        <v>78</v>
      </c>
      <c r="AD61">
        <v>1</v>
      </c>
      <c r="AE61" t="s">
        <v>78</v>
      </c>
      <c r="AF61" t="s">
        <v>213</v>
      </c>
      <c r="AG61">
        <v>1589</v>
      </c>
      <c r="AH61">
        <v>198</v>
      </c>
      <c r="AI61">
        <v>520</v>
      </c>
      <c r="AJ61">
        <v>113</v>
      </c>
    </row>
    <row r="62" spans="1:36">
      <c r="A62">
        <v>1116487172</v>
      </c>
      <c r="B62">
        <v>0</v>
      </c>
      <c r="C62" t="s">
        <v>78</v>
      </c>
      <c r="D62">
        <v>50</v>
      </c>
      <c r="E62" t="s">
        <v>78</v>
      </c>
      <c r="F62">
        <v>53</v>
      </c>
      <c r="G62" t="s">
        <v>78</v>
      </c>
      <c r="H62">
        <v>1216</v>
      </c>
      <c r="I62" t="s">
        <v>78</v>
      </c>
      <c r="J62">
        <v>149</v>
      </c>
      <c r="K62" t="s">
        <v>78</v>
      </c>
      <c r="L62">
        <v>361</v>
      </c>
      <c r="M62" t="s">
        <v>78</v>
      </c>
      <c r="N62">
        <v>151</v>
      </c>
      <c r="O62" t="s">
        <v>78</v>
      </c>
      <c r="P62">
        <v>221</v>
      </c>
      <c r="Q62" t="s">
        <v>78</v>
      </c>
      <c r="R62">
        <v>375</v>
      </c>
      <c r="S62" t="s">
        <v>78</v>
      </c>
      <c r="T62">
        <v>822</v>
      </c>
      <c r="U62" t="s">
        <v>78</v>
      </c>
      <c r="V62">
        <v>1657</v>
      </c>
      <c r="W62" t="s">
        <v>78</v>
      </c>
      <c r="X62">
        <v>971</v>
      </c>
      <c r="Y62" t="s">
        <v>78</v>
      </c>
      <c r="Z62">
        <v>10</v>
      </c>
      <c r="AA62" t="s">
        <v>78</v>
      </c>
      <c r="AB62">
        <v>10</v>
      </c>
      <c r="AC62" t="s">
        <v>78</v>
      </c>
      <c r="AD62">
        <v>0</v>
      </c>
      <c r="AE62" t="s">
        <v>78</v>
      </c>
      <c r="AF62" t="s">
        <v>214</v>
      </c>
      <c r="AG62">
        <v>1657</v>
      </c>
      <c r="AH62">
        <v>375</v>
      </c>
      <c r="AI62">
        <v>10</v>
      </c>
      <c r="AJ62">
        <v>53</v>
      </c>
    </row>
    <row r="63" spans="1:36">
      <c r="A63">
        <v>1116368512</v>
      </c>
      <c r="B63">
        <v>0</v>
      </c>
      <c r="C63" t="s">
        <v>78</v>
      </c>
      <c r="D63">
        <v>51</v>
      </c>
      <c r="E63" t="s">
        <v>78</v>
      </c>
      <c r="F63">
        <v>118</v>
      </c>
      <c r="G63" t="s">
        <v>78</v>
      </c>
      <c r="H63">
        <v>913</v>
      </c>
      <c r="I63" t="s">
        <v>78</v>
      </c>
      <c r="J63">
        <v>137</v>
      </c>
      <c r="K63" t="s">
        <v>78</v>
      </c>
      <c r="L63">
        <v>438</v>
      </c>
      <c r="M63" t="s">
        <v>78</v>
      </c>
      <c r="N63">
        <v>153</v>
      </c>
      <c r="O63" t="s">
        <v>78</v>
      </c>
      <c r="P63">
        <v>350</v>
      </c>
      <c r="Q63" t="s">
        <v>78</v>
      </c>
      <c r="R63">
        <v>431</v>
      </c>
      <c r="S63" t="s">
        <v>78</v>
      </c>
      <c r="T63">
        <v>827</v>
      </c>
      <c r="U63" t="s">
        <v>78</v>
      </c>
      <c r="V63">
        <v>1231</v>
      </c>
      <c r="W63" t="s">
        <v>78</v>
      </c>
      <c r="X63">
        <v>957</v>
      </c>
      <c r="Y63" t="s">
        <v>78</v>
      </c>
      <c r="Z63">
        <v>11</v>
      </c>
      <c r="AA63" t="s">
        <v>78</v>
      </c>
      <c r="AB63">
        <v>9</v>
      </c>
      <c r="AC63" t="s">
        <v>78</v>
      </c>
      <c r="AD63">
        <v>0</v>
      </c>
      <c r="AE63" t="s">
        <v>78</v>
      </c>
      <c r="AF63" t="s">
        <v>215</v>
      </c>
      <c r="AG63">
        <v>1231</v>
      </c>
      <c r="AH63">
        <v>431</v>
      </c>
      <c r="AI63">
        <v>11</v>
      </c>
      <c r="AJ63">
        <v>118</v>
      </c>
    </row>
    <row r="64" spans="1:36">
      <c r="A64">
        <v>1116329463</v>
      </c>
      <c r="B64">
        <v>0</v>
      </c>
      <c r="C64" t="s">
        <v>78</v>
      </c>
      <c r="D64">
        <v>105</v>
      </c>
      <c r="E64" t="s">
        <v>78</v>
      </c>
      <c r="F64">
        <v>205</v>
      </c>
      <c r="G64" t="s">
        <v>78</v>
      </c>
      <c r="H64">
        <v>903</v>
      </c>
      <c r="I64" t="s">
        <v>78</v>
      </c>
      <c r="J64">
        <v>126</v>
      </c>
      <c r="K64" t="s">
        <v>78</v>
      </c>
      <c r="L64">
        <v>415</v>
      </c>
      <c r="M64" t="s">
        <v>78</v>
      </c>
      <c r="N64">
        <v>243</v>
      </c>
      <c r="O64" t="s">
        <v>78</v>
      </c>
      <c r="P64">
        <v>346</v>
      </c>
      <c r="Q64" t="s">
        <v>78</v>
      </c>
      <c r="R64">
        <v>553</v>
      </c>
      <c r="S64" t="s">
        <v>78</v>
      </c>
      <c r="T64">
        <v>897</v>
      </c>
      <c r="U64" t="s">
        <v>78</v>
      </c>
      <c r="V64">
        <v>1352</v>
      </c>
      <c r="W64" t="s">
        <v>78</v>
      </c>
      <c r="X64">
        <v>1053</v>
      </c>
      <c r="Y64" t="s">
        <v>78</v>
      </c>
      <c r="Z64">
        <v>108</v>
      </c>
      <c r="AA64" t="s">
        <v>78</v>
      </c>
      <c r="AB64">
        <v>247</v>
      </c>
      <c r="AC64" t="s">
        <v>78</v>
      </c>
      <c r="AD64">
        <v>0</v>
      </c>
      <c r="AE64" t="s">
        <v>78</v>
      </c>
      <c r="AF64" t="s">
        <v>216</v>
      </c>
      <c r="AG64">
        <v>1352</v>
      </c>
      <c r="AH64">
        <v>553</v>
      </c>
      <c r="AI64">
        <v>247</v>
      </c>
      <c r="AJ64">
        <v>205</v>
      </c>
    </row>
    <row r="65" spans="1:36">
      <c r="A65">
        <v>1116266981</v>
      </c>
      <c r="B65">
        <v>0</v>
      </c>
      <c r="C65" t="s">
        <v>78</v>
      </c>
      <c r="D65">
        <v>129</v>
      </c>
      <c r="E65" t="s">
        <v>78</v>
      </c>
      <c r="F65">
        <v>136</v>
      </c>
      <c r="G65" t="s">
        <v>78</v>
      </c>
      <c r="H65">
        <v>879</v>
      </c>
      <c r="I65" t="s">
        <v>78</v>
      </c>
      <c r="J65">
        <v>126</v>
      </c>
      <c r="K65" t="s">
        <v>78</v>
      </c>
      <c r="L65">
        <v>422</v>
      </c>
      <c r="M65" t="s">
        <v>78</v>
      </c>
      <c r="N65">
        <v>250</v>
      </c>
      <c r="O65" t="s">
        <v>78</v>
      </c>
      <c r="P65">
        <v>432</v>
      </c>
      <c r="Q65" t="s">
        <v>78</v>
      </c>
      <c r="R65">
        <v>670</v>
      </c>
      <c r="S65" t="s">
        <v>78</v>
      </c>
      <c r="T65">
        <v>1090</v>
      </c>
      <c r="U65" t="s">
        <v>78</v>
      </c>
      <c r="V65">
        <v>1298</v>
      </c>
      <c r="W65" t="s">
        <v>78</v>
      </c>
      <c r="X65">
        <v>1123</v>
      </c>
      <c r="Y65" t="s">
        <v>78</v>
      </c>
      <c r="Z65">
        <v>109</v>
      </c>
      <c r="AA65" t="s">
        <v>78</v>
      </c>
      <c r="AB65">
        <v>300</v>
      </c>
      <c r="AC65" t="s">
        <v>78</v>
      </c>
      <c r="AD65">
        <v>0</v>
      </c>
      <c r="AE65" t="s">
        <v>78</v>
      </c>
      <c r="AF65" t="s">
        <v>217</v>
      </c>
      <c r="AG65">
        <v>1298</v>
      </c>
      <c r="AH65">
        <v>670</v>
      </c>
      <c r="AI65">
        <v>300</v>
      </c>
      <c r="AJ65">
        <v>136</v>
      </c>
    </row>
    <row r="66" spans="1:36">
      <c r="A66">
        <v>1115856386</v>
      </c>
      <c r="B66">
        <v>1</v>
      </c>
      <c r="C66" t="s">
        <v>78</v>
      </c>
      <c r="D66">
        <v>88</v>
      </c>
      <c r="E66" t="s">
        <v>78</v>
      </c>
      <c r="F66">
        <v>110</v>
      </c>
      <c r="G66" t="s">
        <v>78</v>
      </c>
      <c r="H66">
        <v>907</v>
      </c>
      <c r="I66" t="s">
        <v>78</v>
      </c>
      <c r="J66">
        <v>147</v>
      </c>
      <c r="K66" t="s">
        <v>78</v>
      </c>
      <c r="L66">
        <v>444</v>
      </c>
      <c r="M66" t="s">
        <v>78</v>
      </c>
      <c r="N66">
        <v>222</v>
      </c>
      <c r="O66" t="s">
        <v>78</v>
      </c>
      <c r="P66">
        <v>314</v>
      </c>
      <c r="Q66" t="s">
        <v>78</v>
      </c>
      <c r="R66">
        <v>513</v>
      </c>
      <c r="S66" t="s">
        <v>78</v>
      </c>
      <c r="T66">
        <v>1079</v>
      </c>
      <c r="U66" t="s">
        <v>78</v>
      </c>
      <c r="V66">
        <v>1428</v>
      </c>
      <c r="W66" t="s">
        <v>78</v>
      </c>
      <c r="X66">
        <v>1193</v>
      </c>
      <c r="Y66" t="s">
        <v>78</v>
      </c>
      <c r="Z66">
        <v>90</v>
      </c>
      <c r="AA66" t="s">
        <v>78</v>
      </c>
      <c r="AB66">
        <v>264</v>
      </c>
      <c r="AC66" t="s">
        <v>78</v>
      </c>
      <c r="AD66">
        <v>0</v>
      </c>
      <c r="AE66" t="s">
        <v>78</v>
      </c>
      <c r="AF66" t="s">
        <v>218</v>
      </c>
      <c r="AG66">
        <v>1428</v>
      </c>
      <c r="AH66">
        <v>513</v>
      </c>
      <c r="AI66">
        <v>264</v>
      </c>
      <c r="AJ66">
        <v>110</v>
      </c>
    </row>
    <row r="67" spans="1:36">
      <c r="A67">
        <v>1115812584</v>
      </c>
      <c r="B67">
        <v>0</v>
      </c>
      <c r="C67" t="s">
        <v>78</v>
      </c>
      <c r="D67">
        <v>49</v>
      </c>
      <c r="E67" t="s">
        <v>78</v>
      </c>
      <c r="F67">
        <v>66</v>
      </c>
      <c r="G67" t="s">
        <v>78</v>
      </c>
      <c r="H67">
        <v>910</v>
      </c>
      <c r="I67" t="s">
        <v>78</v>
      </c>
      <c r="J67">
        <v>157</v>
      </c>
      <c r="K67" t="s">
        <v>78</v>
      </c>
      <c r="L67">
        <v>374</v>
      </c>
      <c r="M67" t="s">
        <v>78</v>
      </c>
      <c r="N67">
        <v>0</v>
      </c>
      <c r="O67" t="s">
        <v>92</v>
      </c>
      <c r="P67">
        <v>232</v>
      </c>
      <c r="Q67" t="s">
        <v>86</v>
      </c>
      <c r="R67">
        <v>0</v>
      </c>
      <c r="S67" t="s">
        <v>92</v>
      </c>
      <c r="T67">
        <v>904</v>
      </c>
      <c r="U67" t="s">
        <v>78</v>
      </c>
      <c r="V67">
        <v>1254</v>
      </c>
      <c r="W67" t="s">
        <v>78</v>
      </c>
      <c r="X67">
        <v>1360</v>
      </c>
      <c r="Y67" t="s">
        <v>78</v>
      </c>
      <c r="Z67">
        <v>10</v>
      </c>
      <c r="AA67" t="s">
        <v>78</v>
      </c>
      <c r="AB67">
        <v>9</v>
      </c>
      <c r="AC67" t="s">
        <v>78</v>
      </c>
      <c r="AD67">
        <v>0</v>
      </c>
      <c r="AE67" t="s">
        <v>155</v>
      </c>
      <c r="AF67" t="s">
        <v>219</v>
      </c>
      <c r="AG67">
        <v>1360</v>
      </c>
      <c r="AH67">
        <v>232</v>
      </c>
      <c r="AI67">
        <v>10</v>
      </c>
      <c r="AJ67">
        <v>66</v>
      </c>
    </row>
    <row r="68" spans="1:36">
      <c r="A68">
        <v>1115689649</v>
      </c>
      <c r="B68">
        <v>0</v>
      </c>
      <c r="C68" t="s">
        <v>78</v>
      </c>
      <c r="D68">
        <v>66</v>
      </c>
      <c r="E68" t="s">
        <v>78</v>
      </c>
      <c r="F68">
        <v>124</v>
      </c>
      <c r="G68" t="s">
        <v>78</v>
      </c>
      <c r="H68">
        <v>693</v>
      </c>
      <c r="I68" t="s">
        <v>86</v>
      </c>
      <c r="J68">
        <v>138</v>
      </c>
      <c r="K68" t="s">
        <v>78</v>
      </c>
      <c r="L68">
        <v>475</v>
      </c>
      <c r="M68" t="s">
        <v>78</v>
      </c>
      <c r="N68">
        <v>186</v>
      </c>
      <c r="O68" t="s">
        <v>92</v>
      </c>
      <c r="P68">
        <v>298</v>
      </c>
      <c r="Q68" t="s">
        <v>78</v>
      </c>
      <c r="R68">
        <v>0</v>
      </c>
      <c r="S68" t="s">
        <v>92</v>
      </c>
      <c r="T68">
        <v>874</v>
      </c>
      <c r="U68" t="s">
        <v>78</v>
      </c>
      <c r="V68">
        <v>1363</v>
      </c>
      <c r="W68" t="s">
        <v>78</v>
      </c>
      <c r="X68">
        <v>0</v>
      </c>
      <c r="Y68" t="s">
        <v>92</v>
      </c>
      <c r="Z68">
        <v>52</v>
      </c>
      <c r="AA68" t="s">
        <v>78</v>
      </c>
      <c r="AB68">
        <v>245</v>
      </c>
      <c r="AC68" t="s">
        <v>78</v>
      </c>
      <c r="AD68">
        <v>0</v>
      </c>
      <c r="AE68" t="s">
        <v>155</v>
      </c>
      <c r="AF68" t="s">
        <v>220</v>
      </c>
      <c r="AG68">
        <v>1363</v>
      </c>
      <c r="AH68">
        <v>298</v>
      </c>
      <c r="AI68">
        <v>245</v>
      </c>
      <c r="AJ68">
        <v>124</v>
      </c>
    </row>
    <row r="69" spans="1:36">
      <c r="A69">
        <v>1115646511</v>
      </c>
      <c r="B69">
        <v>1</v>
      </c>
      <c r="C69" t="s">
        <v>78</v>
      </c>
      <c r="D69">
        <v>0</v>
      </c>
      <c r="E69" t="s">
        <v>92</v>
      </c>
      <c r="F69">
        <v>470</v>
      </c>
      <c r="G69" t="s">
        <v>78</v>
      </c>
      <c r="H69">
        <v>814</v>
      </c>
      <c r="I69" t="s">
        <v>86</v>
      </c>
      <c r="J69">
        <v>126</v>
      </c>
      <c r="K69" t="s">
        <v>78</v>
      </c>
      <c r="L69">
        <v>360</v>
      </c>
      <c r="M69" t="s">
        <v>86</v>
      </c>
      <c r="N69">
        <v>0</v>
      </c>
      <c r="O69" t="s">
        <v>92</v>
      </c>
      <c r="P69">
        <v>149</v>
      </c>
      <c r="Q69" t="s">
        <v>92</v>
      </c>
      <c r="R69">
        <v>0</v>
      </c>
      <c r="S69" t="s">
        <v>92</v>
      </c>
      <c r="T69">
        <v>0</v>
      </c>
      <c r="U69" t="s">
        <v>92</v>
      </c>
      <c r="V69">
        <v>343</v>
      </c>
      <c r="W69" t="s">
        <v>92</v>
      </c>
      <c r="X69">
        <v>0</v>
      </c>
      <c r="Y69" t="s">
        <v>92</v>
      </c>
      <c r="Z69">
        <v>0</v>
      </c>
      <c r="AA69" t="s">
        <v>92</v>
      </c>
      <c r="AB69">
        <v>383</v>
      </c>
      <c r="AC69" t="s">
        <v>78</v>
      </c>
      <c r="AD69">
        <v>0</v>
      </c>
      <c r="AE69" t="s">
        <v>155</v>
      </c>
      <c r="AF69" t="s">
        <v>221</v>
      </c>
      <c r="AG69">
        <v>343</v>
      </c>
      <c r="AH69">
        <v>149</v>
      </c>
      <c r="AI69">
        <v>383</v>
      </c>
      <c r="AJ69">
        <v>470</v>
      </c>
    </row>
    <row r="70" spans="1:36">
      <c r="A70">
        <v>1115631513</v>
      </c>
      <c r="B70">
        <v>0</v>
      </c>
      <c r="C70" t="s">
        <v>78</v>
      </c>
      <c r="D70">
        <v>48</v>
      </c>
      <c r="E70" t="s">
        <v>78</v>
      </c>
      <c r="F70">
        <v>185</v>
      </c>
      <c r="G70" t="s">
        <v>78</v>
      </c>
      <c r="H70">
        <v>1075</v>
      </c>
      <c r="I70" t="s">
        <v>78</v>
      </c>
      <c r="J70">
        <v>130</v>
      </c>
      <c r="K70" t="s">
        <v>78</v>
      </c>
      <c r="L70">
        <v>408</v>
      </c>
      <c r="M70" t="s">
        <v>78</v>
      </c>
      <c r="N70">
        <v>149</v>
      </c>
      <c r="O70" t="s">
        <v>78</v>
      </c>
      <c r="P70">
        <v>178</v>
      </c>
      <c r="Q70" t="s">
        <v>78</v>
      </c>
      <c r="R70">
        <v>284</v>
      </c>
      <c r="S70" t="s">
        <v>78</v>
      </c>
      <c r="T70">
        <v>854</v>
      </c>
      <c r="U70" t="s">
        <v>78</v>
      </c>
      <c r="V70">
        <v>1822</v>
      </c>
      <c r="W70" t="s">
        <v>78</v>
      </c>
      <c r="X70">
        <v>980</v>
      </c>
      <c r="Y70" t="s">
        <v>78</v>
      </c>
      <c r="Z70">
        <v>10</v>
      </c>
      <c r="AA70" t="s">
        <v>78</v>
      </c>
      <c r="AB70">
        <v>15</v>
      </c>
      <c r="AC70" t="s">
        <v>78</v>
      </c>
      <c r="AD70">
        <v>0</v>
      </c>
      <c r="AE70" t="s">
        <v>78</v>
      </c>
      <c r="AF70" t="s">
        <v>222</v>
      </c>
      <c r="AG70">
        <v>1822</v>
      </c>
      <c r="AH70">
        <v>284</v>
      </c>
      <c r="AI70">
        <v>15</v>
      </c>
      <c r="AJ70">
        <v>185</v>
      </c>
    </row>
    <row r="71" spans="1:36">
      <c r="A71">
        <v>1115631394</v>
      </c>
      <c r="B71">
        <v>1</v>
      </c>
      <c r="C71" t="s">
        <v>78</v>
      </c>
      <c r="D71">
        <v>127</v>
      </c>
      <c r="E71" t="s">
        <v>78</v>
      </c>
      <c r="F71">
        <v>495</v>
      </c>
      <c r="G71" t="s">
        <v>78</v>
      </c>
      <c r="H71">
        <v>914</v>
      </c>
      <c r="I71" t="s">
        <v>78</v>
      </c>
      <c r="J71">
        <v>152</v>
      </c>
      <c r="K71" t="s">
        <v>78</v>
      </c>
      <c r="L71">
        <v>439</v>
      </c>
      <c r="M71" t="s">
        <v>78</v>
      </c>
      <c r="N71">
        <v>245</v>
      </c>
      <c r="O71" t="s">
        <v>78</v>
      </c>
      <c r="P71">
        <v>359</v>
      </c>
      <c r="Q71" t="s">
        <v>78</v>
      </c>
      <c r="R71">
        <v>795</v>
      </c>
      <c r="S71" t="s">
        <v>78</v>
      </c>
      <c r="T71">
        <v>957</v>
      </c>
      <c r="U71" t="s">
        <v>78</v>
      </c>
      <c r="V71">
        <v>2114</v>
      </c>
      <c r="W71" t="s">
        <v>78</v>
      </c>
      <c r="X71">
        <v>1123</v>
      </c>
      <c r="Y71" t="s">
        <v>78</v>
      </c>
      <c r="Z71">
        <v>107</v>
      </c>
      <c r="AA71" t="s">
        <v>78</v>
      </c>
      <c r="AB71">
        <v>285</v>
      </c>
      <c r="AC71" t="s">
        <v>78</v>
      </c>
      <c r="AD71">
        <v>0</v>
      </c>
      <c r="AE71" t="s">
        <v>155</v>
      </c>
      <c r="AF71" t="s">
        <v>223</v>
      </c>
      <c r="AG71">
        <v>2114</v>
      </c>
      <c r="AH71">
        <v>795</v>
      </c>
      <c r="AI71">
        <v>285</v>
      </c>
      <c r="AJ71">
        <v>495</v>
      </c>
    </row>
    <row r="72" spans="1:36">
      <c r="A72">
        <v>1115581300</v>
      </c>
      <c r="B72">
        <v>1</v>
      </c>
      <c r="C72" t="s">
        <v>78</v>
      </c>
      <c r="D72">
        <v>99</v>
      </c>
      <c r="E72" t="s">
        <v>78</v>
      </c>
      <c r="F72">
        <v>129</v>
      </c>
      <c r="G72" t="s">
        <v>78</v>
      </c>
      <c r="H72">
        <v>1248</v>
      </c>
      <c r="I72" t="s">
        <v>78</v>
      </c>
      <c r="J72">
        <v>150</v>
      </c>
      <c r="K72" t="s">
        <v>78</v>
      </c>
      <c r="L72">
        <v>437</v>
      </c>
      <c r="M72" t="s">
        <v>78</v>
      </c>
      <c r="N72">
        <v>220</v>
      </c>
      <c r="O72" t="s">
        <v>78</v>
      </c>
      <c r="P72">
        <v>249</v>
      </c>
      <c r="Q72" t="s">
        <v>78</v>
      </c>
      <c r="R72">
        <v>670</v>
      </c>
      <c r="S72" t="s">
        <v>78</v>
      </c>
      <c r="T72">
        <v>986</v>
      </c>
      <c r="U72" t="s">
        <v>78</v>
      </c>
      <c r="V72">
        <v>1465</v>
      </c>
      <c r="W72" t="s">
        <v>78</v>
      </c>
      <c r="X72">
        <v>1063</v>
      </c>
      <c r="Y72" t="s">
        <v>78</v>
      </c>
      <c r="Z72">
        <v>110</v>
      </c>
      <c r="AA72" t="s">
        <v>78</v>
      </c>
      <c r="AB72">
        <v>199</v>
      </c>
      <c r="AC72" t="s">
        <v>78</v>
      </c>
      <c r="AD72">
        <v>0</v>
      </c>
      <c r="AE72" t="s">
        <v>78</v>
      </c>
      <c r="AF72" t="s">
        <v>224</v>
      </c>
      <c r="AG72">
        <v>1465</v>
      </c>
      <c r="AH72">
        <v>670</v>
      </c>
      <c r="AI72">
        <v>199</v>
      </c>
      <c r="AJ72">
        <v>129</v>
      </c>
    </row>
    <row r="73" spans="1:36">
      <c r="A73">
        <v>1115533687</v>
      </c>
      <c r="B73">
        <v>0</v>
      </c>
      <c r="C73" t="s">
        <v>78</v>
      </c>
      <c r="D73">
        <v>125</v>
      </c>
      <c r="E73" t="s">
        <v>78</v>
      </c>
      <c r="F73">
        <v>233</v>
      </c>
      <c r="G73" t="s">
        <v>78</v>
      </c>
      <c r="H73">
        <v>765</v>
      </c>
      <c r="I73" t="s">
        <v>86</v>
      </c>
      <c r="J73">
        <v>166</v>
      </c>
      <c r="K73" t="s">
        <v>78</v>
      </c>
      <c r="L73">
        <v>429</v>
      </c>
      <c r="M73" t="s">
        <v>86</v>
      </c>
      <c r="N73">
        <v>247</v>
      </c>
      <c r="O73" t="s">
        <v>78</v>
      </c>
      <c r="P73">
        <v>413</v>
      </c>
      <c r="Q73" t="s">
        <v>78</v>
      </c>
      <c r="R73">
        <v>762</v>
      </c>
      <c r="S73" t="s">
        <v>78</v>
      </c>
      <c r="T73">
        <v>868</v>
      </c>
      <c r="U73" t="s">
        <v>78</v>
      </c>
      <c r="V73">
        <v>1230</v>
      </c>
      <c r="W73" t="s">
        <v>78</v>
      </c>
      <c r="X73">
        <v>1011</v>
      </c>
      <c r="Y73" t="s">
        <v>78</v>
      </c>
      <c r="Z73">
        <v>113</v>
      </c>
      <c r="AA73" t="s">
        <v>78</v>
      </c>
      <c r="AB73">
        <v>521</v>
      </c>
      <c r="AC73" t="s">
        <v>78</v>
      </c>
      <c r="AD73">
        <v>0</v>
      </c>
      <c r="AE73" t="s">
        <v>155</v>
      </c>
      <c r="AF73" t="s">
        <v>225</v>
      </c>
      <c r="AG73">
        <v>1230</v>
      </c>
      <c r="AH73">
        <v>762</v>
      </c>
      <c r="AI73">
        <v>521</v>
      </c>
      <c r="AJ73">
        <v>233</v>
      </c>
    </row>
    <row r="74" spans="1:36">
      <c r="A74">
        <v>1115401827</v>
      </c>
      <c r="B74">
        <v>0</v>
      </c>
      <c r="C74" t="s">
        <v>78</v>
      </c>
      <c r="D74">
        <v>88</v>
      </c>
      <c r="E74" t="s">
        <v>78</v>
      </c>
      <c r="F74">
        <v>108</v>
      </c>
      <c r="G74" t="s">
        <v>78</v>
      </c>
      <c r="H74">
        <v>1092</v>
      </c>
      <c r="I74" t="s">
        <v>86</v>
      </c>
      <c r="J74">
        <v>154</v>
      </c>
      <c r="K74" t="s">
        <v>78</v>
      </c>
      <c r="L74">
        <v>441</v>
      </c>
      <c r="M74" t="s">
        <v>78</v>
      </c>
      <c r="N74">
        <v>214</v>
      </c>
      <c r="O74" t="s">
        <v>78</v>
      </c>
      <c r="P74">
        <v>265</v>
      </c>
      <c r="Q74" t="s">
        <v>78</v>
      </c>
      <c r="R74">
        <v>546</v>
      </c>
      <c r="S74" t="s">
        <v>78</v>
      </c>
      <c r="T74">
        <v>916</v>
      </c>
      <c r="U74" t="s">
        <v>78</v>
      </c>
      <c r="V74">
        <v>1146</v>
      </c>
      <c r="W74" t="s">
        <v>78</v>
      </c>
      <c r="X74">
        <v>1006</v>
      </c>
      <c r="Y74" t="s">
        <v>78</v>
      </c>
      <c r="Z74">
        <v>90</v>
      </c>
      <c r="AA74" t="s">
        <v>78</v>
      </c>
      <c r="AB74">
        <v>209</v>
      </c>
      <c r="AC74" t="s">
        <v>78</v>
      </c>
      <c r="AD74">
        <v>0</v>
      </c>
      <c r="AE74" t="s">
        <v>155</v>
      </c>
      <c r="AF74" t="s">
        <v>226</v>
      </c>
      <c r="AG74">
        <v>1146</v>
      </c>
      <c r="AH74">
        <v>546</v>
      </c>
      <c r="AI74">
        <v>209</v>
      </c>
      <c r="AJ74">
        <v>108</v>
      </c>
    </row>
    <row r="75" spans="1:36">
      <c r="A75">
        <v>1115261479</v>
      </c>
      <c r="B75">
        <v>0</v>
      </c>
      <c r="C75" t="s">
        <v>78</v>
      </c>
      <c r="D75">
        <v>49</v>
      </c>
      <c r="E75" t="s">
        <v>78</v>
      </c>
      <c r="F75">
        <v>52</v>
      </c>
      <c r="G75" t="s">
        <v>78</v>
      </c>
      <c r="H75">
        <v>1220</v>
      </c>
      <c r="I75" t="s">
        <v>78</v>
      </c>
      <c r="J75">
        <v>127</v>
      </c>
      <c r="K75" t="s">
        <v>78</v>
      </c>
      <c r="L75">
        <v>329</v>
      </c>
      <c r="M75" t="s">
        <v>78</v>
      </c>
      <c r="N75">
        <v>153</v>
      </c>
      <c r="O75" t="s">
        <v>78</v>
      </c>
      <c r="P75">
        <v>171</v>
      </c>
      <c r="Q75" t="s">
        <v>78</v>
      </c>
      <c r="R75">
        <v>386</v>
      </c>
      <c r="S75" t="s">
        <v>78</v>
      </c>
      <c r="T75">
        <v>826</v>
      </c>
      <c r="U75" t="s">
        <v>78</v>
      </c>
      <c r="V75">
        <v>1045</v>
      </c>
      <c r="W75" t="s">
        <v>78</v>
      </c>
      <c r="X75">
        <v>1106</v>
      </c>
      <c r="Y75" t="s">
        <v>78</v>
      </c>
      <c r="Z75">
        <v>11</v>
      </c>
      <c r="AA75" t="s">
        <v>78</v>
      </c>
      <c r="AB75">
        <v>8</v>
      </c>
      <c r="AC75" t="s">
        <v>78</v>
      </c>
      <c r="AD75">
        <v>0</v>
      </c>
      <c r="AE75" t="s">
        <v>78</v>
      </c>
      <c r="AF75" t="s">
        <v>227</v>
      </c>
      <c r="AG75">
        <v>1106</v>
      </c>
      <c r="AH75">
        <v>386</v>
      </c>
      <c r="AI75">
        <v>11</v>
      </c>
      <c r="AJ75">
        <v>52</v>
      </c>
    </row>
    <row r="76" spans="1:36">
      <c r="A76">
        <v>1115242426</v>
      </c>
      <c r="B76">
        <v>0</v>
      </c>
      <c r="C76" t="s">
        <v>78</v>
      </c>
      <c r="D76">
        <v>51</v>
      </c>
      <c r="E76" t="s">
        <v>78</v>
      </c>
      <c r="F76">
        <v>112</v>
      </c>
      <c r="G76" t="s">
        <v>78</v>
      </c>
      <c r="H76">
        <v>739</v>
      </c>
      <c r="I76" t="s">
        <v>92</v>
      </c>
      <c r="J76">
        <v>150</v>
      </c>
      <c r="K76" t="s">
        <v>78</v>
      </c>
      <c r="L76">
        <v>397</v>
      </c>
      <c r="M76" t="s">
        <v>78</v>
      </c>
      <c r="N76">
        <v>0</v>
      </c>
      <c r="O76" t="s">
        <v>92</v>
      </c>
      <c r="P76">
        <v>176</v>
      </c>
      <c r="Q76" t="s">
        <v>78</v>
      </c>
      <c r="R76">
        <v>0</v>
      </c>
      <c r="S76" t="s">
        <v>92</v>
      </c>
      <c r="T76">
        <v>658</v>
      </c>
      <c r="U76" t="s">
        <v>92</v>
      </c>
      <c r="V76">
        <v>739</v>
      </c>
      <c r="W76" t="s">
        <v>92</v>
      </c>
      <c r="X76">
        <v>731</v>
      </c>
      <c r="Y76" t="s">
        <v>92</v>
      </c>
      <c r="Z76">
        <v>10</v>
      </c>
      <c r="AA76" t="s">
        <v>78</v>
      </c>
      <c r="AB76">
        <v>10</v>
      </c>
      <c r="AC76" t="s">
        <v>78</v>
      </c>
      <c r="AD76">
        <v>0</v>
      </c>
      <c r="AE76" t="s">
        <v>155</v>
      </c>
      <c r="AF76" t="s">
        <v>228</v>
      </c>
      <c r="AG76">
        <v>739</v>
      </c>
      <c r="AH76">
        <v>176</v>
      </c>
      <c r="AI76">
        <v>10</v>
      </c>
      <c r="AJ76">
        <v>112</v>
      </c>
    </row>
    <row r="77" spans="1:36">
      <c r="A77">
        <v>1115178279</v>
      </c>
      <c r="B77">
        <v>1</v>
      </c>
      <c r="C77" t="s">
        <v>78</v>
      </c>
      <c r="D77">
        <v>50</v>
      </c>
      <c r="E77" t="s">
        <v>78</v>
      </c>
      <c r="F77">
        <v>542</v>
      </c>
      <c r="G77" t="s">
        <v>78</v>
      </c>
      <c r="H77">
        <v>25</v>
      </c>
      <c r="I77" t="s">
        <v>86</v>
      </c>
      <c r="J77">
        <v>129</v>
      </c>
      <c r="K77" t="s">
        <v>78</v>
      </c>
      <c r="L77">
        <v>368</v>
      </c>
      <c r="M77" t="s">
        <v>78</v>
      </c>
      <c r="N77">
        <v>153</v>
      </c>
      <c r="O77" t="s">
        <v>78</v>
      </c>
      <c r="P77">
        <v>249</v>
      </c>
      <c r="Q77" t="s">
        <v>78</v>
      </c>
      <c r="R77">
        <v>426</v>
      </c>
      <c r="S77" t="s">
        <v>78</v>
      </c>
      <c r="T77">
        <v>836</v>
      </c>
      <c r="U77" t="s">
        <v>78</v>
      </c>
      <c r="V77">
        <v>1134</v>
      </c>
      <c r="W77" t="s">
        <v>78</v>
      </c>
      <c r="X77">
        <v>958</v>
      </c>
      <c r="Y77" t="s">
        <v>78</v>
      </c>
      <c r="Z77">
        <v>9</v>
      </c>
      <c r="AA77" t="s">
        <v>78</v>
      </c>
      <c r="AB77">
        <v>232</v>
      </c>
      <c r="AC77" t="s">
        <v>78</v>
      </c>
      <c r="AD77">
        <v>0</v>
      </c>
      <c r="AE77" t="s">
        <v>155</v>
      </c>
      <c r="AF77" t="s">
        <v>229</v>
      </c>
      <c r="AG77">
        <v>1134</v>
      </c>
      <c r="AH77">
        <v>426</v>
      </c>
      <c r="AI77">
        <v>232</v>
      </c>
      <c r="AJ77">
        <v>542</v>
      </c>
    </row>
    <row r="78" spans="1:36">
      <c r="A78">
        <v>1112766970</v>
      </c>
      <c r="B78">
        <v>0</v>
      </c>
      <c r="C78" t="s">
        <v>78</v>
      </c>
      <c r="D78">
        <v>48</v>
      </c>
      <c r="E78" t="s">
        <v>78</v>
      </c>
      <c r="F78">
        <v>58</v>
      </c>
      <c r="G78" t="s">
        <v>78</v>
      </c>
      <c r="H78">
        <v>1000</v>
      </c>
      <c r="I78" t="s">
        <v>78</v>
      </c>
      <c r="J78">
        <v>125</v>
      </c>
      <c r="K78" t="s">
        <v>78</v>
      </c>
      <c r="L78">
        <v>536</v>
      </c>
      <c r="M78" t="s">
        <v>78</v>
      </c>
      <c r="N78">
        <v>153</v>
      </c>
      <c r="O78" t="s">
        <v>78</v>
      </c>
      <c r="P78">
        <v>255</v>
      </c>
      <c r="Q78" t="s">
        <v>78</v>
      </c>
      <c r="R78">
        <v>360</v>
      </c>
      <c r="S78" t="s">
        <v>78</v>
      </c>
      <c r="T78">
        <v>788</v>
      </c>
      <c r="U78" t="s">
        <v>78</v>
      </c>
      <c r="V78">
        <v>1072</v>
      </c>
      <c r="W78" t="s">
        <v>78</v>
      </c>
      <c r="X78">
        <v>1141</v>
      </c>
      <c r="Y78" t="s">
        <v>78</v>
      </c>
      <c r="Z78">
        <v>9</v>
      </c>
      <c r="AA78" t="s">
        <v>78</v>
      </c>
      <c r="AB78">
        <v>866</v>
      </c>
      <c r="AC78" t="s">
        <v>78</v>
      </c>
      <c r="AD78">
        <v>0</v>
      </c>
      <c r="AE78" t="s">
        <v>78</v>
      </c>
      <c r="AF78" t="s">
        <v>230</v>
      </c>
      <c r="AG78">
        <v>1141</v>
      </c>
      <c r="AH78">
        <v>360</v>
      </c>
      <c r="AI78">
        <v>866</v>
      </c>
      <c r="AJ78">
        <v>58</v>
      </c>
    </row>
    <row r="79" spans="1:36">
      <c r="A79">
        <v>1112766878</v>
      </c>
      <c r="B79">
        <v>0</v>
      </c>
      <c r="C79" t="s">
        <v>78</v>
      </c>
      <c r="D79">
        <v>109</v>
      </c>
      <c r="E79" t="s">
        <v>78</v>
      </c>
      <c r="F79">
        <v>129</v>
      </c>
      <c r="G79" t="s">
        <v>78</v>
      </c>
      <c r="H79">
        <v>893</v>
      </c>
      <c r="I79" t="s">
        <v>78</v>
      </c>
      <c r="J79">
        <v>123</v>
      </c>
      <c r="K79" t="s">
        <v>78</v>
      </c>
      <c r="L79">
        <v>463</v>
      </c>
      <c r="M79" t="s">
        <v>78</v>
      </c>
      <c r="N79">
        <v>224</v>
      </c>
      <c r="O79" t="s">
        <v>78</v>
      </c>
      <c r="P79">
        <v>355</v>
      </c>
      <c r="Q79" t="s">
        <v>78</v>
      </c>
      <c r="R79">
        <v>572</v>
      </c>
      <c r="S79" t="s">
        <v>78</v>
      </c>
      <c r="T79">
        <v>891</v>
      </c>
      <c r="U79" t="s">
        <v>78</v>
      </c>
      <c r="V79">
        <v>1517</v>
      </c>
      <c r="W79" t="s">
        <v>78</v>
      </c>
      <c r="X79">
        <v>1054</v>
      </c>
      <c r="Y79" t="s">
        <v>78</v>
      </c>
      <c r="Z79">
        <v>111</v>
      </c>
      <c r="AA79" t="s">
        <v>78</v>
      </c>
      <c r="AB79">
        <v>317</v>
      </c>
      <c r="AC79" t="s">
        <v>78</v>
      </c>
      <c r="AD79">
        <v>0</v>
      </c>
      <c r="AE79" t="s">
        <v>155</v>
      </c>
      <c r="AF79" t="s">
        <v>231</v>
      </c>
      <c r="AG79">
        <v>1517</v>
      </c>
      <c r="AH79">
        <v>572</v>
      </c>
      <c r="AI79">
        <v>317</v>
      </c>
      <c r="AJ79">
        <v>129</v>
      </c>
    </row>
    <row r="80" spans="1:36">
      <c r="A80">
        <v>1112754879</v>
      </c>
      <c r="B80">
        <v>1</v>
      </c>
      <c r="C80" t="s">
        <v>78</v>
      </c>
      <c r="D80">
        <v>54</v>
      </c>
      <c r="E80" t="s">
        <v>78</v>
      </c>
      <c r="F80">
        <v>70</v>
      </c>
      <c r="G80" t="s">
        <v>78</v>
      </c>
      <c r="H80">
        <v>1088</v>
      </c>
      <c r="I80" t="s">
        <v>78</v>
      </c>
      <c r="J80">
        <v>155</v>
      </c>
      <c r="K80" t="s">
        <v>78</v>
      </c>
      <c r="L80">
        <v>459</v>
      </c>
      <c r="M80" t="s">
        <v>78</v>
      </c>
      <c r="N80">
        <v>138</v>
      </c>
      <c r="O80" t="s">
        <v>78</v>
      </c>
      <c r="P80">
        <v>182</v>
      </c>
      <c r="Q80" t="s">
        <v>78</v>
      </c>
      <c r="R80">
        <v>441</v>
      </c>
      <c r="S80" t="s">
        <v>78</v>
      </c>
      <c r="T80">
        <v>522</v>
      </c>
      <c r="U80" t="s">
        <v>78</v>
      </c>
      <c r="V80">
        <v>904</v>
      </c>
      <c r="W80" t="s">
        <v>78</v>
      </c>
      <c r="X80">
        <v>654</v>
      </c>
      <c r="Y80" t="s">
        <v>78</v>
      </c>
      <c r="Z80">
        <v>11</v>
      </c>
      <c r="AA80" t="s">
        <v>78</v>
      </c>
      <c r="AB80">
        <v>646</v>
      </c>
      <c r="AC80" t="s">
        <v>78</v>
      </c>
      <c r="AD80">
        <v>0</v>
      </c>
      <c r="AE80" t="s">
        <v>155</v>
      </c>
      <c r="AF80" t="s">
        <v>232</v>
      </c>
      <c r="AG80">
        <v>904</v>
      </c>
      <c r="AH80">
        <v>441</v>
      </c>
      <c r="AI80">
        <v>646</v>
      </c>
      <c r="AJ80">
        <v>70</v>
      </c>
    </row>
    <row r="81" spans="1:36">
      <c r="A81">
        <v>1112424426</v>
      </c>
      <c r="B81">
        <v>1</v>
      </c>
      <c r="C81" t="s">
        <v>78</v>
      </c>
      <c r="D81">
        <v>137</v>
      </c>
      <c r="E81" t="s">
        <v>78</v>
      </c>
      <c r="F81">
        <v>194</v>
      </c>
      <c r="G81" t="s">
        <v>78</v>
      </c>
      <c r="H81">
        <v>1141</v>
      </c>
      <c r="I81" t="s">
        <v>78</v>
      </c>
      <c r="J81">
        <v>151</v>
      </c>
      <c r="K81" t="s">
        <v>78</v>
      </c>
      <c r="L81">
        <v>457</v>
      </c>
      <c r="M81" t="s">
        <v>78</v>
      </c>
      <c r="N81">
        <v>240</v>
      </c>
      <c r="O81" t="s">
        <v>78</v>
      </c>
      <c r="P81">
        <v>319</v>
      </c>
      <c r="Q81" t="s">
        <v>78</v>
      </c>
      <c r="R81">
        <v>543</v>
      </c>
      <c r="S81" t="s">
        <v>78</v>
      </c>
      <c r="T81">
        <v>615</v>
      </c>
      <c r="U81" t="s">
        <v>78</v>
      </c>
      <c r="V81">
        <v>855</v>
      </c>
      <c r="W81" t="s">
        <v>78</v>
      </c>
      <c r="X81">
        <v>753</v>
      </c>
      <c r="Y81" t="s">
        <v>78</v>
      </c>
      <c r="Z81">
        <v>98</v>
      </c>
      <c r="AA81" t="s">
        <v>78</v>
      </c>
      <c r="AB81">
        <v>228</v>
      </c>
      <c r="AC81" t="s">
        <v>78</v>
      </c>
      <c r="AD81">
        <v>0</v>
      </c>
      <c r="AE81" t="s">
        <v>155</v>
      </c>
      <c r="AF81" t="s">
        <v>233</v>
      </c>
      <c r="AG81">
        <v>855</v>
      </c>
      <c r="AH81">
        <v>543</v>
      </c>
      <c r="AI81">
        <v>228</v>
      </c>
      <c r="AJ81">
        <v>194</v>
      </c>
    </row>
    <row r="82" spans="1:36">
      <c r="A82">
        <v>1112306727</v>
      </c>
      <c r="B82">
        <v>1</v>
      </c>
      <c r="C82" t="s">
        <v>78</v>
      </c>
      <c r="D82">
        <v>53</v>
      </c>
      <c r="E82" t="s">
        <v>78</v>
      </c>
      <c r="F82">
        <v>52</v>
      </c>
      <c r="G82" t="s">
        <v>78</v>
      </c>
      <c r="H82">
        <v>1187</v>
      </c>
      <c r="I82" t="s">
        <v>78</v>
      </c>
      <c r="J82">
        <v>132</v>
      </c>
      <c r="K82" t="s">
        <v>78</v>
      </c>
      <c r="L82">
        <v>444</v>
      </c>
      <c r="M82" t="s">
        <v>78</v>
      </c>
      <c r="N82">
        <v>140</v>
      </c>
      <c r="O82" t="s">
        <v>78</v>
      </c>
      <c r="P82">
        <v>124</v>
      </c>
      <c r="Q82" t="s">
        <v>78</v>
      </c>
      <c r="R82">
        <v>295</v>
      </c>
      <c r="S82" t="s">
        <v>78</v>
      </c>
      <c r="T82">
        <v>511</v>
      </c>
      <c r="U82" t="s">
        <v>78</v>
      </c>
      <c r="V82">
        <v>712</v>
      </c>
      <c r="W82" t="s">
        <v>78</v>
      </c>
      <c r="X82">
        <v>590</v>
      </c>
      <c r="Y82" t="s">
        <v>78</v>
      </c>
      <c r="Z82">
        <v>11</v>
      </c>
      <c r="AA82" t="s">
        <v>78</v>
      </c>
      <c r="AB82">
        <v>9</v>
      </c>
      <c r="AC82" t="s">
        <v>78</v>
      </c>
      <c r="AD82">
        <v>1</v>
      </c>
      <c r="AE82" t="s">
        <v>78</v>
      </c>
      <c r="AF82" t="s">
        <v>234</v>
      </c>
      <c r="AG82">
        <v>712</v>
      </c>
      <c r="AH82">
        <v>295</v>
      </c>
      <c r="AI82">
        <v>11</v>
      </c>
      <c r="AJ82">
        <v>53</v>
      </c>
    </row>
    <row r="83" spans="1:36">
      <c r="A83">
        <v>1112243665</v>
      </c>
      <c r="B83">
        <v>0</v>
      </c>
      <c r="C83" t="s">
        <v>78</v>
      </c>
      <c r="D83">
        <v>55</v>
      </c>
      <c r="E83" t="s">
        <v>78</v>
      </c>
      <c r="F83">
        <v>49</v>
      </c>
      <c r="G83" t="s">
        <v>78</v>
      </c>
      <c r="H83">
        <v>974</v>
      </c>
      <c r="I83" t="s">
        <v>78</v>
      </c>
      <c r="J83">
        <v>165</v>
      </c>
      <c r="K83" t="s">
        <v>78</v>
      </c>
      <c r="L83">
        <v>349</v>
      </c>
      <c r="M83" t="s">
        <v>78</v>
      </c>
      <c r="N83">
        <v>139</v>
      </c>
      <c r="O83" t="s">
        <v>78</v>
      </c>
      <c r="P83">
        <v>125</v>
      </c>
      <c r="Q83" t="s">
        <v>78</v>
      </c>
      <c r="R83">
        <v>387</v>
      </c>
      <c r="S83" t="s">
        <v>78</v>
      </c>
      <c r="T83">
        <v>544</v>
      </c>
      <c r="U83" t="s">
        <v>78</v>
      </c>
      <c r="V83">
        <v>743</v>
      </c>
      <c r="W83" t="s">
        <v>78</v>
      </c>
      <c r="X83">
        <v>756</v>
      </c>
      <c r="Y83" t="s">
        <v>78</v>
      </c>
      <c r="Z83">
        <v>11</v>
      </c>
      <c r="AA83" t="s">
        <v>78</v>
      </c>
      <c r="AB83">
        <v>138</v>
      </c>
      <c r="AC83" t="s">
        <v>78</v>
      </c>
      <c r="AD83">
        <v>1</v>
      </c>
      <c r="AE83" t="s">
        <v>78</v>
      </c>
      <c r="AF83" t="s">
        <v>235</v>
      </c>
      <c r="AG83">
        <v>756</v>
      </c>
      <c r="AH83">
        <v>387</v>
      </c>
      <c r="AI83">
        <v>138</v>
      </c>
      <c r="AJ83">
        <v>55</v>
      </c>
    </row>
    <row r="84" spans="1:36">
      <c r="A84">
        <v>1111914231</v>
      </c>
      <c r="B84">
        <v>0</v>
      </c>
      <c r="C84" t="s">
        <v>78</v>
      </c>
      <c r="D84">
        <v>53</v>
      </c>
      <c r="E84" t="s">
        <v>78</v>
      </c>
      <c r="F84">
        <v>113</v>
      </c>
      <c r="G84" t="s">
        <v>78</v>
      </c>
      <c r="H84">
        <v>1184</v>
      </c>
      <c r="I84" t="s">
        <v>78</v>
      </c>
      <c r="J84">
        <v>161</v>
      </c>
      <c r="K84" t="s">
        <v>78</v>
      </c>
      <c r="L84">
        <v>361</v>
      </c>
      <c r="M84" t="s">
        <v>78</v>
      </c>
      <c r="N84">
        <v>179</v>
      </c>
      <c r="O84" t="s">
        <v>78</v>
      </c>
      <c r="P84">
        <v>134</v>
      </c>
      <c r="Q84" t="s">
        <v>78</v>
      </c>
      <c r="R84">
        <v>375</v>
      </c>
      <c r="S84" t="s">
        <v>78</v>
      </c>
      <c r="T84">
        <v>549</v>
      </c>
      <c r="U84" t="s">
        <v>78</v>
      </c>
      <c r="V84">
        <v>764</v>
      </c>
      <c r="W84" t="s">
        <v>78</v>
      </c>
      <c r="X84">
        <v>961</v>
      </c>
      <c r="Y84" t="s">
        <v>78</v>
      </c>
      <c r="Z84">
        <v>10</v>
      </c>
      <c r="AA84" t="s">
        <v>78</v>
      </c>
      <c r="AB84">
        <v>8</v>
      </c>
      <c r="AC84" t="s">
        <v>78</v>
      </c>
      <c r="AD84">
        <v>0</v>
      </c>
      <c r="AE84" t="s">
        <v>78</v>
      </c>
      <c r="AF84" t="s">
        <v>236</v>
      </c>
      <c r="AG84">
        <v>961</v>
      </c>
      <c r="AH84">
        <v>375</v>
      </c>
      <c r="AI84">
        <v>10</v>
      </c>
      <c r="AJ84">
        <v>113</v>
      </c>
    </row>
    <row r="85" spans="1:36">
      <c r="A85">
        <v>1111894326</v>
      </c>
      <c r="B85">
        <v>1</v>
      </c>
      <c r="C85" t="s">
        <v>78</v>
      </c>
      <c r="D85">
        <v>113</v>
      </c>
      <c r="E85" t="s">
        <v>78</v>
      </c>
      <c r="F85">
        <v>116</v>
      </c>
      <c r="G85" t="s">
        <v>78</v>
      </c>
      <c r="H85">
        <v>530</v>
      </c>
      <c r="I85" t="s">
        <v>92</v>
      </c>
      <c r="J85">
        <v>116</v>
      </c>
      <c r="K85" t="s">
        <v>78</v>
      </c>
      <c r="L85">
        <v>374</v>
      </c>
      <c r="M85" t="s">
        <v>78</v>
      </c>
      <c r="N85">
        <v>0</v>
      </c>
      <c r="O85" t="s">
        <v>92</v>
      </c>
      <c r="P85">
        <v>233</v>
      </c>
      <c r="Q85" t="s">
        <v>78</v>
      </c>
      <c r="R85">
        <v>0</v>
      </c>
      <c r="S85" t="s">
        <v>92</v>
      </c>
      <c r="T85">
        <v>345</v>
      </c>
      <c r="U85" t="s">
        <v>92</v>
      </c>
      <c r="V85">
        <v>531</v>
      </c>
      <c r="W85" t="s">
        <v>92</v>
      </c>
      <c r="X85">
        <v>520</v>
      </c>
      <c r="Y85" t="s">
        <v>92</v>
      </c>
      <c r="Z85">
        <v>54</v>
      </c>
      <c r="AA85" t="s">
        <v>78</v>
      </c>
      <c r="AB85">
        <v>114</v>
      </c>
      <c r="AC85" t="s">
        <v>78</v>
      </c>
      <c r="AD85">
        <v>0</v>
      </c>
      <c r="AE85" t="s">
        <v>155</v>
      </c>
      <c r="AF85" t="s">
        <v>237</v>
      </c>
      <c r="AG85">
        <v>531</v>
      </c>
      <c r="AH85">
        <v>233</v>
      </c>
      <c r="AI85">
        <v>114</v>
      </c>
      <c r="AJ85">
        <v>116</v>
      </c>
    </row>
    <row r="86" spans="1:36">
      <c r="A86">
        <v>1111886418</v>
      </c>
      <c r="B86">
        <v>1</v>
      </c>
      <c r="C86" t="s">
        <v>78</v>
      </c>
      <c r="D86">
        <v>0</v>
      </c>
      <c r="E86" t="s">
        <v>92</v>
      </c>
      <c r="F86">
        <v>104</v>
      </c>
      <c r="G86" t="s">
        <v>86</v>
      </c>
      <c r="H86">
        <v>230</v>
      </c>
      <c r="I86" t="s">
        <v>92</v>
      </c>
      <c r="J86">
        <v>159</v>
      </c>
      <c r="K86" t="s">
        <v>78</v>
      </c>
      <c r="L86">
        <v>230</v>
      </c>
      <c r="M86" t="s">
        <v>92</v>
      </c>
      <c r="N86">
        <v>118</v>
      </c>
      <c r="O86" t="s">
        <v>92</v>
      </c>
      <c r="P86">
        <v>232</v>
      </c>
      <c r="Q86" t="s">
        <v>92</v>
      </c>
      <c r="R86">
        <v>219</v>
      </c>
      <c r="S86" t="s">
        <v>92</v>
      </c>
      <c r="T86">
        <v>0</v>
      </c>
      <c r="U86" t="s">
        <v>92</v>
      </c>
      <c r="V86">
        <v>231</v>
      </c>
      <c r="W86" t="s">
        <v>92</v>
      </c>
      <c r="X86">
        <v>0</v>
      </c>
      <c r="Y86" t="s">
        <v>92</v>
      </c>
      <c r="Z86">
        <v>101</v>
      </c>
      <c r="AA86" t="s">
        <v>78</v>
      </c>
      <c r="AB86">
        <v>224</v>
      </c>
      <c r="AC86" t="s">
        <v>92</v>
      </c>
      <c r="AD86">
        <v>0</v>
      </c>
      <c r="AE86" t="s">
        <v>155</v>
      </c>
      <c r="AF86" t="s">
        <v>238</v>
      </c>
      <c r="AG86">
        <v>231</v>
      </c>
      <c r="AH86">
        <v>232</v>
      </c>
      <c r="AI86">
        <v>224</v>
      </c>
      <c r="AJ86">
        <v>104</v>
      </c>
    </row>
    <row r="87" spans="1:36">
      <c r="A87">
        <v>1111692161</v>
      </c>
      <c r="B87">
        <v>0</v>
      </c>
      <c r="C87" t="s">
        <v>78</v>
      </c>
      <c r="D87">
        <v>50</v>
      </c>
      <c r="E87" t="s">
        <v>78</v>
      </c>
      <c r="F87">
        <v>170</v>
      </c>
      <c r="G87" t="s">
        <v>78</v>
      </c>
      <c r="H87">
        <v>807</v>
      </c>
      <c r="I87" t="s">
        <v>78</v>
      </c>
      <c r="J87">
        <v>152</v>
      </c>
      <c r="K87" t="s">
        <v>78</v>
      </c>
      <c r="L87">
        <v>425</v>
      </c>
      <c r="M87" t="s">
        <v>78</v>
      </c>
      <c r="N87">
        <v>151</v>
      </c>
      <c r="O87" t="s">
        <v>78</v>
      </c>
      <c r="P87">
        <v>287</v>
      </c>
      <c r="Q87" t="s">
        <v>78</v>
      </c>
      <c r="R87">
        <v>351</v>
      </c>
      <c r="S87" t="s">
        <v>78</v>
      </c>
      <c r="T87">
        <v>829</v>
      </c>
      <c r="U87" t="s">
        <v>78</v>
      </c>
      <c r="V87">
        <v>1323</v>
      </c>
      <c r="W87" t="s">
        <v>78</v>
      </c>
      <c r="X87">
        <v>940</v>
      </c>
      <c r="Y87" t="s">
        <v>78</v>
      </c>
      <c r="Z87">
        <v>11</v>
      </c>
      <c r="AA87" t="s">
        <v>78</v>
      </c>
      <c r="AB87">
        <v>8</v>
      </c>
      <c r="AC87" t="s">
        <v>78</v>
      </c>
      <c r="AD87">
        <v>1</v>
      </c>
      <c r="AE87" t="s">
        <v>78</v>
      </c>
      <c r="AF87" t="s">
        <v>239</v>
      </c>
      <c r="AG87">
        <v>1323</v>
      </c>
      <c r="AH87">
        <v>351</v>
      </c>
      <c r="AI87">
        <v>11</v>
      </c>
      <c r="AJ87">
        <v>170</v>
      </c>
    </row>
    <row r="88" spans="1:36">
      <c r="A88">
        <v>1111692129</v>
      </c>
      <c r="B88">
        <v>0</v>
      </c>
      <c r="C88" t="s">
        <v>78</v>
      </c>
      <c r="D88">
        <v>50</v>
      </c>
      <c r="E88" t="s">
        <v>78</v>
      </c>
      <c r="F88">
        <v>96</v>
      </c>
      <c r="G88" t="s">
        <v>78</v>
      </c>
      <c r="H88">
        <v>1094</v>
      </c>
      <c r="I88" t="s">
        <v>78</v>
      </c>
      <c r="J88">
        <v>123</v>
      </c>
      <c r="K88" t="s">
        <v>78</v>
      </c>
      <c r="L88">
        <v>423</v>
      </c>
      <c r="M88" t="s">
        <v>78</v>
      </c>
      <c r="N88">
        <v>150</v>
      </c>
      <c r="O88" t="s">
        <v>78</v>
      </c>
      <c r="P88">
        <v>312</v>
      </c>
      <c r="Q88" t="s">
        <v>78</v>
      </c>
      <c r="R88">
        <v>460</v>
      </c>
      <c r="S88" t="s">
        <v>78</v>
      </c>
      <c r="T88">
        <v>815</v>
      </c>
      <c r="U88" t="s">
        <v>78</v>
      </c>
      <c r="V88">
        <v>1312</v>
      </c>
      <c r="W88" t="s">
        <v>78</v>
      </c>
      <c r="X88">
        <v>957</v>
      </c>
      <c r="Y88" t="s">
        <v>78</v>
      </c>
      <c r="Z88">
        <v>12</v>
      </c>
      <c r="AA88" t="s">
        <v>78</v>
      </c>
      <c r="AB88">
        <v>120</v>
      </c>
      <c r="AC88" t="s">
        <v>78</v>
      </c>
      <c r="AD88">
        <v>0</v>
      </c>
      <c r="AE88" t="s">
        <v>78</v>
      </c>
      <c r="AF88" t="s">
        <v>240</v>
      </c>
      <c r="AG88">
        <v>1312</v>
      </c>
      <c r="AH88">
        <v>460</v>
      </c>
      <c r="AI88">
        <v>120</v>
      </c>
      <c r="AJ88">
        <v>96</v>
      </c>
    </row>
    <row r="89" spans="1:36">
      <c r="A89">
        <v>1111568003</v>
      </c>
      <c r="B89">
        <v>0</v>
      </c>
      <c r="C89" t="s">
        <v>78</v>
      </c>
      <c r="D89">
        <v>66</v>
      </c>
      <c r="E89" t="s">
        <v>78</v>
      </c>
      <c r="F89">
        <v>67</v>
      </c>
      <c r="G89" t="s">
        <v>78</v>
      </c>
      <c r="H89">
        <v>1062</v>
      </c>
      <c r="I89" t="s">
        <v>78</v>
      </c>
      <c r="J89">
        <v>143</v>
      </c>
      <c r="K89" t="s">
        <v>78</v>
      </c>
      <c r="L89">
        <v>361</v>
      </c>
      <c r="M89" t="s">
        <v>78</v>
      </c>
      <c r="N89">
        <v>196</v>
      </c>
      <c r="O89" t="s">
        <v>78</v>
      </c>
      <c r="P89">
        <v>364</v>
      </c>
      <c r="Q89" t="s">
        <v>78</v>
      </c>
      <c r="R89">
        <v>273</v>
      </c>
      <c r="S89" t="s">
        <v>78</v>
      </c>
      <c r="T89">
        <v>908</v>
      </c>
      <c r="U89" t="s">
        <v>78</v>
      </c>
      <c r="V89">
        <v>1266</v>
      </c>
      <c r="W89" t="s">
        <v>78</v>
      </c>
      <c r="X89">
        <v>997</v>
      </c>
      <c r="Y89" t="s">
        <v>78</v>
      </c>
      <c r="Z89">
        <v>56</v>
      </c>
      <c r="AA89" t="s">
        <v>78</v>
      </c>
      <c r="AB89">
        <v>128</v>
      </c>
      <c r="AC89" t="s">
        <v>78</v>
      </c>
      <c r="AD89">
        <v>1</v>
      </c>
      <c r="AE89" t="s">
        <v>78</v>
      </c>
      <c r="AF89" t="s">
        <v>241</v>
      </c>
      <c r="AG89">
        <v>1266</v>
      </c>
      <c r="AH89">
        <v>364</v>
      </c>
      <c r="AI89">
        <v>128</v>
      </c>
      <c r="AJ89">
        <v>67</v>
      </c>
    </row>
    <row r="90" spans="1:36">
      <c r="A90">
        <v>1111565201</v>
      </c>
      <c r="B90">
        <v>1</v>
      </c>
      <c r="C90" t="s">
        <v>78</v>
      </c>
      <c r="D90">
        <v>49</v>
      </c>
      <c r="E90" t="s">
        <v>78</v>
      </c>
      <c r="F90">
        <v>222</v>
      </c>
      <c r="G90" t="s">
        <v>78</v>
      </c>
      <c r="H90">
        <v>1051</v>
      </c>
      <c r="I90" t="s">
        <v>78</v>
      </c>
      <c r="J90">
        <v>156</v>
      </c>
      <c r="K90" t="s">
        <v>78</v>
      </c>
      <c r="L90">
        <v>366</v>
      </c>
      <c r="M90" t="s">
        <v>78</v>
      </c>
      <c r="N90">
        <v>150</v>
      </c>
      <c r="O90" t="s">
        <v>78</v>
      </c>
      <c r="P90">
        <v>656</v>
      </c>
      <c r="Q90" t="s">
        <v>78</v>
      </c>
      <c r="R90">
        <v>423</v>
      </c>
      <c r="S90" t="s">
        <v>78</v>
      </c>
      <c r="T90">
        <v>802</v>
      </c>
      <c r="U90" t="s">
        <v>78</v>
      </c>
      <c r="V90">
        <v>1784</v>
      </c>
      <c r="W90" t="s">
        <v>78</v>
      </c>
      <c r="X90">
        <v>944</v>
      </c>
      <c r="Y90" t="s">
        <v>78</v>
      </c>
      <c r="Z90">
        <v>10</v>
      </c>
      <c r="AA90" t="s">
        <v>78</v>
      </c>
      <c r="AB90">
        <v>511</v>
      </c>
      <c r="AC90" t="s">
        <v>78</v>
      </c>
      <c r="AD90">
        <v>0</v>
      </c>
      <c r="AE90" t="s">
        <v>78</v>
      </c>
      <c r="AF90" t="s">
        <v>242</v>
      </c>
      <c r="AG90">
        <v>1784</v>
      </c>
      <c r="AH90">
        <v>656</v>
      </c>
      <c r="AI90">
        <v>511</v>
      </c>
      <c r="AJ90">
        <v>222</v>
      </c>
    </row>
    <row r="91" spans="1:36">
      <c r="A91">
        <v>1111565141</v>
      </c>
      <c r="B91">
        <v>1</v>
      </c>
      <c r="C91" t="s">
        <v>78</v>
      </c>
      <c r="D91">
        <v>51</v>
      </c>
      <c r="E91" t="s">
        <v>78</v>
      </c>
      <c r="F91">
        <v>59</v>
      </c>
      <c r="G91" t="s">
        <v>78</v>
      </c>
      <c r="H91">
        <v>1008</v>
      </c>
      <c r="I91" t="s">
        <v>78</v>
      </c>
      <c r="J91">
        <v>144</v>
      </c>
      <c r="K91" t="s">
        <v>78</v>
      </c>
      <c r="L91">
        <v>369</v>
      </c>
      <c r="M91" t="s">
        <v>78</v>
      </c>
      <c r="N91">
        <v>148</v>
      </c>
      <c r="O91" t="s">
        <v>78</v>
      </c>
      <c r="P91">
        <v>274</v>
      </c>
      <c r="Q91" t="s">
        <v>78</v>
      </c>
      <c r="R91">
        <v>328</v>
      </c>
      <c r="S91" t="s">
        <v>78</v>
      </c>
      <c r="T91">
        <v>782</v>
      </c>
      <c r="U91" t="s">
        <v>78</v>
      </c>
      <c r="V91">
        <v>1207</v>
      </c>
      <c r="W91" t="s">
        <v>78</v>
      </c>
      <c r="X91">
        <v>1006</v>
      </c>
      <c r="Y91" t="s">
        <v>78</v>
      </c>
      <c r="Z91">
        <v>9</v>
      </c>
      <c r="AA91" t="s">
        <v>78</v>
      </c>
      <c r="AB91">
        <v>582</v>
      </c>
      <c r="AC91" t="s">
        <v>78</v>
      </c>
      <c r="AD91">
        <v>0</v>
      </c>
      <c r="AE91" t="s">
        <v>78</v>
      </c>
      <c r="AF91" t="s">
        <v>242</v>
      </c>
      <c r="AG91">
        <v>1207</v>
      </c>
      <c r="AH91">
        <v>328</v>
      </c>
      <c r="AI91">
        <v>582</v>
      </c>
      <c r="AJ91">
        <v>59</v>
      </c>
    </row>
    <row r="92" spans="1:36">
      <c r="A92">
        <v>1111478078</v>
      </c>
      <c r="B92">
        <v>0</v>
      </c>
      <c r="C92" t="s">
        <v>78</v>
      </c>
      <c r="D92">
        <v>76</v>
      </c>
      <c r="E92" t="s">
        <v>78</v>
      </c>
      <c r="F92">
        <v>646</v>
      </c>
      <c r="G92" t="s">
        <v>78</v>
      </c>
      <c r="H92">
        <v>895</v>
      </c>
      <c r="I92" t="s">
        <v>78</v>
      </c>
      <c r="J92">
        <v>134</v>
      </c>
      <c r="K92" t="s">
        <v>78</v>
      </c>
      <c r="L92">
        <v>428</v>
      </c>
      <c r="M92" t="s">
        <v>78</v>
      </c>
      <c r="N92">
        <v>203</v>
      </c>
      <c r="O92" t="s">
        <v>78</v>
      </c>
      <c r="P92">
        <v>658</v>
      </c>
      <c r="Q92" t="s">
        <v>78</v>
      </c>
      <c r="R92">
        <v>478</v>
      </c>
      <c r="S92" t="s">
        <v>78</v>
      </c>
      <c r="T92">
        <v>830</v>
      </c>
      <c r="U92" t="s">
        <v>78</v>
      </c>
      <c r="V92">
        <v>1417</v>
      </c>
      <c r="W92" t="s">
        <v>78</v>
      </c>
      <c r="X92">
        <v>1017</v>
      </c>
      <c r="Y92" t="s">
        <v>78</v>
      </c>
      <c r="Z92">
        <v>72</v>
      </c>
      <c r="AA92" t="s">
        <v>78</v>
      </c>
      <c r="AB92">
        <v>161</v>
      </c>
      <c r="AC92" t="s">
        <v>78</v>
      </c>
      <c r="AD92">
        <v>0</v>
      </c>
      <c r="AE92" t="s">
        <v>78</v>
      </c>
      <c r="AF92" t="s">
        <v>243</v>
      </c>
      <c r="AG92">
        <v>1417</v>
      </c>
      <c r="AH92">
        <v>658</v>
      </c>
      <c r="AI92">
        <v>161</v>
      </c>
      <c r="AJ92">
        <v>646</v>
      </c>
    </row>
    <row r="93" spans="1:36">
      <c r="A93">
        <v>1111472247</v>
      </c>
      <c r="B93">
        <v>1</v>
      </c>
      <c r="C93" t="s">
        <v>78</v>
      </c>
      <c r="D93">
        <v>79</v>
      </c>
      <c r="E93" t="s">
        <v>78</v>
      </c>
      <c r="F93">
        <v>100</v>
      </c>
      <c r="G93" t="s">
        <v>78</v>
      </c>
      <c r="H93">
        <v>1025</v>
      </c>
      <c r="I93" t="s">
        <v>78</v>
      </c>
      <c r="J93">
        <v>127</v>
      </c>
      <c r="K93" t="s">
        <v>78</v>
      </c>
      <c r="L93">
        <v>490</v>
      </c>
      <c r="M93" t="s">
        <v>86</v>
      </c>
      <c r="N93">
        <v>224</v>
      </c>
      <c r="O93" t="s">
        <v>78</v>
      </c>
      <c r="P93">
        <v>319</v>
      </c>
      <c r="Q93" t="s">
        <v>78</v>
      </c>
      <c r="R93">
        <v>515</v>
      </c>
      <c r="S93" t="s">
        <v>78</v>
      </c>
      <c r="T93">
        <v>836</v>
      </c>
      <c r="U93" t="s">
        <v>78</v>
      </c>
      <c r="V93">
        <v>1676</v>
      </c>
      <c r="W93" t="s">
        <v>78</v>
      </c>
      <c r="X93">
        <v>984</v>
      </c>
      <c r="Y93" t="s">
        <v>78</v>
      </c>
      <c r="Z93">
        <v>72</v>
      </c>
      <c r="AA93" t="s">
        <v>78</v>
      </c>
      <c r="AB93">
        <v>249</v>
      </c>
      <c r="AC93" t="s">
        <v>78</v>
      </c>
      <c r="AD93">
        <v>0</v>
      </c>
      <c r="AE93" t="s">
        <v>155</v>
      </c>
      <c r="AF93" t="s">
        <v>244</v>
      </c>
      <c r="AG93">
        <v>1676</v>
      </c>
      <c r="AH93">
        <v>515</v>
      </c>
      <c r="AI93">
        <v>249</v>
      </c>
      <c r="AJ93">
        <v>100</v>
      </c>
    </row>
    <row r="94" spans="1:36">
      <c r="A94">
        <v>1111413078</v>
      </c>
      <c r="B94">
        <v>1</v>
      </c>
      <c r="C94" t="s">
        <v>78</v>
      </c>
      <c r="D94">
        <v>177</v>
      </c>
      <c r="E94" t="s">
        <v>78</v>
      </c>
      <c r="F94">
        <v>192</v>
      </c>
      <c r="G94" t="s">
        <v>78</v>
      </c>
      <c r="H94">
        <v>1124</v>
      </c>
      <c r="I94" t="s">
        <v>78</v>
      </c>
      <c r="J94">
        <v>146</v>
      </c>
      <c r="K94" t="s">
        <v>78</v>
      </c>
      <c r="L94">
        <v>458</v>
      </c>
      <c r="M94" t="s">
        <v>78</v>
      </c>
      <c r="N94">
        <v>273</v>
      </c>
      <c r="O94" t="s">
        <v>78</v>
      </c>
      <c r="P94">
        <v>688</v>
      </c>
      <c r="Q94" t="s">
        <v>78</v>
      </c>
      <c r="R94">
        <v>730</v>
      </c>
      <c r="S94" t="s">
        <v>78</v>
      </c>
      <c r="T94">
        <v>924</v>
      </c>
      <c r="U94" t="s">
        <v>78</v>
      </c>
      <c r="V94">
        <v>1494</v>
      </c>
      <c r="W94" t="s">
        <v>78</v>
      </c>
      <c r="X94">
        <v>1326</v>
      </c>
      <c r="Y94" t="s">
        <v>78</v>
      </c>
      <c r="Z94">
        <v>201</v>
      </c>
      <c r="AA94" t="s">
        <v>78</v>
      </c>
      <c r="AB94">
        <v>630</v>
      </c>
      <c r="AC94" t="s">
        <v>78</v>
      </c>
      <c r="AD94">
        <v>0</v>
      </c>
      <c r="AE94" t="s">
        <v>78</v>
      </c>
      <c r="AF94" t="s">
        <v>245</v>
      </c>
      <c r="AG94">
        <v>1494</v>
      </c>
      <c r="AH94">
        <v>730</v>
      </c>
      <c r="AI94">
        <v>630</v>
      </c>
      <c r="AJ94">
        <v>192</v>
      </c>
    </row>
    <row r="95" spans="1:36">
      <c r="A95">
        <v>1111339971</v>
      </c>
      <c r="B95">
        <v>0</v>
      </c>
      <c r="C95" t="s">
        <v>78</v>
      </c>
      <c r="D95">
        <v>100</v>
      </c>
      <c r="E95" t="s">
        <v>78</v>
      </c>
      <c r="F95">
        <v>138</v>
      </c>
      <c r="G95" t="s">
        <v>78</v>
      </c>
      <c r="H95">
        <v>1047</v>
      </c>
      <c r="I95" t="s">
        <v>78</v>
      </c>
      <c r="J95">
        <v>122</v>
      </c>
      <c r="K95" t="s">
        <v>78</v>
      </c>
      <c r="L95">
        <v>368</v>
      </c>
      <c r="M95" t="s">
        <v>86</v>
      </c>
      <c r="N95">
        <v>219</v>
      </c>
      <c r="O95" t="s">
        <v>78</v>
      </c>
      <c r="P95">
        <v>424</v>
      </c>
      <c r="Q95" t="s">
        <v>78</v>
      </c>
      <c r="R95">
        <v>502</v>
      </c>
      <c r="S95" t="s">
        <v>78</v>
      </c>
      <c r="T95">
        <v>889</v>
      </c>
      <c r="U95" t="s">
        <v>78</v>
      </c>
      <c r="V95">
        <v>1379</v>
      </c>
      <c r="W95" t="s">
        <v>78</v>
      </c>
      <c r="X95">
        <v>1036</v>
      </c>
      <c r="Y95" t="s">
        <v>78</v>
      </c>
      <c r="Z95">
        <v>108</v>
      </c>
      <c r="AA95" t="s">
        <v>78</v>
      </c>
      <c r="AB95">
        <v>597</v>
      </c>
      <c r="AC95" t="s">
        <v>78</v>
      </c>
      <c r="AD95">
        <v>0</v>
      </c>
      <c r="AE95" t="s">
        <v>155</v>
      </c>
      <c r="AF95" t="s">
        <v>246</v>
      </c>
      <c r="AG95">
        <v>1379</v>
      </c>
      <c r="AH95">
        <v>502</v>
      </c>
      <c r="AI95">
        <v>597</v>
      </c>
      <c r="AJ95">
        <v>138</v>
      </c>
    </row>
    <row r="96" spans="1:36">
      <c r="A96">
        <v>1110916208</v>
      </c>
      <c r="B96">
        <v>1</v>
      </c>
      <c r="C96" t="s">
        <v>78</v>
      </c>
      <c r="D96">
        <v>55</v>
      </c>
      <c r="E96" t="s">
        <v>78</v>
      </c>
      <c r="F96">
        <v>71</v>
      </c>
      <c r="G96" t="s">
        <v>78</v>
      </c>
      <c r="H96">
        <v>943</v>
      </c>
      <c r="I96" t="s">
        <v>78</v>
      </c>
      <c r="J96">
        <v>123</v>
      </c>
      <c r="K96" t="s">
        <v>78</v>
      </c>
      <c r="L96">
        <v>434</v>
      </c>
      <c r="M96" t="s">
        <v>86</v>
      </c>
      <c r="N96">
        <v>138</v>
      </c>
      <c r="O96" t="s">
        <v>78</v>
      </c>
      <c r="P96">
        <v>172</v>
      </c>
      <c r="Q96" t="s">
        <v>78</v>
      </c>
      <c r="R96">
        <v>454</v>
      </c>
      <c r="S96" t="s">
        <v>78</v>
      </c>
      <c r="T96">
        <v>534</v>
      </c>
      <c r="U96" t="s">
        <v>78</v>
      </c>
      <c r="V96">
        <v>873</v>
      </c>
      <c r="W96" t="s">
        <v>78</v>
      </c>
      <c r="X96">
        <v>647</v>
      </c>
      <c r="Y96" t="s">
        <v>78</v>
      </c>
      <c r="Z96">
        <v>10</v>
      </c>
      <c r="AA96" t="s">
        <v>78</v>
      </c>
      <c r="AB96">
        <v>228</v>
      </c>
      <c r="AC96" t="s">
        <v>78</v>
      </c>
      <c r="AD96">
        <v>0</v>
      </c>
      <c r="AE96" t="s">
        <v>155</v>
      </c>
      <c r="AF96" t="s">
        <v>247</v>
      </c>
      <c r="AG96">
        <v>873</v>
      </c>
      <c r="AH96">
        <v>454</v>
      </c>
      <c r="AI96">
        <v>228</v>
      </c>
      <c r="AJ96">
        <v>71</v>
      </c>
    </row>
    <row r="97" spans="1:36">
      <c r="A97">
        <v>1110912110</v>
      </c>
      <c r="B97">
        <v>0</v>
      </c>
      <c r="C97" t="s">
        <v>78</v>
      </c>
      <c r="D97">
        <v>0</v>
      </c>
      <c r="E97" t="s">
        <v>92</v>
      </c>
      <c r="F97">
        <v>163</v>
      </c>
      <c r="G97" t="s">
        <v>92</v>
      </c>
      <c r="H97">
        <v>163</v>
      </c>
      <c r="I97" t="s">
        <v>92</v>
      </c>
      <c r="J97">
        <v>121</v>
      </c>
      <c r="K97" t="s">
        <v>78</v>
      </c>
      <c r="L97">
        <v>166</v>
      </c>
      <c r="M97" t="s">
        <v>92</v>
      </c>
      <c r="N97">
        <v>140</v>
      </c>
      <c r="O97" t="s">
        <v>92</v>
      </c>
      <c r="P97">
        <v>165</v>
      </c>
      <c r="Q97" t="s">
        <v>92</v>
      </c>
      <c r="R97">
        <v>153</v>
      </c>
      <c r="S97" t="s">
        <v>92</v>
      </c>
      <c r="T97">
        <v>0</v>
      </c>
      <c r="U97" t="s">
        <v>92</v>
      </c>
      <c r="V97">
        <v>165</v>
      </c>
      <c r="W97" t="s">
        <v>92</v>
      </c>
      <c r="X97">
        <v>0</v>
      </c>
      <c r="Y97" t="s">
        <v>92</v>
      </c>
      <c r="Z97">
        <v>11</v>
      </c>
      <c r="AA97" t="s">
        <v>78</v>
      </c>
      <c r="AB97">
        <v>13</v>
      </c>
      <c r="AC97" t="s">
        <v>78</v>
      </c>
      <c r="AD97">
        <v>0</v>
      </c>
      <c r="AE97" t="s">
        <v>155</v>
      </c>
      <c r="AF97" t="s">
        <v>248</v>
      </c>
      <c r="AG97">
        <v>165</v>
      </c>
      <c r="AH97">
        <v>165</v>
      </c>
      <c r="AI97">
        <v>13</v>
      </c>
      <c r="AJ97">
        <v>163</v>
      </c>
    </row>
    <row r="98" spans="1:36">
      <c r="A98">
        <v>1108722674</v>
      </c>
      <c r="B98">
        <v>1</v>
      </c>
      <c r="C98" t="s">
        <v>78</v>
      </c>
      <c r="D98">
        <v>104</v>
      </c>
      <c r="E98" t="s">
        <v>78</v>
      </c>
      <c r="F98">
        <v>402</v>
      </c>
      <c r="G98" t="s">
        <v>78</v>
      </c>
      <c r="H98">
        <v>1101</v>
      </c>
      <c r="I98" t="s">
        <v>78</v>
      </c>
      <c r="J98">
        <v>129</v>
      </c>
      <c r="K98" t="s">
        <v>78</v>
      </c>
      <c r="L98">
        <v>366</v>
      </c>
      <c r="M98" t="s">
        <v>78</v>
      </c>
      <c r="N98">
        <v>207</v>
      </c>
      <c r="O98" t="s">
        <v>78</v>
      </c>
      <c r="P98">
        <v>900</v>
      </c>
      <c r="Q98" t="s">
        <v>78</v>
      </c>
      <c r="R98">
        <v>454</v>
      </c>
      <c r="S98" t="s">
        <v>78</v>
      </c>
      <c r="T98">
        <v>588</v>
      </c>
      <c r="U98" t="s">
        <v>78</v>
      </c>
      <c r="V98">
        <v>1572</v>
      </c>
      <c r="W98" t="s">
        <v>78</v>
      </c>
      <c r="X98">
        <v>671</v>
      </c>
      <c r="Y98" t="s">
        <v>78</v>
      </c>
      <c r="Z98">
        <v>98</v>
      </c>
      <c r="AA98" t="s">
        <v>78</v>
      </c>
      <c r="AB98">
        <v>828</v>
      </c>
      <c r="AC98" t="s">
        <v>78</v>
      </c>
      <c r="AD98">
        <v>0</v>
      </c>
      <c r="AE98" t="s">
        <v>78</v>
      </c>
      <c r="AF98" t="s">
        <v>249</v>
      </c>
      <c r="AG98">
        <v>1572</v>
      </c>
      <c r="AH98">
        <v>900</v>
      </c>
      <c r="AI98">
        <v>828</v>
      </c>
      <c r="AJ98">
        <v>402</v>
      </c>
    </row>
    <row r="99" spans="1:36">
      <c r="A99">
        <v>1107608926</v>
      </c>
      <c r="B99">
        <v>0</v>
      </c>
      <c r="C99" t="s">
        <v>78</v>
      </c>
      <c r="D99">
        <v>64</v>
      </c>
      <c r="E99" t="s">
        <v>78</v>
      </c>
      <c r="F99">
        <v>53</v>
      </c>
      <c r="G99" t="s">
        <v>78</v>
      </c>
      <c r="H99">
        <v>1093</v>
      </c>
      <c r="I99" t="s">
        <v>78</v>
      </c>
      <c r="J99">
        <v>158</v>
      </c>
      <c r="K99" t="s">
        <v>78</v>
      </c>
      <c r="L99">
        <v>407</v>
      </c>
      <c r="M99" t="s">
        <v>78</v>
      </c>
      <c r="N99">
        <v>194</v>
      </c>
      <c r="O99" t="s">
        <v>78</v>
      </c>
      <c r="P99">
        <v>246</v>
      </c>
      <c r="Q99" t="s">
        <v>78</v>
      </c>
      <c r="R99">
        <v>442</v>
      </c>
      <c r="S99" t="s">
        <v>78</v>
      </c>
      <c r="T99">
        <v>864</v>
      </c>
      <c r="U99" t="s">
        <v>78</v>
      </c>
      <c r="V99">
        <v>1158</v>
      </c>
      <c r="W99" t="s">
        <v>78</v>
      </c>
      <c r="X99">
        <v>970</v>
      </c>
      <c r="Y99" t="s">
        <v>78</v>
      </c>
      <c r="Z99">
        <v>57</v>
      </c>
      <c r="AA99" t="s">
        <v>78</v>
      </c>
      <c r="AB99">
        <v>129</v>
      </c>
      <c r="AC99" t="s">
        <v>78</v>
      </c>
      <c r="AD99">
        <v>1</v>
      </c>
      <c r="AE99" t="s">
        <v>78</v>
      </c>
      <c r="AF99" t="s">
        <v>250</v>
      </c>
      <c r="AG99">
        <v>1158</v>
      </c>
      <c r="AH99">
        <v>442</v>
      </c>
      <c r="AI99">
        <v>129</v>
      </c>
      <c r="AJ99">
        <v>64</v>
      </c>
    </row>
    <row r="100" spans="1:36">
      <c r="A100">
        <v>1107198136</v>
      </c>
      <c r="B100">
        <v>1</v>
      </c>
      <c r="C100" t="s">
        <v>78</v>
      </c>
      <c r="D100">
        <v>66</v>
      </c>
      <c r="E100" t="s">
        <v>78</v>
      </c>
      <c r="F100">
        <v>87</v>
      </c>
      <c r="G100" t="s">
        <v>78</v>
      </c>
      <c r="H100">
        <v>1168</v>
      </c>
      <c r="I100" t="s">
        <v>78</v>
      </c>
      <c r="J100">
        <v>121</v>
      </c>
      <c r="K100" t="s">
        <v>78</v>
      </c>
      <c r="L100">
        <v>367</v>
      </c>
      <c r="M100" t="s">
        <v>78</v>
      </c>
      <c r="N100">
        <v>199</v>
      </c>
      <c r="O100" t="s">
        <v>78</v>
      </c>
      <c r="P100">
        <v>264</v>
      </c>
      <c r="Q100" t="s">
        <v>78</v>
      </c>
      <c r="R100">
        <v>340</v>
      </c>
      <c r="S100" t="s">
        <v>78</v>
      </c>
      <c r="T100">
        <v>858</v>
      </c>
      <c r="U100" t="s">
        <v>78</v>
      </c>
      <c r="V100">
        <v>1127</v>
      </c>
      <c r="W100" t="s">
        <v>78</v>
      </c>
      <c r="X100">
        <v>1114</v>
      </c>
      <c r="Y100" t="s">
        <v>78</v>
      </c>
      <c r="Z100">
        <v>56</v>
      </c>
      <c r="AA100" t="s">
        <v>78</v>
      </c>
      <c r="AB100">
        <v>129</v>
      </c>
      <c r="AC100" t="s">
        <v>78</v>
      </c>
      <c r="AD100">
        <v>1</v>
      </c>
      <c r="AE100" t="s">
        <v>78</v>
      </c>
      <c r="AF100" t="s">
        <v>251</v>
      </c>
      <c r="AG100">
        <v>1127</v>
      </c>
      <c r="AH100">
        <v>340</v>
      </c>
      <c r="AI100">
        <v>129</v>
      </c>
      <c r="AJ100">
        <v>87</v>
      </c>
    </row>
    <row r="101" spans="1:36">
      <c r="A101">
        <v>1107044008</v>
      </c>
      <c r="B101">
        <v>0</v>
      </c>
      <c r="C101" t="s">
        <v>78</v>
      </c>
      <c r="D101">
        <v>49</v>
      </c>
      <c r="E101" t="s">
        <v>78</v>
      </c>
      <c r="F101">
        <v>153</v>
      </c>
      <c r="G101" t="s">
        <v>78</v>
      </c>
      <c r="H101">
        <v>897</v>
      </c>
      <c r="I101" t="s">
        <v>78</v>
      </c>
      <c r="J101">
        <v>153</v>
      </c>
      <c r="K101" t="s">
        <v>78</v>
      </c>
      <c r="L101">
        <v>413</v>
      </c>
      <c r="M101" t="s">
        <v>78</v>
      </c>
      <c r="N101">
        <v>151</v>
      </c>
      <c r="O101" t="s">
        <v>78</v>
      </c>
      <c r="P101">
        <v>822</v>
      </c>
      <c r="Q101" t="s">
        <v>78</v>
      </c>
      <c r="R101">
        <v>496</v>
      </c>
      <c r="S101" t="s">
        <v>78</v>
      </c>
      <c r="T101">
        <v>866</v>
      </c>
      <c r="U101" t="s">
        <v>78</v>
      </c>
      <c r="V101">
        <v>1251</v>
      </c>
      <c r="W101" t="s">
        <v>78</v>
      </c>
      <c r="X101">
        <v>1040</v>
      </c>
      <c r="Y101" t="s">
        <v>78</v>
      </c>
      <c r="Z101">
        <v>10</v>
      </c>
      <c r="AA101" t="s">
        <v>78</v>
      </c>
      <c r="AB101">
        <v>14</v>
      </c>
      <c r="AC101" t="s">
        <v>78</v>
      </c>
      <c r="AD101">
        <v>0</v>
      </c>
      <c r="AE101" t="s">
        <v>78</v>
      </c>
      <c r="AF101" t="s">
        <v>252</v>
      </c>
      <c r="AG101">
        <v>1251</v>
      </c>
      <c r="AH101">
        <v>822</v>
      </c>
      <c r="AI101">
        <v>14</v>
      </c>
      <c r="AJ101">
        <v>153</v>
      </c>
    </row>
    <row r="102" spans="1:36">
      <c r="A102">
        <v>1107043964</v>
      </c>
      <c r="B102">
        <v>0</v>
      </c>
      <c r="C102" t="s">
        <v>78</v>
      </c>
      <c r="D102">
        <v>48</v>
      </c>
      <c r="E102" t="s">
        <v>78</v>
      </c>
      <c r="F102">
        <v>88</v>
      </c>
      <c r="G102" t="s">
        <v>78</v>
      </c>
      <c r="H102">
        <v>1151</v>
      </c>
      <c r="I102" t="s">
        <v>78</v>
      </c>
      <c r="J102">
        <v>161</v>
      </c>
      <c r="K102" t="s">
        <v>78</v>
      </c>
      <c r="L102">
        <v>478</v>
      </c>
      <c r="M102" t="s">
        <v>78</v>
      </c>
      <c r="N102">
        <v>147</v>
      </c>
      <c r="O102" t="s">
        <v>78</v>
      </c>
      <c r="P102">
        <v>432</v>
      </c>
      <c r="Q102" t="s">
        <v>78</v>
      </c>
      <c r="R102">
        <v>282</v>
      </c>
      <c r="S102" t="s">
        <v>78</v>
      </c>
      <c r="T102">
        <v>826</v>
      </c>
      <c r="U102" t="s">
        <v>78</v>
      </c>
      <c r="V102">
        <v>1186</v>
      </c>
      <c r="W102" t="s">
        <v>78</v>
      </c>
      <c r="X102">
        <v>912</v>
      </c>
      <c r="Y102" t="s">
        <v>78</v>
      </c>
      <c r="Z102">
        <v>10</v>
      </c>
      <c r="AA102" t="s">
        <v>78</v>
      </c>
      <c r="AB102">
        <v>315</v>
      </c>
      <c r="AC102" t="s">
        <v>78</v>
      </c>
      <c r="AD102">
        <v>0</v>
      </c>
      <c r="AE102" t="s">
        <v>78</v>
      </c>
      <c r="AF102" t="s">
        <v>252</v>
      </c>
      <c r="AG102">
        <v>1186</v>
      </c>
      <c r="AH102">
        <v>432</v>
      </c>
      <c r="AI102">
        <v>315</v>
      </c>
      <c r="AJ102">
        <v>88</v>
      </c>
    </row>
    <row r="103" spans="1:36">
      <c r="A103">
        <v>1106997988</v>
      </c>
      <c r="B103">
        <v>0</v>
      </c>
      <c r="C103" t="s">
        <v>78</v>
      </c>
      <c r="D103">
        <v>69</v>
      </c>
      <c r="E103" t="s">
        <v>78</v>
      </c>
      <c r="F103">
        <v>234</v>
      </c>
      <c r="G103" t="s">
        <v>78</v>
      </c>
      <c r="H103">
        <v>1196</v>
      </c>
      <c r="I103" t="s">
        <v>78</v>
      </c>
      <c r="J103">
        <v>154</v>
      </c>
      <c r="K103" t="s">
        <v>78</v>
      </c>
      <c r="L103">
        <v>460</v>
      </c>
      <c r="M103" t="s">
        <v>78</v>
      </c>
      <c r="N103">
        <v>199</v>
      </c>
      <c r="O103" t="s">
        <v>78</v>
      </c>
      <c r="P103">
        <v>368</v>
      </c>
      <c r="Q103" t="s">
        <v>78</v>
      </c>
      <c r="R103">
        <v>581</v>
      </c>
      <c r="S103" t="s">
        <v>78</v>
      </c>
      <c r="T103">
        <v>1005</v>
      </c>
      <c r="U103" t="s">
        <v>78</v>
      </c>
      <c r="V103">
        <v>1336</v>
      </c>
      <c r="W103" t="s">
        <v>78</v>
      </c>
      <c r="X103">
        <v>989</v>
      </c>
      <c r="Y103" t="s">
        <v>78</v>
      </c>
      <c r="Z103">
        <v>55</v>
      </c>
      <c r="AA103" t="s">
        <v>78</v>
      </c>
      <c r="AB103">
        <v>249</v>
      </c>
      <c r="AC103" t="s">
        <v>78</v>
      </c>
      <c r="AD103">
        <v>0</v>
      </c>
      <c r="AE103" t="s">
        <v>78</v>
      </c>
      <c r="AF103" t="s">
        <v>253</v>
      </c>
      <c r="AG103">
        <v>1336</v>
      </c>
      <c r="AH103">
        <v>581</v>
      </c>
      <c r="AI103">
        <v>249</v>
      </c>
      <c r="AJ103">
        <v>234</v>
      </c>
    </row>
    <row r="104" spans="1:36">
      <c r="A104">
        <v>1106769483</v>
      </c>
      <c r="B104">
        <v>0</v>
      </c>
      <c r="C104" t="s">
        <v>78</v>
      </c>
      <c r="D104">
        <v>120</v>
      </c>
      <c r="E104" t="s">
        <v>78</v>
      </c>
      <c r="F104">
        <v>158</v>
      </c>
      <c r="G104" t="s">
        <v>78</v>
      </c>
      <c r="H104">
        <v>889</v>
      </c>
      <c r="I104" t="s">
        <v>78</v>
      </c>
      <c r="J104">
        <v>164</v>
      </c>
      <c r="K104" t="s">
        <v>78</v>
      </c>
      <c r="L104">
        <v>374</v>
      </c>
      <c r="M104" t="s">
        <v>78</v>
      </c>
      <c r="N104">
        <v>233</v>
      </c>
      <c r="O104" t="s">
        <v>78</v>
      </c>
      <c r="P104">
        <v>300</v>
      </c>
      <c r="Q104" t="s">
        <v>78</v>
      </c>
      <c r="R104">
        <v>552</v>
      </c>
      <c r="S104" t="s">
        <v>78</v>
      </c>
      <c r="T104">
        <v>886</v>
      </c>
      <c r="U104" t="s">
        <v>78</v>
      </c>
      <c r="V104">
        <v>1161</v>
      </c>
      <c r="W104" t="s">
        <v>78</v>
      </c>
      <c r="X104">
        <v>1078</v>
      </c>
      <c r="Y104" t="s">
        <v>78</v>
      </c>
      <c r="Z104">
        <v>110</v>
      </c>
      <c r="AA104" t="s">
        <v>78</v>
      </c>
      <c r="AB104">
        <v>253</v>
      </c>
      <c r="AC104" t="s">
        <v>78</v>
      </c>
      <c r="AD104">
        <v>0</v>
      </c>
      <c r="AE104" t="s">
        <v>78</v>
      </c>
      <c r="AF104" t="s">
        <v>254</v>
      </c>
      <c r="AG104">
        <v>1161</v>
      </c>
      <c r="AH104">
        <v>552</v>
      </c>
      <c r="AI104">
        <v>253</v>
      </c>
      <c r="AJ104">
        <v>158</v>
      </c>
    </row>
    <row r="105" spans="1:36">
      <c r="A105">
        <v>1106037314</v>
      </c>
      <c r="B105">
        <v>1</v>
      </c>
      <c r="C105" t="s">
        <v>78</v>
      </c>
      <c r="D105">
        <v>140</v>
      </c>
      <c r="E105" t="s">
        <v>78</v>
      </c>
      <c r="F105">
        <v>1197</v>
      </c>
      <c r="G105" t="s">
        <v>78</v>
      </c>
      <c r="H105">
        <v>986</v>
      </c>
      <c r="I105" t="s">
        <v>78</v>
      </c>
      <c r="J105">
        <v>163</v>
      </c>
      <c r="K105" t="s">
        <v>78</v>
      </c>
      <c r="L105">
        <v>427</v>
      </c>
      <c r="M105" t="s">
        <v>78</v>
      </c>
      <c r="N105">
        <v>241</v>
      </c>
      <c r="O105" t="s">
        <v>78</v>
      </c>
      <c r="P105">
        <v>1188</v>
      </c>
      <c r="Q105" t="s">
        <v>78</v>
      </c>
      <c r="R105">
        <v>490</v>
      </c>
      <c r="S105" t="s">
        <v>78</v>
      </c>
      <c r="T105">
        <v>681</v>
      </c>
      <c r="U105" t="s">
        <v>78</v>
      </c>
      <c r="V105">
        <v>1816</v>
      </c>
      <c r="W105" t="s">
        <v>78</v>
      </c>
      <c r="X105">
        <v>1108</v>
      </c>
      <c r="Y105" t="s">
        <v>78</v>
      </c>
      <c r="Z105">
        <v>158</v>
      </c>
      <c r="AA105" t="s">
        <v>78</v>
      </c>
      <c r="AB105">
        <v>753</v>
      </c>
      <c r="AC105" t="s">
        <v>78</v>
      </c>
      <c r="AD105">
        <v>0</v>
      </c>
      <c r="AE105" t="s">
        <v>78</v>
      </c>
      <c r="AF105" t="s">
        <v>255</v>
      </c>
      <c r="AG105">
        <v>1816</v>
      </c>
      <c r="AH105">
        <v>1188</v>
      </c>
      <c r="AI105">
        <v>753</v>
      </c>
      <c r="AJ105">
        <v>1197</v>
      </c>
    </row>
    <row r="106" spans="1:36">
      <c r="A106">
        <v>1104919769</v>
      </c>
      <c r="B106">
        <v>1</v>
      </c>
      <c r="C106" t="s">
        <v>78</v>
      </c>
      <c r="D106">
        <v>0</v>
      </c>
      <c r="E106" t="s">
        <v>92</v>
      </c>
      <c r="F106">
        <v>27</v>
      </c>
      <c r="G106" t="s">
        <v>86</v>
      </c>
      <c r="H106">
        <v>24</v>
      </c>
      <c r="I106" t="s">
        <v>86</v>
      </c>
      <c r="J106">
        <v>153</v>
      </c>
      <c r="K106" t="s">
        <v>78</v>
      </c>
      <c r="L106">
        <v>370</v>
      </c>
      <c r="M106" t="s">
        <v>78</v>
      </c>
      <c r="N106">
        <v>0</v>
      </c>
      <c r="O106" t="s">
        <v>92</v>
      </c>
      <c r="P106">
        <v>171</v>
      </c>
      <c r="Q106" t="s">
        <v>86</v>
      </c>
      <c r="R106">
        <v>0</v>
      </c>
      <c r="S106" t="s">
        <v>92</v>
      </c>
      <c r="T106">
        <v>986</v>
      </c>
      <c r="U106" t="s">
        <v>78</v>
      </c>
      <c r="V106">
        <v>1094</v>
      </c>
      <c r="W106" t="s">
        <v>78</v>
      </c>
      <c r="X106">
        <v>990</v>
      </c>
      <c r="Y106" t="s">
        <v>78</v>
      </c>
      <c r="Z106">
        <v>108</v>
      </c>
      <c r="AA106" t="s">
        <v>78</v>
      </c>
      <c r="AB106">
        <v>249</v>
      </c>
      <c r="AC106" t="s">
        <v>78</v>
      </c>
      <c r="AD106">
        <v>0</v>
      </c>
      <c r="AE106" t="s">
        <v>155</v>
      </c>
      <c r="AF106" t="s">
        <v>256</v>
      </c>
      <c r="AG106">
        <v>1094</v>
      </c>
      <c r="AH106">
        <v>171</v>
      </c>
      <c r="AI106">
        <v>249</v>
      </c>
      <c r="AJ106">
        <v>27</v>
      </c>
    </row>
    <row r="107" spans="1:36">
      <c r="A107">
        <v>1104869596</v>
      </c>
      <c r="B107">
        <v>0</v>
      </c>
      <c r="C107" t="s">
        <v>78</v>
      </c>
      <c r="D107">
        <v>98</v>
      </c>
      <c r="E107" t="s">
        <v>78</v>
      </c>
      <c r="F107">
        <v>108</v>
      </c>
      <c r="G107" t="s">
        <v>78</v>
      </c>
      <c r="H107">
        <v>915</v>
      </c>
      <c r="I107" t="s">
        <v>78</v>
      </c>
      <c r="J107">
        <v>156</v>
      </c>
      <c r="K107" t="s">
        <v>78</v>
      </c>
      <c r="L107">
        <v>421</v>
      </c>
      <c r="M107" t="s">
        <v>78</v>
      </c>
      <c r="N107">
        <v>217</v>
      </c>
      <c r="O107" t="s">
        <v>78</v>
      </c>
      <c r="P107">
        <v>430</v>
      </c>
      <c r="Q107" t="s">
        <v>78</v>
      </c>
      <c r="R107">
        <v>421</v>
      </c>
      <c r="S107" t="s">
        <v>78</v>
      </c>
      <c r="T107">
        <v>979</v>
      </c>
      <c r="U107" t="s">
        <v>78</v>
      </c>
      <c r="V107">
        <v>1327</v>
      </c>
      <c r="W107" t="s">
        <v>78</v>
      </c>
      <c r="X107">
        <v>1344</v>
      </c>
      <c r="Y107" t="s">
        <v>78</v>
      </c>
      <c r="Z107">
        <v>114</v>
      </c>
      <c r="AA107" t="s">
        <v>78</v>
      </c>
      <c r="AB107">
        <v>314</v>
      </c>
      <c r="AC107" t="s">
        <v>78</v>
      </c>
      <c r="AD107">
        <v>0</v>
      </c>
      <c r="AE107" t="s">
        <v>78</v>
      </c>
      <c r="AF107" t="s">
        <v>257</v>
      </c>
      <c r="AG107">
        <v>1344</v>
      </c>
      <c r="AH107">
        <v>430</v>
      </c>
      <c r="AI107">
        <v>314</v>
      </c>
      <c r="AJ107">
        <v>108</v>
      </c>
    </row>
    <row r="108" spans="1:36">
      <c r="A108">
        <v>1104855260</v>
      </c>
      <c r="B108">
        <v>0</v>
      </c>
      <c r="C108" t="s">
        <v>78</v>
      </c>
      <c r="D108">
        <v>0</v>
      </c>
      <c r="E108" t="s">
        <v>92</v>
      </c>
      <c r="F108">
        <v>31</v>
      </c>
      <c r="G108" t="s">
        <v>86</v>
      </c>
      <c r="H108">
        <v>1015</v>
      </c>
      <c r="I108" t="s">
        <v>78</v>
      </c>
      <c r="J108">
        <v>146</v>
      </c>
      <c r="K108" t="s">
        <v>78</v>
      </c>
      <c r="L108">
        <v>363</v>
      </c>
      <c r="M108" t="s">
        <v>78</v>
      </c>
      <c r="N108">
        <v>0</v>
      </c>
      <c r="O108" t="s">
        <v>92</v>
      </c>
      <c r="P108">
        <v>319</v>
      </c>
      <c r="Q108" t="s">
        <v>86</v>
      </c>
      <c r="R108">
        <v>0</v>
      </c>
      <c r="S108" t="s">
        <v>92</v>
      </c>
      <c r="T108">
        <v>885</v>
      </c>
      <c r="U108" t="s">
        <v>92</v>
      </c>
      <c r="V108">
        <v>1296</v>
      </c>
      <c r="W108" t="s">
        <v>86</v>
      </c>
      <c r="X108">
        <v>1008</v>
      </c>
      <c r="Y108" t="s">
        <v>92</v>
      </c>
      <c r="Z108">
        <v>108</v>
      </c>
      <c r="AA108" t="s">
        <v>78</v>
      </c>
      <c r="AB108">
        <v>251</v>
      </c>
      <c r="AC108" t="s">
        <v>78</v>
      </c>
      <c r="AD108">
        <v>0</v>
      </c>
      <c r="AE108" t="s">
        <v>155</v>
      </c>
      <c r="AF108" t="s">
        <v>258</v>
      </c>
      <c r="AG108">
        <v>1296</v>
      </c>
      <c r="AH108">
        <v>319</v>
      </c>
      <c r="AI108">
        <v>251</v>
      </c>
      <c r="AJ108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data_analyze</vt:lpstr>
      <vt:lpstr>workflow_runs_info</vt:lpstr>
      <vt:lpstr>jobs_info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2021-08-13T01:45:53Z</dcterms:created>
  <dcterms:modified xsi:type="dcterms:W3CDTF">2021-08-13T02:03:52Z</dcterms:modified>
</cp:coreProperties>
</file>