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kongara\Downloads\"/>
    </mc:Choice>
  </mc:AlternateContent>
  <xr:revisionPtr revIDLastSave="0" documentId="13_ncr:1_{230E0B5E-A134-4CE8-8AB7-3A11526DE135}" xr6:coauthVersionLast="47" xr6:coauthVersionMax="47" xr10:uidLastSave="{00000000-0000-0000-0000-000000000000}"/>
  <bookViews>
    <workbookView xWindow="-108" yWindow="-108" windowWidth="23256" windowHeight="12576" activeTab="2" xr2:uid="{55BB9901-BB70-442C-92F4-69A56F057342}"/>
  </bookViews>
  <sheets>
    <sheet name="2021" sheetId="1" r:id="rId1"/>
    <sheet name="2022" sheetId="2" r:id="rId2"/>
    <sheet name="202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3" l="1"/>
  <c r="C11" i="3"/>
  <c r="B11" i="3"/>
  <c r="M11" i="2"/>
  <c r="L11" i="2"/>
  <c r="K11" i="2"/>
  <c r="J11" i="2"/>
  <c r="I11" i="2"/>
  <c r="H11" i="2"/>
  <c r="G11" i="2"/>
  <c r="F11" i="2"/>
  <c r="E11" i="2"/>
  <c r="D11" i="2"/>
  <c r="C11" i="2"/>
  <c r="B11" i="2"/>
  <c r="M9" i="1"/>
  <c r="L9" i="1"/>
  <c r="K9" i="1"/>
  <c r="J9" i="1"/>
  <c r="I9" i="1"/>
  <c r="H9" i="1"/>
  <c r="G9" i="1"/>
  <c r="F9" i="1"/>
  <c r="E9" i="1"/>
</calcChain>
</file>

<file path=xl/sharedStrings.xml><?xml version="1.0" encoding="utf-8"?>
<sst xmlns="http://schemas.openxmlformats.org/spreadsheetml/2006/main" count="49" uniqueCount="17">
  <si>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</si>
  <si>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</si>
  <si>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</si>
  <si>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</si>
  <si>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</si>
  <si>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</si>
  <si>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</si>
  <si>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</si>
  <si>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</si>
  <si>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</si>
  <si>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</si>
  <si>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</si>
  <si>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KPI</t>
  </si>
  <si>
    <t>G0511</t>
  </si>
  <si>
    <t>Total Revenue</t>
  </si>
  <si>
    <t>Revenue Growth Rate</t>
  </si>
  <si>
    <t>Revenue forecast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</si>
</sst>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0"/>
  </numFmts>
  <fonts count="8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</font>
    <font>
      <sz val="10"/>
      <color theme="1"/>
      <name val="Arial"/>
      <family val="2"/>
    </font>
    <font>
      <sz val="10"/>
      <color theme="1"/>
      <name val="Calibri"/>
      <family val="2"/>
    </font>
    <font>
      <b/>
      <sz val="10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93C47D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2">
    <xf numFmtId="0" fontId="0" fillId="0" borderId="0"/>
    <xf numFmtId="44" fontId="5" fillId="0" borderId="0" applyFont="0" applyFill="0" applyBorder="0" applyAlignment="0" applyProtection="0"/>
  </cellStyleXfs>
  <cellXfs count="18">
    <xf numFmtId="0" fontId="0" fillId="0" borderId="0" xfId="0"/>
    <xf numFmtId="0" fontId="1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1" fillId="2" borderId="2" xfId="0" applyFont="1" applyFill="1" applyBorder="1" applyAlignment="1">
      <alignment wrapText="1"/>
    </xf>
    <xf numFmtId="8" fontId="3" fillId="0" borderId="1" xfId="0" applyNumberFormat="1" applyFont="1" applyBorder="1" applyAlignment="1">
      <alignment horizontal="right" wrapText="1"/>
    </xf>
    <xf numFmtId="0" fontId="4" fillId="3" borderId="3" xfId="0" applyFont="1" applyFill="1" applyBorder="1" applyAlignment="1">
      <alignment wrapText="1"/>
    </xf>
    <xf numFmtId="0" fontId="1" fillId="3" borderId="3" xfId="0" applyFont="1" applyFill="1" applyBorder="1" applyAlignment="1">
      <alignment wrapText="1"/>
    </xf>
    <xf numFmtId="0" fontId="3" fillId="3" borderId="3" xfId="0" applyFont="1" applyFill="1" applyBorder="1" applyAlignment="1">
      <alignment horizontal="right" wrapText="1"/>
    </xf>
    <xf numFmtId="0" fontId="0" fillId="3" borderId="0" xfId="0" applyFill="1"/>
    <xf numFmtId="0" fontId="1" fillId="0" borderId="1" xfId="0" applyFont="1" applyBorder="1" applyAlignment="1">
      <alignment horizontal="center" wrapText="1"/>
    </xf>
    <xf numFmtId="164" fontId="1" fillId="0" borderId="1" xfId="0" applyNumberFormat="1" applyFont="1" applyBorder="1" applyAlignment="1">
      <alignment horizontal="center" wrapText="1"/>
    </xf>
    <xf numFmtId="164" fontId="2" fillId="0" borderId="1" xfId="0" applyNumberFormat="1" applyFont="1" applyBorder="1" applyAlignment="1">
      <alignment wrapText="1"/>
    </xf>
    <xf numFmtId="10" fontId="3" fillId="0" borderId="1" xfId="0" applyNumberFormat="1" applyFont="1" applyBorder="1" applyAlignment="1">
      <alignment horizontal="right" wrapText="1"/>
    </xf>
    <xf numFmtId="0" fontId="6" fillId="0" borderId="0" xfId="0" applyFont="1"/>
    <xf numFmtId="8" fontId="0" fillId="0" borderId="0" xfId="0" applyNumberFormat="1"/>
    <xf numFmtId="164" fontId="0" fillId="0" borderId="0" xfId="1" applyNumberFormat="1" applyFont="1"/>
    <xf numFmtId="164" fontId="0" fillId="0" borderId="0" xfId="0" applyNumberFormat="1"/>
    <xf numFmtId="0" fontId="7" fillId="0" borderId="1" xfId="0" applyFont="1" applyBorder="1" applyAlignment="1">
      <alignment horizontal="center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A5C0E-100B-47F5-9917-900C5C4E128F}">
  <dimension ref="A1:N11"/>
  <sheetViews>
    <sheetView workbookViewId="0">
      <selection activeCell="N1" sqref="N1:N1048576"/>
    </sheetView>
  </sheetViews>
  <sheetFormatPr defaultRowHeight="14.4" x14ac:dyDescent="0.3"/>
  <cols>
    <col min="1" max="1" width="21.6640625" customWidth="1"/>
    <col min="3" max="3" width="10" bestFit="1" customWidth="1"/>
    <col min="4" max="4" width="9.33203125" bestFit="1" customWidth="1"/>
    <col min="5" max="5" width="10.6640625" bestFit="1" customWidth="1"/>
    <col min="6" max="6" width="10.33203125" bestFit="1" customWidth="1"/>
    <col min="7" max="7" width="10.6640625" bestFit="1" customWidth="1"/>
    <col min="8" max="12" width="10.33203125" bestFit="1" customWidth="1"/>
    <col min="13" max="13" width="11" bestFit="1" customWidth="1"/>
    <col min="14" max="14" width="9.33203125" style="8" bestFit="1" customWidth="1"/>
  </cols>
  <sheetData>
    <row r="1" spans="1:14" ht="15" thickBot="1" x14ac:dyDescent="0.35">
      <c r="A1" s="1" t="s">
        <v>12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6"/>
    </row>
    <row r="2" spans="1:14" ht="15" thickBot="1" x14ac:dyDescent="0.35">
      <c r="A2" s="9">
        <v>99439</v>
      </c>
      <c r="B2" s="2"/>
      <c r="C2" s="2"/>
      <c r="D2" s="2"/>
      <c r="E2" s="4">
        <v>3210.75</v>
      </c>
      <c r="F2" s="4">
        <v>3910.5</v>
      </c>
      <c r="G2" s="4">
        <v>3384</v>
      </c>
      <c r="H2" s="4">
        <v>4769.5</v>
      </c>
      <c r="I2" s="4">
        <v>4077.5</v>
      </c>
      <c r="J2" s="4">
        <v>5960.5</v>
      </c>
      <c r="K2" s="4">
        <v>4107</v>
      </c>
      <c r="L2" s="4">
        <v>4551.16</v>
      </c>
      <c r="M2" s="4">
        <v>6381.82</v>
      </c>
      <c r="N2" s="7"/>
    </row>
    <row r="3" spans="1:14" ht="15" thickBot="1" x14ac:dyDescent="0.35">
      <c r="A3" s="9">
        <v>99453</v>
      </c>
      <c r="B3" s="2"/>
      <c r="C3" s="2"/>
      <c r="D3" s="2"/>
      <c r="E3" s="4">
        <v>1591.75</v>
      </c>
      <c r="F3" s="4">
        <v>100</v>
      </c>
      <c r="G3" s="4">
        <v>522</v>
      </c>
      <c r="H3" s="4">
        <v>78</v>
      </c>
      <c r="I3" s="4">
        <v>103.6</v>
      </c>
      <c r="J3" s="4">
        <v>0</v>
      </c>
      <c r="K3" s="4">
        <v>35.1</v>
      </c>
      <c r="L3" s="4">
        <v>420</v>
      </c>
      <c r="M3" s="4">
        <v>276</v>
      </c>
      <c r="N3" s="7"/>
    </row>
    <row r="4" spans="1:14" ht="15" thickBot="1" x14ac:dyDescent="0.35">
      <c r="A4" s="9">
        <v>99454</v>
      </c>
      <c r="B4" s="2"/>
      <c r="C4" s="2"/>
      <c r="D4" s="2"/>
      <c r="E4" s="4">
        <v>8822.75</v>
      </c>
      <c r="F4" s="4">
        <v>9334</v>
      </c>
      <c r="G4" s="4">
        <v>15242</v>
      </c>
      <c r="H4" s="4">
        <v>17588.5</v>
      </c>
      <c r="I4" s="4">
        <v>19214.16</v>
      </c>
      <c r="J4" s="4">
        <v>20430</v>
      </c>
      <c r="K4" s="4">
        <v>17418.46</v>
      </c>
      <c r="L4" s="4">
        <v>16703.62</v>
      </c>
      <c r="M4" s="4">
        <v>15221.72</v>
      </c>
      <c r="N4" s="7"/>
    </row>
    <row r="5" spans="1:14" ht="15" thickBot="1" x14ac:dyDescent="0.35">
      <c r="A5" s="9">
        <v>99457</v>
      </c>
      <c r="B5" s="2"/>
      <c r="C5" s="2"/>
      <c r="D5" s="2"/>
      <c r="E5" s="4">
        <v>6129</v>
      </c>
      <c r="F5" s="4">
        <v>4667</v>
      </c>
      <c r="G5" s="4">
        <v>4888</v>
      </c>
      <c r="H5" s="4">
        <v>7351.75</v>
      </c>
      <c r="I5" s="4">
        <v>5979.6</v>
      </c>
      <c r="J5" s="4">
        <v>8246.25</v>
      </c>
      <c r="K5" s="4">
        <v>9323.7999999999993</v>
      </c>
      <c r="L5" s="4">
        <v>8651.1299999999992</v>
      </c>
      <c r="M5" s="4">
        <v>9459.92</v>
      </c>
    </row>
    <row r="6" spans="1:14" ht="15" thickBot="1" x14ac:dyDescent="0.35">
      <c r="A6" s="9">
        <v>99458</v>
      </c>
      <c r="B6" s="2"/>
      <c r="C6" s="2"/>
      <c r="D6" s="2"/>
      <c r="E6" s="4">
        <v>2746.5</v>
      </c>
      <c r="F6" s="4">
        <v>1710</v>
      </c>
      <c r="G6" s="4">
        <v>2259.5</v>
      </c>
      <c r="H6" s="4">
        <v>3044</v>
      </c>
      <c r="I6" s="4">
        <v>1718.63</v>
      </c>
      <c r="J6" s="4">
        <v>2173.5</v>
      </c>
      <c r="K6" s="4">
        <v>2327.5500000000002</v>
      </c>
      <c r="L6" s="4">
        <v>3517.02</v>
      </c>
      <c r="M6" s="4">
        <v>3819.78</v>
      </c>
    </row>
    <row r="7" spans="1:14" ht="15" thickBot="1" x14ac:dyDescent="0.35">
      <c r="A7" s="9">
        <v>99490</v>
      </c>
      <c r="B7" s="2"/>
      <c r="C7" s="2"/>
      <c r="D7" s="2"/>
      <c r="E7" s="4">
        <v>8070.25</v>
      </c>
      <c r="F7" s="4">
        <v>6320</v>
      </c>
      <c r="G7" s="4">
        <v>6456</v>
      </c>
      <c r="H7" s="4">
        <v>7375</v>
      </c>
      <c r="I7" s="4">
        <v>8197.42</v>
      </c>
      <c r="J7" s="4">
        <v>10286</v>
      </c>
      <c r="K7" s="4">
        <v>9521</v>
      </c>
      <c r="L7" s="4">
        <v>9674.6299999999992</v>
      </c>
      <c r="M7" s="4">
        <v>10865.55</v>
      </c>
    </row>
    <row r="8" spans="1:14" ht="15" thickBot="1" x14ac:dyDescent="0.35">
      <c r="A8" s="9" t="s">
        <v>13</v>
      </c>
      <c r="B8" s="2"/>
      <c r="C8" s="2"/>
      <c r="D8" s="2"/>
      <c r="E8" s="2"/>
      <c r="F8" s="2"/>
      <c r="G8" s="4">
        <v>1316</v>
      </c>
      <c r="H8" s="4">
        <v>940</v>
      </c>
      <c r="I8" s="4">
        <v>893</v>
      </c>
      <c r="J8" s="4">
        <v>1410</v>
      </c>
      <c r="K8" s="4">
        <v>1222</v>
      </c>
      <c r="L8" s="4">
        <v>1034</v>
      </c>
      <c r="M8" s="4">
        <v>1175</v>
      </c>
    </row>
    <row r="9" spans="1:14" ht="15" thickBot="1" x14ac:dyDescent="0.35">
      <c r="A9" s="10" t="s">
        <v>14</v>
      </c>
      <c r="B9" s="11"/>
      <c r="C9" s="11"/>
      <c r="D9" s="11"/>
      <c r="E9" s="11">
        <f t="shared" ref="E9:M9" si="0">SUM(E2:E8)</f>
        <v>30571</v>
      </c>
      <c r="F9" s="11">
        <f t="shared" si="0"/>
        <v>26041.5</v>
      </c>
      <c r="G9" s="11">
        <f t="shared" si="0"/>
        <v>34067.5</v>
      </c>
      <c r="H9" s="11">
        <f t="shared" si="0"/>
        <v>41146.75</v>
      </c>
      <c r="I9" s="11">
        <f t="shared" si="0"/>
        <v>40183.910000000003</v>
      </c>
      <c r="J9" s="11">
        <f t="shared" si="0"/>
        <v>48506.25</v>
      </c>
      <c r="K9" s="11">
        <f t="shared" si="0"/>
        <v>43954.909999999996</v>
      </c>
      <c r="L9" s="11">
        <f t="shared" si="0"/>
        <v>44551.55999999999</v>
      </c>
      <c r="M9" s="11">
        <f t="shared" si="0"/>
        <v>47199.789999999994</v>
      </c>
    </row>
    <row r="10" spans="1:14" ht="15" thickBot="1" x14ac:dyDescent="0.35">
      <c r="A10" s="1" t="s">
        <v>15</v>
      </c>
      <c r="B10" s="2"/>
      <c r="C10" s="2"/>
      <c r="D10" s="2"/>
      <c r="E10" s="12">
        <v>0.78920000000000001</v>
      </c>
      <c r="F10" s="12">
        <v>2.6599999999999999E-2</v>
      </c>
      <c r="G10" s="12">
        <v>0.20760000000000001</v>
      </c>
      <c r="H10" s="12">
        <v>0.18870000000000001</v>
      </c>
      <c r="I10" s="12">
        <v>2.4799999999999999E-2</v>
      </c>
      <c r="J10" s="12">
        <v>0.21410000000000001</v>
      </c>
      <c r="K10" s="12">
        <v>-0.15909999999999999</v>
      </c>
      <c r="L10" s="12">
        <v>0.17510000000000001</v>
      </c>
      <c r="M10" s="12">
        <v>2.23E-2</v>
      </c>
    </row>
    <row r="11" spans="1:14" x14ac:dyDescent="0.3">
      <c r="A11" s="13" t="s">
        <v>16</v>
      </c>
      <c r="E11" s="14">
        <v>48193.3</v>
      </c>
      <c r="F11" s="14">
        <v>41052.82</v>
      </c>
      <c r="G11" s="14">
        <v>53705.32</v>
      </c>
      <c r="H11" s="14">
        <v>64865.32</v>
      </c>
      <c r="I11" s="14">
        <v>63347.46</v>
      </c>
      <c r="J11" s="15">
        <v>76467.12</v>
      </c>
      <c r="K11" s="15">
        <v>69292.210000000006</v>
      </c>
      <c r="L11" s="14">
        <v>70232.789999999994</v>
      </c>
      <c r="M11" s="14">
        <v>74407.56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A050F-D870-45C2-9A97-E693ECF578E5}">
  <dimension ref="A1:N13"/>
  <sheetViews>
    <sheetView workbookViewId="0">
      <selection activeCell="J17" sqref="J17"/>
    </sheetView>
  </sheetViews>
  <sheetFormatPr defaultRowHeight="14.4" x14ac:dyDescent="0.3"/>
  <cols>
    <col min="1" max="1" width="21.44140625" customWidth="1"/>
    <col min="2" max="8" width="10.33203125" bestFit="1" customWidth="1"/>
    <col min="9" max="9" width="11" bestFit="1" customWidth="1"/>
    <col min="10" max="13" width="10.33203125" bestFit="1" customWidth="1"/>
    <col min="14" max="14" width="9.33203125" bestFit="1" customWidth="1"/>
  </cols>
  <sheetData>
    <row r="1" spans="1:14" ht="15" thickBot="1" x14ac:dyDescent="0.35">
      <c r="A1" s="1" t="s">
        <v>12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6"/>
    </row>
    <row r="2" spans="1:14" ht="15" thickBot="1" x14ac:dyDescent="0.35">
      <c r="A2" s="9">
        <v>99426</v>
      </c>
      <c r="B2" s="2"/>
      <c r="C2" s="2"/>
      <c r="D2" s="2"/>
      <c r="E2" s="4">
        <v>37.25</v>
      </c>
      <c r="F2" s="2"/>
      <c r="G2" s="2"/>
      <c r="H2" s="2"/>
      <c r="I2" s="4">
        <v>42.25</v>
      </c>
      <c r="J2" s="4">
        <v>1</v>
      </c>
      <c r="K2" s="2"/>
      <c r="L2" s="2"/>
      <c r="M2" s="4">
        <v>77.5</v>
      </c>
    </row>
    <row r="3" spans="1:14" ht="15" thickBot="1" x14ac:dyDescent="0.35">
      <c r="A3" s="9">
        <v>99427</v>
      </c>
      <c r="B3" s="2"/>
      <c r="C3" s="2"/>
      <c r="D3" s="2"/>
      <c r="E3" s="4">
        <v>0</v>
      </c>
      <c r="F3" s="2"/>
      <c r="G3" s="2"/>
      <c r="H3" s="2"/>
      <c r="I3" s="4">
        <v>30.5</v>
      </c>
      <c r="J3" s="2"/>
      <c r="K3" s="2"/>
      <c r="L3" s="2"/>
      <c r="M3" s="2"/>
    </row>
    <row r="4" spans="1:14" ht="15" thickBot="1" x14ac:dyDescent="0.35">
      <c r="A4" s="9">
        <v>99439</v>
      </c>
      <c r="B4" s="4">
        <v>6056.83</v>
      </c>
      <c r="C4" s="4">
        <v>12146.5</v>
      </c>
      <c r="D4" s="4">
        <v>10685.5</v>
      </c>
      <c r="E4" s="4">
        <v>12825.5</v>
      </c>
      <c r="F4" s="4">
        <v>13541</v>
      </c>
      <c r="G4" s="4">
        <v>11026.5</v>
      </c>
      <c r="H4" s="4">
        <v>24726.5</v>
      </c>
      <c r="I4" s="4">
        <v>7105.75</v>
      </c>
      <c r="J4" s="4">
        <v>12367.5</v>
      </c>
      <c r="K4" s="4">
        <v>9738.75</v>
      </c>
      <c r="L4" s="4">
        <v>6747.75</v>
      </c>
      <c r="M4" s="4">
        <v>16217.25</v>
      </c>
    </row>
    <row r="5" spans="1:14" ht="15" thickBot="1" x14ac:dyDescent="0.35">
      <c r="A5" s="9">
        <v>99453</v>
      </c>
      <c r="B5" s="4">
        <v>144</v>
      </c>
      <c r="C5" s="4">
        <v>144</v>
      </c>
      <c r="D5" s="4">
        <v>24</v>
      </c>
      <c r="E5" s="4">
        <v>192</v>
      </c>
      <c r="F5" s="4">
        <v>0</v>
      </c>
      <c r="G5" s="4">
        <v>0</v>
      </c>
      <c r="H5" s="4">
        <v>0</v>
      </c>
      <c r="I5" s="4">
        <v>138</v>
      </c>
      <c r="J5" s="4">
        <v>189</v>
      </c>
      <c r="K5" s="4">
        <v>84</v>
      </c>
      <c r="L5" s="4">
        <v>604</v>
      </c>
      <c r="M5" s="4">
        <v>164</v>
      </c>
    </row>
    <row r="6" spans="1:14" ht="15" thickBot="1" x14ac:dyDescent="0.35">
      <c r="A6" s="9">
        <v>99454</v>
      </c>
      <c r="B6" s="4">
        <v>17452.900000000001</v>
      </c>
      <c r="C6" s="4">
        <v>13832.09</v>
      </c>
      <c r="D6" s="4">
        <v>11446.49</v>
      </c>
      <c r="E6" s="4">
        <v>12776.49</v>
      </c>
      <c r="F6" s="4">
        <v>8874.58</v>
      </c>
      <c r="G6" s="4">
        <v>12266.11</v>
      </c>
      <c r="H6" s="4">
        <v>19195.02</v>
      </c>
      <c r="I6" s="4">
        <v>12289.24</v>
      </c>
      <c r="J6" s="4">
        <v>17402.650000000001</v>
      </c>
      <c r="K6" s="4">
        <v>20199.400000000001</v>
      </c>
      <c r="L6" s="4">
        <v>20751.53</v>
      </c>
      <c r="M6" s="4">
        <v>45506.8</v>
      </c>
    </row>
    <row r="7" spans="1:14" ht="15" thickBot="1" x14ac:dyDescent="0.35">
      <c r="A7" s="9">
        <v>99457</v>
      </c>
      <c r="B7" s="4">
        <v>9709.6</v>
      </c>
      <c r="C7" s="4">
        <v>7461</v>
      </c>
      <c r="D7" s="4">
        <v>5745.25</v>
      </c>
      <c r="E7" s="4">
        <v>6193.75</v>
      </c>
      <c r="F7" s="4">
        <v>5838.5</v>
      </c>
      <c r="G7" s="4">
        <v>6707.25</v>
      </c>
      <c r="H7" s="4">
        <v>12836.5</v>
      </c>
      <c r="I7" s="4">
        <v>8347.5</v>
      </c>
      <c r="J7" s="4">
        <v>13331</v>
      </c>
      <c r="K7" s="4">
        <v>14908.75</v>
      </c>
      <c r="L7" s="4">
        <v>12483.5</v>
      </c>
      <c r="M7" s="4">
        <v>27454.75</v>
      </c>
    </row>
    <row r="8" spans="1:14" ht="15" thickBot="1" x14ac:dyDescent="0.35">
      <c r="A8" s="9">
        <v>99458</v>
      </c>
      <c r="B8" s="4">
        <v>3909.05</v>
      </c>
      <c r="C8" s="4">
        <v>1936.75</v>
      </c>
      <c r="D8" s="4">
        <v>4270</v>
      </c>
      <c r="E8" s="4">
        <v>4528</v>
      </c>
      <c r="F8" s="4">
        <v>4372.5</v>
      </c>
      <c r="G8" s="4">
        <v>3001.5</v>
      </c>
      <c r="H8" s="4">
        <v>6371.5</v>
      </c>
      <c r="I8" s="4">
        <v>6884</v>
      </c>
      <c r="J8" s="4">
        <v>8788.5</v>
      </c>
      <c r="K8" s="4">
        <v>9172.75</v>
      </c>
      <c r="L8" s="4">
        <v>6647</v>
      </c>
      <c r="M8" s="4">
        <v>17140.75</v>
      </c>
    </row>
    <row r="9" spans="1:14" ht="15" thickBot="1" x14ac:dyDescent="0.35">
      <c r="A9" s="9">
        <v>99484</v>
      </c>
      <c r="B9" s="2"/>
      <c r="C9" s="2"/>
      <c r="D9" s="4">
        <v>0</v>
      </c>
      <c r="E9" s="4">
        <v>0</v>
      </c>
      <c r="F9" s="4">
        <v>25.25</v>
      </c>
      <c r="G9" s="4">
        <v>0</v>
      </c>
      <c r="H9" s="4">
        <v>0</v>
      </c>
      <c r="I9" s="4">
        <v>0</v>
      </c>
      <c r="J9" s="4">
        <v>0</v>
      </c>
      <c r="K9" s="4">
        <v>88.5</v>
      </c>
      <c r="L9" s="4">
        <v>0</v>
      </c>
      <c r="M9" s="4">
        <v>0</v>
      </c>
    </row>
    <row r="10" spans="1:14" ht="15" thickBot="1" x14ac:dyDescent="0.35">
      <c r="A10" s="9">
        <v>99490</v>
      </c>
      <c r="B10" s="4">
        <v>10920.92</v>
      </c>
      <c r="C10" s="4">
        <v>16551.5</v>
      </c>
      <c r="D10" s="4">
        <v>12778.25</v>
      </c>
      <c r="E10" s="4">
        <v>14523</v>
      </c>
      <c r="F10" s="4">
        <v>18156.25</v>
      </c>
      <c r="G10" s="4">
        <v>16957.5</v>
      </c>
      <c r="H10" s="4">
        <v>38237.5</v>
      </c>
      <c r="I10" s="4">
        <v>14944</v>
      </c>
      <c r="J10" s="4">
        <v>29074.75</v>
      </c>
      <c r="K10" s="4">
        <v>21773.5</v>
      </c>
      <c r="L10" s="4">
        <v>21128.75</v>
      </c>
      <c r="M10" s="4">
        <v>51873</v>
      </c>
    </row>
    <row r="11" spans="1:14" ht="15" thickBot="1" x14ac:dyDescent="0.35">
      <c r="A11" s="9" t="s">
        <v>14</v>
      </c>
      <c r="B11" s="4">
        <f>SUM(B2:B10)</f>
        <v>48193.3</v>
      </c>
      <c r="C11" s="4">
        <f t="shared" ref="C11:M11" si="0">SUM(C2:C10)</f>
        <v>52071.839999999997</v>
      </c>
      <c r="D11" s="4">
        <f t="shared" si="0"/>
        <v>44949.49</v>
      </c>
      <c r="E11" s="4">
        <f t="shared" si="0"/>
        <v>51075.99</v>
      </c>
      <c r="F11" s="4">
        <f t="shared" si="0"/>
        <v>50808.08</v>
      </c>
      <c r="G11" s="4">
        <f t="shared" si="0"/>
        <v>49958.86</v>
      </c>
      <c r="H11" s="4">
        <f t="shared" si="0"/>
        <v>101367.02</v>
      </c>
      <c r="I11" s="4">
        <f t="shared" si="0"/>
        <v>49781.24</v>
      </c>
      <c r="J11" s="4">
        <f t="shared" si="0"/>
        <v>81154.399999999994</v>
      </c>
      <c r="K11" s="4">
        <f t="shared" si="0"/>
        <v>75965.649999999994</v>
      </c>
      <c r="L11" s="4">
        <f t="shared" si="0"/>
        <v>68362.53</v>
      </c>
      <c r="M11" s="4">
        <f t="shared" si="0"/>
        <v>158434.04999999999</v>
      </c>
    </row>
    <row r="12" spans="1:14" ht="15" thickBot="1" x14ac:dyDescent="0.35">
      <c r="A12" s="1" t="s">
        <v>15</v>
      </c>
      <c r="B12" s="12">
        <v>-1.3100000000000001E-2</v>
      </c>
      <c r="C12" s="12">
        <v>8.5999999999999993E-2</v>
      </c>
      <c r="D12" s="12">
        <v>-0.1162</v>
      </c>
      <c r="E12" s="12">
        <v>6.7199999999999996E-2</v>
      </c>
      <c r="F12" s="12">
        <v>2.9000000000000001E-2</v>
      </c>
      <c r="G12" s="12">
        <v>-1.6799999999999999E-2</v>
      </c>
      <c r="H12" s="12">
        <v>1.0466</v>
      </c>
      <c r="I12" s="12">
        <v>-0.51370000000000005</v>
      </c>
      <c r="J12" s="12">
        <v>0.61929999999999996</v>
      </c>
      <c r="K12" s="12">
        <v>-6.5100000000000005E-2</v>
      </c>
      <c r="L12" s="12">
        <v>-0.1104</v>
      </c>
      <c r="M12" s="12">
        <v>1.3528</v>
      </c>
    </row>
    <row r="13" spans="1:14" x14ac:dyDescent="0.3">
      <c r="A13" s="13" t="s">
        <v>16</v>
      </c>
      <c r="B13" s="14">
        <v>158434.04999999999</v>
      </c>
      <c r="C13" s="14">
        <v>171184.64000000001</v>
      </c>
      <c r="D13" s="14">
        <v>147770.12</v>
      </c>
      <c r="E13" s="14">
        <v>167910.81</v>
      </c>
      <c r="F13" s="14">
        <v>167030.06</v>
      </c>
      <c r="G13" s="14">
        <v>164238.28</v>
      </c>
      <c r="H13" s="14">
        <v>333241.08</v>
      </c>
      <c r="I13" s="14">
        <v>163654.35999999999</v>
      </c>
      <c r="J13" s="14">
        <v>266792.69</v>
      </c>
      <c r="K13" s="16">
        <v>249734.83</v>
      </c>
      <c r="L13" s="14">
        <v>224739.8</v>
      </c>
      <c r="M13" s="14">
        <v>520847.26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9995F4-DE08-4902-8C5F-320C3BACD324}">
  <dimension ref="A1:N13"/>
  <sheetViews>
    <sheetView tabSelected="1" workbookViewId="0">
      <selection activeCell="F19" sqref="F19"/>
    </sheetView>
  </sheetViews>
  <sheetFormatPr defaultRowHeight="14.4" x14ac:dyDescent="0.3"/>
  <cols>
    <col min="1" max="1" width="21.21875" customWidth="1"/>
    <col min="2" max="2" width="11" bestFit="1" customWidth="1"/>
    <col min="3" max="6" width="10.33203125" bestFit="1" customWidth="1"/>
    <col min="10" max="10" width="9.88671875" customWidth="1"/>
    <col min="11" max="11" width="9.5546875" customWidth="1"/>
    <col min="12" max="12" width="10" customWidth="1"/>
    <col min="13" max="13" width="10.21875" customWidth="1"/>
    <col min="14" max="14" width="9.33203125" bestFit="1" customWidth="1"/>
  </cols>
  <sheetData>
    <row r="1" spans="1:14" ht="15" thickBot="1" x14ac:dyDescent="0.35">
      <c r="A1" s="1" t="s">
        <v>12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5"/>
    </row>
    <row r="2" spans="1:14" ht="15" thickBot="1" x14ac:dyDescent="0.35">
      <c r="A2" s="17">
        <v>99426</v>
      </c>
      <c r="B2" s="2"/>
      <c r="C2" s="4">
        <v>0</v>
      </c>
      <c r="D2" s="4">
        <v>0</v>
      </c>
      <c r="E2" s="2"/>
      <c r="F2" s="2"/>
    </row>
    <row r="3" spans="1:14" ht="15" thickBot="1" x14ac:dyDescent="0.35">
      <c r="A3" s="17">
        <v>99427</v>
      </c>
      <c r="B3" s="2"/>
      <c r="C3" s="2"/>
      <c r="D3" s="2"/>
      <c r="E3" s="2"/>
      <c r="F3" s="2"/>
    </row>
    <row r="4" spans="1:14" ht="15" thickBot="1" x14ac:dyDescent="0.35">
      <c r="A4" s="17">
        <v>99439</v>
      </c>
      <c r="B4" s="4">
        <v>221.5</v>
      </c>
      <c r="C4" s="4">
        <v>12456.5</v>
      </c>
      <c r="D4" s="4">
        <v>9500.75</v>
      </c>
      <c r="E4" s="2"/>
      <c r="F4" s="2"/>
    </row>
    <row r="5" spans="1:14" ht="15" thickBot="1" x14ac:dyDescent="0.35">
      <c r="A5" s="17">
        <v>99453</v>
      </c>
      <c r="B5" s="4">
        <v>56</v>
      </c>
      <c r="C5" s="4">
        <v>472.5</v>
      </c>
      <c r="D5" s="4">
        <v>421</v>
      </c>
      <c r="E5" s="2"/>
      <c r="F5" s="2"/>
    </row>
    <row r="6" spans="1:14" ht="15" thickBot="1" x14ac:dyDescent="0.35">
      <c r="A6" s="17">
        <v>99454</v>
      </c>
      <c r="B6" s="4">
        <v>782</v>
      </c>
      <c r="C6" s="4">
        <v>25762.49</v>
      </c>
      <c r="D6" s="4">
        <v>24009.95</v>
      </c>
      <c r="E6" s="2"/>
      <c r="F6" s="2"/>
    </row>
    <row r="7" spans="1:14" ht="15" thickBot="1" x14ac:dyDescent="0.35">
      <c r="A7" s="17">
        <v>99457</v>
      </c>
      <c r="B7" s="4">
        <v>447</v>
      </c>
      <c r="C7" s="4">
        <v>15381</v>
      </c>
      <c r="D7" s="4">
        <v>12663.75</v>
      </c>
      <c r="E7" s="2"/>
      <c r="F7" s="2"/>
    </row>
    <row r="8" spans="1:14" ht="15" thickBot="1" x14ac:dyDescent="0.35">
      <c r="A8" s="17">
        <v>99458</v>
      </c>
      <c r="B8" s="4">
        <v>61</v>
      </c>
      <c r="C8" s="4">
        <v>10605.5</v>
      </c>
      <c r="D8" s="4">
        <v>7773.25</v>
      </c>
      <c r="E8" s="2"/>
      <c r="F8" s="2"/>
    </row>
    <row r="9" spans="1:14" ht="15" thickBot="1" x14ac:dyDescent="0.35">
      <c r="A9" s="17">
        <v>99484</v>
      </c>
      <c r="B9" s="4">
        <v>399</v>
      </c>
      <c r="C9" s="4">
        <v>29.5</v>
      </c>
      <c r="D9" s="4">
        <v>59</v>
      </c>
      <c r="E9" s="2"/>
      <c r="F9" s="2"/>
    </row>
    <row r="10" spans="1:14" ht="15" thickBot="1" x14ac:dyDescent="0.35">
      <c r="A10" s="17">
        <v>99490</v>
      </c>
      <c r="B10" s="4">
        <v>240</v>
      </c>
      <c r="C10" s="4">
        <v>26841.25</v>
      </c>
      <c r="D10" s="4">
        <v>23068.5</v>
      </c>
      <c r="E10" s="2"/>
      <c r="F10" s="2"/>
    </row>
    <row r="11" spans="1:14" ht="15" thickBot="1" x14ac:dyDescent="0.35">
      <c r="A11" s="9" t="s">
        <v>14</v>
      </c>
      <c r="B11" s="4">
        <f>SUM(B2:B10)</f>
        <v>2206.5</v>
      </c>
      <c r="C11" s="4">
        <f t="shared" ref="C11:D11" si="0">SUM(C2:C10)</f>
        <v>91548.74</v>
      </c>
      <c r="D11" s="4">
        <f t="shared" si="0"/>
        <v>77496.2</v>
      </c>
      <c r="E11" s="2"/>
      <c r="F11" s="2"/>
    </row>
    <row r="12" spans="1:14" ht="15" thickBot="1" x14ac:dyDescent="0.35">
      <c r="A12" s="1" t="s">
        <v>15</v>
      </c>
      <c r="B12" s="12">
        <v>-0.98580000000000001</v>
      </c>
      <c r="C12" s="12">
        <v>39.403300000000002</v>
      </c>
      <c r="D12" s="12">
        <v>-0.1195</v>
      </c>
      <c r="E12" s="12"/>
      <c r="F12" s="12"/>
    </row>
    <row r="13" spans="1:14" x14ac:dyDescent="0.3">
      <c r="A13" s="13" t="s">
        <v>16</v>
      </c>
      <c r="B13" s="14">
        <v>1096.83</v>
      </c>
      <c r="C13" s="14">
        <v>3131106.03</v>
      </c>
      <c r="D13" s="14">
        <v>68239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2021</vt:lpstr>
      <vt:lpstr>2022</vt:lpstr>
      <vt:lpstr>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Kongara, Chanikya</dc:creator>
  <cp:lastModifiedBy>Kongara, Chanikya</cp:lastModifiedBy>
  <dcterms:created xsi:type="dcterms:W3CDTF">2023-07-11T15:17:07Z</dcterms:created>
  <dcterms:modified xsi:type="dcterms:W3CDTF">2023-10-05T14:25:29Z</dcterms:modified>
</cp:coreProperties>
</file>