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njia/workspace-os/api-gateways-comparison/benchmark-results/"/>
    </mc:Choice>
  </mc:AlternateContent>
  <xr:revisionPtr revIDLastSave="0" documentId="13_ncr:1_{BAAE2C01-28FA-2F4A-9E12-12DD16B0A2CB}" xr6:coauthVersionLast="45" xr6:coauthVersionMax="45" xr10:uidLastSave="{00000000-0000-0000-0000-000000000000}"/>
  <bookViews>
    <workbookView xWindow="1220" yWindow="460" windowWidth="27760" windowHeight="17040" activeTab="1" xr2:uid="{A59EA06C-3223-3348-9DE9-0419F281F7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" l="1"/>
  <c r="N6" i="1"/>
  <c r="M6" i="1"/>
  <c r="L6" i="1"/>
  <c r="K6" i="1"/>
  <c r="J6" i="1"/>
  <c r="I6" i="1"/>
  <c r="O11" i="1" l="1"/>
  <c r="N11" i="1"/>
  <c r="M11" i="1"/>
  <c r="L11" i="1"/>
  <c r="K11" i="1"/>
  <c r="J11" i="1"/>
  <c r="I11" i="1"/>
  <c r="O7" i="1" l="1"/>
  <c r="N7" i="1"/>
  <c r="M7" i="1"/>
  <c r="L7" i="1"/>
  <c r="K7" i="1"/>
  <c r="J7" i="1"/>
  <c r="I7" i="1"/>
  <c r="O8" i="1" l="1"/>
  <c r="N8" i="1"/>
  <c r="M8" i="1"/>
  <c r="L8" i="1"/>
  <c r="K8" i="1"/>
  <c r="J8" i="1"/>
  <c r="I8" i="1"/>
  <c r="N10" i="1" l="1"/>
  <c r="N9" i="1"/>
  <c r="N4" i="1"/>
  <c r="N5" i="1"/>
  <c r="N3" i="1"/>
  <c r="N2" i="1"/>
  <c r="M10" i="1"/>
  <c r="M9" i="1"/>
  <c r="M4" i="1"/>
  <c r="M5" i="1"/>
  <c r="M3" i="1"/>
  <c r="M2" i="1"/>
  <c r="L10" i="1"/>
  <c r="L9" i="1"/>
  <c r="L4" i="1"/>
  <c r="L5" i="1"/>
  <c r="L3" i="1"/>
  <c r="L2" i="1"/>
  <c r="K10" i="1"/>
  <c r="K9" i="1"/>
  <c r="K4" i="1"/>
  <c r="K5" i="1"/>
  <c r="K3" i="1"/>
  <c r="K2" i="1"/>
  <c r="J10" i="1"/>
  <c r="J9" i="1"/>
  <c r="J4" i="1"/>
  <c r="J5" i="1"/>
  <c r="J3" i="1"/>
  <c r="J2" i="1"/>
  <c r="O10" i="1"/>
  <c r="O9" i="1"/>
  <c r="O4" i="1"/>
  <c r="O5" i="1"/>
  <c r="O3" i="1"/>
  <c r="O2" i="1"/>
  <c r="I10" i="1"/>
  <c r="I9" i="1"/>
  <c r="I4" i="1"/>
  <c r="I5" i="1"/>
  <c r="I3" i="1"/>
  <c r="I2" i="1"/>
</calcChain>
</file>

<file path=xl/sharedStrings.xml><?xml version="1.0" encoding="utf-8"?>
<sst xmlns="http://schemas.openxmlformats.org/spreadsheetml/2006/main" count="25" uniqueCount="25">
  <si>
    <t>类型</t>
    <phoneticPr fontId="1" type="noConversion"/>
  </si>
  <si>
    <t>P50</t>
    <phoneticPr fontId="1" type="noConversion"/>
  </si>
  <si>
    <t>P90</t>
    <phoneticPr fontId="1" type="noConversion"/>
  </si>
  <si>
    <t>P99</t>
    <phoneticPr fontId="1" type="noConversion"/>
  </si>
  <si>
    <t>P99.9</t>
    <phoneticPr fontId="1" type="noConversion"/>
  </si>
  <si>
    <t>Max</t>
    <phoneticPr fontId="1" type="noConversion"/>
  </si>
  <si>
    <t>Mean</t>
    <phoneticPr fontId="1" type="noConversion"/>
  </si>
  <si>
    <t>Thrpt</t>
    <phoneticPr fontId="1" type="noConversion"/>
  </si>
  <si>
    <t>Tomcat</t>
    <phoneticPr fontId="1" type="noConversion"/>
  </si>
  <si>
    <t>P50 %</t>
    <phoneticPr fontId="1" type="noConversion"/>
  </si>
  <si>
    <t>Mean %</t>
    <phoneticPr fontId="1" type="noConversion"/>
  </si>
  <si>
    <t>P90 %</t>
    <phoneticPr fontId="1" type="noConversion"/>
  </si>
  <si>
    <t>P99 %</t>
    <phoneticPr fontId="1" type="noConversion"/>
  </si>
  <si>
    <t>P99.9 %</t>
    <phoneticPr fontId="1" type="noConversion"/>
  </si>
  <si>
    <t>Max %</t>
    <phoneticPr fontId="1" type="noConversion"/>
  </si>
  <si>
    <t>Thrpt %</t>
    <phoneticPr fontId="1" type="noConversion"/>
  </si>
  <si>
    <t>Go(L7)</t>
    <phoneticPr fontId="1" type="noConversion"/>
  </si>
  <si>
    <t>Netty(L7)</t>
    <phoneticPr fontId="1" type="noConversion"/>
  </si>
  <si>
    <t>Reactor Netty(L4)</t>
    <phoneticPr fontId="1" type="noConversion"/>
  </si>
  <si>
    <t>Netty(L4)</t>
    <phoneticPr fontId="1" type="noConversion"/>
  </si>
  <si>
    <t>Nginx(L7)</t>
    <phoneticPr fontId="1" type="noConversion"/>
  </si>
  <si>
    <t>Haproxy(L7)</t>
    <phoneticPr fontId="1" type="noConversion"/>
  </si>
  <si>
    <t>Vert.x(L7)</t>
    <phoneticPr fontId="1" type="noConversion"/>
  </si>
  <si>
    <t>Spring Cloud Gateway(L7)</t>
    <phoneticPr fontId="1" type="noConversion"/>
  </si>
  <si>
    <t>Zuul2(L7)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</si>
</sst>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Throughput(req/sec)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Go(L7)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17563.793000000001</c:v>
                </c:pt>
                <c:pt idx="1">
                  <c:v>16587.427</c:v>
                </c:pt>
                <c:pt idx="2">
                  <c:v>16125.331</c:v>
                </c:pt>
                <c:pt idx="3">
                  <c:v>16093.133</c:v>
                </c:pt>
                <c:pt idx="4">
                  <c:v>15543.826999999999</c:v>
                </c:pt>
                <c:pt idx="5">
                  <c:v>16269.307000000001</c:v>
                </c:pt>
                <c:pt idx="6">
                  <c:v>12431.767</c:v>
                </c:pt>
                <c:pt idx="7">
                  <c:v>6063.9210000000003</c:v>
                </c:pt>
                <c:pt idx="8">
                  <c:v>5945.4530000000004</c:v>
                </c:pt>
                <c:pt idx="9">
                  <c:v>5219.5200000000004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E-194D-BA7A-DC0BF0DFEE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Throughput(req/sec)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Throughput%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Go(L7)</c:v>
                </c:pt>
              </c:strCache>
            </c:strRef>
          </c:cat>
          <c:val>
            <c:numRef>
              <c:f>Sheet1!$I$2:$I$11</c:f>
              <c:numCache>
                <c:formatCode>0%</c:formatCode>
                <c:ptCount val="10"/>
                <c:pt idx="0">
                  <c:v>1</c:v>
                </c:pt>
                <c:pt idx="1">
                  <c:v>0.94441029907378193</c:v>
                </c:pt>
                <c:pt idx="2">
                  <c:v>0.91810072004378551</c:v>
                </c:pt>
                <c:pt idx="3">
                  <c:v>0.9162675169309954</c:v>
                </c:pt>
                <c:pt idx="4">
                  <c:v>0.8849926095120797</c:v>
                </c:pt>
                <c:pt idx="5">
                  <c:v>0.92629803824265067</c:v>
                </c:pt>
                <c:pt idx="6">
                  <c:v>0.70780650853719351</c:v>
                </c:pt>
                <c:pt idx="7">
                  <c:v>0.34525122221606686</c:v>
                </c:pt>
                <c:pt idx="8">
                  <c:v>0.33850620990579883</c:v>
                </c:pt>
                <c:pt idx="9">
                  <c:v>0.29717498947977811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4-984B-B8B4-FA11BB4C57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time(ms)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Go(L7)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91</c:v>
                </c:pt>
                <c:pt idx="1">
                  <c:v>87</c:v>
                </c:pt>
                <c:pt idx="2">
                  <c:v>95</c:v>
                </c:pt>
                <c:pt idx="3">
                  <c:v>100</c:v>
                </c:pt>
                <c:pt idx="4">
                  <c:v>84</c:v>
                </c:pt>
                <c:pt idx="5">
                  <c:v>82</c:v>
                </c:pt>
                <c:pt idx="6">
                  <c:v>153</c:v>
                </c:pt>
                <c:pt idx="7">
                  <c:v>270</c:v>
                </c:pt>
                <c:pt idx="8">
                  <c:v>275</c:v>
                </c:pt>
                <c:pt idx="9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C-A542-BADA-0D40062D5A0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Go(L7)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174</c:v>
                </c:pt>
                <c:pt idx="1">
                  <c:v>191</c:v>
                </c:pt>
                <c:pt idx="2">
                  <c:v>187</c:v>
                </c:pt>
                <c:pt idx="3">
                  <c:v>184</c:v>
                </c:pt>
                <c:pt idx="4">
                  <c:v>228</c:v>
                </c:pt>
                <c:pt idx="5">
                  <c:v>216</c:v>
                </c:pt>
                <c:pt idx="6">
                  <c:v>192</c:v>
                </c:pt>
                <c:pt idx="7">
                  <c:v>562</c:v>
                </c:pt>
                <c:pt idx="8">
                  <c:v>486</c:v>
                </c:pt>
                <c:pt idx="9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C-A542-BADA-0D40062D5A0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Go(L7)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324</c:v>
                </c:pt>
                <c:pt idx="1">
                  <c:v>446</c:v>
                </c:pt>
                <c:pt idx="2">
                  <c:v>425</c:v>
                </c:pt>
                <c:pt idx="3">
                  <c:v>395</c:v>
                </c:pt>
                <c:pt idx="4">
                  <c:v>549</c:v>
                </c:pt>
                <c:pt idx="5">
                  <c:v>532</c:v>
                </c:pt>
                <c:pt idx="6">
                  <c:v>259</c:v>
                </c:pt>
                <c:pt idx="7">
                  <c:v>883</c:v>
                </c:pt>
                <c:pt idx="8">
                  <c:v>581</c:v>
                </c:pt>
                <c:pt idx="9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C-A542-BADA-0D40062D5A0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P99.9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Go(L7)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689</c:v>
                </c:pt>
                <c:pt idx="1">
                  <c:v>1139</c:v>
                </c:pt>
                <c:pt idx="2">
                  <c:v>1227</c:v>
                </c:pt>
                <c:pt idx="3">
                  <c:v>712</c:v>
                </c:pt>
                <c:pt idx="4">
                  <c:v>1208</c:v>
                </c:pt>
                <c:pt idx="5">
                  <c:v>1327</c:v>
                </c:pt>
                <c:pt idx="6">
                  <c:v>636</c:v>
                </c:pt>
                <c:pt idx="7">
                  <c:v>1358</c:v>
                </c:pt>
                <c:pt idx="8">
                  <c:v>1440</c:v>
                </c:pt>
                <c:pt idx="9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8C-A542-BADA-0D40062D5A09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Go(L7)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1639</c:v>
                </c:pt>
                <c:pt idx="1">
                  <c:v>4067</c:v>
                </c:pt>
                <c:pt idx="2">
                  <c:v>3747</c:v>
                </c:pt>
                <c:pt idx="3">
                  <c:v>3400</c:v>
                </c:pt>
                <c:pt idx="4">
                  <c:v>7483</c:v>
                </c:pt>
                <c:pt idx="5">
                  <c:v>10264</c:v>
                </c:pt>
                <c:pt idx="6">
                  <c:v>1369</c:v>
                </c:pt>
                <c:pt idx="7">
                  <c:v>1538</c:v>
                </c:pt>
                <c:pt idx="8">
                  <c:v>1737</c:v>
                </c:pt>
                <c:pt idx="9">
                  <c:v>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8C-A542-BADA-0D40062D5A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response time(ms)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Go(L7)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102</c:v>
                </c:pt>
                <c:pt idx="1">
                  <c:v>108</c:v>
                </c:pt>
                <c:pt idx="2">
                  <c:v>111</c:v>
                </c:pt>
                <c:pt idx="3">
                  <c:v>112</c:v>
                </c:pt>
                <c:pt idx="4">
                  <c:v>116</c:v>
                </c:pt>
                <c:pt idx="5">
                  <c:v>111</c:v>
                </c:pt>
                <c:pt idx="6">
                  <c:v>145</c:v>
                </c:pt>
                <c:pt idx="7">
                  <c:v>295</c:v>
                </c:pt>
                <c:pt idx="8">
                  <c:v>303</c:v>
                </c:pt>
                <c:pt idx="9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3-5248-AB1B-A69B257CF8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Mean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Go(L7)</c:v>
                </c:pt>
              </c:strCache>
            </c:strRef>
          </c:cat>
          <c:val>
            <c:numRef>
              <c:f>Sheet1!$O$2:$O$11</c:f>
              <c:numCache>
                <c:formatCode>0%</c:formatCode>
                <c:ptCount val="10"/>
                <c:pt idx="0">
                  <c:v>1</c:v>
                </c:pt>
                <c:pt idx="1">
                  <c:v>1.0588235294117647</c:v>
                </c:pt>
                <c:pt idx="2">
                  <c:v>1.088235294117647</c:v>
                </c:pt>
                <c:pt idx="3">
                  <c:v>1.0980392156862746</c:v>
                </c:pt>
                <c:pt idx="4">
                  <c:v>1.1372549019607843</c:v>
                </c:pt>
                <c:pt idx="5">
                  <c:v>1.088235294117647</c:v>
                </c:pt>
                <c:pt idx="6">
                  <c:v>1.4215686274509804</c:v>
                </c:pt>
                <c:pt idx="7">
                  <c:v>2.892156862745098</c:v>
                </c:pt>
                <c:pt idx="8">
                  <c:v>2.9705882352941178</c:v>
                </c:pt>
                <c:pt idx="9">
                  <c:v>3.3823529411764706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7-ED46-8803-8BD04985EB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  <c:max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time(ms) percentile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P50 %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Go(L7)</c:v>
                </c:pt>
              </c:strCache>
            </c:strRef>
          </c:cat>
          <c:val>
            <c:numRef>
              <c:f>Sheet1!$J$2:$J$11</c:f>
              <c:numCache>
                <c:formatCode>0%</c:formatCode>
                <c:ptCount val="10"/>
                <c:pt idx="0">
                  <c:v>1</c:v>
                </c:pt>
                <c:pt idx="1">
                  <c:v>0.95604395604395609</c:v>
                </c:pt>
                <c:pt idx="2">
                  <c:v>1.043956043956044</c:v>
                </c:pt>
                <c:pt idx="3">
                  <c:v>1.098901098901099</c:v>
                </c:pt>
                <c:pt idx="4">
                  <c:v>0.92307692307692313</c:v>
                </c:pt>
                <c:pt idx="5">
                  <c:v>0.90109890109890112</c:v>
                </c:pt>
                <c:pt idx="6">
                  <c:v>1.6813186813186813</c:v>
                </c:pt>
                <c:pt idx="7">
                  <c:v>2.9670329670329672</c:v>
                </c:pt>
                <c:pt idx="8">
                  <c:v>3.0219780219780219</c:v>
                </c:pt>
                <c:pt idx="9">
                  <c:v>3.7582417582417582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2-314E-B754-2E7945796D5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P90 %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Go(L7)</c:v>
                </c:pt>
              </c:strCache>
            </c:strRef>
          </c:cat>
          <c:val>
            <c:numRef>
              <c:f>Sheet1!$K$2:$K$11</c:f>
              <c:numCache>
                <c:formatCode>0%</c:formatCode>
                <c:ptCount val="10"/>
                <c:pt idx="0">
                  <c:v>1</c:v>
                </c:pt>
                <c:pt idx="1">
                  <c:v>1.0977011494252873</c:v>
                </c:pt>
                <c:pt idx="2">
                  <c:v>1.0747126436781609</c:v>
                </c:pt>
                <c:pt idx="3">
                  <c:v>1.0574712643678161</c:v>
                </c:pt>
                <c:pt idx="4">
                  <c:v>1.3103448275862069</c:v>
                </c:pt>
                <c:pt idx="5">
                  <c:v>1.2413793103448276</c:v>
                </c:pt>
                <c:pt idx="6">
                  <c:v>1.103448275862069</c:v>
                </c:pt>
                <c:pt idx="7">
                  <c:v>3.2298850574712645</c:v>
                </c:pt>
                <c:pt idx="8">
                  <c:v>2.7931034482758621</c:v>
                </c:pt>
                <c:pt idx="9">
                  <c:v>3.235632183908046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2-314E-B754-2E7945796D5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P99 %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Go(L7)</c:v>
                </c:pt>
              </c:strCache>
            </c:strRef>
          </c:cat>
          <c:val>
            <c:numRef>
              <c:f>Sheet1!$L$2:$L$11</c:f>
              <c:numCache>
                <c:formatCode>0%</c:formatCode>
                <c:ptCount val="10"/>
                <c:pt idx="0">
                  <c:v>1</c:v>
                </c:pt>
                <c:pt idx="1">
                  <c:v>1.3765432098765431</c:v>
                </c:pt>
                <c:pt idx="2">
                  <c:v>1.3117283950617284</c:v>
                </c:pt>
                <c:pt idx="3">
                  <c:v>1.2191358024691359</c:v>
                </c:pt>
                <c:pt idx="4">
                  <c:v>1.6944444444444444</c:v>
                </c:pt>
                <c:pt idx="5">
                  <c:v>1.6419753086419753</c:v>
                </c:pt>
                <c:pt idx="6">
                  <c:v>0.79938271604938271</c:v>
                </c:pt>
                <c:pt idx="7">
                  <c:v>2.7253086419753085</c:v>
                </c:pt>
                <c:pt idx="8">
                  <c:v>1.7932098765432098</c:v>
                </c:pt>
                <c:pt idx="9">
                  <c:v>2.2530864197530862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B2-314E-B754-2E7945796D57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P99.9 %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Go(L7)</c:v>
                </c:pt>
              </c:strCache>
            </c:strRef>
          </c:cat>
          <c:val>
            <c:numRef>
              <c:f>Sheet1!$M$2:$M$11</c:f>
              <c:numCache>
                <c:formatCode>0%</c:formatCode>
                <c:ptCount val="10"/>
                <c:pt idx="0">
                  <c:v>1</c:v>
                </c:pt>
                <c:pt idx="1">
                  <c:v>1.6531204644412192</c:v>
                </c:pt>
                <c:pt idx="2">
                  <c:v>1.7808417997097243</c:v>
                </c:pt>
                <c:pt idx="3">
                  <c:v>1.0333817126269957</c:v>
                </c:pt>
                <c:pt idx="4">
                  <c:v>1.7532656023222062</c:v>
                </c:pt>
                <c:pt idx="5">
                  <c:v>1.9259796806966618</c:v>
                </c:pt>
                <c:pt idx="6">
                  <c:v>0.92307692307692313</c:v>
                </c:pt>
                <c:pt idx="7">
                  <c:v>1.9709724238026125</c:v>
                </c:pt>
                <c:pt idx="8">
                  <c:v>2.0899854862119014</c:v>
                </c:pt>
                <c:pt idx="9">
                  <c:v>1.3860667634252539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B2-314E-B754-2E7945796D57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Max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Tomcat</c:v>
                </c:pt>
                <c:pt idx="1">
                  <c:v>Haproxy(L7)</c:v>
                </c:pt>
                <c:pt idx="2">
                  <c:v>Nginx(L7)</c:v>
                </c:pt>
                <c:pt idx="3">
                  <c:v>Netty(L4)</c:v>
                </c:pt>
                <c:pt idx="4">
                  <c:v>Netty(L7)</c:v>
                </c:pt>
                <c:pt idx="5">
                  <c:v>Reactor Netty(L4)</c:v>
                </c:pt>
                <c:pt idx="6">
                  <c:v>Vert.x(L7)</c:v>
                </c:pt>
                <c:pt idx="7">
                  <c:v>Spring Cloud Gateway(L7)</c:v>
                </c:pt>
                <c:pt idx="8">
                  <c:v>Zuul2(L7)</c:v>
                </c:pt>
                <c:pt idx="9">
                  <c:v>Go(L7)</c:v>
                </c:pt>
              </c:strCache>
            </c:strRef>
          </c:cat>
          <c:val>
            <c:numRef>
              <c:f>Sheet1!$N$2:$N$11</c:f>
              <c:numCache>
                <c:formatCode>0%</c:formatCode>
                <c:ptCount val="10"/>
                <c:pt idx="0">
                  <c:v>1</c:v>
                </c:pt>
                <c:pt idx="1">
                  <c:v>2.4813910921293472</c:v>
                </c:pt>
                <c:pt idx="2">
                  <c:v>2.286150091519219</c:v>
                </c:pt>
                <c:pt idx="3">
                  <c:v>2.0744356314826113</c:v>
                </c:pt>
                <c:pt idx="4">
                  <c:v>4.5655887736424647</c:v>
                </c:pt>
                <c:pt idx="5">
                  <c:v>6.2623550945698598</c:v>
                </c:pt>
                <c:pt idx="6">
                  <c:v>0.83526540573520436</c:v>
                </c:pt>
                <c:pt idx="7">
                  <c:v>0.93837705918242831</c:v>
                </c:pt>
                <c:pt idx="8">
                  <c:v>1.0597925564368518</c:v>
                </c:pt>
                <c:pt idx="9">
                  <c:v>1.0042708968883465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B2-314E-B754-2E7945796D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431800</xdr:colOff>
      <xdr:row>18</xdr:row>
      <xdr:rowOff>190500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7DF2E1-4A86-D345-9311-59AE98B01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342900</xdr:colOff>
      <xdr:row>18</xdr:row>
      <xdr:rowOff>190500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F6BEB2C-2DEE-2E43-B7E3-9557DD5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12</xdr:col>
      <xdr:colOff>0</xdr:colOff>
      <xdr:row>38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3F4F4B1-05CE-6F43-9947-FD17AF317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10</xdr:col>
      <xdr:colOff>673100</xdr:colOff>
      <xdr:row>58</xdr:row>
      <xdr:rowOff>190500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74611DE-D422-C747-864C-BDDB2F29E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22</xdr:col>
      <xdr:colOff>76200</xdr:colOff>
      <xdr:row>58</xdr:row>
      <xdr:rowOff>190500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C96AE40-C576-FB41-AABF-B3F6ED703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28</xdr:col>
      <xdr:colOff>520700</xdr:colOff>
      <xdr:row>38</xdr:row>
      <xdr:rowOff>190500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3280A6D-862E-5444-BD81-FCCD3C077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2416-4C49-E64F-9511-EC17A66359B2}">
  <dimension ref="A1:O11"/>
  <sheetViews>
    <sheetView workbookViewId="0">
      <selection activeCell="A4" sqref="A4"/>
    </sheetView>
  </sheetViews>
  <sheetFormatPr baseColWidth="10" defaultRowHeight="16"/>
  <cols>
    <col min="1" max="1" width="22.1640625" style="1" bestFit="1" customWidth="1"/>
    <col min="2" max="2" width="11" style="1" bestFit="1" customWidth="1"/>
    <col min="3" max="5" width="5.5" style="1" bestFit="1" customWidth="1"/>
    <col min="6" max="6" width="7.1640625" style="1" bestFit="1" customWidth="1"/>
    <col min="7" max="7" width="6" style="1" bestFit="1" customWidth="1"/>
    <col min="8" max="8" width="7" style="1" bestFit="1" customWidth="1"/>
    <col min="9" max="9" width="8.33203125" style="1" bestFit="1" customWidth="1"/>
    <col min="10" max="12" width="7" style="1" bestFit="1" customWidth="1"/>
    <col min="13" max="13" width="8.6640625" style="1" bestFit="1" customWidth="1"/>
    <col min="14" max="14" width="7.33203125" style="1" bestFit="1" customWidth="1"/>
    <col min="15" max="15" width="8.5" style="1" bestFit="1" customWidth="1"/>
  </cols>
  <sheetData>
    <row r="1" spans="1:15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15</v>
      </c>
      <c r="J1" s="2" t="s">
        <v>9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10</v>
      </c>
    </row>
    <row r="2" spans="1:15">
      <c r="A2" s="1" t="s">
        <v>8</v>
      </c>
      <c r="B2" s="1">
        <v>17563.793000000001</v>
      </c>
      <c r="C2" s="1">
        <v>91</v>
      </c>
      <c r="D2" s="1">
        <v>174</v>
      </c>
      <c r="E2" s="1">
        <v>324</v>
      </c>
      <c r="F2" s="1">
        <v>689</v>
      </c>
      <c r="G2" s="1">
        <v>1639</v>
      </c>
      <c r="H2" s="1">
        <v>102</v>
      </c>
      <c r="I2" s="3">
        <f t="shared" ref="I2:I11" si="0">B2/$B$2</f>
        <v>1</v>
      </c>
      <c r="J2" s="3">
        <f>C2/$C$2</f>
        <v>1</v>
      </c>
      <c r="K2" s="3">
        <f>D2/$D$2</f>
        <v>1</v>
      </c>
      <c r="L2" s="3">
        <f>E2/$E$2</f>
        <v>1</v>
      </c>
      <c r="M2" s="3">
        <f>F2/$F$2</f>
        <v>1</v>
      </c>
      <c r="N2" s="3">
        <f>G2/$G$2</f>
        <v>1</v>
      </c>
      <c r="O2" s="3">
        <f>H2/$H$2</f>
        <v>1</v>
      </c>
    </row>
    <row r="3" spans="1:15">
      <c r="A3" s="1" t="s">
        <v>21</v>
      </c>
      <c r="B3" s="1">
        <v>16587.427</v>
      </c>
      <c r="C3" s="1">
        <v>87</v>
      </c>
      <c r="D3" s="1">
        <v>191</v>
      </c>
      <c r="E3" s="1">
        <v>446</v>
      </c>
      <c r="F3" s="1">
        <v>1139</v>
      </c>
      <c r="G3" s="1">
        <v>4067</v>
      </c>
      <c r="H3" s="1">
        <v>108</v>
      </c>
      <c r="I3" s="3">
        <f t="shared" si="0"/>
        <v>0.94441029907378193</v>
      </c>
      <c r="J3" s="3">
        <f t="shared" ref="J3:J11" si="1">C3/$C$2</f>
        <v>0.95604395604395609</v>
      </c>
      <c r="K3" s="3">
        <f t="shared" ref="K3:K11" si="2">D3/$D$2</f>
        <v>1.0977011494252873</v>
      </c>
      <c r="L3" s="3">
        <f t="shared" ref="L3:L11" si="3">E3/$E$2</f>
        <v>1.3765432098765431</v>
      </c>
      <c r="M3" s="3">
        <f t="shared" ref="M3:M11" si="4">F3/$F$2</f>
        <v>1.6531204644412192</v>
      </c>
      <c r="N3" s="3">
        <f t="shared" ref="N3:N11" si="5">G3/$G$2</f>
        <v>2.4813910921293472</v>
      </c>
      <c r="O3" s="3">
        <f t="shared" ref="O3:O11" si="6">H3/$H$2</f>
        <v>1.0588235294117647</v>
      </c>
    </row>
    <row r="4" spans="1:15">
      <c r="A4" s="1" t="s">
        <v>20</v>
      </c>
      <c r="B4" s="1">
        <v>16125.331</v>
      </c>
      <c r="C4" s="1">
        <v>95</v>
      </c>
      <c r="D4" s="1">
        <v>187</v>
      </c>
      <c r="E4" s="1">
        <v>425</v>
      </c>
      <c r="F4" s="1">
        <v>1227</v>
      </c>
      <c r="G4" s="1">
        <v>3747</v>
      </c>
      <c r="H4" s="1">
        <v>111</v>
      </c>
      <c r="I4" s="3">
        <f>B4/$B$2</f>
        <v>0.91810072004378551</v>
      </c>
      <c r="J4" s="3">
        <f>C4/$C$2</f>
        <v>1.043956043956044</v>
      </c>
      <c r="K4" s="3">
        <f>D4/$D$2</f>
        <v>1.0747126436781609</v>
      </c>
      <c r="L4" s="3">
        <f>E4/$E$2</f>
        <v>1.3117283950617284</v>
      </c>
      <c r="M4" s="3">
        <f>F4/$F$2</f>
        <v>1.7808417997097243</v>
      </c>
      <c r="N4" s="3">
        <f>G4/$G$2</f>
        <v>2.286150091519219</v>
      </c>
      <c r="O4" s="3">
        <f>H4/$H$2</f>
        <v>1.088235294117647</v>
      </c>
    </row>
    <row r="5" spans="1:15">
      <c r="A5" s="1" t="s">
        <v>19</v>
      </c>
      <c r="B5" s="1">
        <v>16093.133</v>
      </c>
      <c r="C5" s="1">
        <v>100</v>
      </c>
      <c r="D5" s="1">
        <v>184</v>
      </c>
      <c r="E5" s="1">
        <v>395</v>
      </c>
      <c r="F5" s="1">
        <v>712</v>
      </c>
      <c r="G5" s="1">
        <v>3400</v>
      </c>
      <c r="H5" s="1">
        <v>112</v>
      </c>
      <c r="I5" s="3">
        <f t="shared" si="0"/>
        <v>0.9162675169309954</v>
      </c>
      <c r="J5" s="3">
        <f t="shared" si="1"/>
        <v>1.098901098901099</v>
      </c>
      <c r="K5" s="3">
        <f t="shared" si="2"/>
        <v>1.0574712643678161</v>
      </c>
      <c r="L5" s="3">
        <f t="shared" si="3"/>
        <v>1.2191358024691359</v>
      </c>
      <c r="M5" s="3">
        <f t="shared" si="4"/>
        <v>1.0333817126269957</v>
      </c>
      <c r="N5" s="3">
        <f t="shared" si="5"/>
        <v>2.0744356314826113</v>
      </c>
      <c r="O5" s="3">
        <f t="shared" si="6"/>
        <v>1.0980392156862746</v>
      </c>
    </row>
    <row r="6" spans="1:15">
      <c r="A6" s="1" t="s">
        <v>17</v>
      </c>
      <c r="B6" s="1">
        <v>15543.826999999999</v>
      </c>
      <c r="C6" s="1">
        <v>84</v>
      </c>
      <c r="D6" s="1">
        <v>228</v>
      </c>
      <c r="E6" s="1">
        <v>549</v>
      </c>
      <c r="F6" s="1">
        <v>1208</v>
      </c>
      <c r="G6" s="1">
        <v>7483</v>
      </c>
      <c r="H6" s="1">
        <v>116</v>
      </c>
      <c r="I6" s="3">
        <f t="shared" ref="I6" si="7">B6/$B$2</f>
        <v>0.8849926095120797</v>
      </c>
      <c r="J6" s="3">
        <f t="shared" ref="J6" si="8">C6/$C$2</f>
        <v>0.92307692307692313</v>
      </c>
      <c r="K6" s="3">
        <f t="shared" ref="K6" si="9">D6/$D$2</f>
        <v>1.3103448275862069</v>
      </c>
      <c r="L6" s="3">
        <f t="shared" ref="L6" si="10">E6/$E$2</f>
        <v>1.6944444444444444</v>
      </c>
      <c r="M6" s="3">
        <f t="shared" ref="M6" si="11">F6/$F$2</f>
        <v>1.7532656023222062</v>
      </c>
      <c r="N6" s="3">
        <f t="shared" ref="N6" si="12">G6/$G$2</f>
        <v>4.5655887736424647</v>
      </c>
      <c r="O6" s="3">
        <f t="shared" ref="O6" si="13">H6/$H$2</f>
        <v>1.1372549019607843</v>
      </c>
    </row>
    <row r="7" spans="1:15">
      <c r="A7" s="1" t="s">
        <v>18</v>
      </c>
      <c r="B7" s="1">
        <v>16269.307000000001</v>
      </c>
      <c r="C7" s="1">
        <v>82</v>
      </c>
      <c r="D7" s="1">
        <v>216</v>
      </c>
      <c r="E7" s="1">
        <v>532</v>
      </c>
      <c r="F7" s="1">
        <v>1327</v>
      </c>
      <c r="G7" s="1">
        <v>10264</v>
      </c>
      <c r="H7" s="1">
        <v>111</v>
      </c>
      <c r="I7" s="3">
        <f>B7/$B$2</f>
        <v>0.92629803824265067</v>
      </c>
      <c r="J7" s="3">
        <f t="shared" ref="J7" si="14">C7/$C$2</f>
        <v>0.90109890109890112</v>
      </c>
      <c r="K7" s="3">
        <f t="shared" ref="K7" si="15">D7/$D$2</f>
        <v>1.2413793103448276</v>
      </c>
      <c r="L7" s="3">
        <f t="shared" ref="L7" si="16">E7/$E$2</f>
        <v>1.6419753086419753</v>
      </c>
      <c r="M7" s="3">
        <f t="shared" ref="M7" si="17">F7/$F$2</f>
        <v>1.9259796806966618</v>
      </c>
      <c r="N7" s="3">
        <f t="shared" ref="N7" si="18">G7/$G$2</f>
        <v>6.2623550945698598</v>
      </c>
      <c r="O7" s="3">
        <f t="shared" ref="O7" si="19">H7/$H$2</f>
        <v>1.088235294117647</v>
      </c>
    </row>
    <row r="8" spans="1:15">
      <c r="A8" s="1" t="s">
        <v>22</v>
      </c>
      <c r="B8" s="1">
        <v>12431.767</v>
      </c>
      <c r="C8" s="1">
        <v>153</v>
      </c>
      <c r="D8" s="1">
        <v>192</v>
      </c>
      <c r="E8" s="1">
        <v>259</v>
      </c>
      <c r="F8" s="1">
        <v>636</v>
      </c>
      <c r="G8" s="1">
        <v>1369</v>
      </c>
      <c r="H8" s="1">
        <v>145</v>
      </c>
      <c r="I8" s="3">
        <f t="shared" ref="I8" si="20">B8/$B$2</f>
        <v>0.70780650853719351</v>
      </c>
      <c r="J8" s="3">
        <f t="shared" ref="J8" si="21">C8/$C$2</f>
        <v>1.6813186813186813</v>
      </c>
      <c r="K8" s="3">
        <f t="shared" ref="K8" si="22">D8/$D$2</f>
        <v>1.103448275862069</v>
      </c>
      <c r="L8" s="3">
        <f t="shared" ref="L8" si="23">E8/$E$2</f>
        <v>0.79938271604938271</v>
      </c>
      <c r="M8" s="3">
        <f t="shared" ref="M8" si="24">F8/$F$2</f>
        <v>0.92307692307692313</v>
      </c>
      <c r="N8" s="3">
        <f t="shared" ref="N8" si="25">G8/$G$2</f>
        <v>0.83526540573520436</v>
      </c>
      <c r="O8" s="3">
        <f t="shared" ref="O8" si="26">H8/$H$2</f>
        <v>1.4215686274509804</v>
      </c>
    </row>
    <row r="9" spans="1:15">
      <c r="A9" s="1" t="s">
        <v>23</v>
      </c>
      <c r="B9" s="1">
        <v>6063.9210000000003</v>
      </c>
      <c r="C9" s="1">
        <v>270</v>
      </c>
      <c r="D9" s="1">
        <v>562</v>
      </c>
      <c r="E9" s="1">
        <v>883</v>
      </c>
      <c r="F9" s="1">
        <v>1358</v>
      </c>
      <c r="G9" s="1">
        <v>1538</v>
      </c>
      <c r="H9" s="1">
        <v>295</v>
      </c>
      <c r="I9" s="3">
        <f t="shared" si="0"/>
        <v>0.34525122221606686</v>
      </c>
      <c r="J9" s="3">
        <f t="shared" si="1"/>
        <v>2.9670329670329672</v>
      </c>
      <c r="K9" s="3">
        <f t="shared" si="2"/>
        <v>3.2298850574712645</v>
      </c>
      <c r="L9" s="3">
        <f t="shared" si="3"/>
        <v>2.7253086419753085</v>
      </c>
      <c r="M9" s="3">
        <f t="shared" si="4"/>
        <v>1.9709724238026125</v>
      </c>
      <c r="N9" s="3">
        <f t="shared" si="5"/>
        <v>0.93837705918242831</v>
      </c>
      <c r="O9" s="3">
        <f t="shared" si="6"/>
        <v>2.892156862745098</v>
      </c>
    </row>
    <row r="10" spans="1:15">
      <c r="A10" s="1" t="s">
        <v>24</v>
      </c>
      <c r="B10" s="1">
        <v>5945.4530000000004</v>
      </c>
      <c r="C10" s="1">
        <v>275</v>
      </c>
      <c r="D10" s="1">
        <v>486</v>
      </c>
      <c r="E10" s="1">
        <v>581</v>
      </c>
      <c r="F10" s="1">
        <v>1440</v>
      </c>
      <c r="G10" s="1">
        <v>1737</v>
      </c>
      <c r="H10" s="1">
        <v>303</v>
      </c>
      <c r="I10" s="3">
        <f t="shared" si="0"/>
        <v>0.33850620990579883</v>
      </c>
      <c r="J10" s="3">
        <f t="shared" si="1"/>
        <v>3.0219780219780219</v>
      </c>
      <c r="K10" s="3">
        <f t="shared" si="2"/>
        <v>2.7931034482758621</v>
      </c>
      <c r="L10" s="3">
        <f t="shared" si="3"/>
        <v>1.7932098765432098</v>
      </c>
      <c r="M10" s="3">
        <f t="shared" si="4"/>
        <v>2.0899854862119014</v>
      </c>
      <c r="N10" s="3">
        <f t="shared" si="5"/>
        <v>1.0597925564368518</v>
      </c>
      <c r="O10" s="3">
        <f t="shared" si="6"/>
        <v>2.9705882352941178</v>
      </c>
    </row>
    <row r="11" spans="1:15">
      <c r="A11" s="1" t="s">
        <v>16</v>
      </c>
      <c r="B11" s="1">
        <v>5219.5200000000004</v>
      </c>
      <c r="C11" s="1">
        <v>342</v>
      </c>
      <c r="D11" s="1">
        <v>563</v>
      </c>
      <c r="E11" s="1">
        <v>730</v>
      </c>
      <c r="F11" s="1">
        <v>955</v>
      </c>
      <c r="G11" s="1">
        <v>1646</v>
      </c>
      <c r="H11" s="1">
        <v>345</v>
      </c>
      <c r="I11" s="3">
        <f t="shared" si="0"/>
        <v>0.29717498947977811</v>
      </c>
      <c r="J11" s="3">
        <f t="shared" si="1"/>
        <v>3.7582417582417582</v>
      </c>
      <c r="K11" s="3">
        <f t="shared" si="2"/>
        <v>3.235632183908046</v>
      </c>
      <c r="L11" s="3">
        <f t="shared" si="3"/>
        <v>2.2530864197530862</v>
      </c>
      <c r="M11" s="3">
        <f t="shared" si="4"/>
        <v>1.3860667634252539</v>
      </c>
      <c r="N11" s="3">
        <f t="shared" si="5"/>
        <v>1.0042708968883465</v>
      </c>
      <c r="O11" s="3">
        <f t="shared" si="6"/>
        <v>3.3823529411764706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C3A4-9CCE-AD40-A415-782FA5322253}">
  <dimension ref="A1"/>
  <sheetViews>
    <sheetView tabSelected="1" topLeftCell="A2" workbookViewId="0">
      <selection activeCell="X53" sqref="X53"/>
    </sheetView>
  </sheetViews>
  <sheetFormatPr baseColWidth="10" defaultRowHeight="16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Nobody</dc:creator>
  <cp:lastModifiedBy>Nobody</cp:lastModifiedBy>
  <dcterms:created xsi:type="dcterms:W3CDTF">2019-04-11T08:53:12Z</dcterms:created>
  <dcterms:modified xsi:type="dcterms:W3CDTF">2020-02-25T03:36:46Z</dcterms:modified>
</cp:coreProperties>
</file>