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4735" windowHeight="1182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L3" i="1"/>
  <c r="AK3"/>
  <c r="AJ3"/>
  <c r="AI3"/>
  <c r="AH3"/>
  <c r="AG3"/>
  <c r="AF3"/>
  <c r="AE3"/>
  <c r="AD3"/>
  <c r="AC3"/>
  <c r="AB3"/>
  <c r="AL2"/>
  <c r="AK2"/>
  <c r="AJ2"/>
  <c r="AI2"/>
  <c r="AH2"/>
  <c r="AG2"/>
  <c r="AF2"/>
  <c r="AE2"/>
  <c r="AD2"/>
  <c r="AC2"/>
  <c r="AB2"/>
</calcChain>
</file>

<file path=xl/comments1.xml><?xml version="1.0" encoding="utf-8"?>
<comments xmlns="http://schemas.openxmlformats.org/spreadsheetml/2006/main">
  <authors>
    <author>Xiao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Xiao: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可填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个选项：
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 xml:space="preserve">实际时间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已知项目无计划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临时项目无计划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Xiao: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如果无计划，就只写实际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Xiao: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包括需求评审、写测试用例等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Xiao: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环境描述、用例执行、测试报告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Xiao: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迭代测试版本不统计</t>
        </r>
      </text>
    </comment>
    <comment ref="AF1" authorId="0">
      <text>
        <r>
          <rPr>
            <b/>
            <sz val="9"/>
            <color indexed="81"/>
            <rFont val="Tahoma"/>
            <family val="2"/>
          </rPr>
          <t>Xiao: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用例数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缺陷比</t>
        </r>
      </text>
    </comment>
    <comment ref="AG1" authorId="0">
      <text>
        <r>
          <rPr>
            <b/>
            <sz val="9"/>
            <color indexed="81"/>
            <rFont val="Tahoma"/>
            <family val="2"/>
          </rPr>
          <t>Xiao:</t>
        </r>
        <r>
          <rPr>
            <sz val="9"/>
            <color indexed="81"/>
            <rFont val="Tahoma"/>
            <family val="2"/>
          </rPr>
          <t xml:space="preserve">
bug</t>
        </r>
        <r>
          <rPr>
            <sz val="9"/>
            <color indexed="81"/>
            <rFont val="宋体"/>
            <family val="3"/>
            <charset val="134"/>
          </rPr>
          <t>总数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测试执行工作量</t>
        </r>
      </text>
    </comment>
  </commentList>
</comments>
</file>

<file path=xl/sharedStrings.xml><?xml version="1.0" encoding="utf-8"?>
<sst xmlns="http://schemas.openxmlformats.org/spreadsheetml/2006/main" count="57" uniqueCount="49">
  <si>
    <t>产品</t>
    <phoneticPr fontId="2" type="noConversion"/>
  </si>
  <si>
    <t>项目</t>
    <phoneticPr fontId="2" type="noConversion"/>
  </si>
  <si>
    <t>提测版本号</t>
    <phoneticPr fontId="2" type="noConversion"/>
  </si>
  <si>
    <t>计划开始时间</t>
    <phoneticPr fontId="4" type="noConversion"/>
  </si>
  <si>
    <t>计划结束时间</t>
    <phoneticPr fontId="4" type="noConversion"/>
  </si>
  <si>
    <t>实际开始时间</t>
    <phoneticPr fontId="4" type="noConversion"/>
  </si>
  <si>
    <t>实际结束时间</t>
    <phoneticPr fontId="4" type="noConversion"/>
  </si>
  <si>
    <t>测试设计计划工作量</t>
    <phoneticPr fontId="4" type="noConversion"/>
  </si>
  <si>
    <t>测试执行计划工作量</t>
    <phoneticPr fontId="4" type="noConversion"/>
  </si>
  <si>
    <t>测试设计实际工作量</t>
    <phoneticPr fontId="4" type="noConversion"/>
  </si>
  <si>
    <t>测试执行实际工作量</t>
    <phoneticPr fontId="4" type="noConversion"/>
  </si>
  <si>
    <t>代码规模（KLOC）</t>
    <phoneticPr fontId="4" type="noConversion"/>
  </si>
  <si>
    <t>版本类型</t>
    <phoneticPr fontId="2" type="noConversion"/>
  </si>
  <si>
    <t>冒烟测试是否通过</t>
    <phoneticPr fontId="4" type="noConversion"/>
  </si>
  <si>
    <t>总bug数</t>
    <phoneticPr fontId="4" type="noConversion"/>
  </si>
  <si>
    <t>致命</t>
    <phoneticPr fontId="4" type="noConversion"/>
  </si>
  <si>
    <t>严重</t>
    <phoneticPr fontId="4" type="noConversion"/>
  </si>
  <si>
    <t>一般</t>
    <phoneticPr fontId="4" type="noConversion"/>
  </si>
  <si>
    <t>提示</t>
    <phoneticPr fontId="4" type="noConversion"/>
  </si>
  <si>
    <t>多次激活bug数</t>
    <phoneticPr fontId="4" type="noConversion"/>
  </si>
  <si>
    <t>遗留BUG</t>
    <phoneticPr fontId="2" type="noConversion"/>
  </si>
  <si>
    <t>无测试用例的bug数</t>
    <phoneticPr fontId="4" type="noConversion"/>
  </si>
  <si>
    <t>bug平均生存周期（天）</t>
    <phoneticPr fontId="4" type="noConversion"/>
  </si>
  <si>
    <t>用例总数</t>
    <phoneticPr fontId="4" type="noConversion"/>
  </si>
  <si>
    <t>执行成功</t>
    <phoneticPr fontId="4" type="noConversion"/>
  </si>
  <si>
    <t>执行失败</t>
    <phoneticPr fontId="4" type="noConversion"/>
  </si>
  <si>
    <t>阻塞</t>
    <phoneticPr fontId="4" type="noConversion"/>
  </si>
  <si>
    <t>bug多次激活率</t>
    <phoneticPr fontId="4" type="noConversion"/>
  </si>
  <si>
    <t>缺陷密度（个/KLOC）</t>
    <phoneticPr fontId="4" type="noConversion"/>
  </si>
  <si>
    <t>用例密度（个/KLOC）</t>
    <phoneticPr fontId="4" type="noConversion"/>
  </si>
  <si>
    <t>用例通过率</t>
    <phoneticPr fontId="4" type="noConversion"/>
  </si>
  <si>
    <t>用例缺陷比</t>
    <phoneticPr fontId="4" type="noConversion"/>
  </si>
  <si>
    <t>结果效率（缺陷数/天）</t>
    <phoneticPr fontId="4" type="noConversion"/>
  </si>
  <si>
    <t>执行效率（用例数/天）</t>
    <phoneticPr fontId="4" type="noConversion"/>
  </si>
  <si>
    <t>设计效率（用例数/天）</t>
    <phoneticPr fontId="4" type="noConversion"/>
  </si>
  <si>
    <t>无用例bug比例</t>
    <phoneticPr fontId="4" type="noConversion"/>
  </si>
  <si>
    <t>提测延期（天）</t>
    <phoneticPr fontId="4" type="noConversion"/>
  </si>
  <si>
    <t>结束延期（天）</t>
    <phoneticPr fontId="4" type="noConversion"/>
  </si>
  <si>
    <t>产品1</t>
    <phoneticPr fontId="2" type="noConversion"/>
  </si>
  <si>
    <t>P01</t>
    <phoneticPr fontId="2" type="noConversion"/>
  </si>
  <si>
    <t>汇总</t>
    <phoneticPr fontId="2" type="noConversion"/>
  </si>
  <si>
    <t>已知项目但无计划
临时项目</t>
    <phoneticPr fontId="2" type="noConversion"/>
  </si>
  <si>
    <t>正式发布
测试迭代
小范围试用
特定客户受限使用
演示版本</t>
    <phoneticPr fontId="2" type="noConversion"/>
  </si>
  <si>
    <t>第1轮版本号</t>
    <phoneticPr fontId="2" type="noConversion"/>
  </si>
  <si>
    <t>第2轮版本号</t>
  </si>
  <si>
    <t>第3轮版本号</t>
  </si>
  <si>
    <t>第4轮版本号</t>
  </si>
  <si>
    <t>版本备注</t>
    <phoneticPr fontId="2" type="noConversion"/>
  </si>
  <si>
    <t>可写特定客户版本、主要需求、需要描述的过程主要事件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</si>
</sst>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8">
    <font>
      <sz val="11"/>
      <color theme="1"/>
      <name val="宋体"/>
      <family val="3"/>
      <charset val="134"/>
      <scheme val="minor"/>
    </font>
    <font>
      <b/>
      <sz val="11"/>
      <color theme="1"/>
      <name val="黑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176" fontId="3" fillId="8" borderId="1" xfId="0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9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6"/>
  <sheetViews>
    <sheetView tabSelected="1" workbookViewId="0">
      <selection activeCell="K33" sqref="K33"/>
    </sheetView>
  </sheetViews>
  <sheetFormatPr defaultRowHeight="13.5"/>
  <cols>
    <col min="1" max="1" width="8.625" customWidth="1"/>
    <col min="2" max="2" width="12.625" customWidth="1"/>
    <col min="3" max="3" width="16" customWidth="1"/>
    <col min="4" max="4" width="17.25" bestFit="1" customWidth="1"/>
    <col min="5" max="7" width="13" bestFit="1" customWidth="1"/>
    <col min="8" max="11" width="19.25" bestFit="1" customWidth="1"/>
    <col min="12" max="12" width="17.5" bestFit="1" customWidth="1"/>
    <col min="13" max="14" width="17.25" bestFit="1" customWidth="1"/>
    <col min="15" max="15" width="8.25" bestFit="1" customWidth="1"/>
    <col min="16" max="19" width="5.25" bestFit="1" customWidth="1"/>
    <col min="20" max="20" width="15" bestFit="1" customWidth="1"/>
    <col min="21" max="21" width="8.25" bestFit="1" customWidth="1"/>
    <col min="22" max="22" width="18.5" bestFit="1" customWidth="1"/>
    <col min="23" max="23" width="22.625" bestFit="1" customWidth="1"/>
    <col min="24" max="26" width="9" bestFit="1" customWidth="1"/>
    <col min="27" max="27" width="5.25" bestFit="1" customWidth="1"/>
    <col min="28" max="28" width="14.25" bestFit="1" customWidth="1"/>
    <col min="29" max="30" width="20.625" bestFit="1" customWidth="1"/>
    <col min="31" max="32" width="11" bestFit="1" customWidth="1"/>
    <col min="33" max="35" width="22.5" bestFit="1" customWidth="1"/>
    <col min="36" max="36" width="14.25" bestFit="1" customWidth="1"/>
    <col min="37" max="38" width="15.125" style="12" bestFit="1" customWidth="1"/>
    <col min="39" max="39" width="17.375" customWidth="1"/>
  </cols>
  <sheetData>
    <row r="1" spans="1:39" s="10" customFormat="1" ht="21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9" t="s">
        <v>36</v>
      </c>
      <c r="AL1" s="9" t="s">
        <v>37</v>
      </c>
      <c r="AM1" s="14" t="s">
        <v>47</v>
      </c>
    </row>
    <row r="2" spans="1:39" ht="67.5">
      <c r="A2" t="s">
        <v>38</v>
      </c>
      <c r="B2" t="s">
        <v>39</v>
      </c>
      <c r="C2" t="s">
        <v>40</v>
      </c>
      <c r="D2" s="11" t="s">
        <v>41</v>
      </c>
      <c r="M2" s="11" t="s">
        <v>42</v>
      </c>
      <c r="AB2" t="e">
        <f>T2/O2</f>
        <v>#DIV/0!</v>
      </c>
      <c r="AC2" t="e">
        <f>O2/L2</f>
        <v>#DIV/0!</v>
      </c>
      <c r="AD2" t="e">
        <f>X2/L2</f>
        <v>#DIV/0!</v>
      </c>
      <c r="AE2" t="e">
        <f>Y2/X2</f>
        <v>#DIV/0!</v>
      </c>
      <c r="AF2" t="e">
        <f>X2/O2</f>
        <v>#DIV/0!</v>
      </c>
      <c r="AG2" t="e">
        <f>O2/K2</f>
        <v>#DIV/0!</v>
      </c>
      <c r="AH2" t="e">
        <f>X2/K2</f>
        <v>#DIV/0!</v>
      </c>
      <c r="AI2" t="e">
        <f>X2/J2</f>
        <v>#DIV/0!</v>
      </c>
      <c r="AJ2" t="e">
        <f>V2/O2</f>
        <v>#DIV/0!</v>
      </c>
      <c r="AK2" s="12" t="e">
        <f>F2-D2</f>
        <v>#VALUE!</v>
      </c>
      <c r="AL2" s="12">
        <f>G2-E2</f>
        <v>0</v>
      </c>
      <c r="AM2" t="s">
        <v>48</v>
      </c>
    </row>
    <row r="3" spans="1:39">
      <c r="A3" t="s">
        <v>38</v>
      </c>
      <c r="B3" t="s">
        <v>39</v>
      </c>
      <c r="C3" t="s">
        <v>43</v>
      </c>
      <c r="AB3" t="e">
        <f>T3/O3</f>
        <v>#DIV/0!</v>
      </c>
      <c r="AC3" t="e">
        <f>O3/L3</f>
        <v>#DIV/0!</v>
      </c>
      <c r="AD3" t="e">
        <f>X3/L3</f>
        <v>#DIV/0!</v>
      </c>
      <c r="AE3" t="e">
        <f>Y3/X3</f>
        <v>#DIV/0!</v>
      </c>
      <c r="AF3" t="e">
        <f>X3/O3</f>
        <v>#DIV/0!</v>
      </c>
      <c r="AG3" t="e">
        <f>O3/K3</f>
        <v>#DIV/0!</v>
      </c>
      <c r="AH3" t="e">
        <f>X3/K3</f>
        <v>#DIV/0!</v>
      </c>
      <c r="AI3" t="e">
        <f>X3/J3</f>
        <v>#DIV/0!</v>
      </c>
      <c r="AJ3" t="e">
        <f>V3/O3</f>
        <v>#DIV/0!</v>
      </c>
      <c r="AK3" s="12">
        <f>F3-D3</f>
        <v>0</v>
      </c>
      <c r="AL3" s="12">
        <f>G3-E3</f>
        <v>0</v>
      </c>
    </row>
    <row r="4" spans="1:39">
      <c r="A4" t="s">
        <v>38</v>
      </c>
      <c r="B4" t="s">
        <v>39</v>
      </c>
      <c r="C4" t="s">
        <v>44</v>
      </c>
    </row>
    <row r="5" spans="1:39">
      <c r="A5" t="s">
        <v>38</v>
      </c>
      <c r="B5" t="s">
        <v>39</v>
      </c>
      <c r="C5" t="s">
        <v>45</v>
      </c>
    </row>
    <row r="6" spans="1:39">
      <c r="A6" t="s">
        <v>38</v>
      </c>
      <c r="B6" t="s">
        <v>39</v>
      </c>
      <c r="C6" t="s">
        <v>46</v>
      </c>
      <c r="F6" s="13"/>
      <c r="G6" s="13"/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</dc:creator>
  <cp:lastModifiedBy>Xiao</cp:lastModifiedBy>
  <dcterms:created xsi:type="dcterms:W3CDTF">2019-05-09T12:50:48Z</dcterms:created>
  <dcterms:modified xsi:type="dcterms:W3CDTF">2019-05-09T12:57:10Z</dcterms:modified>
</cp:coreProperties>
</file>