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AZ 700" sheetId="2" state="visible" r:id="rId3"/>
    <sheet name="Project 2" sheetId="3" state="visible" r:id="rId4"/>
    <sheet name="Extra Mile" sheetId="4" state="visible" r:id="rId5"/>
    <sheet name="Gotchas" sheetId="5" state="visible" r:id="rId6"/>
  </sheets>
  <definedNames>
    <definedName function="false" hidden="false" name="DAYS_BALANCE" vbProcedure="false">Summary!$E$8</definedName>
    <definedName function="false" hidden="false" name="DAYS_LEFT" vbProcedure="false">'AZ 700'!$D:$D</definedName>
    <definedName function="false" hidden="false" name="DEADLINE" vbProcedure="false">Summary!$B$8</definedName>
    <definedName function="false" hidden="false" name="FIN_ESTIMATES" vbProcedure="false">'AZ 700'!$C:$C</definedName>
    <definedName function="false" hidden="false" name="INIT_ESTIMATES" vbProcedure="false">'AZ 700'!$B:$B</definedName>
    <definedName function="false" hidden="false" name="M1_DEADLINE" vbProcedure="false">'AZ 700'!$F$3</definedName>
    <definedName function="false" hidden="false" name="M1_TASKS_CNT" vbProcedure="false">'AZ 700'!$E$4:$E$5</definedName>
    <definedName function="false" hidden="false" name="M2_DEADLINE" vbProcedure="false">'AZ 700'!$F$19</definedName>
    <definedName function="false" hidden="false" name="M2_TASKS_CNT" vbProcedure="false">'AZ 700'!$E$20:$E$23</definedName>
    <definedName function="false" hidden="false" name="M3_DEADLINE" vbProcedure="false">'AZ 700'!$F$32</definedName>
    <definedName function="false" hidden="false" name="O1_M3_TASKS_CNT" vbProcedure="false">'AZ 700'!$E$33</definedName>
    <definedName function="false" hidden="false" name="STARTDATE" vbProcedure="false">Summary!$A$8</definedName>
    <definedName function="false" hidden="false" name="STATUSES" vbProcedure="false">'AZ 700'!$E:$E</definedName>
    <definedName function="false" hidden="false" name="TOTAL_DAYS_LEFT" vbProcedure="false">Summary!$E$8</definedName>
    <definedName function="false" hidden="false" name="TOTAL_EXTRA_WORK_HOURS_LEFT" vbProcedure="false">Summary!$E$4</definedName>
    <definedName function="false" hidden="false" name="TOTAL_INITIAL_ESTIMATE" vbProcedure="false">Summary!$C$4</definedName>
    <definedName function="false" hidden="false" name="TOTAL_PLUS_EXTRA_TIME_SPENT" vbProcedure="false">Summary!$D$4</definedName>
    <definedName function="false" hidden="false" localSheetId="3" name="DAYS_LEFT" vbProcedure="false">'Extra Mile'!$D:$D</definedName>
    <definedName function="false" hidden="false" localSheetId="3" name="FIN_ESTIMATES" vbProcedure="false">'Extra Mile'!$C:$C</definedName>
    <definedName function="false" hidden="false" localSheetId="3" name="INIT_ESTIMATES" vbProcedure="false">'Extra Mile'!$B:$B</definedName>
    <definedName function="false" hidden="false" localSheetId="3" name="M1_DEADLINE" vbProcedure="false">'Extra Mile'!$F$3</definedName>
    <definedName function="false" hidden="false" localSheetId="3" name="M1_TASKS_CNT" vbProcedure="false">'Extra Mile'!$E$4:$E$9</definedName>
    <definedName function="false" hidden="false" localSheetId="3" name="M2_DEADLINE" vbProcedure="false">'Extra Mile'!$F$11</definedName>
    <definedName function="false" hidden="false" localSheetId="3" name="M2_TASKS_CNT" vbProcedure="false">'Extra Mile'!$E$12:$E$15</definedName>
    <definedName function="false" hidden="false" localSheetId="3" name="M3_DEADLINE" vbProcedure="false">'Extra Mile'!$F$17</definedName>
    <definedName function="false" hidden="false" localSheetId="3" name="M3_TASKS_CNT" vbProcedure="false">'Extra Mile'!$E$18:$E$19</definedName>
    <definedName function="false" hidden="false" localSheetId="3" name="STATUSES" vbProcedure="false">'Extra Mile'!$E:$E</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<sst xmlns="http://schemas.openxmlformats.org/spreadsheetml/2006/main" count="1863" uniqueCount="78">
  <si>
    <t xml:space="preserve">Priority</t>
  </si>
  <si>
    <t xml:space="preserve">Initial Estimate</t>
  </si>
  <si>
    <t xml:space="preserve">Actual Time Spent</t>
  </si>
  <si>
    <t xml:space="preserve">Work Hours Left</t>
  </si>
  <si>
    <t xml:space="preserve">Progress</t>
  </si>
  <si>
    <t xml:space="preserve">Project 1</t>
  </si>
  <si>
    <t xml:space="preserve">High</t>
  </si>
  <si>
    <t xml:space="preserve">Total</t>
  </si>
  <si>
    <t xml:space="preserve">Total (+ Extra)</t>
  </si>
  <si>
    <t xml:space="preserve">Timeframe</t>
  </si>
  <si>
    <t xml:space="preserve">Start Date</t>
  </si>
  <si>
    <t xml:space="preserve">Deadline</t>
  </si>
  <si>
    <t xml:space="preserve">Work Days Left</t>
  </si>
  <si>
    <t xml:space="preserve">Weekend Days Left</t>
  </si>
  <si>
    <t xml:space="preserve">Total Days Left</t>
  </si>
  <si>
    <t xml:space="preserve">Statistics</t>
  </si>
  <si>
    <t xml:space="preserve">Estimated Velocity</t>
  </si>
  <si>
    <t xml:space="preserve">Actual Velocity</t>
  </si>
  <si>
    <t xml:space="preserve">Velocity needed for deadline</t>
  </si>
  <si>
    <t xml:space="preserve">Current Velocity</t>
  </si>
  <si>
    <t xml:space="preserve">Task Description</t>
  </si>
  <si>
    <t xml:space="preserve">Final Estimate</t>
  </si>
  <si>
    <t xml:space="preserve">Days Left</t>
  </si>
  <si>
    <t xml:space="preserve">Status</t>
  </si>
  <si>
    <t xml:space="preserve">Milestone 1 - Introduction to Azure Virtual Networks</t>
  </si>
  <si>
    <t xml:space="preserve">Unit 1</t>
  </si>
  <si>
    <t xml:space="preserve">Done</t>
  </si>
  <si>
    <t xml:space="preserve">Unit 2</t>
  </si>
  <si>
    <t xml:space="preserve">Unit 3</t>
  </si>
  <si>
    <t xml:space="preserve">Unit 4</t>
  </si>
  <si>
    <t xml:space="preserve">Unit 5</t>
  </si>
  <si>
    <t xml:space="preserve">*Needs Review</t>
  </si>
  <si>
    <t xml:space="preserve">Unit 6</t>
  </si>
  <si>
    <t xml:space="preserve">Unit 7</t>
  </si>
  <si>
    <t xml:space="preserve">Not Started</t>
  </si>
  <si>
    <t xml:space="preserve">Lab 3a</t>
  </si>
  <si>
    <t xml:space="preserve">Unit 8</t>
  </si>
  <si>
    <t xml:space="preserve">Lab 3b</t>
  </si>
  <si>
    <t xml:space="preserve">Unit 9</t>
  </si>
  <si>
    <t xml:space="preserve">Lab 3c</t>
  </si>
  <si>
    <t xml:space="preserve">Unit 10</t>
  </si>
  <si>
    <t xml:space="preserve">Lab 3d</t>
  </si>
  <si>
    <t xml:space="preserve">Unit 11</t>
  </si>
  <si>
    <t xml:space="preserve">M01 - Unit 4 Design and implement a Virtual Network in Azure</t>
  </si>
  <si>
    <t xml:space="preserve">M01 - Unit 6 Configure DNS settings in Azure</t>
  </si>
  <si>
    <t xml:space="preserve">M01 - Unit 8 Connect two Azure Virtual Networks using global virtual network peering</t>
  </si>
  <si>
    <t xml:space="preserve">Milestone 2 - Design and implement hybrid networking</t>
  </si>
  <si>
    <t xml:space="preserve">M02 - Unit 3 Create and configure a virtual network gateway</t>
  </si>
  <si>
    <t xml:space="preserve">M02 - Unit 7 Create a Virtual WAN by using Azure Portal</t>
  </si>
  <si>
    <t xml:space="preserve">Milestone 3 - Design and implement Azure ExpressRoute</t>
  </si>
  <si>
    <t xml:space="preserve">M03 - Unit 4 Configure an ExpressRoute Gateway</t>
  </si>
  <si>
    <t xml:space="preserve">M03 - Unit 5 Provision an ExpressRoute circuit</t>
  </si>
  <si>
    <t xml:space="preserve">Milestone 4 – Load balance non-HTTP(S) traffic in Azure</t>
  </si>
  <si>
    <t xml:space="preserve">M04 - Unit 4 Create and configure an Azure load balancer</t>
  </si>
  <si>
    <t xml:space="preserve">M04 - Unit 6 Create a Traffic Manager profile using the Azure portal</t>
  </si>
  <si>
    <t xml:space="preserve">Milestone 5 - Load balance HTTP(S) traffic in Azure</t>
  </si>
  <si>
    <t xml:space="preserve">M05 - Unit 4 Deploy Azure Application Gateway</t>
  </si>
  <si>
    <t xml:space="preserve">M05 - Unit 6 Create a Front Door for a highly available web application using the Azure portal</t>
  </si>
  <si>
    <t xml:space="preserve">Milestone 6 - Design and implement network security</t>
  </si>
  <si>
    <t xml:space="preserve">M06 - Unit 4 Configure DDoS Protection on a virtual network using the Azure portal</t>
  </si>
  <si>
    <t xml:space="preserve">M06 - Unit 7 Deploy and configure Azure Firewall using the Azure portal</t>
  </si>
  <si>
    <t xml:space="preserve">M06 - Unit 9 Secure your virtual hub using Azure Firewall Manager</t>
  </si>
  <si>
    <t xml:space="preserve">Milestone 7 - Design and implement private access to Azure Services</t>
  </si>
  <si>
    <t xml:space="preserve">M07 - Unit 5 Restrict network access to PaaS resources with virtual network service endpoints</t>
  </si>
  <si>
    <t xml:space="preserve">M07 - Unit 6 Create an Azure private endpoint using Azure PowerShell</t>
  </si>
  <si>
    <t xml:space="preserve">Milestone 8 - Design and implement network monitoring</t>
  </si>
  <si>
    <t xml:space="preserve">M08 - Unit 3 Monitor a load balancer resource using Azure Monitor</t>
  </si>
  <si>
    <t xml:space="preserve">Milestone 1 - TODO</t>
  </si>
  <si>
    <t xml:space="preserve">Task 1</t>
  </si>
  <si>
    <t xml:space="preserve">Task 2</t>
  </si>
  <si>
    <t xml:space="preserve">Task 3</t>
  </si>
  <si>
    <t xml:space="preserve">Task 4</t>
  </si>
  <si>
    <t xml:space="preserve">Task 5</t>
  </si>
  <si>
    <t xml:space="preserve">Task 6</t>
  </si>
  <si>
    <t xml:space="preserve">Task 7</t>
  </si>
  <si>
    <t xml:space="preserve">When you duplicate a tab, all named ranges will automatically be duplicated as well with name SHEET!ORIGINAL_NAME.
In most cases, this is fine and there is nothing explicit you should change in that sheet. What you have to update, though, is the project row in the "Summary" sheet. Use some of the others as reference what to put there.</t>
  </si>
  <si>
    <t xml:space="preserve">Renaming a sheet will not break your statistics in the "Summary " sheet.</t>
  </si>
  <si>
    <t xml:space="preserve">There is a hidden column D in all your project tabs. It contains some numbers which are used to calcuate remaining and current velocity. Make sure the formulas in those columns are not broken, otherwise your stats will be incorrect.</t>
  </si>
</sst>
</file>

<file path=xl/styles.xml><?xml version="1.0" encoding="utf-8"?>
<styleSheet xmlns="http://schemas.openxmlformats.org/spreadsheetml/2006/main">
  <numFmts count="6">
    <numFmt numFmtId="164" formatCode="General"/>
    <numFmt numFmtId="165" formatCode="General"/>
    <numFmt numFmtId="166" formatCode="0%"/>
    <numFmt numFmtId="167" formatCode="0.0"/>
    <numFmt numFmtId="168" formatCode="d/m/yyyy"/>
    <numFmt numFmtId="169" formatCode="0"/>
  </numFmts>
  <fonts count="9">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b val="true"/>
      <sz val="11"/>
      <color rgb="FF000000"/>
      <name val="Arial"/>
      <family val="0"/>
      <charset val="1"/>
    </font>
    <font>
      <b val="true"/>
      <sz val="12"/>
      <color rgb="FF000000"/>
      <name val="Arial"/>
      <family val="0"/>
      <charset val="1"/>
    </font>
    <font>
      <b val="true"/>
      <sz val="10"/>
      <color rgb="FF000000"/>
      <name val="Arial"/>
      <family val="0"/>
      <charset val="1"/>
    </font>
    <font>
      <sz val="11"/>
      <color rgb="FF000000"/>
      <name val="Inconsolata"/>
      <family val="0"/>
      <charset val="1"/>
    </font>
  </fonts>
  <fills count="4">
    <fill>
      <patternFill patternType="none"/>
    </fill>
    <fill>
      <patternFill patternType="gray125"/>
    </fill>
    <fill>
      <patternFill patternType="solid">
        <fgColor rgb="FFA4C2F4"/>
        <bgColor rgb="FFC0C0C0"/>
      </patternFill>
    </fill>
    <fill>
      <patternFill patternType="solid">
        <fgColor rgb="FFFFFFFF"/>
        <bgColor rgb="FFFFFFCC"/>
      </patternFill>
    </fill>
  </fills>
  <borders count="14">
    <border diagonalUp="false" diagonalDown="false">
      <left/>
      <right/>
      <top/>
      <bottom/>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style="thin"/>
      <right/>
      <top style="medium"/>
      <bottom/>
      <diagonal/>
    </border>
    <border diagonalUp="false" diagonalDown="false">
      <left style="thin"/>
      <right style="thin"/>
      <top style="medium"/>
      <bottom/>
      <diagonal/>
    </border>
    <border diagonalUp="false" diagonalDown="false">
      <left/>
      <right/>
      <top style="medium"/>
      <bottom/>
      <diagonal/>
    </border>
    <border diagonalUp="false" diagonalDown="false">
      <left style="thin"/>
      <right/>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thin"/>
      <top style="thin"/>
      <bottom style="thin"/>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5" fontId="4" fillId="0" borderId="3" xfId="0" applyFont="true" applyBorder="true" applyAlignment="false" applyProtection="false">
      <alignment horizontal="general" vertical="bottom" textRotation="0" wrapText="false" indent="0" shrinkToFit="false"/>
      <protection locked="true" hidden="false"/>
    </xf>
    <xf numFmtId="165" fontId="4" fillId="0" borderId="2" xfId="0" applyFont="true" applyBorder="true" applyAlignment="false" applyProtection="false">
      <alignment horizontal="general" vertical="bottom" textRotation="0" wrapText="false" indent="0" shrinkToFit="false"/>
      <protection locked="true" hidden="false"/>
    </xf>
    <xf numFmtId="166" fontId="4" fillId="0" borderId="1"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7" fontId="4" fillId="0" borderId="4" xfId="0" applyFont="true" applyBorder="true" applyAlignment="false" applyProtection="false">
      <alignment horizontal="general" vertical="bottom" textRotation="0" wrapText="false" indent="0" shrinkToFit="false"/>
      <protection locked="true" hidden="false"/>
    </xf>
    <xf numFmtId="165" fontId="4" fillId="0" borderId="4" xfId="0" applyFont="true" applyBorder="true" applyAlignment="false" applyProtection="false">
      <alignment horizontal="general" vertical="bottom" textRotation="0" wrapText="false" indent="0" shrinkToFit="false"/>
      <protection locked="true" hidden="false"/>
    </xf>
    <xf numFmtId="166" fontId="4" fillId="0" borderId="5" xfId="0" applyFont="true" applyBorder="true" applyAlignment="false" applyProtection="false">
      <alignment horizontal="general" vertical="bottom" textRotation="0" wrapText="fals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5" fontId="4" fillId="0" borderId="9" xfId="0" applyFont="true" applyBorder="true" applyAlignment="false" applyProtection="false">
      <alignment horizontal="general" vertical="bottom" textRotation="0" wrapText="false" indent="0" shrinkToFit="false"/>
      <protection locked="true" hidden="false"/>
    </xf>
    <xf numFmtId="167" fontId="4" fillId="0" borderId="7"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6" fontId="4" fillId="0" borderId="8"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5" fillId="0" borderId="8" xfId="0" applyFont="true" applyBorder="true" applyAlignment="false" applyProtection="false">
      <alignment horizontal="general" vertical="bottom" textRotation="0" wrapText="false" indent="0" shrinkToFit="false"/>
      <protection locked="true" hidden="false"/>
    </xf>
    <xf numFmtId="164" fontId="5" fillId="0" borderId="11" xfId="0" applyFont="true" applyBorder="true" applyAlignment="false" applyProtection="false">
      <alignment horizontal="general" vertical="bottom" textRotation="0" wrapText="false" indent="0" shrinkToFit="false"/>
      <protection locked="true" hidden="false"/>
    </xf>
    <xf numFmtId="168" fontId="4" fillId="0" borderId="10" xfId="0" applyFont="true" applyBorder="true" applyAlignment="false" applyProtection="false">
      <alignment horizontal="general" vertical="bottom" textRotation="0" wrapText="false" indent="0" shrinkToFit="false"/>
      <protection locked="true" hidden="false"/>
    </xf>
    <xf numFmtId="169" fontId="4" fillId="0" borderId="12" xfId="0" applyFont="true" applyBorder="true" applyAlignment="false" applyProtection="false">
      <alignment horizontal="general" vertical="bottom" textRotation="0" wrapText="false" indent="0" shrinkToFit="false"/>
      <protection locked="true" hidden="false"/>
    </xf>
    <xf numFmtId="169" fontId="4" fillId="0" borderId="10" xfId="0" applyFont="true" applyBorder="true" applyAlignment="fals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4" fontId="5" fillId="0" borderId="10"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center" vertical="bottom" textRotation="0" wrapText="false" indent="0" shrinkToFit="false"/>
      <protection locked="true" hidden="false"/>
    </xf>
    <xf numFmtId="168" fontId="7"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13" xfId="0" applyFont="true" applyBorder="true" applyAlignment="true" applyProtection="false">
      <alignment horizontal="general" vertical="bottom" textRotation="0" wrapText="true" indent="0" shrinkToFit="false"/>
      <protection locked="true" hidden="false"/>
    </xf>
    <xf numFmtId="164" fontId="4" fillId="0" borderId="10"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4">
    <dxf>
      <fill>
        <patternFill>
          <bgColor rgb="FFF4C7C3"/>
        </patternFill>
      </fill>
    </dxf>
    <dxf>
      <fill>
        <patternFill>
          <bgColor rgb="FFFCE8B2"/>
        </patternFill>
      </fill>
    </dxf>
    <dxf>
      <fill>
        <patternFill>
          <bgColor rgb="FFB7E1CD"/>
        </patternFill>
      </fill>
    </dxf>
    <dxf>
      <fill>
        <patternFill>
          <bgColor rgb="FFF4C7C3"/>
        </patternFill>
      </fill>
    </dxf>
    <dxf>
      <fill>
        <patternFill>
          <bgColor rgb="FFFCE8B2"/>
        </patternFill>
      </fill>
    </dxf>
    <dxf>
      <fill>
        <patternFill>
          <bgColor rgb="FFB7E1CD"/>
        </patternFill>
      </fill>
    </dxf>
    <dxf>
      <fill>
        <patternFill>
          <bgColor rgb="FFD9D9D9"/>
        </patternFill>
      </fill>
    </dxf>
    <dxf>
      <fill>
        <patternFill>
          <bgColor rgb="FFFCE8B2"/>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D9D9D9"/>
        </patternFill>
      </fill>
    </dxf>
    <dxf>
      <fill>
        <patternFill>
          <bgColor rgb="FFFCE8B2"/>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D9D9D9"/>
        </patternFill>
      </fill>
    </dxf>
    <dxf>
      <fill>
        <patternFill>
          <bgColor rgb="FFFCE8B2"/>
        </patternFill>
      </fill>
    </dxf>
    <dxf>
      <fill>
        <patternFill>
          <bgColor rgb="FFB7E1CD"/>
        </patternFill>
      </fill>
    </dxf>
    <dxf>
      <fill>
        <patternFill>
          <bgColor rgb="FFFCE8B2"/>
        </patternFill>
      </fill>
    </dxf>
    <dxf>
      <fill>
        <patternFill>
          <bgColor rgb="FFF4C7C3"/>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B7E1CD"/>
      <rgbColor rgb="FFFCE8B2"/>
      <rgbColor rgb="FFA4C2F4"/>
      <rgbColor rgb="FFFF99CC"/>
      <rgbColor rgb="FFCC99FF"/>
      <rgbColor rgb="FFF4C7C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8" activeCellId="1" sqref="E99:E104 B8"/>
    </sheetView>
  </sheetViews>
  <sheetFormatPr defaultColWidth="13.2734375" defaultRowHeight="15.75" zeroHeight="false" outlineLevelRow="0" outlineLevelCol="0"/>
  <cols>
    <col collapsed="false" customWidth="true" hidden="false" outlineLevel="0" max="2" min="1" style="0" width="20.42"/>
    <col collapsed="false" customWidth="true" hidden="false" outlineLevel="0" max="3" min="3" style="0" width="29.57"/>
    <col collapsed="false" customWidth="true" hidden="false" outlineLevel="0" max="4" min="4" style="0" width="19.78"/>
    <col collapsed="false" customWidth="true" hidden="false" outlineLevel="0" max="6" min="5" style="0" width="20.42"/>
    <col collapsed="false" customWidth="true" hidden="false" outlineLevel="0" max="7" min="7" style="0" width="16"/>
  </cols>
  <sheetData>
    <row r="1" customFormat="false" ht="15.75" hidden="false" customHeight="false" outlineLevel="0" collapsed="false">
      <c r="A1" s="1"/>
      <c r="B1" s="2" t="s">
        <v>0</v>
      </c>
      <c r="C1" s="2" t="s">
        <v>1</v>
      </c>
      <c r="D1" s="2" t="s">
        <v>2</v>
      </c>
      <c r="E1" s="2" t="s">
        <v>3</v>
      </c>
      <c r="F1" s="2" t="s">
        <v>4</v>
      </c>
    </row>
    <row r="2" customFormat="false" ht="13.5" hidden="false" customHeight="false" outlineLevel="0" collapsed="false">
      <c r="A2" s="3" t="s">
        <v>5</v>
      </c>
      <c r="B2" s="1" t="s">
        <v>6</v>
      </c>
      <c r="C2" s="4" t="n">
        <f aca="false">SUM(INIT_ESTIMATES)</f>
        <v>43</v>
      </c>
      <c r="D2" s="5" t="n">
        <f aca="false">SUM(FIN_ESTIMATES)</f>
        <v>9</v>
      </c>
      <c r="E2" s="5" t="n">
        <f aca="false">SUM(DAYS_LEFT)</f>
        <v>0</v>
      </c>
      <c r="F2" s="6" t="n">
        <f aca="false">COUNTIF(STATUSES,"Done")/(COUNTIF(STATUSES,"Not Started")+COUNTIF(STATUSES,"In Progress")+COUNTIF(STATUSES,"Done"))</f>
        <v>1</v>
      </c>
    </row>
    <row r="3" customFormat="false" ht="15.75" hidden="false" customHeight="false" outlineLevel="0" collapsed="false">
      <c r="A3" s="7" t="s">
        <v>7</v>
      </c>
      <c r="B3" s="8"/>
      <c r="C3" s="9" t="n">
        <f aca="false">SUM(C2:C2)</f>
        <v>43</v>
      </c>
      <c r="D3" s="10" t="n">
        <f aca="false">SUM(D2:D2)</f>
        <v>9</v>
      </c>
      <c r="E3" s="11" t="n">
        <f aca="false">SUM(E2:E2)</f>
        <v>0</v>
      </c>
      <c r="F3" s="12" t="n">
        <f aca="false">(D3-E3)/D3</f>
        <v>1</v>
      </c>
    </row>
    <row r="4" customFormat="false" ht="13.5" hidden="false" customHeight="false" outlineLevel="0" collapsed="false">
      <c r="A4" s="13" t="s">
        <v>8</v>
      </c>
      <c r="B4" s="14"/>
      <c r="C4" s="15" t="n">
        <f aca="false">SUM(C2:C2)</f>
        <v>43</v>
      </c>
      <c r="D4" s="16" t="n">
        <f aca="false">SUM(D2:D2)</f>
        <v>9</v>
      </c>
      <c r="E4" s="17" t="n">
        <f aca="false">SUM(E2:E2)</f>
        <v>0</v>
      </c>
      <c r="F4" s="18" t="n">
        <f aca="false">(D4-E4)/D4</f>
        <v>1</v>
      </c>
    </row>
    <row r="6" customFormat="false" ht="15" hidden="false" customHeight="false" outlineLevel="0" collapsed="false">
      <c r="A6" s="19" t="s">
        <v>9</v>
      </c>
      <c r="B6" s="19"/>
      <c r="C6" s="19"/>
      <c r="D6" s="19"/>
      <c r="E6" s="19"/>
      <c r="F6" s="20"/>
    </row>
    <row r="7" customFormat="false" ht="13.5" hidden="false" customHeight="false" outlineLevel="0" collapsed="false">
      <c r="A7" s="21" t="s">
        <v>10</v>
      </c>
      <c r="B7" s="21" t="s">
        <v>11</v>
      </c>
      <c r="C7" s="22" t="s">
        <v>12</v>
      </c>
      <c r="D7" s="21" t="s">
        <v>13</v>
      </c>
      <c r="E7" s="21" t="s">
        <v>14</v>
      </c>
    </row>
    <row r="8" customFormat="false" ht="13.5" hidden="false" customHeight="false" outlineLevel="0" collapsed="false">
      <c r="A8" s="23" t="n">
        <v>45118</v>
      </c>
      <c r="B8" s="23" t="n">
        <v>45142</v>
      </c>
      <c r="C8" s="24" t="n">
        <f aca="true">MAX(0,(B8-TODAY()+1)/7*5)</f>
        <v>2.14285714285714</v>
      </c>
      <c r="D8" s="25" t="n">
        <f aca="true">MAX(0,(B8-NOW()+1)/7*2)</f>
        <v>0.590587884266694</v>
      </c>
      <c r="E8" s="25" t="n">
        <f aca="false">SUM(C8:D8)</f>
        <v>2.73344502712384</v>
      </c>
    </row>
    <row r="10" customFormat="false" ht="15" hidden="false" customHeight="false" outlineLevel="0" collapsed="false">
      <c r="A10" s="19" t="s">
        <v>15</v>
      </c>
      <c r="B10" s="19"/>
      <c r="C10" s="19"/>
      <c r="D10" s="19"/>
    </row>
    <row r="11" customFormat="false" ht="13.5" hidden="false" customHeight="false" outlineLevel="0" collapsed="false">
      <c r="A11" s="21" t="s">
        <v>16</v>
      </c>
      <c r="B11" s="22" t="s">
        <v>17</v>
      </c>
      <c r="C11" s="22" t="s">
        <v>18</v>
      </c>
      <c r="D11" s="22" t="s">
        <v>19</v>
      </c>
    </row>
    <row r="12" customFormat="false" ht="13.5" hidden="false" customHeight="false" outlineLevel="0" collapsed="false">
      <c r="A12" s="14" t="str">
        <f aca="false">ROUND(TOTAL_INITIAL_ESTIMATE/(DEADLINE-STARTDATE+1),1) &amp; " h/day"</f>
        <v>1.7 h/day</v>
      </c>
      <c r="B12" s="26" t="str">
        <f aca="false">ROUND(TOTAL_PLUS_EXTRA_TIME_SPENT/(DEADLINE-STARTDATE+1),1) &amp; " h/day"</f>
        <v>0.4 h/day</v>
      </c>
      <c r="C12" s="26" t="str">
        <f aca="false">IF(TOTAL_DAYS_LEFT = 0, "N/A", ROUND(TOTAL_EXTRA_WORK_HOURS_LEFT/TOTAL_DAYS_LEFT,1) &amp; " h/day")</f>
        <v>0 h/day</v>
      </c>
      <c r="D12" s="27" t="str">
        <f aca="true">IF(TODAY()&gt;DEADLINE, "N/A", ROUND((TOTAL_PLUS_EXTRA_TIME_SPENT-TOTAL_EXTRA_WORK_HOURS_LEFT)/(TODAY()-STARTDATE+1),1) &amp; " h/day")</f>
        <v>0.4 h/day</v>
      </c>
    </row>
    <row r="1048573" customFormat="false" ht="12.75" hidden="false" customHeight="true" outlineLevel="0" collapsed="false"/>
    <row r="1048574" customFormat="false" ht="12.75" hidden="false" customHeight="true" outlineLevel="0" collapsed="false"/>
    <row r="1048575" customFormat="false" ht="12.75" hidden="false" customHeight="true" outlineLevel="0" collapsed="false"/>
    <row r="1048576" customFormat="false" ht="12.75" hidden="false" customHeight="true" outlineLevel="0" collapsed="false"/>
  </sheetData>
  <mergeCells count="2">
    <mergeCell ref="A6:E6"/>
    <mergeCell ref="A10:D10"/>
  </mergeCells>
  <conditionalFormatting sqref="B1:B2 A7 B7:B9 B14:B999">
    <cfRule type="cellIs" priority="2" operator="equal" aboveAverage="0" equalAverage="0" bottom="0" percent="0" rank="0" text="" dxfId="0">
      <formula>"High"</formula>
    </cfRule>
  </conditionalFormatting>
  <conditionalFormatting sqref="B1:B2 A7 B7:B9 B14:B999">
    <cfRule type="cellIs" priority="3" operator="equal" aboveAverage="0" equalAverage="0" bottom="0" percent="0" rank="0" text="" dxfId="1">
      <formula>"Medium"</formula>
    </cfRule>
  </conditionalFormatting>
  <conditionalFormatting sqref="B1:B2 A7 B7:B9 B14:B999">
    <cfRule type="cellIs" priority="4" operator="equal" aboveAverage="0" equalAverage="0" bottom="0" percent="0" rank="0" text="" dxfId="2">
      <formula>"Low"</formula>
    </cfRule>
  </conditionalFormatting>
  <conditionalFormatting sqref="F2:F4">
    <cfRule type="cellIs" priority="5" operator="lessThan" aboveAverage="0" equalAverage="0" bottom="0" percent="0" rank="0" text="" dxfId="3">
      <formula>0.4</formula>
    </cfRule>
  </conditionalFormatting>
  <conditionalFormatting sqref="F2:F4">
    <cfRule type="cellIs" priority="6" operator="lessThan" aboveAverage="0" equalAverage="0" bottom="0" percent="0" rank="0" text="" dxfId="4">
      <formula>1</formula>
    </cfRule>
  </conditionalFormatting>
  <conditionalFormatting sqref="F2:F4">
    <cfRule type="cellIs" priority="7" operator="equal" aboveAverage="0" equalAverage="0" bottom="0" percent="0" rank="0" text="" dxfId="5">
      <formula>1</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pane xSplit="0" ySplit="1" topLeftCell="A95" activePane="bottomLeft" state="frozen"/>
      <selection pane="topLeft" activeCell="A1" activeCellId="0" sqref="A1"/>
      <selection pane="bottomLeft" activeCell="E104" activeCellId="0" sqref="E99:E104"/>
    </sheetView>
  </sheetViews>
  <sheetFormatPr defaultColWidth="13.2734375" defaultRowHeight="12.8" zeroHeight="false" outlineLevelRow="0" outlineLevelCol="0"/>
  <cols>
    <col collapsed="false" customWidth="true" hidden="false" outlineLevel="0" max="1" min="1" style="0" width="90.43"/>
    <col collapsed="false" customWidth="true" hidden="false" outlineLevel="0" max="2" min="2" style="0" width="18.71"/>
    <col collapsed="false" customWidth="true" hidden="false" outlineLevel="0" max="3" min="3" style="0" width="33.14"/>
    <col collapsed="false" customWidth="true" hidden="true" outlineLevel="0" max="4" min="4" style="0" width="15.15"/>
    <col collapsed="false" customWidth="true" hidden="false" outlineLevel="0" max="6" min="6" style="0" width="13.7"/>
  </cols>
  <sheetData>
    <row r="1" customFormat="false" ht="15.75" hidden="false" customHeight="false" outlineLevel="0" collapsed="false">
      <c r="A1" s="28" t="s">
        <v>20</v>
      </c>
      <c r="B1" s="28" t="s">
        <v>1</v>
      </c>
      <c r="C1" s="28" t="s">
        <v>21</v>
      </c>
      <c r="D1" s="28" t="s">
        <v>22</v>
      </c>
      <c r="E1" s="28" t="s">
        <v>23</v>
      </c>
    </row>
    <row r="2" customFormat="false" ht="15.75" hidden="false" customHeight="false" outlineLevel="0" collapsed="false"/>
    <row r="3" customFormat="false" ht="15.75" hidden="false" customHeight="false" outlineLevel="0" collapsed="false">
      <c r="A3" s="29" t="s">
        <v>24</v>
      </c>
      <c r="B3" s="29"/>
      <c r="C3" s="29"/>
      <c r="D3" s="29"/>
      <c r="E3" s="29"/>
      <c r="F3" s="30"/>
    </row>
    <row r="4" customFormat="false" ht="13.8" hidden="false" customHeight="false" outlineLevel="0" collapsed="false">
      <c r="A4" s="31" t="s">
        <v>25</v>
      </c>
      <c r="B4" s="32" t="n">
        <v>0.5</v>
      </c>
      <c r="C4" s="31"/>
      <c r="D4" s="33" t="n">
        <f aca="false">IF(E4 = "Done",0,C4)</f>
        <v>0</v>
      </c>
      <c r="E4" s="31" t="s">
        <v>26</v>
      </c>
    </row>
    <row r="5" customFormat="false" ht="15" hidden="false" customHeight="false" outlineLevel="0" collapsed="false">
      <c r="A5" s="31" t="s">
        <v>27</v>
      </c>
      <c r="B5" s="32" t="n">
        <v>0.5</v>
      </c>
      <c r="C5" s="31"/>
      <c r="D5" s="33" t="n">
        <f aca="false">IF(E5 = "Done",0,C5)</f>
        <v>0</v>
      </c>
      <c r="E5" s="31" t="s">
        <v>26</v>
      </c>
      <c r="H5" s="34"/>
      <c r="I5" s="35"/>
      <c r="J5" s="35"/>
      <c r="K5" s="35"/>
      <c r="L5" s="35"/>
      <c r="M5" s="35"/>
      <c r="N5" s="35"/>
      <c r="O5" s="35"/>
      <c r="P5" s="35"/>
      <c r="Q5" s="35"/>
      <c r="R5" s="35"/>
      <c r="S5" s="35"/>
      <c r="T5" s="35"/>
      <c r="U5" s="35"/>
      <c r="V5" s="35"/>
      <c r="W5" s="35"/>
      <c r="X5" s="35"/>
      <c r="Y5" s="35"/>
      <c r="Z5" s="35"/>
      <c r="AA5" s="35"/>
    </row>
    <row r="6" customFormat="false" ht="15.75" hidden="false" customHeight="true" outlineLevel="0" collapsed="false">
      <c r="A6" s="31" t="s">
        <v>28</v>
      </c>
      <c r="B6" s="32" t="n">
        <v>0.5</v>
      </c>
      <c r="E6" s="31" t="s">
        <v>26</v>
      </c>
    </row>
    <row r="7" customFormat="false" ht="15.75" hidden="false" customHeight="true" outlineLevel="0" collapsed="false">
      <c r="A7" s="31" t="s">
        <v>29</v>
      </c>
      <c r="B7" s="32" t="n">
        <v>0.5</v>
      </c>
      <c r="E7" s="31" t="s">
        <v>26</v>
      </c>
    </row>
    <row r="8" customFormat="false" ht="15.75" hidden="false" customHeight="true" outlineLevel="0" collapsed="false">
      <c r="A8" s="31" t="s">
        <v>30</v>
      </c>
      <c r="B8" s="32" t="n">
        <v>0.5</v>
      </c>
      <c r="E8" s="31" t="s">
        <v>26</v>
      </c>
      <c r="F8" s="0" t="s">
        <v>31</v>
      </c>
    </row>
    <row r="9" customFormat="false" ht="15.75" hidden="false" customHeight="true" outlineLevel="0" collapsed="false">
      <c r="A9" s="31" t="s">
        <v>32</v>
      </c>
      <c r="B9" s="32" t="n">
        <v>0.5</v>
      </c>
      <c r="E9" s="31" t="s">
        <v>26</v>
      </c>
    </row>
    <row r="10" s="31" customFormat="true" ht="13.8" hidden="false" customHeight="false" outlineLevel="0" collapsed="false">
      <c r="A10" s="31" t="s">
        <v>33</v>
      </c>
      <c r="B10" s="32" t="n">
        <v>0.5</v>
      </c>
      <c r="D10" s="33"/>
      <c r="E10" s="31" t="s">
        <v>26</v>
      </c>
      <c r="I10" s="33"/>
      <c r="J10" s="33"/>
      <c r="N10" s="33"/>
      <c r="O10" s="33" t="s">
        <v>34</v>
      </c>
      <c r="P10" s="31" t="s">
        <v>35</v>
      </c>
      <c r="Q10" s="31" t="n">
        <v>2</v>
      </c>
      <c r="S10" s="33"/>
      <c r="T10" s="33" t="s">
        <v>34</v>
      </c>
      <c r="U10" s="31" t="s">
        <v>35</v>
      </c>
      <c r="V10" s="31" t="n">
        <v>2</v>
      </c>
      <c r="X10" s="33"/>
      <c r="Y10" s="33" t="s">
        <v>34</v>
      </c>
      <c r="Z10" s="31" t="s">
        <v>35</v>
      </c>
      <c r="AA10" s="31" t="n">
        <v>2</v>
      </c>
      <c r="AC10" s="33"/>
      <c r="AD10" s="33" t="s">
        <v>34</v>
      </c>
      <c r="AE10" s="31" t="s">
        <v>35</v>
      </c>
      <c r="AF10" s="31" t="n">
        <v>2</v>
      </c>
      <c r="AH10" s="33"/>
      <c r="AI10" s="33" t="s">
        <v>34</v>
      </c>
      <c r="AJ10" s="31" t="s">
        <v>35</v>
      </c>
      <c r="AK10" s="31" t="n">
        <v>2</v>
      </c>
      <c r="AM10" s="33"/>
      <c r="AN10" s="33" t="s">
        <v>34</v>
      </c>
      <c r="AO10" s="31" t="s">
        <v>35</v>
      </c>
      <c r="AP10" s="31" t="n">
        <v>2</v>
      </c>
      <c r="AR10" s="33"/>
      <c r="AS10" s="33" t="s">
        <v>34</v>
      </c>
      <c r="AT10" s="31" t="s">
        <v>35</v>
      </c>
      <c r="AU10" s="31" t="n">
        <v>2</v>
      </c>
      <c r="AW10" s="33"/>
      <c r="AX10" s="33" t="s">
        <v>34</v>
      </c>
      <c r="AY10" s="31" t="s">
        <v>35</v>
      </c>
      <c r="AZ10" s="31" t="n">
        <v>2</v>
      </c>
      <c r="BB10" s="33"/>
      <c r="BC10" s="33" t="s">
        <v>34</v>
      </c>
      <c r="BD10" s="31" t="s">
        <v>35</v>
      </c>
      <c r="BE10" s="31" t="n">
        <v>2</v>
      </c>
      <c r="BG10" s="33"/>
      <c r="BH10" s="33" t="s">
        <v>34</v>
      </c>
      <c r="BI10" s="31" t="s">
        <v>35</v>
      </c>
      <c r="BJ10" s="31" t="n">
        <v>2</v>
      </c>
      <c r="BL10" s="33"/>
      <c r="BM10" s="33" t="s">
        <v>34</v>
      </c>
      <c r="BN10" s="31" t="s">
        <v>35</v>
      </c>
      <c r="BO10" s="31" t="n">
        <v>2</v>
      </c>
      <c r="BQ10" s="33"/>
      <c r="BR10" s="33" t="s">
        <v>34</v>
      </c>
      <c r="BS10" s="31" t="s">
        <v>35</v>
      </c>
      <c r="BT10" s="31" t="n">
        <v>2</v>
      </c>
      <c r="BV10" s="33"/>
      <c r="BW10" s="33" t="s">
        <v>34</v>
      </c>
      <c r="BX10" s="31" t="s">
        <v>35</v>
      </c>
      <c r="BY10" s="31" t="n">
        <v>2</v>
      </c>
      <c r="CA10" s="33"/>
      <c r="CB10" s="33" t="s">
        <v>34</v>
      </c>
      <c r="CC10" s="31" t="s">
        <v>35</v>
      </c>
      <c r="CD10" s="31" t="n">
        <v>2</v>
      </c>
      <c r="CF10" s="33"/>
      <c r="CG10" s="33" t="s">
        <v>34</v>
      </c>
      <c r="CH10" s="31" t="s">
        <v>35</v>
      </c>
      <c r="CI10" s="31" t="n">
        <v>2</v>
      </c>
      <c r="CK10" s="33"/>
      <c r="CL10" s="33" t="s">
        <v>34</v>
      </c>
      <c r="CM10" s="31" t="s">
        <v>35</v>
      </c>
      <c r="CN10" s="31" t="n">
        <v>2</v>
      </c>
      <c r="CP10" s="33"/>
      <c r="CQ10" s="33" t="s">
        <v>34</v>
      </c>
      <c r="CR10" s="31" t="s">
        <v>35</v>
      </c>
      <c r="CS10" s="31" t="n">
        <v>2</v>
      </c>
      <c r="CU10" s="33"/>
      <c r="CV10" s="33" t="s">
        <v>34</v>
      </c>
      <c r="CW10" s="31" t="s">
        <v>35</v>
      </c>
      <c r="CX10" s="31" t="n">
        <v>2</v>
      </c>
      <c r="CZ10" s="33"/>
      <c r="DA10" s="33" t="s">
        <v>34</v>
      </c>
      <c r="DB10" s="31" t="s">
        <v>35</v>
      </c>
      <c r="DC10" s="31" t="n">
        <v>2</v>
      </c>
      <c r="DE10" s="33"/>
      <c r="DF10" s="33" t="s">
        <v>34</v>
      </c>
      <c r="DG10" s="31" t="s">
        <v>35</v>
      </c>
      <c r="DH10" s="31" t="n">
        <v>2</v>
      </c>
      <c r="DJ10" s="33"/>
      <c r="DK10" s="33" t="s">
        <v>34</v>
      </c>
      <c r="DL10" s="31" t="s">
        <v>35</v>
      </c>
      <c r="DM10" s="31" t="n">
        <v>2</v>
      </c>
      <c r="DO10" s="33"/>
      <c r="DP10" s="33" t="s">
        <v>34</v>
      </c>
      <c r="DQ10" s="31" t="s">
        <v>35</v>
      </c>
      <c r="DR10" s="31" t="n">
        <v>2</v>
      </c>
      <c r="DT10" s="33"/>
      <c r="DU10" s="33" t="s">
        <v>34</v>
      </c>
      <c r="DV10" s="31" t="s">
        <v>35</v>
      </c>
      <c r="DW10" s="31" t="n">
        <v>2</v>
      </c>
      <c r="DY10" s="33"/>
      <c r="DZ10" s="33" t="s">
        <v>34</v>
      </c>
      <c r="EA10" s="31" t="s">
        <v>35</v>
      </c>
      <c r="EB10" s="31" t="n">
        <v>2</v>
      </c>
      <c r="ED10" s="33"/>
      <c r="EE10" s="33" t="s">
        <v>34</v>
      </c>
      <c r="EF10" s="31" t="s">
        <v>35</v>
      </c>
      <c r="EG10" s="31" t="n">
        <v>2</v>
      </c>
      <c r="EI10" s="33"/>
      <c r="EJ10" s="33" t="s">
        <v>34</v>
      </c>
      <c r="EK10" s="31" t="s">
        <v>35</v>
      </c>
      <c r="EL10" s="31" t="n">
        <v>2</v>
      </c>
      <c r="EN10" s="33"/>
      <c r="EO10" s="33" t="s">
        <v>34</v>
      </c>
      <c r="EP10" s="31" t="s">
        <v>35</v>
      </c>
      <c r="EQ10" s="31" t="n">
        <v>2</v>
      </c>
      <c r="ES10" s="33"/>
      <c r="ET10" s="33" t="s">
        <v>34</v>
      </c>
      <c r="EU10" s="31" t="s">
        <v>35</v>
      </c>
      <c r="EV10" s="31" t="n">
        <v>2</v>
      </c>
      <c r="EX10" s="33"/>
      <c r="EY10" s="33" t="s">
        <v>34</v>
      </c>
      <c r="EZ10" s="31" t="s">
        <v>35</v>
      </c>
      <c r="FA10" s="31" t="n">
        <v>2</v>
      </c>
      <c r="FC10" s="33"/>
      <c r="FD10" s="33" t="s">
        <v>34</v>
      </c>
      <c r="FE10" s="31" t="s">
        <v>35</v>
      </c>
      <c r="FF10" s="31" t="n">
        <v>2</v>
      </c>
      <c r="FH10" s="33"/>
      <c r="FI10" s="33" t="s">
        <v>34</v>
      </c>
      <c r="FJ10" s="31" t="s">
        <v>35</v>
      </c>
      <c r="FK10" s="31" t="n">
        <v>2</v>
      </c>
      <c r="FM10" s="33"/>
      <c r="FN10" s="33" t="s">
        <v>34</v>
      </c>
      <c r="FO10" s="31" t="s">
        <v>35</v>
      </c>
      <c r="FP10" s="31" t="n">
        <v>2</v>
      </c>
      <c r="FR10" s="33"/>
      <c r="FS10" s="33" t="s">
        <v>34</v>
      </c>
      <c r="FT10" s="31" t="s">
        <v>35</v>
      </c>
      <c r="FU10" s="31" t="n">
        <v>2</v>
      </c>
      <c r="FW10" s="33"/>
      <c r="FX10" s="33" t="s">
        <v>34</v>
      </c>
      <c r="FY10" s="31" t="s">
        <v>35</v>
      </c>
      <c r="FZ10" s="31" t="n">
        <v>2</v>
      </c>
      <c r="GB10" s="33"/>
      <c r="GC10" s="33" t="s">
        <v>34</v>
      </c>
      <c r="GD10" s="31" t="s">
        <v>35</v>
      </c>
      <c r="GE10" s="31" t="n">
        <v>2</v>
      </c>
      <c r="GG10" s="33"/>
      <c r="GH10" s="33" t="s">
        <v>34</v>
      </c>
      <c r="GI10" s="31" t="s">
        <v>35</v>
      </c>
      <c r="GJ10" s="31" t="n">
        <v>2</v>
      </c>
      <c r="GL10" s="33"/>
      <c r="GM10" s="33" t="s">
        <v>34</v>
      </c>
      <c r="GN10" s="31" t="s">
        <v>35</v>
      </c>
      <c r="GO10" s="31" t="n">
        <v>2</v>
      </c>
      <c r="GQ10" s="33"/>
      <c r="GR10" s="33" t="s">
        <v>34</v>
      </c>
      <c r="GS10" s="31" t="s">
        <v>35</v>
      </c>
      <c r="GT10" s="31" t="n">
        <v>2</v>
      </c>
      <c r="GV10" s="33"/>
      <c r="GW10" s="33" t="s">
        <v>34</v>
      </c>
      <c r="GX10" s="31" t="s">
        <v>35</v>
      </c>
      <c r="GY10" s="31" t="n">
        <v>2</v>
      </c>
      <c r="HA10" s="33"/>
      <c r="HB10" s="33" t="s">
        <v>34</v>
      </c>
      <c r="HC10" s="31" t="s">
        <v>35</v>
      </c>
      <c r="HD10" s="31" t="n">
        <v>2</v>
      </c>
      <c r="HF10" s="33"/>
      <c r="HG10" s="33" t="s">
        <v>34</v>
      </c>
      <c r="HH10" s="31" t="s">
        <v>35</v>
      </c>
      <c r="HI10" s="31" t="n">
        <v>2</v>
      </c>
      <c r="HK10" s="33"/>
      <c r="HL10" s="33" t="s">
        <v>34</v>
      </c>
      <c r="HM10" s="31" t="s">
        <v>35</v>
      </c>
      <c r="HN10" s="31" t="n">
        <v>2</v>
      </c>
      <c r="HP10" s="33"/>
      <c r="HQ10" s="33" t="s">
        <v>34</v>
      </c>
      <c r="HR10" s="31" t="s">
        <v>35</v>
      </c>
      <c r="HS10" s="31" t="n">
        <v>2</v>
      </c>
      <c r="HU10" s="33"/>
      <c r="HV10" s="33" t="s">
        <v>34</v>
      </c>
      <c r="HW10" s="31" t="s">
        <v>35</v>
      </c>
      <c r="HX10" s="31" t="n">
        <v>2</v>
      </c>
      <c r="HZ10" s="33"/>
      <c r="IA10" s="33" t="s">
        <v>34</v>
      </c>
      <c r="IB10" s="31" t="s">
        <v>35</v>
      </c>
      <c r="IC10" s="31" t="n">
        <v>2</v>
      </c>
      <c r="IE10" s="33"/>
      <c r="IF10" s="33" t="s">
        <v>34</v>
      </c>
      <c r="IG10" s="31" t="s">
        <v>35</v>
      </c>
      <c r="IH10" s="31" t="n">
        <v>2</v>
      </c>
      <c r="IJ10" s="33"/>
      <c r="IK10" s="33" t="s">
        <v>34</v>
      </c>
      <c r="IL10" s="31" t="s">
        <v>35</v>
      </c>
      <c r="IM10" s="31" t="n">
        <v>2</v>
      </c>
      <c r="IO10" s="33"/>
      <c r="IP10" s="33" t="s">
        <v>34</v>
      </c>
      <c r="IQ10" s="31" t="s">
        <v>35</v>
      </c>
      <c r="IR10" s="31" t="n">
        <v>2</v>
      </c>
      <c r="IT10" s="33"/>
      <c r="IU10" s="33" t="s">
        <v>34</v>
      </c>
      <c r="IV10" s="31" t="s">
        <v>35</v>
      </c>
      <c r="IW10" s="31" t="n">
        <v>2</v>
      </c>
      <c r="IY10" s="33"/>
      <c r="IZ10" s="33" t="s">
        <v>34</v>
      </c>
      <c r="JA10" s="31" t="s">
        <v>35</v>
      </c>
      <c r="JB10" s="31" t="n">
        <v>2</v>
      </c>
      <c r="JD10" s="33"/>
      <c r="JE10" s="33" t="s">
        <v>34</v>
      </c>
      <c r="JF10" s="31" t="s">
        <v>35</v>
      </c>
      <c r="JG10" s="31" t="n">
        <v>2</v>
      </c>
      <c r="JI10" s="33"/>
      <c r="JJ10" s="33" t="s">
        <v>34</v>
      </c>
      <c r="JK10" s="31" t="s">
        <v>35</v>
      </c>
      <c r="JL10" s="31" t="n">
        <v>2</v>
      </c>
      <c r="JN10" s="33"/>
      <c r="JO10" s="33" t="s">
        <v>34</v>
      </c>
      <c r="JP10" s="31" t="s">
        <v>35</v>
      </c>
      <c r="JQ10" s="31" t="n">
        <v>2</v>
      </c>
      <c r="JS10" s="33"/>
      <c r="JT10" s="33" t="s">
        <v>34</v>
      </c>
      <c r="JU10" s="31" t="s">
        <v>35</v>
      </c>
      <c r="JV10" s="31" t="n">
        <v>2</v>
      </c>
      <c r="JX10" s="33"/>
      <c r="JY10" s="33" t="s">
        <v>34</v>
      </c>
      <c r="JZ10" s="31" t="s">
        <v>35</v>
      </c>
      <c r="KA10" s="31" t="n">
        <v>2</v>
      </c>
      <c r="KC10" s="33"/>
      <c r="KD10" s="33" t="s">
        <v>34</v>
      </c>
      <c r="KE10" s="31" t="s">
        <v>35</v>
      </c>
      <c r="KF10" s="31" t="n">
        <v>2</v>
      </c>
      <c r="KH10" s="33"/>
      <c r="KI10" s="33" t="s">
        <v>34</v>
      </c>
      <c r="KJ10" s="31" t="s">
        <v>35</v>
      </c>
      <c r="KK10" s="31" t="n">
        <v>2</v>
      </c>
      <c r="KM10" s="33"/>
      <c r="KN10" s="33" t="s">
        <v>34</v>
      </c>
      <c r="KO10" s="31" t="s">
        <v>35</v>
      </c>
      <c r="KP10" s="31" t="n">
        <v>2</v>
      </c>
      <c r="KR10" s="33"/>
      <c r="KS10" s="33" t="s">
        <v>34</v>
      </c>
      <c r="KT10" s="31" t="s">
        <v>35</v>
      </c>
      <c r="KU10" s="31" t="n">
        <v>2</v>
      </c>
      <c r="KW10" s="33"/>
      <c r="KX10" s="33" t="s">
        <v>34</v>
      </c>
      <c r="KY10" s="31" t="s">
        <v>35</v>
      </c>
      <c r="KZ10" s="31" t="n">
        <v>2</v>
      </c>
      <c r="LB10" s="33"/>
      <c r="LC10" s="33" t="s">
        <v>34</v>
      </c>
      <c r="LD10" s="31" t="s">
        <v>35</v>
      </c>
      <c r="LE10" s="31" t="n">
        <v>2</v>
      </c>
      <c r="LG10" s="33"/>
      <c r="LH10" s="33" t="s">
        <v>34</v>
      </c>
      <c r="LI10" s="31" t="s">
        <v>35</v>
      </c>
      <c r="LJ10" s="31" t="n">
        <v>2</v>
      </c>
      <c r="LL10" s="33"/>
      <c r="LM10" s="33" t="s">
        <v>34</v>
      </c>
      <c r="LN10" s="31" t="s">
        <v>35</v>
      </c>
      <c r="LO10" s="31" t="n">
        <v>2</v>
      </c>
      <c r="LQ10" s="33"/>
      <c r="LR10" s="33" t="s">
        <v>34</v>
      </c>
      <c r="LS10" s="31" t="s">
        <v>35</v>
      </c>
      <c r="LT10" s="31" t="n">
        <v>2</v>
      </c>
      <c r="LV10" s="33"/>
      <c r="LW10" s="33" t="s">
        <v>34</v>
      </c>
      <c r="LX10" s="31" t="s">
        <v>35</v>
      </c>
      <c r="LY10" s="31" t="n">
        <v>2</v>
      </c>
      <c r="MA10" s="33"/>
      <c r="MB10" s="33" t="s">
        <v>34</v>
      </c>
      <c r="MC10" s="31" t="s">
        <v>35</v>
      </c>
      <c r="MD10" s="31" t="n">
        <v>2</v>
      </c>
      <c r="MF10" s="33"/>
      <c r="MG10" s="33" t="s">
        <v>34</v>
      </c>
      <c r="MH10" s="31" t="s">
        <v>35</v>
      </c>
      <c r="MI10" s="31" t="n">
        <v>2</v>
      </c>
      <c r="MK10" s="33"/>
      <c r="ML10" s="33" t="s">
        <v>34</v>
      </c>
      <c r="MM10" s="31" t="s">
        <v>35</v>
      </c>
      <c r="MN10" s="31" t="n">
        <v>2</v>
      </c>
      <c r="MP10" s="33"/>
      <c r="MQ10" s="33" t="s">
        <v>34</v>
      </c>
      <c r="MR10" s="31" t="s">
        <v>35</v>
      </c>
      <c r="MS10" s="31" t="n">
        <v>2</v>
      </c>
      <c r="MU10" s="33"/>
      <c r="MV10" s="33" t="s">
        <v>34</v>
      </c>
      <c r="MW10" s="31" t="s">
        <v>35</v>
      </c>
      <c r="MX10" s="31" t="n">
        <v>2</v>
      </c>
      <c r="MZ10" s="33"/>
      <c r="NA10" s="33" t="s">
        <v>34</v>
      </c>
      <c r="NB10" s="31" t="s">
        <v>35</v>
      </c>
      <c r="NC10" s="31" t="n">
        <v>2</v>
      </c>
      <c r="NE10" s="33"/>
      <c r="NF10" s="33" t="s">
        <v>34</v>
      </c>
      <c r="NG10" s="31" t="s">
        <v>35</v>
      </c>
      <c r="NH10" s="31" t="n">
        <v>2</v>
      </c>
      <c r="NJ10" s="33"/>
      <c r="NK10" s="33" t="s">
        <v>34</v>
      </c>
      <c r="NL10" s="31" t="s">
        <v>35</v>
      </c>
      <c r="NM10" s="31" t="n">
        <v>2</v>
      </c>
      <c r="NO10" s="33"/>
      <c r="NP10" s="33" t="s">
        <v>34</v>
      </c>
      <c r="NQ10" s="31" t="s">
        <v>35</v>
      </c>
      <c r="NR10" s="31" t="n">
        <v>2</v>
      </c>
      <c r="NT10" s="33"/>
      <c r="NU10" s="33" t="s">
        <v>34</v>
      </c>
      <c r="NV10" s="31" t="s">
        <v>35</v>
      </c>
      <c r="NW10" s="31" t="n">
        <v>2</v>
      </c>
      <c r="NY10" s="33"/>
      <c r="NZ10" s="33" t="s">
        <v>34</v>
      </c>
      <c r="OA10" s="31" t="s">
        <v>35</v>
      </c>
      <c r="OB10" s="31" t="n">
        <v>2</v>
      </c>
      <c r="OD10" s="33"/>
      <c r="OE10" s="33" t="s">
        <v>34</v>
      </c>
      <c r="OF10" s="31" t="s">
        <v>35</v>
      </c>
      <c r="OG10" s="31" t="n">
        <v>2</v>
      </c>
      <c r="OI10" s="33"/>
      <c r="OJ10" s="33" t="s">
        <v>34</v>
      </c>
      <c r="OK10" s="31" t="s">
        <v>35</v>
      </c>
      <c r="OL10" s="31" t="n">
        <v>2</v>
      </c>
      <c r="ON10" s="33"/>
      <c r="OO10" s="33" t="s">
        <v>34</v>
      </c>
      <c r="OP10" s="31" t="s">
        <v>35</v>
      </c>
      <c r="OQ10" s="31" t="n">
        <v>2</v>
      </c>
      <c r="OS10" s="33"/>
      <c r="OT10" s="33" t="s">
        <v>34</v>
      </c>
      <c r="OU10" s="31" t="s">
        <v>35</v>
      </c>
      <c r="OV10" s="31" t="n">
        <v>2</v>
      </c>
      <c r="OX10" s="33"/>
      <c r="OY10" s="33" t="s">
        <v>34</v>
      </c>
      <c r="OZ10" s="31" t="s">
        <v>35</v>
      </c>
      <c r="PA10" s="31" t="n">
        <v>2</v>
      </c>
      <c r="PC10" s="33"/>
      <c r="PD10" s="33" t="s">
        <v>34</v>
      </c>
      <c r="PE10" s="31" t="s">
        <v>35</v>
      </c>
      <c r="PF10" s="31" t="n">
        <v>2</v>
      </c>
      <c r="PH10" s="33"/>
      <c r="PI10" s="33" t="s">
        <v>34</v>
      </c>
      <c r="PJ10" s="31" t="s">
        <v>35</v>
      </c>
      <c r="PK10" s="31" t="n">
        <v>2</v>
      </c>
      <c r="PM10" s="33"/>
      <c r="PN10" s="33" t="s">
        <v>34</v>
      </c>
      <c r="PO10" s="31" t="s">
        <v>35</v>
      </c>
      <c r="PP10" s="31" t="n">
        <v>2</v>
      </c>
      <c r="PR10" s="33"/>
      <c r="PS10" s="33" t="s">
        <v>34</v>
      </c>
      <c r="PT10" s="31" t="s">
        <v>35</v>
      </c>
      <c r="PU10" s="31" t="n">
        <v>2</v>
      </c>
      <c r="PW10" s="33"/>
      <c r="PX10" s="33" t="s">
        <v>34</v>
      </c>
      <c r="PY10" s="31" t="s">
        <v>35</v>
      </c>
      <c r="PZ10" s="31" t="n">
        <v>2</v>
      </c>
      <c r="QB10" s="33"/>
      <c r="QC10" s="33" t="s">
        <v>34</v>
      </c>
      <c r="QD10" s="31" t="s">
        <v>35</v>
      </c>
      <c r="QE10" s="31" t="n">
        <v>2</v>
      </c>
      <c r="QG10" s="33"/>
      <c r="QH10" s="33" t="s">
        <v>34</v>
      </c>
      <c r="QI10" s="31" t="s">
        <v>35</v>
      </c>
      <c r="QJ10" s="31" t="n">
        <v>2</v>
      </c>
      <c r="QL10" s="33"/>
      <c r="QM10" s="33" t="s">
        <v>34</v>
      </c>
      <c r="QN10" s="31" t="s">
        <v>35</v>
      </c>
      <c r="QO10" s="31" t="n">
        <v>2</v>
      </c>
      <c r="QQ10" s="33"/>
      <c r="QR10" s="33" t="s">
        <v>34</v>
      </c>
      <c r="QS10" s="31" t="s">
        <v>35</v>
      </c>
      <c r="QT10" s="31" t="n">
        <v>2</v>
      </c>
      <c r="QV10" s="33"/>
      <c r="QW10" s="33" t="s">
        <v>34</v>
      </c>
      <c r="QX10" s="31" t="s">
        <v>35</v>
      </c>
      <c r="QY10" s="31" t="n">
        <v>2</v>
      </c>
      <c r="RA10" s="33"/>
      <c r="RB10" s="33" t="s">
        <v>34</v>
      </c>
      <c r="RC10" s="31" t="s">
        <v>35</v>
      </c>
      <c r="RD10" s="31" t="n">
        <v>2</v>
      </c>
      <c r="RF10" s="33"/>
      <c r="RG10" s="33" t="s">
        <v>34</v>
      </c>
      <c r="RH10" s="31" t="s">
        <v>35</v>
      </c>
      <c r="RI10" s="31" t="n">
        <v>2</v>
      </c>
      <c r="RK10" s="33"/>
      <c r="RL10" s="33" t="s">
        <v>34</v>
      </c>
      <c r="RM10" s="31" t="s">
        <v>35</v>
      </c>
      <c r="RN10" s="31" t="n">
        <v>2</v>
      </c>
      <c r="RP10" s="33"/>
      <c r="RQ10" s="33" t="s">
        <v>34</v>
      </c>
      <c r="RR10" s="31" t="s">
        <v>35</v>
      </c>
      <c r="RS10" s="31" t="n">
        <v>2</v>
      </c>
      <c r="RU10" s="33"/>
      <c r="RV10" s="33" t="s">
        <v>34</v>
      </c>
      <c r="RW10" s="31" t="s">
        <v>35</v>
      </c>
      <c r="RX10" s="31" t="n">
        <v>2</v>
      </c>
      <c r="RZ10" s="33"/>
      <c r="SA10" s="33" t="s">
        <v>34</v>
      </c>
      <c r="SB10" s="31" t="s">
        <v>35</v>
      </c>
      <c r="SC10" s="31" t="n">
        <v>2</v>
      </c>
      <c r="SE10" s="33"/>
      <c r="SF10" s="33" t="s">
        <v>34</v>
      </c>
      <c r="SG10" s="31" t="s">
        <v>35</v>
      </c>
      <c r="SH10" s="31" t="n">
        <v>2</v>
      </c>
      <c r="SJ10" s="33"/>
      <c r="SK10" s="33" t="s">
        <v>34</v>
      </c>
      <c r="SL10" s="31" t="s">
        <v>35</v>
      </c>
      <c r="SM10" s="31" t="n">
        <v>2</v>
      </c>
      <c r="SO10" s="33"/>
      <c r="SP10" s="33" t="s">
        <v>34</v>
      </c>
      <c r="SQ10" s="31" t="s">
        <v>35</v>
      </c>
      <c r="SR10" s="31" t="n">
        <v>2</v>
      </c>
      <c r="ST10" s="33"/>
      <c r="SU10" s="33" t="s">
        <v>34</v>
      </c>
      <c r="SV10" s="31" t="s">
        <v>35</v>
      </c>
      <c r="SW10" s="31" t="n">
        <v>2</v>
      </c>
      <c r="SY10" s="33"/>
      <c r="SZ10" s="33" t="s">
        <v>34</v>
      </c>
      <c r="TA10" s="31" t="s">
        <v>35</v>
      </c>
      <c r="TB10" s="31" t="n">
        <v>2</v>
      </c>
      <c r="TD10" s="33"/>
      <c r="TE10" s="33" t="s">
        <v>34</v>
      </c>
      <c r="TF10" s="31" t="s">
        <v>35</v>
      </c>
      <c r="TG10" s="31" t="n">
        <v>2</v>
      </c>
      <c r="TI10" s="33"/>
      <c r="TJ10" s="33" t="s">
        <v>34</v>
      </c>
      <c r="TK10" s="31" t="s">
        <v>35</v>
      </c>
      <c r="TL10" s="31" t="n">
        <v>2</v>
      </c>
      <c r="TN10" s="33"/>
      <c r="TO10" s="33" t="s">
        <v>34</v>
      </c>
      <c r="TP10" s="31" t="s">
        <v>35</v>
      </c>
      <c r="TQ10" s="31" t="n">
        <v>2</v>
      </c>
      <c r="TS10" s="33"/>
      <c r="TT10" s="33" t="s">
        <v>34</v>
      </c>
      <c r="TU10" s="31" t="s">
        <v>35</v>
      </c>
      <c r="TV10" s="31" t="n">
        <v>2</v>
      </c>
      <c r="TX10" s="33"/>
      <c r="TY10" s="33" t="s">
        <v>34</v>
      </c>
      <c r="TZ10" s="31" t="s">
        <v>35</v>
      </c>
      <c r="UA10" s="31" t="n">
        <v>2</v>
      </c>
      <c r="UC10" s="33"/>
      <c r="UD10" s="33" t="s">
        <v>34</v>
      </c>
      <c r="UE10" s="31" t="s">
        <v>35</v>
      </c>
      <c r="UF10" s="31" t="n">
        <v>2</v>
      </c>
      <c r="UH10" s="33"/>
      <c r="UI10" s="33" t="s">
        <v>34</v>
      </c>
      <c r="UJ10" s="31" t="s">
        <v>35</v>
      </c>
      <c r="UK10" s="31" t="n">
        <v>2</v>
      </c>
      <c r="UM10" s="33"/>
      <c r="UN10" s="33" t="s">
        <v>34</v>
      </c>
      <c r="UO10" s="31" t="s">
        <v>35</v>
      </c>
      <c r="UP10" s="31" t="n">
        <v>2</v>
      </c>
      <c r="UR10" s="33"/>
      <c r="US10" s="33" t="s">
        <v>34</v>
      </c>
      <c r="UT10" s="31" t="s">
        <v>35</v>
      </c>
      <c r="UU10" s="31" t="n">
        <v>2</v>
      </c>
      <c r="UW10" s="33"/>
      <c r="UX10" s="33" t="s">
        <v>34</v>
      </c>
      <c r="UY10" s="31" t="s">
        <v>35</v>
      </c>
      <c r="UZ10" s="31" t="n">
        <v>2</v>
      </c>
      <c r="VB10" s="33"/>
      <c r="VC10" s="33" t="s">
        <v>34</v>
      </c>
      <c r="VD10" s="31" t="s">
        <v>35</v>
      </c>
      <c r="VE10" s="31" t="n">
        <v>2</v>
      </c>
      <c r="VG10" s="33"/>
      <c r="VH10" s="33" t="s">
        <v>34</v>
      </c>
      <c r="VI10" s="31" t="s">
        <v>35</v>
      </c>
      <c r="VJ10" s="31" t="n">
        <v>2</v>
      </c>
      <c r="VL10" s="33"/>
      <c r="VM10" s="33" t="s">
        <v>34</v>
      </c>
      <c r="VN10" s="31" t="s">
        <v>35</v>
      </c>
      <c r="VO10" s="31" t="n">
        <v>2</v>
      </c>
      <c r="VQ10" s="33"/>
      <c r="VR10" s="33" t="s">
        <v>34</v>
      </c>
      <c r="VS10" s="31" t="s">
        <v>35</v>
      </c>
      <c r="VT10" s="31" t="n">
        <v>2</v>
      </c>
      <c r="VV10" s="33"/>
      <c r="VW10" s="33" t="s">
        <v>34</v>
      </c>
      <c r="VX10" s="31" t="s">
        <v>35</v>
      </c>
      <c r="VY10" s="31" t="n">
        <v>2</v>
      </c>
      <c r="WA10" s="33"/>
      <c r="WB10" s="33" t="s">
        <v>34</v>
      </c>
      <c r="WC10" s="31" t="s">
        <v>35</v>
      </c>
      <c r="WD10" s="31" t="n">
        <v>2</v>
      </c>
      <c r="WF10" s="33"/>
      <c r="WG10" s="33" t="s">
        <v>34</v>
      </c>
      <c r="WH10" s="31" t="s">
        <v>35</v>
      </c>
      <c r="WI10" s="31" t="n">
        <v>2</v>
      </c>
      <c r="WK10" s="33"/>
      <c r="WL10" s="33" t="s">
        <v>34</v>
      </c>
      <c r="WM10" s="31" t="s">
        <v>35</v>
      </c>
      <c r="WN10" s="31" t="n">
        <v>2</v>
      </c>
      <c r="WP10" s="33"/>
      <c r="WQ10" s="33" t="s">
        <v>34</v>
      </c>
      <c r="WR10" s="31" t="s">
        <v>35</v>
      </c>
      <c r="WS10" s="31" t="n">
        <v>2</v>
      </c>
      <c r="WU10" s="33"/>
      <c r="WV10" s="33" t="s">
        <v>34</v>
      </c>
      <c r="WW10" s="31" t="s">
        <v>35</v>
      </c>
      <c r="WX10" s="31" t="n">
        <v>2</v>
      </c>
      <c r="WZ10" s="33"/>
      <c r="XA10" s="33" t="s">
        <v>34</v>
      </c>
      <c r="XB10" s="31" t="s">
        <v>35</v>
      </c>
      <c r="XC10" s="31" t="n">
        <v>2</v>
      </c>
      <c r="XE10" s="33"/>
      <c r="XF10" s="33" t="s">
        <v>34</v>
      </c>
      <c r="XG10" s="31" t="s">
        <v>35</v>
      </c>
      <c r="XH10" s="31" t="n">
        <v>2</v>
      </c>
      <c r="XJ10" s="33"/>
      <c r="XK10" s="33" t="s">
        <v>34</v>
      </c>
      <c r="XL10" s="31" t="s">
        <v>35</v>
      </c>
      <c r="XM10" s="31" t="n">
        <v>2</v>
      </c>
      <c r="XO10" s="33"/>
      <c r="XP10" s="33" t="s">
        <v>34</v>
      </c>
      <c r="XQ10" s="31" t="s">
        <v>35</v>
      </c>
      <c r="XR10" s="31" t="n">
        <v>2</v>
      </c>
      <c r="XT10" s="33"/>
      <c r="XU10" s="33" t="s">
        <v>34</v>
      </c>
      <c r="XV10" s="31" t="s">
        <v>35</v>
      </c>
      <c r="XW10" s="31" t="n">
        <v>2</v>
      </c>
      <c r="XY10" s="33"/>
      <c r="XZ10" s="33" t="s">
        <v>34</v>
      </c>
      <c r="YA10" s="31" t="s">
        <v>35</v>
      </c>
      <c r="YB10" s="31" t="n">
        <v>2</v>
      </c>
      <c r="YD10" s="33"/>
      <c r="YE10" s="33" t="s">
        <v>34</v>
      </c>
      <c r="YF10" s="31" t="s">
        <v>35</v>
      </c>
      <c r="YG10" s="31" t="n">
        <v>2</v>
      </c>
      <c r="YI10" s="33"/>
      <c r="YJ10" s="33" t="s">
        <v>34</v>
      </c>
      <c r="YK10" s="31" t="s">
        <v>35</v>
      </c>
      <c r="YL10" s="31" t="n">
        <v>2</v>
      </c>
      <c r="YN10" s="33"/>
      <c r="YO10" s="33" t="s">
        <v>34</v>
      </c>
      <c r="YP10" s="31" t="s">
        <v>35</v>
      </c>
      <c r="YQ10" s="31" t="n">
        <v>2</v>
      </c>
      <c r="YS10" s="33"/>
      <c r="YT10" s="33" t="s">
        <v>34</v>
      </c>
      <c r="YU10" s="31" t="s">
        <v>35</v>
      </c>
      <c r="YV10" s="31" t="n">
        <v>2</v>
      </c>
      <c r="YX10" s="33"/>
      <c r="YY10" s="33" t="s">
        <v>34</v>
      </c>
      <c r="YZ10" s="31" t="s">
        <v>35</v>
      </c>
      <c r="ZA10" s="31" t="n">
        <v>2</v>
      </c>
      <c r="ZC10" s="33"/>
      <c r="ZD10" s="33" t="s">
        <v>34</v>
      </c>
      <c r="ZE10" s="31" t="s">
        <v>35</v>
      </c>
      <c r="ZF10" s="31" t="n">
        <v>2</v>
      </c>
      <c r="ZH10" s="33"/>
      <c r="ZI10" s="33" t="s">
        <v>34</v>
      </c>
      <c r="ZJ10" s="31" t="s">
        <v>35</v>
      </c>
      <c r="ZK10" s="31" t="n">
        <v>2</v>
      </c>
      <c r="ZM10" s="33"/>
      <c r="ZN10" s="33" t="s">
        <v>34</v>
      </c>
      <c r="ZO10" s="31" t="s">
        <v>35</v>
      </c>
      <c r="ZP10" s="31" t="n">
        <v>2</v>
      </c>
      <c r="ZR10" s="33"/>
      <c r="ZS10" s="33" t="s">
        <v>34</v>
      </c>
      <c r="ZT10" s="31" t="s">
        <v>35</v>
      </c>
      <c r="ZU10" s="31" t="n">
        <v>2</v>
      </c>
      <c r="ZW10" s="33"/>
      <c r="ZX10" s="33" t="s">
        <v>34</v>
      </c>
      <c r="ZY10" s="31" t="s">
        <v>35</v>
      </c>
      <c r="ZZ10" s="31" t="n">
        <v>2</v>
      </c>
      <c r="AAB10" s="33"/>
      <c r="AAC10" s="33" t="s">
        <v>34</v>
      </c>
      <c r="AAD10" s="31" t="s">
        <v>35</v>
      </c>
      <c r="AAE10" s="31" t="n">
        <v>2</v>
      </c>
      <c r="AAG10" s="33"/>
      <c r="AAH10" s="33" t="s">
        <v>34</v>
      </c>
      <c r="AAI10" s="31" t="s">
        <v>35</v>
      </c>
      <c r="AAJ10" s="31" t="n">
        <v>2</v>
      </c>
      <c r="AAL10" s="33"/>
      <c r="AAM10" s="33" t="s">
        <v>34</v>
      </c>
      <c r="AAN10" s="31" t="s">
        <v>35</v>
      </c>
      <c r="AAO10" s="31" t="n">
        <v>2</v>
      </c>
      <c r="AAQ10" s="33"/>
      <c r="AAR10" s="33" t="s">
        <v>34</v>
      </c>
      <c r="AAS10" s="31" t="s">
        <v>35</v>
      </c>
      <c r="AAT10" s="31" t="n">
        <v>2</v>
      </c>
      <c r="AAV10" s="33"/>
      <c r="AAW10" s="33" t="s">
        <v>34</v>
      </c>
      <c r="AAX10" s="31" t="s">
        <v>35</v>
      </c>
      <c r="AAY10" s="31" t="n">
        <v>2</v>
      </c>
      <c r="ABA10" s="33"/>
      <c r="ABB10" s="33" t="s">
        <v>34</v>
      </c>
      <c r="ABC10" s="31" t="s">
        <v>35</v>
      </c>
      <c r="ABD10" s="31" t="n">
        <v>2</v>
      </c>
      <c r="ABF10" s="33"/>
      <c r="ABG10" s="33" t="s">
        <v>34</v>
      </c>
      <c r="ABH10" s="31" t="s">
        <v>35</v>
      </c>
      <c r="ABI10" s="31" t="n">
        <v>2</v>
      </c>
      <c r="ABK10" s="33"/>
      <c r="ABL10" s="33" t="s">
        <v>34</v>
      </c>
      <c r="ABM10" s="31" t="s">
        <v>35</v>
      </c>
      <c r="ABN10" s="31" t="n">
        <v>2</v>
      </c>
      <c r="ABP10" s="33"/>
      <c r="ABQ10" s="33" t="s">
        <v>34</v>
      </c>
      <c r="ABR10" s="31" t="s">
        <v>35</v>
      </c>
      <c r="ABS10" s="31" t="n">
        <v>2</v>
      </c>
      <c r="ABU10" s="33"/>
      <c r="ABV10" s="33" t="s">
        <v>34</v>
      </c>
      <c r="ABW10" s="31" t="s">
        <v>35</v>
      </c>
      <c r="ABX10" s="31" t="n">
        <v>2</v>
      </c>
      <c r="ABZ10" s="33"/>
      <c r="ACA10" s="33" t="s">
        <v>34</v>
      </c>
      <c r="ACB10" s="31" t="s">
        <v>35</v>
      </c>
      <c r="ACC10" s="31" t="n">
        <v>2</v>
      </c>
      <c r="ACE10" s="33"/>
      <c r="ACF10" s="33" t="s">
        <v>34</v>
      </c>
      <c r="ACG10" s="31" t="s">
        <v>35</v>
      </c>
      <c r="ACH10" s="31" t="n">
        <v>2</v>
      </c>
      <c r="ACJ10" s="33"/>
      <c r="ACK10" s="33" t="s">
        <v>34</v>
      </c>
      <c r="ACL10" s="31" t="s">
        <v>35</v>
      </c>
      <c r="ACM10" s="31" t="n">
        <v>2</v>
      </c>
      <c r="ACO10" s="33"/>
      <c r="ACP10" s="33" t="s">
        <v>34</v>
      </c>
      <c r="ACQ10" s="31" t="s">
        <v>35</v>
      </c>
      <c r="ACR10" s="31" t="n">
        <v>2</v>
      </c>
      <c r="ACT10" s="33"/>
      <c r="ACU10" s="33" t="s">
        <v>34</v>
      </c>
      <c r="ACV10" s="31" t="s">
        <v>35</v>
      </c>
      <c r="ACW10" s="31" t="n">
        <v>2</v>
      </c>
      <c r="ACY10" s="33"/>
      <c r="ACZ10" s="33" t="s">
        <v>34</v>
      </c>
      <c r="ADA10" s="31" t="s">
        <v>35</v>
      </c>
      <c r="ADB10" s="31" t="n">
        <v>2</v>
      </c>
      <c r="ADD10" s="33"/>
      <c r="ADE10" s="33" t="s">
        <v>34</v>
      </c>
      <c r="ADF10" s="31" t="s">
        <v>35</v>
      </c>
      <c r="ADG10" s="31" t="n">
        <v>2</v>
      </c>
      <c r="ADI10" s="33"/>
      <c r="ADJ10" s="33" t="s">
        <v>34</v>
      </c>
      <c r="ADK10" s="31" t="s">
        <v>35</v>
      </c>
      <c r="ADL10" s="31" t="n">
        <v>2</v>
      </c>
      <c r="ADN10" s="33"/>
      <c r="ADO10" s="33" t="s">
        <v>34</v>
      </c>
      <c r="ADP10" s="31" t="s">
        <v>35</v>
      </c>
      <c r="ADQ10" s="31" t="n">
        <v>2</v>
      </c>
      <c r="ADS10" s="33"/>
      <c r="ADT10" s="33" t="s">
        <v>34</v>
      </c>
      <c r="ADU10" s="31" t="s">
        <v>35</v>
      </c>
      <c r="ADV10" s="31" t="n">
        <v>2</v>
      </c>
      <c r="ADX10" s="33"/>
      <c r="ADY10" s="33" t="s">
        <v>34</v>
      </c>
      <c r="ADZ10" s="31" t="s">
        <v>35</v>
      </c>
      <c r="AEA10" s="31" t="n">
        <v>2</v>
      </c>
      <c r="AEC10" s="33"/>
      <c r="AED10" s="33" t="s">
        <v>34</v>
      </c>
      <c r="AEE10" s="31" t="s">
        <v>35</v>
      </c>
      <c r="AEF10" s="31" t="n">
        <v>2</v>
      </c>
      <c r="AEH10" s="33"/>
      <c r="AEI10" s="33" t="s">
        <v>34</v>
      </c>
      <c r="AEJ10" s="31" t="s">
        <v>35</v>
      </c>
      <c r="AEK10" s="31" t="n">
        <v>2</v>
      </c>
      <c r="AEM10" s="33"/>
      <c r="AEN10" s="33" t="s">
        <v>34</v>
      </c>
      <c r="AEO10" s="31" t="s">
        <v>35</v>
      </c>
      <c r="AEP10" s="31" t="n">
        <v>2</v>
      </c>
      <c r="AER10" s="33"/>
      <c r="AES10" s="33" t="s">
        <v>34</v>
      </c>
      <c r="AET10" s="31" t="s">
        <v>35</v>
      </c>
      <c r="AEU10" s="31" t="n">
        <v>2</v>
      </c>
      <c r="AEW10" s="33"/>
      <c r="AEX10" s="33" t="s">
        <v>34</v>
      </c>
      <c r="AEY10" s="31" t="s">
        <v>35</v>
      </c>
      <c r="AEZ10" s="31" t="n">
        <v>2</v>
      </c>
      <c r="AFB10" s="33"/>
      <c r="AFC10" s="33" t="s">
        <v>34</v>
      </c>
      <c r="AFD10" s="31" t="s">
        <v>35</v>
      </c>
      <c r="AFE10" s="31" t="n">
        <v>2</v>
      </c>
      <c r="AFG10" s="33"/>
      <c r="AFH10" s="33" t="s">
        <v>34</v>
      </c>
      <c r="AFI10" s="31" t="s">
        <v>35</v>
      </c>
      <c r="AFJ10" s="31" t="n">
        <v>2</v>
      </c>
      <c r="AFL10" s="33"/>
      <c r="AFM10" s="33" t="s">
        <v>34</v>
      </c>
      <c r="AFN10" s="31" t="s">
        <v>35</v>
      </c>
      <c r="AFO10" s="31" t="n">
        <v>2</v>
      </c>
      <c r="AFQ10" s="33"/>
      <c r="AFR10" s="33" t="s">
        <v>34</v>
      </c>
      <c r="AFS10" s="31" t="s">
        <v>35</v>
      </c>
      <c r="AFT10" s="31" t="n">
        <v>2</v>
      </c>
      <c r="AFV10" s="33"/>
      <c r="AFW10" s="33" t="s">
        <v>34</v>
      </c>
      <c r="AFX10" s="31" t="s">
        <v>35</v>
      </c>
      <c r="AFY10" s="31" t="n">
        <v>2</v>
      </c>
      <c r="AGA10" s="33"/>
      <c r="AGB10" s="33" t="s">
        <v>34</v>
      </c>
      <c r="AGC10" s="31" t="s">
        <v>35</v>
      </c>
      <c r="AGD10" s="31" t="n">
        <v>2</v>
      </c>
      <c r="AGF10" s="33"/>
      <c r="AGG10" s="33" t="s">
        <v>34</v>
      </c>
      <c r="AGH10" s="31" t="s">
        <v>35</v>
      </c>
      <c r="AGI10" s="31" t="n">
        <v>2</v>
      </c>
      <c r="AGK10" s="33"/>
      <c r="AGL10" s="33" t="s">
        <v>34</v>
      </c>
      <c r="AGM10" s="31" t="s">
        <v>35</v>
      </c>
      <c r="AGN10" s="31" t="n">
        <v>2</v>
      </c>
      <c r="AGP10" s="33"/>
      <c r="AGQ10" s="33" t="s">
        <v>34</v>
      </c>
      <c r="AGR10" s="31" t="s">
        <v>35</v>
      </c>
      <c r="AGS10" s="31" t="n">
        <v>2</v>
      </c>
      <c r="AGU10" s="33"/>
      <c r="AGV10" s="33" t="s">
        <v>34</v>
      </c>
      <c r="AGW10" s="31" t="s">
        <v>35</v>
      </c>
      <c r="AGX10" s="31" t="n">
        <v>2</v>
      </c>
      <c r="AGZ10" s="33"/>
      <c r="AHA10" s="33" t="s">
        <v>34</v>
      </c>
      <c r="AHB10" s="31" t="s">
        <v>35</v>
      </c>
      <c r="AHC10" s="31" t="n">
        <v>2</v>
      </c>
      <c r="AHE10" s="33"/>
      <c r="AHF10" s="33" t="s">
        <v>34</v>
      </c>
      <c r="AHG10" s="31" t="s">
        <v>35</v>
      </c>
      <c r="AHH10" s="31" t="n">
        <v>2</v>
      </c>
      <c r="AHJ10" s="33"/>
      <c r="AHK10" s="33" t="s">
        <v>34</v>
      </c>
      <c r="AHL10" s="31" t="s">
        <v>35</v>
      </c>
      <c r="AHM10" s="31" t="n">
        <v>2</v>
      </c>
      <c r="AHO10" s="33"/>
      <c r="AHP10" s="33" t="s">
        <v>34</v>
      </c>
      <c r="AHQ10" s="31" t="s">
        <v>35</v>
      </c>
      <c r="AHR10" s="31" t="n">
        <v>2</v>
      </c>
      <c r="AHT10" s="33"/>
      <c r="AHU10" s="33" t="s">
        <v>34</v>
      </c>
      <c r="AHV10" s="31" t="s">
        <v>35</v>
      </c>
      <c r="AHW10" s="31" t="n">
        <v>2</v>
      </c>
      <c r="AHY10" s="33"/>
      <c r="AHZ10" s="33" t="s">
        <v>34</v>
      </c>
      <c r="AIA10" s="31" t="s">
        <v>35</v>
      </c>
      <c r="AIB10" s="31" t="n">
        <v>2</v>
      </c>
      <c r="AID10" s="33"/>
      <c r="AIE10" s="33" t="s">
        <v>34</v>
      </c>
      <c r="AIF10" s="31" t="s">
        <v>35</v>
      </c>
      <c r="AIG10" s="31" t="n">
        <v>2</v>
      </c>
      <c r="AII10" s="33"/>
      <c r="AIJ10" s="33" t="s">
        <v>34</v>
      </c>
      <c r="AIK10" s="31" t="s">
        <v>35</v>
      </c>
      <c r="AIL10" s="31" t="n">
        <v>2</v>
      </c>
      <c r="AIN10" s="33"/>
      <c r="AIO10" s="33" t="s">
        <v>34</v>
      </c>
      <c r="AIP10" s="31" t="s">
        <v>35</v>
      </c>
      <c r="AIQ10" s="31" t="n">
        <v>2</v>
      </c>
      <c r="AIS10" s="33"/>
      <c r="AIT10" s="33" t="s">
        <v>34</v>
      </c>
      <c r="AIU10" s="31" t="s">
        <v>35</v>
      </c>
      <c r="AIV10" s="31" t="n">
        <v>2</v>
      </c>
      <c r="AIX10" s="33"/>
      <c r="AIY10" s="33" t="s">
        <v>34</v>
      </c>
      <c r="AIZ10" s="31" t="s">
        <v>35</v>
      </c>
      <c r="AJA10" s="31" t="n">
        <v>2</v>
      </c>
      <c r="AJC10" s="33"/>
      <c r="AJD10" s="33" t="s">
        <v>34</v>
      </c>
      <c r="AJE10" s="31" t="s">
        <v>35</v>
      </c>
      <c r="AJF10" s="31" t="n">
        <v>2</v>
      </c>
      <c r="AJH10" s="33"/>
      <c r="AJI10" s="33" t="s">
        <v>34</v>
      </c>
      <c r="AJJ10" s="31" t="s">
        <v>35</v>
      </c>
      <c r="AJK10" s="31" t="n">
        <v>2</v>
      </c>
      <c r="AJM10" s="33"/>
      <c r="AJN10" s="33" t="s">
        <v>34</v>
      </c>
      <c r="AJO10" s="31" t="s">
        <v>35</v>
      </c>
      <c r="AJP10" s="31" t="n">
        <v>2</v>
      </c>
      <c r="AJR10" s="33"/>
      <c r="AJS10" s="33" t="s">
        <v>34</v>
      </c>
      <c r="AJT10" s="31" t="s">
        <v>35</v>
      </c>
      <c r="AJU10" s="31" t="n">
        <v>2</v>
      </c>
      <c r="AJW10" s="33"/>
      <c r="AJX10" s="33" t="s">
        <v>34</v>
      </c>
      <c r="AJY10" s="31" t="s">
        <v>35</v>
      </c>
      <c r="AJZ10" s="31" t="n">
        <v>2</v>
      </c>
      <c r="AKB10" s="33"/>
      <c r="AKC10" s="33" t="s">
        <v>34</v>
      </c>
      <c r="AKD10" s="31" t="s">
        <v>35</v>
      </c>
      <c r="AKE10" s="31" t="n">
        <v>2</v>
      </c>
      <c r="AKG10" s="33"/>
      <c r="AKH10" s="33" t="s">
        <v>34</v>
      </c>
      <c r="AKI10" s="31" t="s">
        <v>35</v>
      </c>
      <c r="AKJ10" s="31" t="n">
        <v>2</v>
      </c>
      <c r="AKL10" s="33"/>
      <c r="AKM10" s="33" t="s">
        <v>34</v>
      </c>
      <c r="AKN10" s="31" t="s">
        <v>35</v>
      </c>
      <c r="AKO10" s="31" t="n">
        <v>2</v>
      </c>
      <c r="AKQ10" s="33"/>
      <c r="AKR10" s="33" t="s">
        <v>34</v>
      </c>
      <c r="AKS10" s="31" t="s">
        <v>35</v>
      </c>
      <c r="AKT10" s="31" t="n">
        <v>2</v>
      </c>
      <c r="AKV10" s="33"/>
      <c r="AKW10" s="33" t="s">
        <v>34</v>
      </c>
      <c r="AKX10" s="31" t="s">
        <v>35</v>
      </c>
      <c r="AKY10" s="31" t="n">
        <v>2</v>
      </c>
      <c r="ALA10" s="33"/>
      <c r="ALB10" s="33" t="s">
        <v>34</v>
      </c>
      <c r="ALC10" s="31" t="s">
        <v>35</v>
      </c>
      <c r="ALD10" s="31" t="n">
        <v>2</v>
      </c>
      <c r="ALF10" s="33"/>
      <c r="ALG10" s="33" t="s">
        <v>34</v>
      </c>
      <c r="ALH10" s="31" t="s">
        <v>35</v>
      </c>
      <c r="ALI10" s="31" t="n">
        <v>2</v>
      </c>
      <c r="ALK10" s="33"/>
      <c r="ALL10" s="33" t="s">
        <v>34</v>
      </c>
      <c r="ALM10" s="31" t="s">
        <v>35</v>
      </c>
      <c r="ALN10" s="31" t="n">
        <v>2</v>
      </c>
      <c r="ALP10" s="33"/>
      <c r="ALQ10" s="33" t="s">
        <v>34</v>
      </c>
      <c r="ALR10" s="31" t="s">
        <v>35</v>
      </c>
      <c r="ALS10" s="31" t="n">
        <v>2</v>
      </c>
      <c r="ALU10" s="33"/>
      <c r="ALV10" s="33" t="s">
        <v>34</v>
      </c>
      <c r="ALW10" s="31" t="s">
        <v>35</v>
      </c>
      <c r="ALX10" s="31" t="n">
        <v>2</v>
      </c>
      <c r="ALZ10" s="33"/>
      <c r="AMA10" s="33" t="s">
        <v>34</v>
      </c>
      <c r="AMB10" s="31" t="s">
        <v>35</v>
      </c>
      <c r="AMC10" s="31" t="n">
        <v>2</v>
      </c>
      <c r="AME10" s="33"/>
      <c r="AMF10" s="33" t="s">
        <v>34</v>
      </c>
      <c r="AMG10" s="31" t="s">
        <v>35</v>
      </c>
      <c r="AMH10" s="31" t="n">
        <v>2</v>
      </c>
      <c r="AMJ10" s="33"/>
    </row>
    <row r="11" s="31" customFormat="true" ht="13.8" hidden="false" customHeight="false" outlineLevel="0" collapsed="false">
      <c r="A11" s="31" t="s">
        <v>36</v>
      </c>
      <c r="B11" s="32" t="n">
        <v>0.5</v>
      </c>
      <c r="D11" s="33"/>
      <c r="E11" s="31" t="s">
        <v>26</v>
      </c>
      <c r="I11" s="33"/>
      <c r="J11" s="33"/>
      <c r="N11" s="33"/>
      <c r="O11" s="33" t="s">
        <v>34</v>
      </c>
      <c r="P11" s="31" t="s">
        <v>37</v>
      </c>
      <c r="Q11" s="31" t="n">
        <v>2</v>
      </c>
      <c r="S11" s="33"/>
      <c r="T11" s="33" t="s">
        <v>34</v>
      </c>
      <c r="U11" s="31" t="s">
        <v>37</v>
      </c>
      <c r="V11" s="31" t="n">
        <v>2</v>
      </c>
      <c r="X11" s="33"/>
      <c r="Y11" s="33" t="s">
        <v>34</v>
      </c>
      <c r="Z11" s="31" t="s">
        <v>37</v>
      </c>
      <c r="AA11" s="31" t="n">
        <v>2</v>
      </c>
      <c r="AC11" s="33"/>
      <c r="AD11" s="33" t="s">
        <v>34</v>
      </c>
      <c r="AE11" s="31" t="s">
        <v>37</v>
      </c>
      <c r="AF11" s="31" t="n">
        <v>2</v>
      </c>
      <c r="AH11" s="33"/>
      <c r="AI11" s="33" t="s">
        <v>34</v>
      </c>
      <c r="AJ11" s="31" t="s">
        <v>37</v>
      </c>
      <c r="AK11" s="31" t="n">
        <v>2</v>
      </c>
      <c r="AM11" s="33"/>
      <c r="AN11" s="33" t="s">
        <v>34</v>
      </c>
      <c r="AO11" s="31" t="s">
        <v>37</v>
      </c>
      <c r="AP11" s="31" t="n">
        <v>2</v>
      </c>
      <c r="AR11" s="33"/>
      <c r="AS11" s="33" t="s">
        <v>34</v>
      </c>
      <c r="AT11" s="31" t="s">
        <v>37</v>
      </c>
      <c r="AU11" s="31" t="n">
        <v>2</v>
      </c>
      <c r="AW11" s="33"/>
      <c r="AX11" s="33" t="s">
        <v>34</v>
      </c>
      <c r="AY11" s="31" t="s">
        <v>37</v>
      </c>
      <c r="AZ11" s="31" t="n">
        <v>2</v>
      </c>
      <c r="BB11" s="33"/>
      <c r="BC11" s="33" t="s">
        <v>34</v>
      </c>
      <c r="BD11" s="31" t="s">
        <v>37</v>
      </c>
      <c r="BE11" s="31" t="n">
        <v>2</v>
      </c>
      <c r="BG11" s="33"/>
      <c r="BH11" s="33" t="s">
        <v>34</v>
      </c>
      <c r="BI11" s="31" t="s">
        <v>37</v>
      </c>
      <c r="BJ11" s="31" t="n">
        <v>2</v>
      </c>
      <c r="BL11" s="33"/>
      <c r="BM11" s="33" t="s">
        <v>34</v>
      </c>
      <c r="BN11" s="31" t="s">
        <v>37</v>
      </c>
      <c r="BO11" s="31" t="n">
        <v>2</v>
      </c>
      <c r="BQ11" s="33"/>
      <c r="BR11" s="33" t="s">
        <v>34</v>
      </c>
      <c r="BS11" s="31" t="s">
        <v>37</v>
      </c>
      <c r="BT11" s="31" t="n">
        <v>2</v>
      </c>
      <c r="BV11" s="33"/>
      <c r="BW11" s="33" t="s">
        <v>34</v>
      </c>
      <c r="BX11" s="31" t="s">
        <v>37</v>
      </c>
      <c r="BY11" s="31" t="n">
        <v>2</v>
      </c>
      <c r="CA11" s="33"/>
      <c r="CB11" s="33" t="s">
        <v>34</v>
      </c>
      <c r="CC11" s="31" t="s">
        <v>37</v>
      </c>
      <c r="CD11" s="31" t="n">
        <v>2</v>
      </c>
      <c r="CF11" s="33"/>
      <c r="CG11" s="33" t="s">
        <v>34</v>
      </c>
      <c r="CH11" s="31" t="s">
        <v>37</v>
      </c>
      <c r="CI11" s="31" t="n">
        <v>2</v>
      </c>
      <c r="CK11" s="33"/>
      <c r="CL11" s="33" t="s">
        <v>34</v>
      </c>
      <c r="CM11" s="31" t="s">
        <v>37</v>
      </c>
      <c r="CN11" s="31" t="n">
        <v>2</v>
      </c>
      <c r="CP11" s="33"/>
      <c r="CQ11" s="33" t="s">
        <v>34</v>
      </c>
      <c r="CR11" s="31" t="s">
        <v>37</v>
      </c>
      <c r="CS11" s="31" t="n">
        <v>2</v>
      </c>
      <c r="CU11" s="33"/>
      <c r="CV11" s="33" t="s">
        <v>34</v>
      </c>
      <c r="CW11" s="31" t="s">
        <v>37</v>
      </c>
      <c r="CX11" s="31" t="n">
        <v>2</v>
      </c>
      <c r="CZ11" s="33"/>
      <c r="DA11" s="33" t="s">
        <v>34</v>
      </c>
      <c r="DB11" s="31" t="s">
        <v>37</v>
      </c>
      <c r="DC11" s="31" t="n">
        <v>2</v>
      </c>
      <c r="DE11" s="33"/>
      <c r="DF11" s="33" t="s">
        <v>34</v>
      </c>
      <c r="DG11" s="31" t="s">
        <v>37</v>
      </c>
      <c r="DH11" s="31" t="n">
        <v>2</v>
      </c>
      <c r="DJ11" s="33"/>
      <c r="DK11" s="33" t="s">
        <v>34</v>
      </c>
      <c r="DL11" s="31" t="s">
        <v>37</v>
      </c>
      <c r="DM11" s="31" t="n">
        <v>2</v>
      </c>
      <c r="DO11" s="33"/>
      <c r="DP11" s="33" t="s">
        <v>34</v>
      </c>
      <c r="DQ11" s="31" t="s">
        <v>37</v>
      </c>
      <c r="DR11" s="31" t="n">
        <v>2</v>
      </c>
      <c r="DT11" s="33"/>
      <c r="DU11" s="33" t="s">
        <v>34</v>
      </c>
      <c r="DV11" s="31" t="s">
        <v>37</v>
      </c>
      <c r="DW11" s="31" t="n">
        <v>2</v>
      </c>
      <c r="DY11" s="33"/>
      <c r="DZ11" s="33" t="s">
        <v>34</v>
      </c>
      <c r="EA11" s="31" t="s">
        <v>37</v>
      </c>
      <c r="EB11" s="31" t="n">
        <v>2</v>
      </c>
      <c r="ED11" s="33"/>
      <c r="EE11" s="33" t="s">
        <v>34</v>
      </c>
      <c r="EF11" s="31" t="s">
        <v>37</v>
      </c>
      <c r="EG11" s="31" t="n">
        <v>2</v>
      </c>
      <c r="EI11" s="33"/>
      <c r="EJ11" s="33" t="s">
        <v>34</v>
      </c>
      <c r="EK11" s="31" t="s">
        <v>37</v>
      </c>
      <c r="EL11" s="31" t="n">
        <v>2</v>
      </c>
      <c r="EN11" s="33"/>
      <c r="EO11" s="33" t="s">
        <v>34</v>
      </c>
      <c r="EP11" s="31" t="s">
        <v>37</v>
      </c>
      <c r="EQ11" s="31" t="n">
        <v>2</v>
      </c>
      <c r="ES11" s="33"/>
      <c r="ET11" s="33" t="s">
        <v>34</v>
      </c>
      <c r="EU11" s="31" t="s">
        <v>37</v>
      </c>
      <c r="EV11" s="31" t="n">
        <v>2</v>
      </c>
      <c r="EX11" s="33"/>
      <c r="EY11" s="33" t="s">
        <v>34</v>
      </c>
      <c r="EZ11" s="31" t="s">
        <v>37</v>
      </c>
      <c r="FA11" s="31" t="n">
        <v>2</v>
      </c>
      <c r="FC11" s="33"/>
      <c r="FD11" s="33" t="s">
        <v>34</v>
      </c>
      <c r="FE11" s="31" t="s">
        <v>37</v>
      </c>
      <c r="FF11" s="31" t="n">
        <v>2</v>
      </c>
      <c r="FH11" s="33"/>
      <c r="FI11" s="33" t="s">
        <v>34</v>
      </c>
      <c r="FJ11" s="31" t="s">
        <v>37</v>
      </c>
      <c r="FK11" s="31" t="n">
        <v>2</v>
      </c>
      <c r="FM11" s="33"/>
      <c r="FN11" s="33" t="s">
        <v>34</v>
      </c>
      <c r="FO11" s="31" t="s">
        <v>37</v>
      </c>
      <c r="FP11" s="31" t="n">
        <v>2</v>
      </c>
      <c r="FR11" s="33"/>
      <c r="FS11" s="33" t="s">
        <v>34</v>
      </c>
      <c r="FT11" s="31" t="s">
        <v>37</v>
      </c>
      <c r="FU11" s="31" t="n">
        <v>2</v>
      </c>
      <c r="FW11" s="33"/>
      <c r="FX11" s="33" t="s">
        <v>34</v>
      </c>
      <c r="FY11" s="31" t="s">
        <v>37</v>
      </c>
      <c r="FZ11" s="31" t="n">
        <v>2</v>
      </c>
      <c r="GB11" s="33"/>
      <c r="GC11" s="33" t="s">
        <v>34</v>
      </c>
      <c r="GD11" s="31" t="s">
        <v>37</v>
      </c>
      <c r="GE11" s="31" t="n">
        <v>2</v>
      </c>
      <c r="GG11" s="33"/>
      <c r="GH11" s="33" t="s">
        <v>34</v>
      </c>
      <c r="GI11" s="31" t="s">
        <v>37</v>
      </c>
      <c r="GJ11" s="31" t="n">
        <v>2</v>
      </c>
      <c r="GL11" s="33"/>
      <c r="GM11" s="33" t="s">
        <v>34</v>
      </c>
      <c r="GN11" s="31" t="s">
        <v>37</v>
      </c>
      <c r="GO11" s="31" t="n">
        <v>2</v>
      </c>
      <c r="GQ11" s="33"/>
      <c r="GR11" s="33" t="s">
        <v>34</v>
      </c>
      <c r="GS11" s="31" t="s">
        <v>37</v>
      </c>
      <c r="GT11" s="31" t="n">
        <v>2</v>
      </c>
      <c r="GV11" s="33"/>
      <c r="GW11" s="33" t="s">
        <v>34</v>
      </c>
      <c r="GX11" s="31" t="s">
        <v>37</v>
      </c>
      <c r="GY11" s="31" t="n">
        <v>2</v>
      </c>
      <c r="HA11" s="33"/>
      <c r="HB11" s="33" t="s">
        <v>34</v>
      </c>
      <c r="HC11" s="31" t="s">
        <v>37</v>
      </c>
      <c r="HD11" s="31" t="n">
        <v>2</v>
      </c>
      <c r="HF11" s="33"/>
      <c r="HG11" s="33" t="s">
        <v>34</v>
      </c>
      <c r="HH11" s="31" t="s">
        <v>37</v>
      </c>
      <c r="HI11" s="31" t="n">
        <v>2</v>
      </c>
      <c r="HK11" s="33"/>
      <c r="HL11" s="33" t="s">
        <v>34</v>
      </c>
      <c r="HM11" s="31" t="s">
        <v>37</v>
      </c>
      <c r="HN11" s="31" t="n">
        <v>2</v>
      </c>
      <c r="HP11" s="33"/>
      <c r="HQ11" s="33" t="s">
        <v>34</v>
      </c>
      <c r="HR11" s="31" t="s">
        <v>37</v>
      </c>
      <c r="HS11" s="31" t="n">
        <v>2</v>
      </c>
      <c r="HU11" s="33"/>
      <c r="HV11" s="33" t="s">
        <v>34</v>
      </c>
      <c r="HW11" s="31" t="s">
        <v>37</v>
      </c>
      <c r="HX11" s="31" t="n">
        <v>2</v>
      </c>
      <c r="HZ11" s="33"/>
      <c r="IA11" s="33" t="s">
        <v>34</v>
      </c>
      <c r="IB11" s="31" t="s">
        <v>37</v>
      </c>
      <c r="IC11" s="31" t="n">
        <v>2</v>
      </c>
      <c r="IE11" s="33"/>
      <c r="IF11" s="33" t="s">
        <v>34</v>
      </c>
      <c r="IG11" s="31" t="s">
        <v>37</v>
      </c>
      <c r="IH11" s="31" t="n">
        <v>2</v>
      </c>
      <c r="IJ11" s="33"/>
      <c r="IK11" s="33" t="s">
        <v>34</v>
      </c>
      <c r="IL11" s="31" t="s">
        <v>37</v>
      </c>
      <c r="IM11" s="31" t="n">
        <v>2</v>
      </c>
      <c r="IO11" s="33"/>
      <c r="IP11" s="33" t="s">
        <v>34</v>
      </c>
      <c r="IQ11" s="31" t="s">
        <v>37</v>
      </c>
      <c r="IR11" s="31" t="n">
        <v>2</v>
      </c>
      <c r="IT11" s="33"/>
      <c r="IU11" s="33" t="s">
        <v>34</v>
      </c>
      <c r="IV11" s="31" t="s">
        <v>37</v>
      </c>
      <c r="IW11" s="31" t="n">
        <v>2</v>
      </c>
      <c r="IY11" s="33"/>
      <c r="IZ11" s="33" t="s">
        <v>34</v>
      </c>
      <c r="JA11" s="31" t="s">
        <v>37</v>
      </c>
      <c r="JB11" s="31" t="n">
        <v>2</v>
      </c>
      <c r="JD11" s="33"/>
      <c r="JE11" s="33" t="s">
        <v>34</v>
      </c>
      <c r="JF11" s="31" t="s">
        <v>37</v>
      </c>
      <c r="JG11" s="31" t="n">
        <v>2</v>
      </c>
      <c r="JI11" s="33"/>
      <c r="JJ11" s="33" t="s">
        <v>34</v>
      </c>
      <c r="JK11" s="31" t="s">
        <v>37</v>
      </c>
      <c r="JL11" s="31" t="n">
        <v>2</v>
      </c>
      <c r="JN11" s="33"/>
      <c r="JO11" s="33" t="s">
        <v>34</v>
      </c>
      <c r="JP11" s="31" t="s">
        <v>37</v>
      </c>
      <c r="JQ11" s="31" t="n">
        <v>2</v>
      </c>
      <c r="JS11" s="33"/>
      <c r="JT11" s="33" t="s">
        <v>34</v>
      </c>
      <c r="JU11" s="31" t="s">
        <v>37</v>
      </c>
      <c r="JV11" s="31" t="n">
        <v>2</v>
      </c>
      <c r="JX11" s="33"/>
      <c r="JY11" s="33" t="s">
        <v>34</v>
      </c>
      <c r="JZ11" s="31" t="s">
        <v>37</v>
      </c>
      <c r="KA11" s="31" t="n">
        <v>2</v>
      </c>
      <c r="KC11" s="33"/>
      <c r="KD11" s="33" t="s">
        <v>34</v>
      </c>
      <c r="KE11" s="31" t="s">
        <v>37</v>
      </c>
      <c r="KF11" s="31" t="n">
        <v>2</v>
      </c>
      <c r="KH11" s="33"/>
      <c r="KI11" s="33" t="s">
        <v>34</v>
      </c>
      <c r="KJ11" s="31" t="s">
        <v>37</v>
      </c>
      <c r="KK11" s="31" t="n">
        <v>2</v>
      </c>
      <c r="KM11" s="33"/>
      <c r="KN11" s="33" t="s">
        <v>34</v>
      </c>
      <c r="KO11" s="31" t="s">
        <v>37</v>
      </c>
      <c r="KP11" s="31" t="n">
        <v>2</v>
      </c>
      <c r="KR11" s="33"/>
      <c r="KS11" s="33" t="s">
        <v>34</v>
      </c>
      <c r="KT11" s="31" t="s">
        <v>37</v>
      </c>
      <c r="KU11" s="31" t="n">
        <v>2</v>
      </c>
      <c r="KW11" s="33"/>
      <c r="KX11" s="33" t="s">
        <v>34</v>
      </c>
      <c r="KY11" s="31" t="s">
        <v>37</v>
      </c>
      <c r="KZ11" s="31" t="n">
        <v>2</v>
      </c>
      <c r="LB11" s="33"/>
      <c r="LC11" s="33" t="s">
        <v>34</v>
      </c>
      <c r="LD11" s="31" t="s">
        <v>37</v>
      </c>
      <c r="LE11" s="31" t="n">
        <v>2</v>
      </c>
      <c r="LG11" s="33"/>
      <c r="LH11" s="33" t="s">
        <v>34</v>
      </c>
      <c r="LI11" s="31" t="s">
        <v>37</v>
      </c>
      <c r="LJ11" s="31" t="n">
        <v>2</v>
      </c>
      <c r="LL11" s="33"/>
      <c r="LM11" s="33" t="s">
        <v>34</v>
      </c>
      <c r="LN11" s="31" t="s">
        <v>37</v>
      </c>
      <c r="LO11" s="31" t="n">
        <v>2</v>
      </c>
      <c r="LQ11" s="33"/>
      <c r="LR11" s="33" t="s">
        <v>34</v>
      </c>
      <c r="LS11" s="31" t="s">
        <v>37</v>
      </c>
      <c r="LT11" s="31" t="n">
        <v>2</v>
      </c>
      <c r="LV11" s="33"/>
      <c r="LW11" s="33" t="s">
        <v>34</v>
      </c>
      <c r="LX11" s="31" t="s">
        <v>37</v>
      </c>
      <c r="LY11" s="31" t="n">
        <v>2</v>
      </c>
      <c r="MA11" s="33"/>
      <c r="MB11" s="33" t="s">
        <v>34</v>
      </c>
      <c r="MC11" s="31" t="s">
        <v>37</v>
      </c>
      <c r="MD11" s="31" t="n">
        <v>2</v>
      </c>
      <c r="MF11" s="33"/>
      <c r="MG11" s="33" t="s">
        <v>34</v>
      </c>
      <c r="MH11" s="31" t="s">
        <v>37</v>
      </c>
      <c r="MI11" s="31" t="n">
        <v>2</v>
      </c>
      <c r="MK11" s="33"/>
      <c r="ML11" s="33" t="s">
        <v>34</v>
      </c>
      <c r="MM11" s="31" t="s">
        <v>37</v>
      </c>
      <c r="MN11" s="31" t="n">
        <v>2</v>
      </c>
      <c r="MP11" s="33"/>
      <c r="MQ11" s="33" t="s">
        <v>34</v>
      </c>
      <c r="MR11" s="31" t="s">
        <v>37</v>
      </c>
      <c r="MS11" s="31" t="n">
        <v>2</v>
      </c>
      <c r="MU11" s="33"/>
      <c r="MV11" s="33" t="s">
        <v>34</v>
      </c>
      <c r="MW11" s="31" t="s">
        <v>37</v>
      </c>
      <c r="MX11" s="31" t="n">
        <v>2</v>
      </c>
      <c r="MZ11" s="33"/>
      <c r="NA11" s="33" t="s">
        <v>34</v>
      </c>
      <c r="NB11" s="31" t="s">
        <v>37</v>
      </c>
      <c r="NC11" s="31" t="n">
        <v>2</v>
      </c>
      <c r="NE11" s="33"/>
      <c r="NF11" s="33" t="s">
        <v>34</v>
      </c>
      <c r="NG11" s="31" t="s">
        <v>37</v>
      </c>
      <c r="NH11" s="31" t="n">
        <v>2</v>
      </c>
      <c r="NJ11" s="33"/>
      <c r="NK11" s="33" t="s">
        <v>34</v>
      </c>
      <c r="NL11" s="31" t="s">
        <v>37</v>
      </c>
      <c r="NM11" s="31" t="n">
        <v>2</v>
      </c>
      <c r="NO11" s="33"/>
      <c r="NP11" s="33" t="s">
        <v>34</v>
      </c>
      <c r="NQ11" s="31" t="s">
        <v>37</v>
      </c>
      <c r="NR11" s="31" t="n">
        <v>2</v>
      </c>
      <c r="NT11" s="33"/>
      <c r="NU11" s="33" t="s">
        <v>34</v>
      </c>
      <c r="NV11" s="31" t="s">
        <v>37</v>
      </c>
      <c r="NW11" s="31" t="n">
        <v>2</v>
      </c>
      <c r="NY11" s="33"/>
      <c r="NZ11" s="33" t="s">
        <v>34</v>
      </c>
      <c r="OA11" s="31" t="s">
        <v>37</v>
      </c>
      <c r="OB11" s="31" t="n">
        <v>2</v>
      </c>
      <c r="OD11" s="33"/>
      <c r="OE11" s="33" t="s">
        <v>34</v>
      </c>
      <c r="OF11" s="31" t="s">
        <v>37</v>
      </c>
      <c r="OG11" s="31" t="n">
        <v>2</v>
      </c>
      <c r="OI11" s="33"/>
      <c r="OJ11" s="33" t="s">
        <v>34</v>
      </c>
      <c r="OK11" s="31" t="s">
        <v>37</v>
      </c>
      <c r="OL11" s="31" t="n">
        <v>2</v>
      </c>
      <c r="ON11" s="33"/>
      <c r="OO11" s="33" t="s">
        <v>34</v>
      </c>
      <c r="OP11" s="31" t="s">
        <v>37</v>
      </c>
      <c r="OQ11" s="31" t="n">
        <v>2</v>
      </c>
      <c r="OS11" s="33"/>
      <c r="OT11" s="33" t="s">
        <v>34</v>
      </c>
      <c r="OU11" s="31" t="s">
        <v>37</v>
      </c>
      <c r="OV11" s="31" t="n">
        <v>2</v>
      </c>
      <c r="OX11" s="33"/>
      <c r="OY11" s="33" t="s">
        <v>34</v>
      </c>
      <c r="OZ11" s="31" t="s">
        <v>37</v>
      </c>
      <c r="PA11" s="31" t="n">
        <v>2</v>
      </c>
      <c r="PC11" s="33"/>
      <c r="PD11" s="33" t="s">
        <v>34</v>
      </c>
      <c r="PE11" s="31" t="s">
        <v>37</v>
      </c>
      <c r="PF11" s="31" t="n">
        <v>2</v>
      </c>
      <c r="PH11" s="33"/>
      <c r="PI11" s="33" t="s">
        <v>34</v>
      </c>
      <c r="PJ11" s="31" t="s">
        <v>37</v>
      </c>
      <c r="PK11" s="31" t="n">
        <v>2</v>
      </c>
      <c r="PM11" s="33"/>
      <c r="PN11" s="33" t="s">
        <v>34</v>
      </c>
      <c r="PO11" s="31" t="s">
        <v>37</v>
      </c>
      <c r="PP11" s="31" t="n">
        <v>2</v>
      </c>
      <c r="PR11" s="33"/>
      <c r="PS11" s="33" t="s">
        <v>34</v>
      </c>
      <c r="PT11" s="31" t="s">
        <v>37</v>
      </c>
      <c r="PU11" s="31" t="n">
        <v>2</v>
      </c>
      <c r="PW11" s="33"/>
      <c r="PX11" s="33" t="s">
        <v>34</v>
      </c>
      <c r="PY11" s="31" t="s">
        <v>37</v>
      </c>
      <c r="PZ11" s="31" t="n">
        <v>2</v>
      </c>
      <c r="QB11" s="33"/>
      <c r="QC11" s="33" t="s">
        <v>34</v>
      </c>
      <c r="QD11" s="31" t="s">
        <v>37</v>
      </c>
      <c r="QE11" s="31" t="n">
        <v>2</v>
      </c>
      <c r="QG11" s="33"/>
      <c r="QH11" s="33" t="s">
        <v>34</v>
      </c>
      <c r="QI11" s="31" t="s">
        <v>37</v>
      </c>
      <c r="QJ11" s="31" t="n">
        <v>2</v>
      </c>
      <c r="QL11" s="33"/>
      <c r="QM11" s="33" t="s">
        <v>34</v>
      </c>
      <c r="QN11" s="31" t="s">
        <v>37</v>
      </c>
      <c r="QO11" s="31" t="n">
        <v>2</v>
      </c>
      <c r="QQ11" s="33"/>
      <c r="QR11" s="33" t="s">
        <v>34</v>
      </c>
      <c r="QS11" s="31" t="s">
        <v>37</v>
      </c>
      <c r="QT11" s="31" t="n">
        <v>2</v>
      </c>
      <c r="QV11" s="33"/>
      <c r="QW11" s="33" t="s">
        <v>34</v>
      </c>
      <c r="QX11" s="31" t="s">
        <v>37</v>
      </c>
      <c r="QY11" s="31" t="n">
        <v>2</v>
      </c>
      <c r="RA11" s="33"/>
      <c r="RB11" s="33" t="s">
        <v>34</v>
      </c>
      <c r="RC11" s="31" t="s">
        <v>37</v>
      </c>
      <c r="RD11" s="31" t="n">
        <v>2</v>
      </c>
      <c r="RF11" s="33"/>
      <c r="RG11" s="33" t="s">
        <v>34</v>
      </c>
      <c r="RH11" s="31" t="s">
        <v>37</v>
      </c>
      <c r="RI11" s="31" t="n">
        <v>2</v>
      </c>
      <c r="RK11" s="33"/>
      <c r="RL11" s="33" t="s">
        <v>34</v>
      </c>
      <c r="RM11" s="31" t="s">
        <v>37</v>
      </c>
      <c r="RN11" s="31" t="n">
        <v>2</v>
      </c>
      <c r="RP11" s="33"/>
      <c r="RQ11" s="33" t="s">
        <v>34</v>
      </c>
      <c r="RR11" s="31" t="s">
        <v>37</v>
      </c>
      <c r="RS11" s="31" t="n">
        <v>2</v>
      </c>
      <c r="RU11" s="33"/>
      <c r="RV11" s="33" t="s">
        <v>34</v>
      </c>
      <c r="RW11" s="31" t="s">
        <v>37</v>
      </c>
      <c r="RX11" s="31" t="n">
        <v>2</v>
      </c>
      <c r="RZ11" s="33"/>
      <c r="SA11" s="33" t="s">
        <v>34</v>
      </c>
      <c r="SB11" s="31" t="s">
        <v>37</v>
      </c>
      <c r="SC11" s="31" t="n">
        <v>2</v>
      </c>
      <c r="SE11" s="33"/>
      <c r="SF11" s="33" t="s">
        <v>34</v>
      </c>
      <c r="SG11" s="31" t="s">
        <v>37</v>
      </c>
      <c r="SH11" s="31" t="n">
        <v>2</v>
      </c>
      <c r="SJ11" s="33"/>
      <c r="SK11" s="33" t="s">
        <v>34</v>
      </c>
      <c r="SL11" s="31" t="s">
        <v>37</v>
      </c>
      <c r="SM11" s="31" t="n">
        <v>2</v>
      </c>
      <c r="SO11" s="33"/>
      <c r="SP11" s="33" t="s">
        <v>34</v>
      </c>
      <c r="SQ11" s="31" t="s">
        <v>37</v>
      </c>
      <c r="SR11" s="31" t="n">
        <v>2</v>
      </c>
      <c r="ST11" s="33"/>
      <c r="SU11" s="33" t="s">
        <v>34</v>
      </c>
      <c r="SV11" s="31" t="s">
        <v>37</v>
      </c>
      <c r="SW11" s="31" t="n">
        <v>2</v>
      </c>
      <c r="SY11" s="33"/>
      <c r="SZ11" s="33" t="s">
        <v>34</v>
      </c>
      <c r="TA11" s="31" t="s">
        <v>37</v>
      </c>
      <c r="TB11" s="31" t="n">
        <v>2</v>
      </c>
      <c r="TD11" s="33"/>
      <c r="TE11" s="33" t="s">
        <v>34</v>
      </c>
      <c r="TF11" s="31" t="s">
        <v>37</v>
      </c>
      <c r="TG11" s="31" t="n">
        <v>2</v>
      </c>
      <c r="TI11" s="33"/>
      <c r="TJ11" s="33" t="s">
        <v>34</v>
      </c>
      <c r="TK11" s="31" t="s">
        <v>37</v>
      </c>
      <c r="TL11" s="31" t="n">
        <v>2</v>
      </c>
      <c r="TN11" s="33"/>
      <c r="TO11" s="33" t="s">
        <v>34</v>
      </c>
      <c r="TP11" s="31" t="s">
        <v>37</v>
      </c>
      <c r="TQ11" s="31" t="n">
        <v>2</v>
      </c>
      <c r="TS11" s="33"/>
      <c r="TT11" s="33" t="s">
        <v>34</v>
      </c>
      <c r="TU11" s="31" t="s">
        <v>37</v>
      </c>
      <c r="TV11" s="31" t="n">
        <v>2</v>
      </c>
      <c r="TX11" s="33"/>
      <c r="TY11" s="33" t="s">
        <v>34</v>
      </c>
      <c r="TZ11" s="31" t="s">
        <v>37</v>
      </c>
      <c r="UA11" s="31" t="n">
        <v>2</v>
      </c>
      <c r="UC11" s="33"/>
      <c r="UD11" s="33" t="s">
        <v>34</v>
      </c>
      <c r="UE11" s="31" t="s">
        <v>37</v>
      </c>
      <c r="UF11" s="31" t="n">
        <v>2</v>
      </c>
      <c r="UH11" s="33"/>
      <c r="UI11" s="33" t="s">
        <v>34</v>
      </c>
      <c r="UJ11" s="31" t="s">
        <v>37</v>
      </c>
      <c r="UK11" s="31" t="n">
        <v>2</v>
      </c>
      <c r="UM11" s="33"/>
      <c r="UN11" s="33" t="s">
        <v>34</v>
      </c>
      <c r="UO11" s="31" t="s">
        <v>37</v>
      </c>
      <c r="UP11" s="31" t="n">
        <v>2</v>
      </c>
      <c r="UR11" s="33"/>
      <c r="US11" s="33" t="s">
        <v>34</v>
      </c>
      <c r="UT11" s="31" t="s">
        <v>37</v>
      </c>
      <c r="UU11" s="31" t="n">
        <v>2</v>
      </c>
      <c r="UW11" s="33"/>
      <c r="UX11" s="33" t="s">
        <v>34</v>
      </c>
      <c r="UY11" s="31" t="s">
        <v>37</v>
      </c>
      <c r="UZ11" s="31" t="n">
        <v>2</v>
      </c>
      <c r="VB11" s="33"/>
      <c r="VC11" s="33" t="s">
        <v>34</v>
      </c>
      <c r="VD11" s="31" t="s">
        <v>37</v>
      </c>
      <c r="VE11" s="31" t="n">
        <v>2</v>
      </c>
      <c r="VG11" s="33"/>
      <c r="VH11" s="33" t="s">
        <v>34</v>
      </c>
      <c r="VI11" s="31" t="s">
        <v>37</v>
      </c>
      <c r="VJ11" s="31" t="n">
        <v>2</v>
      </c>
      <c r="VL11" s="33"/>
      <c r="VM11" s="33" t="s">
        <v>34</v>
      </c>
      <c r="VN11" s="31" t="s">
        <v>37</v>
      </c>
      <c r="VO11" s="31" t="n">
        <v>2</v>
      </c>
      <c r="VQ11" s="33"/>
      <c r="VR11" s="33" t="s">
        <v>34</v>
      </c>
      <c r="VS11" s="31" t="s">
        <v>37</v>
      </c>
      <c r="VT11" s="31" t="n">
        <v>2</v>
      </c>
      <c r="VV11" s="33"/>
      <c r="VW11" s="33" t="s">
        <v>34</v>
      </c>
      <c r="VX11" s="31" t="s">
        <v>37</v>
      </c>
      <c r="VY11" s="31" t="n">
        <v>2</v>
      </c>
      <c r="WA11" s="33"/>
      <c r="WB11" s="33" t="s">
        <v>34</v>
      </c>
      <c r="WC11" s="31" t="s">
        <v>37</v>
      </c>
      <c r="WD11" s="31" t="n">
        <v>2</v>
      </c>
      <c r="WF11" s="33"/>
      <c r="WG11" s="33" t="s">
        <v>34</v>
      </c>
      <c r="WH11" s="31" t="s">
        <v>37</v>
      </c>
      <c r="WI11" s="31" t="n">
        <v>2</v>
      </c>
      <c r="WK11" s="33"/>
      <c r="WL11" s="33" t="s">
        <v>34</v>
      </c>
      <c r="WM11" s="31" t="s">
        <v>37</v>
      </c>
      <c r="WN11" s="31" t="n">
        <v>2</v>
      </c>
      <c r="WP11" s="33"/>
      <c r="WQ11" s="33" t="s">
        <v>34</v>
      </c>
      <c r="WR11" s="31" t="s">
        <v>37</v>
      </c>
      <c r="WS11" s="31" t="n">
        <v>2</v>
      </c>
      <c r="WU11" s="33"/>
      <c r="WV11" s="33" t="s">
        <v>34</v>
      </c>
      <c r="WW11" s="31" t="s">
        <v>37</v>
      </c>
      <c r="WX11" s="31" t="n">
        <v>2</v>
      </c>
      <c r="WZ11" s="33"/>
      <c r="XA11" s="33" t="s">
        <v>34</v>
      </c>
      <c r="XB11" s="31" t="s">
        <v>37</v>
      </c>
      <c r="XC11" s="31" t="n">
        <v>2</v>
      </c>
      <c r="XE11" s="33"/>
      <c r="XF11" s="33" t="s">
        <v>34</v>
      </c>
      <c r="XG11" s="31" t="s">
        <v>37</v>
      </c>
      <c r="XH11" s="31" t="n">
        <v>2</v>
      </c>
      <c r="XJ11" s="33"/>
      <c r="XK11" s="33" t="s">
        <v>34</v>
      </c>
      <c r="XL11" s="31" t="s">
        <v>37</v>
      </c>
      <c r="XM11" s="31" t="n">
        <v>2</v>
      </c>
      <c r="XO11" s="33"/>
      <c r="XP11" s="33" t="s">
        <v>34</v>
      </c>
      <c r="XQ11" s="31" t="s">
        <v>37</v>
      </c>
      <c r="XR11" s="31" t="n">
        <v>2</v>
      </c>
      <c r="XT11" s="33"/>
      <c r="XU11" s="33" t="s">
        <v>34</v>
      </c>
      <c r="XV11" s="31" t="s">
        <v>37</v>
      </c>
      <c r="XW11" s="31" t="n">
        <v>2</v>
      </c>
      <c r="XY11" s="33"/>
      <c r="XZ11" s="33" t="s">
        <v>34</v>
      </c>
      <c r="YA11" s="31" t="s">
        <v>37</v>
      </c>
      <c r="YB11" s="31" t="n">
        <v>2</v>
      </c>
      <c r="YD11" s="33"/>
      <c r="YE11" s="33" t="s">
        <v>34</v>
      </c>
      <c r="YF11" s="31" t="s">
        <v>37</v>
      </c>
      <c r="YG11" s="31" t="n">
        <v>2</v>
      </c>
      <c r="YI11" s="33"/>
      <c r="YJ11" s="33" t="s">
        <v>34</v>
      </c>
      <c r="YK11" s="31" t="s">
        <v>37</v>
      </c>
      <c r="YL11" s="31" t="n">
        <v>2</v>
      </c>
      <c r="YN11" s="33"/>
      <c r="YO11" s="33" t="s">
        <v>34</v>
      </c>
      <c r="YP11" s="31" t="s">
        <v>37</v>
      </c>
      <c r="YQ11" s="31" t="n">
        <v>2</v>
      </c>
      <c r="YS11" s="33"/>
      <c r="YT11" s="33" t="s">
        <v>34</v>
      </c>
      <c r="YU11" s="31" t="s">
        <v>37</v>
      </c>
      <c r="YV11" s="31" t="n">
        <v>2</v>
      </c>
      <c r="YX11" s="33"/>
      <c r="YY11" s="33" t="s">
        <v>34</v>
      </c>
      <c r="YZ11" s="31" t="s">
        <v>37</v>
      </c>
      <c r="ZA11" s="31" t="n">
        <v>2</v>
      </c>
      <c r="ZC11" s="33"/>
      <c r="ZD11" s="33" t="s">
        <v>34</v>
      </c>
      <c r="ZE11" s="31" t="s">
        <v>37</v>
      </c>
      <c r="ZF11" s="31" t="n">
        <v>2</v>
      </c>
      <c r="ZH11" s="33"/>
      <c r="ZI11" s="33" t="s">
        <v>34</v>
      </c>
      <c r="ZJ11" s="31" t="s">
        <v>37</v>
      </c>
      <c r="ZK11" s="31" t="n">
        <v>2</v>
      </c>
      <c r="ZM11" s="33"/>
      <c r="ZN11" s="33" t="s">
        <v>34</v>
      </c>
      <c r="ZO11" s="31" t="s">
        <v>37</v>
      </c>
      <c r="ZP11" s="31" t="n">
        <v>2</v>
      </c>
      <c r="ZR11" s="33"/>
      <c r="ZS11" s="33" t="s">
        <v>34</v>
      </c>
      <c r="ZT11" s="31" t="s">
        <v>37</v>
      </c>
      <c r="ZU11" s="31" t="n">
        <v>2</v>
      </c>
      <c r="ZW11" s="33"/>
      <c r="ZX11" s="33" t="s">
        <v>34</v>
      </c>
      <c r="ZY11" s="31" t="s">
        <v>37</v>
      </c>
      <c r="ZZ11" s="31" t="n">
        <v>2</v>
      </c>
      <c r="AAB11" s="33"/>
      <c r="AAC11" s="33" t="s">
        <v>34</v>
      </c>
      <c r="AAD11" s="31" t="s">
        <v>37</v>
      </c>
      <c r="AAE11" s="31" t="n">
        <v>2</v>
      </c>
      <c r="AAG11" s="33"/>
      <c r="AAH11" s="33" t="s">
        <v>34</v>
      </c>
      <c r="AAI11" s="31" t="s">
        <v>37</v>
      </c>
      <c r="AAJ11" s="31" t="n">
        <v>2</v>
      </c>
      <c r="AAL11" s="33"/>
      <c r="AAM11" s="33" t="s">
        <v>34</v>
      </c>
      <c r="AAN11" s="31" t="s">
        <v>37</v>
      </c>
      <c r="AAO11" s="31" t="n">
        <v>2</v>
      </c>
      <c r="AAQ11" s="33"/>
      <c r="AAR11" s="33" t="s">
        <v>34</v>
      </c>
      <c r="AAS11" s="31" t="s">
        <v>37</v>
      </c>
      <c r="AAT11" s="31" t="n">
        <v>2</v>
      </c>
      <c r="AAV11" s="33"/>
      <c r="AAW11" s="33" t="s">
        <v>34</v>
      </c>
      <c r="AAX11" s="31" t="s">
        <v>37</v>
      </c>
      <c r="AAY11" s="31" t="n">
        <v>2</v>
      </c>
      <c r="ABA11" s="33"/>
      <c r="ABB11" s="33" t="s">
        <v>34</v>
      </c>
      <c r="ABC11" s="31" t="s">
        <v>37</v>
      </c>
      <c r="ABD11" s="31" t="n">
        <v>2</v>
      </c>
      <c r="ABF11" s="33"/>
      <c r="ABG11" s="33" t="s">
        <v>34</v>
      </c>
      <c r="ABH11" s="31" t="s">
        <v>37</v>
      </c>
      <c r="ABI11" s="31" t="n">
        <v>2</v>
      </c>
      <c r="ABK11" s="33"/>
      <c r="ABL11" s="33" t="s">
        <v>34</v>
      </c>
      <c r="ABM11" s="31" t="s">
        <v>37</v>
      </c>
      <c r="ABN11" s="31" t="n">
        <v>2</v>
      </c>
      <c r="ABP11" s="33"/>
      <c r="ABQ11" s="33" t="s">
        <v>34</v>
      </c>
      <c r="ABR11" s="31" t="s">
        <v>37</v>
      </c>
      <c r="ABS11" s="31" t="n">
        <v>2</v>
      </c>
      <c r="ABU11" s="33"/>
      <c r="ABV11" s="33" t="s">
        <v>34</v>
      </c>
      <c r="ABW11" s="31" t="s">
        <v>37</v>
      </c>
      <c r="ABX11" s="31" t="n">
        <v>2</v>
      </c>
      <c r="ABZ11" s="33"/>
      <c r="ACA11" s="33" t="s">
        <v>34</v>
      </c>
      <c r="ACB11" s="31" t="s">
        <v>37</v>
      </c>
      <c r="ACC11" s="31" t="n">
        <v>2</v>
      </c>
      <c r="ACE11" s="33"/>
      <c r="ACF11" s="33" t="s">
        <v>34</v>
      </c>
      <c r="ACG11" s="31" t="s">
        <v>37</v>
      </c>
      <c r="ACH11" s="31" t="n">
        <v>2</v>
      </c>
      <c r="ACJ11" s="33"/>
      <c r="ACK11" s="33" t="s">
        <v>34</v>
      </c>
      <c r="ACL11" s="31" t="s">
        <v>37</v>
      </c>
      <c r="ACM11" s="31" t="n">
        <v>2</v>
      </c>
      <c r="ACO11" s="33"/>
      <c r="ACP11" s="33" t="s">
        <v>34</v>
      </c>
      <c r="ACQ11" s="31" t="s">
        <v>37</v>
      </c>
      <c r="ACR11" s="31" t="n">
        <v>2</v>
      </c>
      <c r="ACT11" s="33"/>
      <c r="ACU11" s="33" t="s">
        <v>34</v>
      </c>
      <c r="ACV11" s="31" t="s">
        <v>37</v>
      </c>
      <c r="ACW11" s="31" t="n">
        <v>2</v>
      </c>
      <c r="ACY11" s="33"/>
      <c r="ACZ11" s="33" t="s">
        <v>34</v>
      </c>
      <c r="ADA11" s="31" t="s">
        <v>37</v>
      </c>
      <c r="ADB11" s="31" t="n">
        <v>2</v>
      </c>
      <c r="ADD11" s="33"/>
      <c r="ADE11" s="33" t="s">
        <v>34</v>
      </c>
      <c r="ADF11" s="31" t="s">
        <v>37</v>
      </c>
      <c r="ADG11" s="31" t="n">
        <v>2</v>
      </c>
      <c r="ADI11" s="33"/>
      <c r="ADJ11" s="33" t="s">
        <v>34</v>
      </c>
      <c r="ADK11" s="31" t="s">
        <v>37</v>
      </c>
      <c r="ADL11" s="31" t="n">
        <v>2</v>
      </c>
      <c r="ADN11" s="33"/>
      <c r="ADO11" s="33" t="s">
        <v>34</v>
      </c>
      <c r="ADP11" s="31" t="s">
        <v>37</v>
      </c>
      <c r="ADQ11" s="31" t="n">
        <v>2</v>
      </c>
      <c r="ADS11" s="33"/>
      <c r="ADT11" s="33" t="s">
        <v>34</v>
      </c>
      <c r="ADU11" s="31" t="s">
        <v>37</v>
      </c>
      <c r="ADV11" s="31" t="n">
        <v>2</v>
      </c>
      <c r="ADX11" s="33"/>
      <c r="ADY11" s="33" t="s">
        <v>34</v>
      </c>
      <c r="ADZ11" s="31" t="s">
        <v>37</v>
      </c>
      <c r="AEA11" s="31" t="n">
        <v>2</v>
      </c>
      <c r="AEC11" s="33"/>
      <c r="AED11" s="33" t="s">
        <v>34</v>
      </c>
      <c r="AEE11" s="31" t="s">
        <v>37</v>
      </c>
      <c r="AEF11" s="31" t="n">
        <v>2</v>
      </c>
      <c r="AEH11" s="33"/>
      <c r="AEI11" s="33" t="s">
        <v>34</v>
      </c>
      <c r="AEJ11" s="31" t="s">
        <v>37</v>
      </c>
      <c r="AEK11" s="31" t="n">
        <v>2</v>
      </c>
      <c r="AEM11" s="33"/>
      <c r="AEN11" s="33" t="s">
        <v>34</v>
      </c>
      <c r="AEO11" s="31" t="s">
        <v>37</v>
      </c>
      <c r="AEP11" s="31" t="n">
        <v>2</v>
      </c>
      <c r="AER11" s="33"/>
      <c r="AES11" s="33" t="s">
        <v>34</v>
      </c>
      <c r="AET11" s="31" t="s">
        <v>37</v>
      </c>
      <c r="AEU11" s="31" t="n">
        <v>2</v>
      </c>
      <c r="AEW11" s="33"/>
      <c r="AEX11" s="33" t="s">
        <v>34</v>
      </c>
      <c r="AEY11" s="31" t="s">
        <v>37</v>
      </c>
      <c r="AEZ11" s="31" t="n">
        <v>2</v>
      </c>
      <c r="AFB11" s="33"/>
      <c r="AFC11" s="33" t="s">
        <v>34</v>
      </c>
      <c r="AFD11" s="31" t="s">
        <v>37</v>
      </c>
      <c r="AFE11" s="31" t="n">
        <v>2</v>
      </c>
      <c r="AFG11" s="33"/>
      <c r="AFH11" s="33" t="s">
        <v>34</v>
      </c>
      <c r="AFI11" s="31" t="s">
        <v>37</v>
      </c>
      <c r="AFJ11" s="31" t="n">
        <v>2</v>
      </c>
      <c r="AFL11" s="33"/>
      <c r="AFM11" s="33" t="s">
        <v>34</v>
      </c>
      <c r="AFN11" s="31" t="s">
        <v>37</v>
      </c>
      <c r="AFO11" s="31" t="n">
        <v>2</v>
      </c>
      <c r="AFQ11" s="33"/>
      <c r="AFR11" s="33" t="s">
        <v>34</v>
      </c>
      <c r="AFS11" s="31" t="s">
        <v>37</v>
      </c>
      <c r="AFT11" s="31" t="n">
        <v>2</v>
      </c>
      <c r="AFV11" s="33"/>
      <c r="AFW11" s="33" t="s">
        <v>34</v>
      </c>
      <c r="AFX11" s="31" t="s">
        <v>37</v>
      </c>
      <c r="AFY11" s="31" t="n">
        <v>2</v>
      </c>
      <c r="AGA11" s="33"/>
      <c r="AGB11" s="33" t="s">
        <v>34</v>
      </c>
      <c r="AGC11" s="31" t="s">
        <v>37</v>
      </c>
      <c r="AGD11" s="31" t="n">
        <v>2</v>
      </c>
      <c r="AGF11" s="33"/>
      <c r="AGG11" s="33" t="s">
        <v>34</v>
      </c>
      <c r="AGH11" s="31" t="s">
        <v>37</v>
      </c>
      <c r="AGI11" s="31" t="n">
        <v>2</v>
      </c>
      <c r="AGK11" s="33"/>
      <c r="AGL11" s="33" t="s">
        <v>34</v>
      </c>
      <c r="AGM11" s="31" t="s">
        <v>37</v>
      </c>
      <c r="AGN11" s="31" t="n">
        <v>2</v>
      </c>
      <c r="AGP11" s="33"/>
      <c r="AGQ11" s="33" t="s">
        <v>34</v>
      </c>
      <c r="AGR11" s="31" t="s">
        <v>37</v>
      </c>
      <c r="AGS11" s="31" t="n">
        <v>2</v>
      </c>
      <c r="AGU11" s="33"/>
      <c r="AGV11" s="33" t="s">
        <v>34</v>
      </c>
      <c r="AGW11" s="31" t="s">
        <v>37</v>
      </c>
      <c r="AGX11" s="31" t="n">
        <v>2</v>
      </c>
      <c r="AGZ11" s="33"/>
      <c r="AHA11" s="33" t="s">
        <v>34</v>
      </c>
      <c r="AHB11" s="31" t="s">
        <v>37</v>
      </c>
      <c r="AHC11" s="31" t="n">
        <v>2</v>
      </c>
      <c r="AHE11" s="33"/>
      <c r="AHF11" s="33" t="s">
        <v>34</v>
      </c>
      <c r="AHG11" s="31" t="s">
        <v>37</v>
      </c>
      <c r="AHH11" s="31" t="n">
        <v>2</v>
      </c>
      <c r="AHJ11" s="33"/>
      <c r="AHK11" s="33" t="s">
        <v>34</v>
      </c>
      <c r="AHL11" s="31" t="s">
        <v>37</v>
      </c>
      <c r="AHM11" s="31" t="n">
        <v>2</v>
      </c>
      <c r="AHO11" s="33"/>
      <c r="AHP11" s="33" t="s">
        <v>34</v>
      </c>
      <c r="AHQ11" s="31" t="s">
        <v>37</v>
      </c>
      <c r="AHR11" s="31" t="n">
        <v>2</v>
      </c>
      <c r="AHT11" s="33"/>
      <c r="AHU11" s="33" t="s">
        <v>34</v>
      </c>
      <c r="AHV11" s="31" t="s">
        <v>37</v>
      </c>
      <c r="AHW11" s="31" t="n">
        <v>2</v>
      </c>
      <c r="AHY11" s="33"/>
      <c r="AHZ11" s="33" t="s">
        <v>34</v>
      </c>
      <c r="AIA11" s="31" t="s">
        <v>37</v>
      </c>
      <c r="AIB11" s="31" t="n">
        <v>2</v>
      </c>
      <c r="AID11" s="33"/>
      <c r="AIE11" s="33" t="s">
        <v>34</v>
      </c>
      <c r="AIF11" s="31" t="s">
        <v>37</v>
      </c>
      <c r="AIG11" s="31" t="n">
        <v>2</v>
      </c>
      <c r="AII11" s="33"/>
      <c r="AIJ11" s="33" t="s">
        <v>34</v>
      </c>
      <c r="AIK11" s="31" t="s">
        <v>37</v>
      </c>
      <c r="AIL11" s="31" t="n">
        <v>2</v>
      </c>
      <c r="AIN11" s="33"/>
      <c r="AIO11" s="33" t="s">
        <v>34</v>
      </c>
      <c r="AIP11" s="31" t="s">
        <v>37</v>
      </c>
      <c r="AIQ11" s="31" t="n">
        <v>2</v>
      </c>
      <c r="AIS11" s="33"/>
      <c r="AIT11" s="33" t="s">
        <v>34</v>
      </c>
      <c r="AIU11" s="31" t="s">
        <v>37</v>
      </c>
      <c r="AIV11" s="31" t="n">
        <v>2</v>
      </c>
      <c r="AIX11" s="33"/>
      <c r="AIY11" s="33" t="s">
        <v>34</v>
      </c>
      <c r="AIZ11" s="31" t="s">
        <v>37</v>
      </c>
      <c r="AJA11" s="31" t="n">
        <v>2</v>
      </c>
      <c r="AJC11" s="33"/>
      <c r="AJD11" s="33" t="s">
        <v>34</v>
      </c>
      <c r="AJE11" s="31" t="s">
        <v>37</v>
      </c>
      <c r="AJF11" s="31" t="n">
        <v>2</v>
      </c>
      <c r="AJH11" s="33"/>
      <c r="AJI11" s="33" t="s">
        <v>34</v>
      </c>
      <c r="AJJ11" s="31" t="s">
        <v>37</v>
      </c>
      <c r="AJK11" s="31" t="n">
        <v>2</v>
      </c>
      <c r="AJM11" s="33"/>
      <c r="AJN11" s="33" t="s">
        <v>34</v>
      </c>
      <c r="AJO11" s="31" t="s">
        <v>37</v>
      </c>
      <c r="AJP11" s="31" t="n">
        <v>2</v>
      </c>
      <c r="AJR11" s="33"/>
      <c r="AJS11" s="33" t="s">
        <v>34</v>
      </c>
      <c r="AJT11" s="31" t="s">
        <v>37</v>
      </c>
      <c r="AJU11" s="31" t="n">
        <v>2</v>
      </c>
      <c r="AJW11" s="33"/>
      <c r="AJX11" s="33" t="s">
        <v>34</v>
      </c>
      <c r="AJY11" s="31" t="s">
        <v>37</v>
      </c>
      <c r="AJZ11" s="31" t="n">
        <v>2</v>
      </c>
      <c r="AKB11" s="33"/>
      <c r="AKC11" s="33" t="s">
        <v>34</v>
      </c>
      <c r="AKD11" s="31" t="s">
        <v>37</v>
      </c>
      <c r="AKE11" s="31" t="n">
        <v>2</v>
      </c>
      <c r="AKG11" s="33"/>
      <c r="AKH11" s="33" t="s">
        <v>34</v>
      </c>
      <c r="AKI11" s="31" t="s">
        <v>37</v>
      </c>
      <c r="AKJ11" s="31" t="n">
        <v>2</v>
      </c>
      <c r="AKL11" s="33"/>
      <c r="AKM11" s="33" t="s">
        <v>34</v>
      </c>
      <c r="AKN11" s="31" t="s">
        <v>37</v>
      </c>
      <c r="AKO11" s="31" t="n">
        <v>2</v>
      </c>
      <c r="AKQ11" s="33"/>
      <c r="AKR11" s="33" t="s">
        <v>34</v>
      </c>
      <c r="AKS11" s="31" t="s">
        <v>37</v>
      </c>
      <c r="AKT11" s="31" t="n">
        <v>2</v>
      </c>
      <c r="AKV11" s="33"/>
      <c r="AKW11" s="33" t="s">
        <v>34</v>
      </c>
      <c r="AKX11" s="31" t="s">
        <v>37</v>
      </c>
      <c r="AKY11" s="31" t="n">
        <v>2</v>
      </c>
      <c r="ALA11" s="33"/>
      <c r="ALB11" s="33" t="s">
        <v>34</v>
      </c>
      <c r="ALC11" s="31" t="s">
        <v>37</v>
      </c>
      <c r="ALD11" s="31" t="n">
        <v>2</v>
      </c>
      <c r="ALF11" s="33"/>
      <c r="ALG11" s="33" t="s">
        <v>34</v>
      </c>
      <c r="ALH11" s="31" t="s">
        <v>37</v>
      </c>
      <c r="ALI11" s="31" t="n">
        <v>2</v>
      </c>
      <c r="ALK11" s="33"/>
      <c r="ALL11" s="33" t="s">
        <v>34</v>
      </c>
      <c r="ALM11" s="31" t="s">
        <v>37</v>
      </c>
      <c r="ALN11" s="31" t="n">
        <v>2</v>
      </c>
      <c r="ALP11" s="33"/>
      <c r="ALQ11" s="33" t="s">
        <v>34</v>
      </c>
      <c r="ALR11" s="31" t="s">
        <v>37</v>
      </c>
      <c r="ALS11" s="31" t="n">
        <v>2</v>
      </c>
      <c r="ALU11" s="33"/>
      <c r="ALV11" s="33" t="s">
        <v>34</v>
      </c>
      <c r="ALW11" s="31" t="s">
        <v>37</v>
      </c>
      <c r="ALX11" s="31" t="n">
        <v>2</v>
      </c>
      <c r="ALZ11" s="33"/>
      <c r="AMA11" s="33" t="s">
        <v>34</v>
      </c>
      <c r="AMB11" s="31" t="s">
        <v>37</v>
      </c>
      <c r="AMC11" s="31" t="n">
        <v>2</v>
      </c>
      <c r="AME11" s="33"/>
      <c r="AMF11" s="33" t="s">
        <v>34</v>
      </c>
      <c r="AMG11" s="31" t="s">
        <v>37</v>
      </c>
      <c r="AMH11" s="31" t="n">
        <v>2</v>
      </c>
      <c r="AMJ11" s="33"/>
    </row>
    <row r="12" s="31" customFormat="true" ht="13.8" hidden="false" customHeight="false" outlineLevel="0" collapsed="false">
      <c r="A12" s="31" t="s">
        <v>38</v>
      </c>
      <c r="B12" s="32" t="n">
        <v>0.5</v>
      </c>
      <c r="D12" s="33"/>
      <c r="E12" s="31" t="s">
        <v>26</v>
      </c>
      <c r="I12" s="33"/>
      <c r="J12" s="33"/>
      <c r="N12" s="33"/>
      <c r="O12" s="33" t="s">
        <v>34</v>
      </c>
      <c r="P12" s="31" t="s">
        <v>39</v>
      </c>
      <c r="Q12" s="31" t="n">
        <v>2</v>
      </c>
      <c r="S12" s="33"/>
      <c r="T12" s="33" t="s">
        <v>34</v>
      </c>
      <c r="U12" s="31" t="s">
        <v>39</v>
      </c>
      <c r="V12" s="31" t="n">
        <v>2</v>
      </c>
      <c r="X12" s="33"/>
      <c r="Y12" s="33" t="s">
        <v>34</v>
      </c>
      <c r="Z12" s="31" t="s">
        <v>39</v>
      </c>
      <c r="AA12" s="31" t="n">
        <v>2</v>
      </c>
      <c r="AC12" s="33"/>
      <c r="AD12" s="33" t="s">
        <v>34</v>
      </c>
      <c r="AE12" s="31" t="s">
        <v>39</v>
      </c>
      <c r="AF12" s="31" t="n">
        <v>2</v>
      </c>
      <c r="AH12" s="33"/>
      <c r="AI12" s="33" t="s">
        <v>34</v>
      </c>
      <c r="AJ12" s="31" t="s">
        <v>39</v>
      </c>
      <c r="AK12" s="31" t="n">
        <v>2</v>
      </c>
      <c r="AM12" s="33"/>
      <c r="AN12" s="33" t="s">
        <v>34</v>
      </c>
      <c r="AO12" s="31" t="s">
        <v>39</v>
      </c>
      <c r="AP12" s="31" t="n">
        <v>2</v>
      </c>
      <c r="AR12" s="33"/>
      <c r="AS12" s="33" t="s">
        <v>34</v>
      </c>
      <c r="AT12" s="31" t="s">
        <v>39</v>
      </c>
      <c r="AU12" s="31" t="n">
        <v>2</v>
      </c>
      <c r="AW12" s="33"/>
      <c r="AX12" s="33" t="s">
        <v>34</v>
      </c>
      <c r="AY12" s="31" t="s">
        <v>39</v>
      </c>
      <c r="AZ12" s="31" t="n">
        <v>2</v>
      </c>
      <c r="BB12" s="33"/>
      <c r="BC12" s="33" t="s">
        <v>34</v>
      </c>
      <c r="BD12" s="31" t="s">
        <v>39</v>
      </c>
      <c r="BE12" s="31" t="n">
        <v>2</v>
      </c>
      <c r="BG12" s="33"/>
      <c r="BH12" s="33" t="s">
        <v>34</v>
      </c>
      <c r="BI12" s="31" t="s">
        <v>39</v>
      </c>
      <c r="BJ12" s="31" t="n">
        <v>2</v>
      </c>
      <c r="BL12" s="33"/>
      <c r="BM12" s="33" t="s">
        <v>34</v>
      </c>
      <c r="BN12" s="31" t="s">
        <v>39</v>
      </c>
      <c r="BO12" s="31" t="n">
        <v>2</v>
      </c>
      <c r="BQ12" s="33"/>
      <c r="BR12" s="33" t="s">
        <v>34</v>
      </c>
      <c r="BS12" s="31" t="s">
        <v>39</v>
      </c>
      <c r="BT12" s="31" t="n">
        <v>2</v>
      </c>
      <c r="BV12" s="33"/>
      <c r="BW12" s="33" t="s">
        <v>34</v>
      </c>
      <c r="BX12" s="31" t="s">
        <v>39</v>
      </c>
      <c r="BY12" s="31" t="n">
        <v>2</v>
      </c>
      <c r="CA12" s="33"/>
      <c r="CB12" s="33" t="s">
        <v>34</v>
      </c>
      <c r="CC12" s="31" t="s">
        <v>39</v>
      </c>
      <c r="CD12" s="31" t="n">
        <v>2</v>
      </c>
      <c r="CF12" s="33"/>
      <c r="CG12" s="33" t="s">
        <v>34</v>
      </c>
      <c r="CH12" s="31" t="s">
        <v>39</v>
      </c>
      <c r="CI12" s="31" t="n">
        <v>2</v>
      </c>
      <c r="CK12" s="33"/>
      <c r="CL12" s="33" t="s">
        <v>34</v>
      </c>
      <c r="CM12" s="31" t="s">
        <v>39</v>
      </c>
      <c r="CN12" s="31" t="n">
        <v>2</v>
      </c>
      <c r="CP12" s="33"/>
      <c r="CQ12" s="33" t="s">
        <v>34</v>
      </c>
      <c r="CR12" s="31" t="s">
        <v>39</v>
      </c>
      <c r="CS12" s="31" t="n">
        <v>2</v>
      </c>
      <c r="CU12" s="33"/>
      <c r="CV12" s="33" t="s">
        <v>34</v>
      </c>
      <c r="CW12" s="31" t="s">
        <v>39</v>
      </c>
      <c r="CX12" s="31" t="n">
        <v>2</v>
      </c>
      <c r="CZ12" s="33"/>
      <c r="DA12" s="33" t="s">
        <v>34</v>
      </c>
      <c r="DB12" s="31" t="s">
        <v>39</v>
      </c>
      <c r="DC12" s="31" t="n">
        <v>2</v>
      </c>
      <c r="DE12" s="33"/>
      <c r="DF12" s="33" t="s">
        <v>34</v>
      </c>
      <c r="DG12" s="31" t="s">
        <v>39</v>
      </c>
      <c r="DH12" s="31" t="n">
        <v>2</v>
      </c>
      <c r="DJ12" s="33"/>
      <c r="DK12" s="33" t="s">
        <v>34</v>
      </c>
      <c r="DL12" s="31" t="s">
        <v>39</v>
      </c>
      <c r="DM12" s="31" t="n">
        <v>2</v>
      </c>
      <c r="DO12" s="33"/>
      <c r="DP12" s="33" t="s">
        <v>34</v>
      </c>
      <c r="DQ12" s="31" t="s">
        <v>39</v>
      </c>
      <c r="DR12" s="31" t="n">
        <v>2</v>
      </c>
      <c r="DT12" s="33"/>
      <c r="DU12" s="33" t="s">
        <v>34</v>
      </c>
      <c r="DV12" s="31" t="s">
        <v>39</v>
      </c>
      <c r="DW12" s="31" t="n">
        <v>2</v>
      </c>
      <c r="DY12" s="33"/>
      <c r="DZ12" s="33" t="s">
        <v>34</v>
      </c>
      <c r="EA12" s="31" t="s">
        <v>39</v>
      </c>
      <c r="EB12" s="31" t="n">
        <v>2</v>
      </c>
      <c r="ED12" s="33"/>
      <c r="EE12" s="33" t="s">
        <v>34</v>
      </c>
      <c r="EF12" s="31" t="s">
        <v>39</v>
      </c>
      <c r="EG12" s="31" t="n">
        <v>2</v>
      </c>
      <c r="EI12" s="33"/>
      <c r="EJ12" s="33" t="s">
        <v>34</v>
      </c>
      <c r="EK12" s="31" t="s">
        <v>39</v>
      </c>
      <c r="EL12" s="31" t="n">
        <v>2</v>
      </c>
      <c r="EN12" s="33"/>
      <c r="EO12" s="33" t="s">
        <v>34</v>
      </c>
      <c r="EP12" s="31" t="s">
        <v>39</v>
      </c>
      <c r="EQ12" s="31" t="n">
        <v>2</v>
      </c>
      <c r="ES12" s="33"/>
      <c r="ET12" s="33" t="s">
        <v>34</v>
      </c>
      <c r="EU12" s="31" t="s">
        <v>39</v>
      </c>
      <c r="EV12" s="31" t="n">
        <v>2</v>
      </c>
      <c r="EX12" s="33"/>
      <c r="EY12" s="33" t="s">
        <v>34</v>
      </c>
      <c r="EZ12" s="31" t="s">
        <v>39</v>
      </c>
      <c r="FA12" s="31" t="n">
        <v>2</v>
      </c>
      <c r="FC12" s="33"/>
      <c r="FD12" s="33" t="s">
        <v>34</v>
      </c>
      <c r="FE12" s="31" t="s">
        <v>39</v>
      </c>
      <c r="FF12" s="31" t="n">
        <v>2</v>
      </c>
      <c r="FH12" s="33"/>
      <c r="FI12" s="33" t="s">
        <v>34</v>
      </c>
      <c r="FJ12" s="31" t="s">
        <v>39</v>
      </c>
      <c r="FK12" s="31" t="n">
        <v>2</v>
      </c>
      <c r="FM12" s="33"/>
      <c r="FN12" s="33" t="s">
        <v>34</v>
      </c>
      <c r="FO12" s="31" t="s">
        <v>39</v>
      </c>
      <c r="FP12" s="31" t="n">
        <v>2</v>
      </c>
      <c r="FR12" s="33"/>
      <c r="FS12" s="33" t="s">
        <v>34</v>
      </c>
      <c r="FT12" s="31" t="s">
        <v>39</v>
      </c>
      <c r="FU12" s="31" t="n">
        <v>2</v>
      </c>
      <c r="FW12" s="33"/>
      <c r="FX12" s="33" t="s">
        <v>34</v>
      </c>
      <c r="FY12" s="31" t="s">
        <v>39</v>
      </c>
      <c r="FZ12" s="31" t="n">
        <v>2</v>
      </c>
      <c r="GB12" s="33"/>
      <c r="GC12" s="33" t="s">
        <v>34</v>
      </c>
      <c r="GD12" s="31" t="s">
        <v>39</v>
      </c>
      <c r="GE12" s="31" t="n">
        <v>2</v>
      </c>
      <c r="GG12" s="33"/>
      <c r="GH12" s="33" t="s">
        <v>34</v>
      </c>
      <c r="GI12" s="31" t="s">
        <v>39</v>
      </c>
      <c r="GJ12" s="31" t="n">
        <v>2</v>
      </c>
      <c r="GL12" s="33"/>
      <c r="GM12" s="33" t="s">
        <v>34</v>
      </c>
      <c r="GN12" s="31" t="s">
        <v>39</v>
      </c>
      <c r="GO12" s="31" t="n">
        <v>2</v>
      </c>
      <c r="GQ12" s="33"/>
      <c r="GR12" s="33" t="s">
        <v>34</v>
      </c>
      <c r="GS12" s="31" t="s">
        <v>39</v>
      </c>
      <c r="GT12" s="31" t="n">
        <v>2</v>
      </c>
      <c r="GV12" s="33"/>
      <c r="GW12" s="33" t="s">
        <v>34</v>
      </c>
      <c r="GX12" s="31" t="s">
        <v>39</v>
      </c>
      <c r="GY12" s="31" t="n">
        <v>2</v>
      </c>
      <c r="HA12" s="33"/>
      <c r="HB12" s="33" t="s">
        <v>34</v>
      </c>
      <c r="HC12" s="31" t="s">
        <v>39</v>
      </c>
      <c r="HD12" s="31" t="n">
        <v>2</v>
      </c>
      <c r="HF12" s="33"/>
      <c r="HG12" s="33" t="s">
        <v>34</v>
      </c>
      <c r="HH12" s="31" t="s">
        <v>39</v>
      </c>
      <c r="HI12" s="31" t="n">
        <v>2</v>
      </c>
      <c r="HK12" s="33"/>
      <c r="HL12" s="33" t="s">
        <v>34</v>
      </c>
      <c r="HM12" s="31" t="s">
        <v>39</v>
      </c>
      <c r="HN12" s="31" t="n">
        <v>2</v>
      </c>
      <c r="HP12" s="33"/>
      <c r="HQ12" s="33" t="s">
        <v>34</v>
      </c>
      <c r="HR12" s="31" t="s">
        <v>39</v>
      </c>
      <c r="HS12" s="31" t="n">
        <v>2</v>
      </c>
      <c r="HU12" s="33"/>
      <c r="HV12" s="33" t="s">
        <v>34</v>
      </c>
      <c r="HW12" s="31" t="s">
        <v>39</v>
      </c>
      <c r="HX12" s="31" t="n">
        <v>2</v>
      </c>
      <c r="HZ12" s="33"/>
      <c r="IA12" s="33" t="s">
        <v>34</v>
      </c>
      <c r="IB12" s="31" t="s">
        <v>39</v>
      </c>
      <c r="IC12" s="31" t="n">
        <v>2</v>
      </c>
      <c r="IE12" s="33"/>
      <c r="IF12" s="33" t="s">
        <v>34</v>
      </c>
      <c r="IG12" s="31" t="s">
        <v>39</v>
      </c>
      <c r="IH12" s="31" t="n">
        <v>2</v>
      </c>
      <c r="IJ12" s="33"/>
      <c r="IK12" s="33" t="s">
        <v>34</v>
      </c>
      <c r="IL12" s="31" t="s">
        <v>39</v>
      </c>
      <c r="IM12" s="31" t="n">
        <v>2</v>
      </c>
      <c r="IO12" s="33"/>
      <c r="IP12" s="33" t="s">
        <v>34</v>
      </c>
      <c r="IQ12" s="31" t="s">
        <v>39</v>
      </c>
      <c r="IR12" s="31" t="n">
        <v>2</v>
      </c>
      <c r="IT12" s="33"/>
      <c r="IU12" s="33" t="s">
        <v>34</v>
      </c>
      <c r="IV12" s="31" t="s">
        <v>39</v>
      </c>
      <c r="IW12" s="31" t="n">
        <v>2</v>
      </c>
      <c r="IY12" s="33"/>
      <c r="IZ12" s="33" t="s">
        <v>34</v>
      </c>
      <c r="JA12" s="31" t="s">
        <v>39</v>
      </c>
      <c r="JB12" s="31" t="n">
        <v>2</v>
      </c>
      <c r="JD12" s="33"/>
      <c r="JE12" s="33" t="s">
        <v>34</v>
      </c>
      <c r="JF12" s="31" t="s">
        <v>39</v>
      </c>
      <c r="JG12" s="31" t="n">
        <v>2</v>
      </c>
      <c r="JI12" s="33"/>
      <c r="JJ12" s="33" t="s">
        <v>34</v>
      </c>
      <c r="JK12" s="31" t="s">
        <v>39</v>
      </c>
      <c r="JL12" s="31" t="n">
        <v>2</v>
      </c>
      <c r="JN12" s="33"/>
      <c r="JO12" s="33" t="s">
        <v>34</v>
      </c>
      <c r="JP12" s="31" t="s">
        <v>39</v>
      </c>
      <c r="JQ12" s="31" t="n">
        <v>2</v>
      </c>
      <c r="JS12" s="33"/>
      <c r="JT12" s="33" t="s">
        <v>34</v>
      </c>
      <c r="JU12" s="31" t="s">
        <v>39</v>
      </c>
      <c r="JV12" s="31" t="n">
        <v>2</v>
      </c>
      <c r="JX12" s="33"/>
      <c r="JY12" s="33" t="s">
        <v>34</v>
      </c>
      <c r="JZ12" s="31" t="s">
        <v>39</v>
      </c>
      <c r="KA12" s="31" t="n">
        <v>2</v>
      </c>
      <c r="KC12" s="33"/>
      <c r="KD12" s="33" t="s">
        <v>34</v>
      </c>
      <c r="KE12" s="31" t="s">
        <v>39</v>
      </c>
      <c r="KF12" s="31" t="n">
        <v>2</v>
      </c>
      <c r="KH12" s="33"/>
      <c r="KI12" s="33" t="s">
        <v>34</v>
      </c>
      <c r="KJ12" s="31" t="s">
        <v>39</v>
      </c>
      <c r="KK12" s="31" t="n">
        <v>2</v>
      </c>
      <c r="KM12" s="33"/>
      <c r="KN12" s="33" t="s">
        <v>34</v>
      </c>
      <c r="KO12" s="31" t="s">
        <v>39</v>
      </c>
      <c r="KP12" s="31" t="n">
        <v>2</v>
      </c>
      <c r="KR12" s="33"/>
      <c r="KS12" s="33" t="s">
        <v>34</v>
      </c>
      <c r="KT12" s="31" t="s">
        <v>39</v>
      </c>
      <c r="KU12" s="31" t="n">
        <v>2</v>
      </c>
      <c r="KW12" s="33"/>
      <c r="KX12" s="33" t="s">
        <v>34</v>
      </c>
      <c r="KY12" s="31" t="s">
        <v>39</v>
      </c>
      <c r="KZ12" s="31" t="n">
        <v>2</v>
      </c>
      <c r="LB12" s="33"/>
      <c r="LC12" s="33" t="s">
        <v>34</v>
      </c>
      <c r="LD12" s="31" t="s">
        <v>39</v>
      </c>
      <c r="LE12" s="31" t="n">
        <v>2</v>
      </c>
      <c r="LG12" s="33"/>
      <c r="LH12" s="33" t="s">
        <v>34</v>
      </c>
      <c r="LI12" s="31" t="s">
        <v>39</v>
      </c>
      <c r="LJ12" s="31" t="n">
        <v>2</v>
      </c>
      <c r="LL12" s="33"/>
      <c r="LM12" s="33" t="s">
        <v>34</v>
      </c>
      <c r="LN12" s="31" t="s">
        <v>39</v>
      </c>
      <c r="LO12" s="31" t="n">
        <v>2</v>
      </c>
      <c r="LQ12" s="33"/>
      <c r="LR12" s="33" t="s">
        <v>34</v>
      </c>
      <c r="LS12" s="31" t="s">
        <v>39</v>
      </c>
      <c r="LT12" s="31" t="n">
        <v>2</v>
      </c>
      <c r="LV12" s="33"/>
      <c r="LW12" s="33" t="s">
        <v>34</v>
      </c>
      <c r="LX12" s="31" t="s">
        <v>39</v>
      </c>
      <c r="LY12" s="31" t="n">
        <v>2</v>
      </c>
      <c r="MA12" s="33"/>
      <c r="MB12" s="33" t="s">
        <v>34</v>
      </c>
      <c r="MC12" s="31" t="s">
        <v>39</v>
      </c>
      <c r="MD12" s="31" t="n">
        <v>2</v>
      </c>
      <c r="MF12" s="33"/>
      <c r="MG12" s="33" t="s">
        <v>34</v>
      </c>
      <c r="MH12" s="31" t="s">
        <v>39</v>
      </c>
      <c r="MI12" s="31" t="n">
        <v>2</v>
      </c>
      <c r="MK12" s="33"/>
      <c r="ML12" s="33" t="s">
        <v>34</v>
      </c>
      <c r="MM12" s="31" t="s">
        <v>39</v>
      </c>
      <c r="MN12" s="31" t="n">
        <v>2</v>
      </c>
      <c r="MP12" s="33"/>
      <c r="MQ12" s="33" t="s">
        <v>34</v>
      </c>
      <c r="MR12" s="31" t="s">
        <v>39</v>
      </c>
      <c r="MS12" s="31" t="n">
        <v>2</v>
      </c>
      <c r="MU12" s="33"/>
      <c r="MV12" s="33" t="s">
        <v>34</v>
      </c>
      <c r="MW12" s="31" t="s">
        <v>39</v>
      </c>
      <c r="MX12" s="31" t="n">
        <v>2</v>
      </c>
      <c r="MZ12" s="33"/>
      <c r="NA12" s="33" t="s">
        <v>34</v>
      </c>
      <c r="NB12" s="31" t="s">
        <v>39</v>
      </c>
      <c r="NC12" s="31" t="n">
        <v>2</v>
      </c>
      <c r="NE12" s="33"/>
      <c r="NF12" s="33" t="s">
        <v>34</v>
      </c>
      <c r="NG12" s="31" t="s">
        <v>39</v>
      </c>
      <c r="NH12" s="31" t="n">
        <v>2</v>
      </c>
      <c r="NJ12" s="33"/>
      <c r="NK12" s="33" t="s">
        <v>34</v>
      </c>
      <c r="NL12" s="31" t="s">
        <v>39</v>
      </c>
      <c r="NM12" s="31" t="n">
        <v>2</v>
      </c>
      <c r="NO12" s="33"/>
      <c r="NP12" s="33" t="s">
        <v>34</v>
      </c>
      <c r="NQ12" s="31" t="s">
        <v>39</v>
      </c>
      <c r="NR12" s="31" t="n">
        <v>2</v>
      </c>
      <c r="NT12" s="33"/>
      <c r="NU12" s="33" t="s">
        <v>34</v>
      </c>
      <c r="NV12" s="31" t="s">
        <v>39</v>
      </c>
      <c r="NW12" s="31" t="n">
        <v>2</v>
      </c>
      <c r="NY12" s="33"/>
      <c r="NZ12" s="33" t="s">
        <v>34</v>
      </c>
      <c r="OA12" s="31" t="s">
        <v>39</v>
      </c>
      <c r="OB12" s="31" t="n">
        <v>2</v>
      </c>
      <c r="OD12" s="33"/>
      <c r="OE12" s="33" t="s">
        <v>34</v>
      </c>
      <c r="OF12" s="31" t="s">
        <v>39</v>
      </c>
      <c r="OG12" s="31" t="n">
        <v>2</v>
      </c>
      <c r="OI12" s="33"/>
      <c r="OJ12" s="33" t="s">
        <v>34</v>
      </c>
      <c r="OK12" s="31" t="s">
        <v>39</v>
      </c>
      <c r="OL12" s="31" t="n">
        <v>2</v>
      </c>
      <c r="ON12" s="33"/>
      <c r="OO12" s="33" t="s">
        <v>34</v>
      </c>
      <c r="OP12" s="31" t="s">
        <v>39</v>
      </c>
      <c r="OQ12" s="31" t="n">
        <v>2</v>
      </c>
      <c r="OS12" s="33"/>
      <c r="OT12" s="33" t="s">
        <v>34</v>
      </c>
      <c r="OU12" s="31" t="s">
        <v>39</v>
      </c>
      <c r="OV12" s="31" t="n">
        <v>2</v>
      </c>
      <c r="OX12" s="33"/>
      <c r="OY12" s="33" t="s">
        <v>34</v>
      </c>
      <c r="OZ12" s="31" t="s">
        <v>39</v>
      </c>
      <c r="PA12" s="31" t="n">
        <v>2</v>
      </c>
      <c r="PC12" s="33"/>
      <c r="PD12" s="33" t="s">
        <v>34</v>
      </c>
      <c r="PE12" s="31" t="s">
        <v>39</v>
      </c>
      <c r="PF12" s="31" t="n">
        <v>2</v>
      </c>
      <c r="PH12" s="33"/>
      <c r="PI12" s="33" t="s">
        <v>34</v>
      </c>
      <c r="PJ12" s="31" t="s">
        <v>39</v>
      </c>
      <c r="PK12" s="31" t="n">
        <v>2</v>
      </c>
      <c r="PM12" s="33"/>
      <c r="PN12" s="33" t="s">
        <v>34</v>
      </c>
      <c r="PO12" s="31" t="s">
        <v>39</v>
      </c>
      <c r="PP12" s="31" t="n">
        <v>2</v>
      </c>
      <c r="PR12" s="33"/>
      <c r="PS12" s="33" t="s">
        <v>34</v>
      </c>
      <c r="PT12" s="31" t="s">
        <v>39</v>
      </c>
      <c r="PU12" s="31" t="n">
        <v>2</v>
      </c>
      <c r="PW12" s="33"/>
      <c r="PX12" s="33" t="s">
        <v>34</v>
      </c>
      <c r="PY12" s="31" t="s">
        <v>39</v>
      </c>
      <c r="PZ12" s="31" t="n">
        <v>2</v>
      </c>
      <c r="QB12" s="33"/>
      <c r="QC12" s="33" t="s">
        <v>34</v>
      </c>
      <c r="QD12" s="31" t="s">
        <v>39</v>
      </c>
      <c r="QE12" s="31" t="n">
        <v>2</v>
      </c>
      <c r="QG12" s="33"/>
      <c r="QH12" s="33" t="s">
        <v>34</v>
      </c>
      <c r="QI12" s="31" t="s">
        <v>39</v>
      </c>
      <c r="QJ12" s="31" t="n">
        <v>2</v>
      </c>
      <c r="QL12" s="33"/>
      <c r="QM12" s="33" t="s">
        <v>34</v>
      </c>
      <c r="QN12" s="31" t="s">
        <v>39</v>
      </c>
      <c r="QO12" s="31" t="n">
        <v>2</v>
      </c>
      <c r="QQ12" s="33"/>
      <c r="QR12" s="33" t="s">
        <v>34</v>
      </c>
      <c r="QS12" s="31" t="s">
        <v>39</v>
      </c>
      <c r="QT12" s="31" t="n">
        <v>2</v>
      </c>
      <c r="QV12" s="33"/>
      <c r="QW12" s="33" t="s">
        <v>34</v>
      </c>
      <c r="QX12" s="31" t="s">
        <v>39</v>
      </c>
      <c r="QY12" s="31" t="n">
        <v>2</v>
      </c>
      <c r="RA12" s="33"/>
      <c r="RB12" s="33" t="s">
        <v>34</v>
      </c>
      <c r="RC12" s="31" t="s">
        <v>39</v>
      </c>
      <c r="RD12" s="31" t="n">
        <v>2</v>
      </c>
      <c r="RF12" s="33"/>
      <c r="RG12" s="33" t="s">
        <v>34</v>
      </c>
      <c r="RH12" s="31" t="s">
        <v>39</v>
      </c>
      <c r="RI12" s="31" t="n">
        <v>2</v>
      </c>
      <c r="RK12" s="33"/>
      <c r="RL12" s="33" t="s">
        <v>34</v>
      </c>
      <c r="RM12" s="31" t="s">
        <v>39</v>
      </c>
      <c r="RN12" s="31" t="n">
        <v>2</v>
      </c>
      <c r="RP12" s="33"/>
      <c r="RQ12" s="33" t="s">
        <v>34</v>
      </c>
      <c r="RR12" s="31" t="s">
        <v>39</v>
      </c>
      <c r="RS12" s="31" t="n">
        <v>2</v>
      </c>
      <c r="RU12" s="33"/>
      <c r="RV12" s="33" t="s">
        <v>34</v>
      </c>
      <c r="RW12" s="31" t="s">
        <v>39</v>
      </c>
      <c r="RX12" s="31" t="n">
        <v>2</v>
      </c>
      <c r="RZ12" s="33"/>
      <c r="SA12" s="33" t="s">
        <v>34</v>
      </c>
      <c r="SB12" s="31" t="s">
        <v>39</v>
      </c>
      <c r="SC12" s="31" t="n">
        <v>2</v>
      </c>
      <c r="SE12" s="33"/>
      <c r="SF12" s="33" t="s">
        <v>34</v>
      </c>
      <c r="SG12" s="31" t="s">
        <v>39</v>
      </c>
      <c r="SH12" s="31" t="n">
        <v>2</v>
      </c>
      <c r="SJ12" s="33"/>
      <c r="SK12" s="33" t="s">
        <v>34</v>
      </c>
      <c r="SL12" s="31" t="s">
        <v>39</v>
      </c>
      <c r="SM12" s="31" t="n">
        <v>2</v>
      </c>
      <c r="SO12" s="33"/>
      <c r="SP12" s="33" t="s">
        <v>34</v>
      </c>
      <c r="SQ12" s="31" t="s">
        <v>39</v>
      </c>
      <c r="SR12" s="31" t="n">
        <v>2</v>
      </c>
      <c r="ST12" s="33"/>
      <c r="SU12" s="33" t="s">
        <v>34</v>
      </c>
      <c r="SV12" s="31" t="s">
        <v>39</v>
      </c>
      <c r="SW12" s="31" t="n">
        <v>2</v>
      </c>
      <c r="SY12" s="33"/>
      <c r="SZ12" s="33" t="s">
        <v>34</v>
      </c>
      <c r="TA12" s="31" t="s">
        <v>39</v>
      </c>
      <c r="TB12" s="31" t="n">
        <v>2</v>
      </c>
      <c r="TD12" s="33"/>
      <c r="TE12" s="33" t="s">
        <v>34</v>
      </c>
      <c r="TF12" s="31" t="s">
        <v>39</v>
      </c>
      <c r="TG12" s="31" t="n">
        <v>2</v>
      </c>
      <c r="TI12" s="33"/>
      <c r="TJ12" s="33" t="s">
        <v>34</v>
      </c>
      <c r="TK12" s="31" t="s">
        <v>39</v>
      </c>
      <c r="TL12" s="31" t="n">
        <v>2</v>
      </c>
      <c r="TN12" s="33"/>
      <c r="TO12" s="33" t="s">
        <v>34</v>
      </c>
      <c r="TP12" s="31" t="s">
        <v>39</v>
      </c>
      <c r="TQ12" s="31" t="n">
        <v>2</v>
      </c>
      <c r="TS12" s="33"/>
      <c r="TT12" s="33" t="s">
        <v>34</v>
      </c>
      <c r="TU12" s="31" t="s">
        <v>39</v>
      </c>
      <c r="TV12" s="31" t="n">
        <v>2</v>
      </c>
      <c r="TX12" s="33"/>
      <c r="TY12" s="33" t="s">
        <v>34</v>
      </c>
      <c r="TZ12" s="31" t="s">
        <v>39</v>
      </c>
      <c r="UA12" s="31" t="n">
        <v>2</v>
      </c>
      <c r="UC12" s="33"/>
      <c r="UD12" s="33" t="s">
        <v>34</v>
      </c>
      <c r="UE12" s="31" t="s">
        <v>39</v>
      </c>
      <c r="UF12" s="31" t="n">
        <v>2</v>
      </c>
      <c r="UH12" s="33"/>
      <c r="UI12" s="33" t="s">
        <v>34</v>
      </c>
      <c r="UJ12" s="31" t="s">
        <v>39</v>
      </c>
      <c r="UK12" s="31" t="n">
        <v>2</v>
      </c>
      <c r="UM12" s="33"/>
      <c r="UN12" s="33" t="s">
        <v>34</v>
      </c>
      <c r="UO12" s="31" t="s">
        <v>39</v>
      </c>
      <c r="UP12" s="31" t="n">
        <v>2</v>
      </c>
      <c r="UR12" s="33"/>
      <c r="US12" s="33" t="s">
        <v>34</v>
      </c>
      <c r="UT12" s="31" t="s">
        <v>39</v>
      </c>
      <c r="UU12" s="31" t="n">
        <v>2</v>
      </c>
      <c r="UW12" s="33"/>
      <c r="UX12" s="33" t="s">
        <v>34</v>
      </c>
      <c r="UY12" s="31" t="s">
        <v>39</v>
      </c>
      <c r="UZ12" s="31" t="n">
        <v>2</v>
      </c>
      <c r="VB12" s="33"/>
      <c r="VC12" s="33" t="s">
        <v>34</v>
      </c>
      <c r="VD12" s="31" t="s">
        <v>39</v>
      </c>
      <c r="VE12" s="31" t="n">
        <v>2</v>
      </c>
      <c r="VG12" s="33"/>
      <c r="VH12" s="33" t="s">
        <v>34</v>
      </c>
      <c r="VI12" s="31" t="s">
        <v>39</v>
      </c>
      <c r="VJ12" s="31" t="n">
        <v>2</v>
      </c>
      <c r="VL12" s="33"/>
      <c r="VM12" s="33" t="s">
        <v>34</v>
      </c>
      <c r="VN12" s="31" t="s">
        <v>39</v>
      </c>
      <c r="VO12" s="31" t="n">
        <v>2</v>
      </c>
      <c r="VQ12" s="33"/>
      <c r="VR12" s="33" t="s">
        <v>34</v>
      </c>
      <c r="VS12" s="31" t="s">
        <v>39</v>
      </c>
      <c r="VT12" s="31" t="n">
        <v>2</v>
      </c>
      <c r="VV12" s="33"/>
      <c r="VW12" s="33" t="s">
        <v>34</v>
      </c>
      <c r="VX12" s="31" t="s">
        <v>39</v>
      </c>
      <c r="VY12" s="31" t="n">
        <v>2</v>
      </c>
      <c r="WA12" s="33"/>
      <c r="WB12" s="33" t="s">
        <v>34</v>
      </c>
      <c r="WC12" s="31" t="s">
        <v>39</v>
      </c>
      <c r="WD12" s="31" t="n">
        <v>2</v>
      </c>
      <c r="WF12" s="33"/>
      <c r="WG12" s="33" t="s">
        <v>34</v>
      </c>
      <c r="WH12" s="31" t="s">
        <v>39</v>
      </c>
      <c r="WI12" s="31" t="n">
        <v>2</v>
      </c>
      <c r="WK12" s="33"/>
      <c r="WL12" s="33" t="s">
        <v>34</v>
      </c>
      <c r="WM12" s="31" t="s">
        <v>39</v>
      </c>
      <c r="WN12" s="31" t="n">
        <v>2</v>
      </c>
      <c r="WP12" s="33"/>
      <c r="WQ12" s="33" t="s">
        <v>34</v>
      </c>
      <c r="WR12" s="31" t="s">
        <v>39</v>
      </c>
      <c r="WS12" s="31" t="n">
        <v>2</v>
      </c>
      <c r="WU12" s="33"/>
      <c r="WV12" s="33" t="s">
        <v>34</v>
      </c>
      <c r="WW12" s="31" t="s">
        <v>39</v>
      </c>
      <c r="WX12" s="31" t="n">
        <v>2</v>
      </c>
      <c r="WZ12" s="33"/>
      <c r="XA12" s="33" t="s">
        <v>34</v>
      </c>
      <c r="XB12" s="31" t="s">
        <v>39</v>
      </c>
      <c r="XC12" s="31" t="n">
        <v>2</v>
      </c>
      <c r="XE12" s="33"/>
      <c r="XF12" s="33" t="s">
        <v>34</v>
      </c>
      <c r="XG12" s="31" t="s">
        <v>39</v>
      </c>
      <c r="XH12" s="31" t="n">
        <v>2</v>
      </c>
      <c r="XJ12" s="33"/>
      <c r="XK12" s="33" t="s">
        <v>34</v>
      </c>
      <c r="XL12" s="31" t="s">
        <v>39</v>
      </c>
      <c r="XM12" s="31" t="n">
        <v>2</v>
      </c>
      <c r="XO12" s="33"/>
      <c r="XP12" s="33" t="s">
        <v>34</v>
      </c>
      <c r="XQ12" s="31" t="s">
        <v>39</v>
      </c>
      <c r="XR12" s="31" t="n">
        <v>2</v>
      </c>
      <c r="XT12" s="33"/>
      <c r="XU12" s="33" t="s">
        <v>34</v>
      </c>
      <c r="XV12" s="31" t="s">
        <v>39</v>
      </c>
      <c r="XW12" s="31" t="n">
        <v>2</v>
      </c>
      <c r="XY12" s="33"/>
      <c r="XZ12" s="33" t="s">
        <v>34</v>
      </c>
      <c r="YA12" s="31" t="s">
        <v>39</v>
      </c>
      <c r="YB12" s="31" t="n">
        <v>2</v>
      </c>
      <c r="YD12" s="33"/>
      <c r="YE12" s="33" t="s">
        <v>34</v>
      </c>
      <c r="YF12" s="31" t="s">
        <v>39</v>
      </c>
      <c r="YG12" s="31" t="n">
        <v>2</v>
      </c>
      <c r="YI12" s="33"/>
      <c r="YJ12" s="33" t="s">
        <v>34</v>
      </c>
      <c r="YK12" s="31" t="s">
        <v>39</v>
      </c>
      <c r="YL12" s="31" t="n">
        <v>2</v>
      </c>
      <c r="YN12" s="33"/>
      <c r="YO12" s="33" t="s">
        <v>34</v>
      </c>
      <c r="YP12" s="31" t="s">
        <v>39</v>
      </c>
      <c r="YQ12" s="31" t="n">
        <v>2</v>
      </c>
      <c r="YS12" s="33"/>
      <c r="YT12" s="33" t="s">
        <v>34</v>
      </c>
      <c r="YU12" s="31" t="s">
        <v>39</v>
      </c>
      <c r="YV12" s="31" t="n">
        <v>2</v>
      </c>
      <c r="YX12" s="33"/>
      <c r="YY12" s="33" t="s">
        <v>34</v>
      </c>
      <c r="YZ12" s="31" t="s">
        <v>39</v>
      </c>
      <c r="ZA12" s="31" t="n">
        <v>2</v>
      </c>
      <c r="ZC12" s="33"/>
      <c r="ZD12" s="33" t="s">
        <v>34</v>
      </c>
      <c r="ZE12" s="31" t="s">
        <v>39</v>
      </c>
      <c r="ZF12" s="31" t="n">
        <v>2</v>
      </c>
      <c r="ZH12" s="33"/>
      <c r="ZI12" s="33" t="s">
        <v>34</v>
      </c>
      <c r="ZJ12" s="31" t="s">
        <v>39</v>
      </c>
      <c r="ZK12" s="31" t="n">
        <v>2</v>
      </c>
      <c r="ZM12" s="33"/>
      <c r="ZN12" s="33" t="s">
        <v>34</v>
      </c>
      <c r="ZO12" s="31" t="s">
        <v>39</v>
      </c>
      <c r="ZP12" s="31" t="n">
        <v>2</v>
      </c>
      <c r="ZR12" s="33"/>
      <c r="ZS12" s="33" t="s">
        <v>34</v>
      </c>
      <c r="ZT12" s="31" t="s">
        <v>39</v>
      </c>
      <c r="ZU12" s="31" t="n">
        <v>2</v>
      </c>
      <c r="ZW12" s="33"/>
      <c r="ZX12" s="33" t="s">
        <v>34</v>
      </c>
      <c r="ZY12" s="31" t="s">
        <v>39</v>
      </c>
      <c r="ZZ12" s="31" t="n">
        <v>2</v>
      </c>
      <c r="AAB12" s="33"/>
      <c r="AAC12" s="33" t="s">
        <v>34</v>
      </c>
      <c r="AAD12" s="31" t="s">
        <v>39</v>
      </c>
      <c r="AAE12" s="31" t="n">
        <v>2</v>
      </c>
      <c r="AAG12" s="33"/>
      <c r="AAH12" s="33" t="s">
        <v>34</v>
      </c>
      <c r="AAI12" s="31" t="s">
        <v>39</v>
      </c>
      <c r="AAJ12" s="31" t="n">
        <v>2</v>
      </c>
      <c r="AAL12" s="33"/>
      <c r="AAM12" s="33" t="s">
        <v>34</v>
      </c>
      <c r="AAN12" s="31" t="s">
        <v>39</v>
      </c>
      <c r="AAO12" s="31" t="n">
        <v>2</v>
      </c>
      <c r="AAQ12" s="33"/>
      <c r="AAR12" s="33" t="s">
        <v>34</v>
      </c>
      <c r="AAS12" s="31" t="s">
        <v>39</v>
      </c>
      <c r="AAT12" s="31" t="n">
        <v>2</v>
      </c>
      <c r="AAV12" s="33"/>
      <c r="AAW12" s="33" t="s">
        <v>34</v>
      </c>
      <c r="AAX12" s="31" t="s">
        <v>39</v>
      </c>
      <c r="AAY12" s="31" t="n">
        <v>2</v>
      </c>
      <c r="ABA12" s="33"/>
      <c r="ABB12" s="33" t="s">
        <v>34</v>
      </c>
      <c r="ABC12" s="31" t="s">
        <v>39</v>
      </c>
      <c r="ABD12" s="31" t="n">
        <v>2</v>
      </c>
      <c r="ABF12" s="33"/>
      <c r="ABG12" s="33" t="s">
        <v>34</v>
      </c>
      <c r="ABH12" s="31" t="s">
        <v>39</v>
      </c>
      <c r="ABI12" s="31" t="n">
        <v>2</v>
      </c>
      <c r="ABK12" s="33"/>
      <c r="ABL12" s="33" t="s">
        <v>34</v>
      </c>
      <c r="ABM12" s="31" t="s">
        <v>39</v>
      </c>
      <c r="ABN12" s="31" t="n">
        <v>2</v>
      </c>
      <c r="ABP12" s="33"/>
      <c r="ABQ12" s="33" t="s">
        <v>34</v>
      </c>
      <c r="ABR12" s="31" t="s">
        <v>39</v>
      </c>
      <c r="ABS12" s="31" t="n">
        <v>2</v>
      </c>
      <c r="ABU12" s="33"/>
      <c r="ABV12" s="33" t="s">
        <v>34</v>
      </c>
      <c r="ABW12" s="31" t="s">
        <v>39</v>
      </c>
      <c r="ABX12" s="31" t="n">
        <v>2</v>
      </c>
      <c r="ABZ12" s="33"/>
      <c r="ACA12" s="33" t="s">
        <v>34</v>
      </c>
      <c r="ACB12" s="31" t="s">
        <v>39</v>
      </c>
      <c r="ACC12" s="31" t="n">
        <v>2</v>
      </c>
      <c r="ACE12" s="33"/>
      <c r="ACF12" s="33" t="s">
        <v>34</v>
      </c>
      <c r="ACG12" s="31" t="s">
        <v>39</v>
      </c>
      <c r="ACH12" s="31" t="n">
        <v>2</v>
      </c>
      <c r="ACJ12" s="33"/>
      <c r="ACK12" s="33" t="s">
        <v>34</v>
      </c>
      <c r="ACL12" s="31" t="s">
        <v>39</v>
      </c>
      <c r="ACM12" s="31" t="n">
        <v>2</v>
      </c>
      <c r="ACO12" s="33"/>
      <c r="ACP12" s="33" t="s">
        <v>34</v>
      </c>
      <c r="ACQ12" s="31" t="s">
        <v>39</v>
      </c>
      <c r="ACR12" s="31" t="n">
        <v>2</v>
      </c>
      <c r="ACT12" s="33"/>
      <c r="ACU12" s="33" t="s">
        <v>34</v>
      </c>
      <c r="ACV12" s="31" t="s">
        <v>39</v>
      </c>
      <c r="ACW12" s="31" t="n">
        <v>2</v>
      </c>
      <c r="ACY12" s="33"/>
      <c r="ACZ12" s="33" t="s">
        <v>34</v>
      </c>
      <c r="ADA12" s="31" t="s">
        <v>39</v>
      </c>
      <c r="ADB12" s="31" t="n">
        <v>2</v>
      </c>
      <c r="ADD12" s="33"/>
      <c r="ADE12" s="33" t="s">
        <v>34</v>
      </c>
      <c r="ADF12" s="31" t="s">
        <v>39</v>
      </c>
      <c r="ADG12" s="31" t="n">
        <v>2</v>
      </c>
      <c r="ADI12" s="33"/>
      <c r="ADJ12" s="33" t="s">
        <v>34</v>
      </c>
      <c r="ADK12" s="31" t="s">
        <v>39</v>
      </c>
      <c r="ADL12" s="31" t="n">
        <v>2</v>
      </c>
      <c r="ADN12" s="33"/>
      <c r="ADO12" s="33" t="s">
        <v>34</v>
      </c>
      <c r="ADP12" s="31" t="s">
        <v>39</v>
      </c>
      <c r="ADQ12" s="31" t="n">
        <v>2</v>
      </c>
      <c r="ADS12" s="33"/>
      <c r="ADT12" s="33" t="s">
        <v>34</v>
      </c>
      <c r="ADU12" s="31" t="s">
        <v>39</v>
      </c>
      <c r="ADV12" s="31" t="n">
        <v>2</v>
      </c>
      <c r="ADX12" s="33"/>
      <c r="ADY12" s="33" t="s">
        <v>34</v>
      </c>
      <c r="ADZ12" s="31" t="s">
        <v>39</v>
      </c>
      <c r="AEA12" s="31" t="n">
        <v>2</v>
      </c>
      <c r="AEC12" s="33"/>
      <c r="AED12" s="33" t="s">
        <v>34</v>
      </c>
      <c r="AEE12" s="31" t="s">
        <v>39</v>
      </c>
      <c r="AEF12" s="31" t="n">
        <v>2</v>
      </c>
      <c r="AEH12" s="33"/>
      <c r="AEI12" s="33" t="s">
        <v>34</v>
      </c>
      <c r="AEJ12" s="31" t="s">
        <v>39</v>
      </c>
      <c r="AEK12" s="31" t="n">
        <v>2</v>
      </c>
      <c r="AEM12" s="33"/>
      <c r="AEN12" s="33" t="s">
        <v>34</v>
      </c>
      <c r="AEO12" s="31" t="s">
        <v>39</v>
      </c>
      <c r="AEP12" s="31" t="n">
        <v>2</v>
      </c>
      <c r="AER12" s="33"/>
      <c r="AES12" s="33" t="s">
        <v>34</v>
      </c>
      <c r="AET12" s="31" t="s">
        <v>39</v>
      </c>
      <c r="AEU12" s="31" t="n">
        <v>2</v>
      </c>
      <c r="AEW12" s="33"/>
      <c r="AEX12" s="33" t="s">
        <v>34</v>
      </c>
      <c r="AEY12" s="31" t="s">
        <v>39</v>
      </c>
      <c r="AEZ12" s="31" t="n">
        <v>2</v>
      </c>
      <c r="AFB12" s="33"/>
      <c r="AFC12" s="33" t="s">
        <v>34</v>
      </c>
      <c r="AFD12" s="31" t="s">
        <v>39</v>
      </c>
      <c r="AFE12" s="31" t="n">
        <v>2</v>
      </c>
      <c r="AFG12" s="33"/>
      <c r="AFH12" s="33" t="s">
        <v>34</v>
      </c>
      <c r="AFI12" s="31" t="s">
        <v>39</v>
      </c>
      <c r="AFJ12" s="31" t="n">
        <v>2</v>
      </c>
      <c r="AFL12" s="33"/>
      <c r="AFM12" s="33" t="s">
        <v>34</v>
      </c>
      <c r="AFN12" s="31" t="s">
        <v>39</v>
      </c>
      <c r="AFO12" s="31" t="n">
        <v>2</v>
      </c>
      <c r="AFQ12" s="33"/>
      <c r="AFR12" s="33" t="s">
        <v>34</v>
      </c>
      <c r="AFS12" s="31" t="s">
        <v>39</v>
      </c>
      <c r="AFT12" s="31" t="n">
        <v>2</v>
      </c>
      <c r="AFV12" s="33"/>
      <c r="AFW12" s="33" t="s">
        <v>34</v>
      </c>
      <c r="AFX12" s="31" t="s">
        <v>39</v>
      </c>
      <c r="AFY12" s="31" t="n">
        <v>2</v>
      </c>
      <c r="AGA12" s="33"/>
      <c r="AGB12" s="33" t="s">
        <v>34</v>
      </c>
      <c r="AGC12" s="31" t="s">
        <v>39</v>
      </c>
      <c r="AGD12" s="31" t="n">
        <v>2</v>
      </c>
      <c r="AGF12" s="33"/>
      <c r="AGG12" s="33" t="s">
        <v>34</v>
      </c>
      <c r="AGH12" s="31" t="s">
        <v>39</v>
      </c>
      <c r="AGI12" s="31" t="n">
        <v>2</v>
      </c>
      <c r="AGK12" s="33"/>
      <c r="AGL12" s="33" t="s">
        <v>34</v>
      </c>
      <c r="AGM12" s="31" t="s">
        <v>39</v>
      </c>
      <c r="AGN12" s="31" t="n">
        <v>2</v>
      </c>
      <c r="AGP12" s="33"/>
      <c r="AGQ12" s="33" t="s">
        <v>34</v>
      </c>
      <c r="AGR12" s="31" t="s">
        <v>39</v>
      </c>
      <c r="AGS12" s="31" t="n">
        <v>2</v>
      </c>
      <c r="AGU12" s="33"/>
      <c r="AGV12" s="33" t="s">
        <v>34</v>
      </c>
      <c r="AGW12" s="31" t="s">
        <v>39</v>
      </c>
      <c r="AGX12" s="31" t="n">
        <v>2</v>
      </c>
      <c r="AGZ12" s="33"/>
      <c r="AHA12" s="33" t="s">
        <v>34</v>
      </c>
      <c r="AHB12" s="31" t="s">
        <v>39</v>
      </c>
      <c r="AHC12" s="31" t="n">
        <v>2</v>
      </c>
      <c r="AHE12" s="33"/>
      <c r="AHF12" s="33" t="s">
        <v>34</v>
      </c>
      <c r="AHG12" s="31" t="s">
        <v>39</v>
      </c>
      <c r="AHH12" s="31" t="n">
        <v>2</v>
      </c>
      <c r="AHJ12" s="33"/>
      <c r="AHK12" s="33" t="s">
        <v>34</v>
      </c>
      <c r="AHL12" s="31" t="s">
        <v>39</v>
      </c>
      <c r="AHM12" s="31" t="n">
        <v>2</v>
      </c>
      <c r="AHO12" s="33"/>
      <c r="AHP12" s="33" t="s">
        <v>34</v>
      </c>
      <c r="AHQ12" s="31" t="s">
        <v>39</v>
      </c>
      <c r="AHR12" s="31" t="n">
        <v>2</v>
      </c>
      <c r="AHT12" s="33"/>
      <c r="AHU12" s="33" t="s">
        <v>34</v>
      </c>
      <c r="AHV12" s="31" t="s">
        <v>39</v>
      </c>
      <c r="AHW12" s="31" t="n">
        <v>2</v>
      </c>
      <c r="AHY12" s="33"/>
      <c r="AHZ12" s="33" t="s">
        <v>34</v>
      </c>
      <c r="AIA12" s="31" t="s">
        <v>39</v>
      </c>
      <c r="AIB12" s="31" t="n">
        <v>2</v>
      </c>
      <c r="AID12" s="33"/>
      <c r="AIE12" s="33" t="s">
        <v>34</v>
      </c>
      <c r="AIF12" s="31" t="s">
        <v>39</v>
      </c>
      <c r="AIG12" s="31" t="n">
        <v>2</v>
      </c>
      <c r="AII12" s="33"/>
      <c r="AIJ12" s="33" t="s">
        <v>34</v>
      </c>
      <c r="AIK12" s="31" t="s">
        <v>39</v>
      </c>
      <c r="AIL12" s="31" t="n">
        <v>2</v>
      </c>
      <c r="AIN12" s="33"/>
      <c r="AIO12" s="33" t="s">
        <v>34</v>
      </c>
      <c r="AIP12" s="31" t="s">
        <v>39</v>
      </c>
      <c r="AIQ12" s="31" t="n">
        <v>2</v>
      </c>
      <c r="AIS12" s="33"/>
      <c r="AIT12" s="33" t="s">
        <v>34</v>
      </c>
      <c r="AIU12" s="31" t="s">
        <v>39</v>
      </c>
      <c r="AIV12" s="31" t="n">
        <v>2</v>
      </c>
      <c r="AIX12" s="33"/>
      <c r="AIY12" s="33" t="s">
        <v>34</v>
      </c>
      <c r="AIZ12" s="31" t="s">
        <v>39</v>
      </c>
      <c r="AJA12" s="31" t="n">
        <v>2</v>
      </c>
      <c r="AJC12" s="33"/>
      <c r="AJD12" s="33" t="s">
        <v>34</v>
      </c>
      <c r="AJE12" s="31" t="s">
        <v>39</v>
      </c>
      <c r="AJF12" s="31" t="n">
        <v>2</v>
      </c>
      <c r="AJH12" s="33"/>
      <c r="AJI12" s="33" t="s">
        <v>34</v>
      </c>
      <c r="AJJ12" s="31" t="s">
        <v>39</v>
      </c>
      <c r="AJK12" s="31" t="n">
        <v>2</v>
      </c>
      <c r="AJM12" s="33"/>
      <c r="AJN12" s="33" t="s">
        <v>34</v>
      </c>
      <c r="AJO12" s="31" t="s">
        <v>39</v>
      </c>
      <c r="AJP12" s="31" t="n">
        <v>2</v>
      </c>
      <c r="AJR12" s="33"/>
      <c r="AJS12" s="33" t="s">
        <v>34</v>
      </c>
      <c r="AJT12" s="31" t="s">
        <v>39</v>
      </c>
      <c r="AJU12" s="31" t="n">
        <v>2</v>
      </c>
      <c r="AJW12" s="33"/>
      <c r="AJX12" s="33" t="s">
        <v>34</v>
      </c>
      <c r="AJY12" s="31" t="s">
        <v>39</v>
      </c>
      <c r="AJZ12" s="31" t="n">
        <v>2</v>
      </c>
      <c r="AKB12" s="33"/>
      <c r="AKC12" s="33" t="s">
        <v>34</v>
      </c>
      <c r="AKD12" s="31" t="s">
        <v>39</v>
      </c>
      <c r="AKE12" s="31" t="n">
        <v>2</v>
      </c>
      <c r="AKG12" s="33"/>
      <c r="AKH12" s="33" t="s">
        <v>34</v>
      </c>
      <c r="AKI12" s="31" t="s">
        <v>39</v>
      </c>
      <c r="AKJ12" s="31" t="n">
        <v>2</v>
      </c>
      <c r="AKL12" s="33"/>
      <c r="AKM12" s="33" t="s">
        <v>34</v>
      </c>
      <c r="AKN12" s="31" t="s">
        <v>39</v>
      </c>
      <c r="AKO12" s="31" t="n">
        <v>2</v>
      </c>
      <c r="AKQ12" s="33"/>
      <c r="AKR12" s="33" t="s">
        <v>34</v>
      </c>
      <c r="AKS12" s="31" t="s">
        <v>39</v>
      </c>
      <c r="AKT12" s="31" t="n">
        <v>2</v>
      </c>
      <c r="AKV12" s="33"/>
      <c r="AKW12" s="33" t="s">
        <v>34</v>
      </c>
      <c r="AKX12" s="31" t="s">
        <v>39</v>
      </c>
      <c r="AKY12" s="31" t="n">
        <v>2</v>
      </c>
      <c r="ALA12" s="33"/>
      <c r="ALB12" s="33" t="s">
        <v>34</v>
      </c>
      <c r="ALC12" s="31" t="s">
        <v>39</v>
      </c>
      <c r="ALD12" s="31" t="n">
        <v>2</v>
      </c>
      <c r="ALF12" s="33"/>
      <c r="ALG12" s="33" t="s">
        <v>34</v>
      </c>
      <c r="ALH12" s="31" t="s">
        <v>39</v>
      </c>
      <c r="ALI12" s="31" t="n">
        <v>2</v>
      </c>
      <c r="ALK12" s="33"/>
      <c r="ALL12" s="33" t="s">
        <v>34</v>
      </c>
      <c r="ALM12" s="31" t="s">
        <v>39</v>
      </c>
      <c r="ALN12" s="31" t="n">
        <v>2</v>
      </c>
      <c r="ALP12" s="33"/>
      <c r="ALQ12" s="33" t="s">
        <v>34</v>
      </c>
      <c r="ALR12" s="31" t="s">
        <v>39</v>
      </c>
      <c r="ALS12" s="31" t="n">
        <v>2</v>
      </c>
      <c r="ALU12" s="33"/>
      <c r="ALV12" s="33" t="s">
        <v>34</v>
      </c>
      <c r="ALW12" s="31" t="s">
        <v>39</v>
      </c>
      <c r="ALX12" s="31" t="n">
        <v>2</v>
      </c>
      <c r="ALZ12" s="33"/>
      <c r="AMA12" s="33" t="s">
        <v>34</v>
      </c>
      <c r="AMB12" s="31" t="s">
        <v>39</v>
      </c>
      <c r="AMC12" s="31" t="n">
        <v>2</v>
      </c>
      <c r="AME12" s="33"/>
      <c r="AMF12" s="33" t="s">
        <v>34</v>
      </c>
      <c r="AMG12" s="31" t="s">
        <v>39</v>
      </c>
      <c r="AMH12" s="31" t="n">
        <v>2</v>
      </c>
      <c r="AMJ12" s="33"/>
    </row>
    <row r="13" s="31" customFormat="true" ht="13.8" hidden="false" customHeight="false" outlineLevel="0" collapsed="false">
      <c r="A13" s="31" t="s">
        <v>40</v>
      </c>
      <c r="B13" s="32" t="n">
        <v>0.5</v>
      </c>
      <c r="D13" s="33"/>
      <c r="E13" s="31" t="s">
        <v>26</v>
      </c>
      <c r="I13" s="33"/>
      <c r="J13" s="33"/>
      <c r="N13" s="33"/>
      <c r="O13" s="33" t="s">
        <v>34</v>
      </c>
      <c r="P13" s="31" t="s">
        <v>41</v>
      </c>
      <c r="Q13" s="31" t="n">
        <v>2</v>
      </c>
      <c r="S13" s="33"/>
      <c r="T13" s="33" t="s">
        <v>34</v>
      </c>
      <c r="U13" s="31" t="s">
        <v>41</v>
      </c>
      <c r="V13" s="31" t="n">
        <v>2</v>
      </c>
      <c r="X13" s="33"/>
      <c r="Y13" s="33" t="s">
        <v>34</v>
      </c>
      <c r="Z13" s="31" t="s">
        <v>41</v>
      </c>
      <c r="AA13" s="31" t="n">
        <v>2</v>
      </c>
      <c r="AC13" s="33"/>
      <c r="AD13" s="33" t="s">
        <v>34</v>
      </c>
      <c r="AE13" s="31" t="s">
        <v>41</v>
      </c>
      <c r="AF13" s="31" t="n">
        <v>2</v>
      </c>
      <c r="AH13" s="33"/>
      <c r="AI13" s="33" t="s">
        <v>34</v>
      </c>
      <c r="AJ13" s="31" t="s">
        <v>41</v>
      </c>
      <c r="AK13" s="31" t="n">
        <v>2</v>
      </c>
      <c r="AM13" s="33"/>
      <c r="AN13" s="33" t="s">
        <v>34</v>
      </c>
      <c r="AO13" s="31" t="s">
        <v>41</v>
      </c>
      <c r="AP13" s="31" t="n">
        <v>2</v>
      </c>
      <c r="AR13" s="33"/>
      <c r="AS13" s="33" t="s">
        <v>34</v>
      </c>
      <c r="AT13" s="31" t="s">
        <v>41</v>
      </c>
      <c r="AU13" s="31" t="n">
        <v>2</v>
      </c>
      <c r="AW13" s="33"/>
      <c r="AX13" s="33" t="s">
        <v>34</v>
      </c>
      <c r="AY13" s="31" t="s">
        <v>41</v>
      </c>
      <c r="AZ13" s="31" t="n">
        <v>2</v>
      </c>
      <c r="BB13" s="33"/>
      <c r="BC13" s="33" t="s">
        <v>34</v>
      </c>
      <c r="BD13" s="31" t="s">
        <v>41</v>
      </c>
      <c r="BE13" s="31" t="n">
        <v>2</v>
      </c>
      <c r="BG13" s="33"/>
      <c r="BH13" s="33" t="s">
        <v>34</v>
      </c>
      <c r="BI13" s="31" t="s">
        <v>41</v>
      </c>
      <c r="BJ13" s="31" t="n">
        <v>2</v>
      </c>
      <c r="BL13" s="33"/>
      <c r="BM13" s="33" t="s">
        <v>34</v>
      </c>
      <c r="BN13" s="31" t="s">
        <v>41</v>
      </c>
      <c r="BO13" s="31" t="n">
        <v>2</v>
      </c>
      <c r="BQ13" s="33"/>
      <c r="BR13" s="33" t="s">
        <v>34</v>
      </c>
      <c r="BS13" s="31" t="s">
        <v>41</v>
      </c>
      <c r="BT13" s="31" t="n">
        <v>2</v>
      </c>
      <c r="BV13" s="33"/>
      <c r="BW13" s="33" t="s">
        <v>34</v>
      </c>
      <c r="BX13" s="31" t="s">
        <v>41</v>
      </c>
      <c r="BY13" s="31" t="n">
        <v>2</v>
      </c>
      <c r="CA13" s="33"/>
      <c r="CB13" s="33" t="s">
        <v>34</v>
      </c>
      <c r="CC13" s="31" t="s">
        <v>41</v>
      </c>
      <c r="CD13" s="31" t="n">
        <v>2</v>
      </c>
      <c r="CF13" s="33"/>
      <c r="CG13" s="33" t="s">
        <v>34</v>
      </c>
      <c r="CH13" s="31" t="s">
        <v>41</v>
      </c>
      <c r="CI13" s="31" t="n">
        <v>2</v>
      </c>
      <c r="CK13" s="33"/>
      <c r="CL13" s="33" t="s">
        <v>34</v>
      </c>
      <c r="CM13" s="31" t="s">
        <v>41</v>
      </c>
      <c r="CN13" s="31" t="n">
        <v>2</v>
      </c>
      <c r="CP13" s="33"/>
      <c r="CQ13" s="33" t="s">
        <v>34</v>
      </c>
      <c r="CR13" s="31" t="s">
        <v>41</v>
      </c>
      <c r="CS13" s="31" t="n">
        <v>2</v>
      </c>
      <c r="CU13" s="33"/>
      <c r="CV13" s="33" t="s">
        <v>34</v>
      </c>
      <c r="CW13" s="31" t="s">
        <v>41</v>
      </c>
      <c r="CX13" s="31" t="n">
        <v>2</v>
      </c>
      <c r="CZ13" s="33"/>
      <c r="DA13" s="33" t="s">
        <v>34</v>
      </c>
      <c r="DB13" s="31" t="s">
        <v>41</v>
      </c>
      <c r="DC13" s="31" t="n">
        <v>2</v>
      </c>
      <c r="DE13" s="33"/>
      <c r="DF13" s="33" t="s">
        <v>34</v>
      </c>
      <c r="DG13" s="31" t="s">
        <v>41</v>
      </c>
      <c r="DH13" s="31" t="n">
        <v>2</v>
      </c>
      <c r="DJ13" s="33"/>
      <c r="DK13" s="33" t="s">
        <v>34</v>
      </c>
      <c r="DL13" s="31" t="s">
        <v>41</v>
      </c>
      <c r="DM13" s="31" t="n">
        <v>2</v>
      </c>
      <c r="DO13" s="33"/>
      <c r="DP13" s="33" t="s">
        <v>34</v>
      </c>
      <c r="DQ13" s="31" t="s">
        <v>41</v>
      </c>
      <c r="DR13" s="31" t="n">
        <v>2</v>
      </c>
      <c r="DT13" s="33"/>
      <c r="DU13" s="33" t="s">
        <v>34</v>
      </c>
      <c r="DV13" s="31" t="s">
        <v>41</v>
      </c>
      <c r="DW13" s="31" t="n">
        <v>2</v>
      </c>
      <c r="DY13" s="33"/>
      <c r="DZ13" s="33" t="s">
        <v>34</v>
      </c>
      <c r="EA13" s="31" t="s">
        <v>41</v>
      </c>
      <c r="EB13" s="31" t="n">
        <v>2</v>
      </c>
      <c r="ED13" s="33"/>
      <c r="EE13" s="33" t="s">
        <v>34</v>
      </c>
      <c r="EF13" s="31" t="s">
        <v>41</v>
      </c>
      <c r="EG13" s="31" t="n">
        <v>2</v>
      </c>
      <c r="EI13" s="33"/>
      <c r="EJ13" s="33" t="s">
        <v>34</v>
      </c>
      <c r="EK13" s="31" t="s">
        <v>41</v>
      </c>
      <c r="EL13" s="31" t="n">
        <v>2</v>
      </c>
      <c r="EN13" s="33"/>
      <c r="EO13" s="33" t="s">
        <v>34</v>
      </c>
      <c r="EP13" s="31" t="s">
        <v>41</v>
      </c>
      <c r="EQ13" s="31" t="n">
        <v>2</v>
      </c>
      <c r="ES13" s="33"/>
      <c r="ET13" s="33" t="s">
        <v>34</v>
      </c>
      <c r="EU13" s="31" t="s">
        <v>41</v>
      </c>
      <c r="EV13" s="31" t="n">
        <v>2</v>
      </c>
      <c r="EX13" s="33"/>
      <c r="EY13" s="33" t="s">
        <v>34</v>
      </c>
      <c r="EZ13" s="31" t="s">
        <v>41</v>
      </c>
      <c r="FA13" s="31" t="n">
        <v>2</v>
      </c>
      <c r="FC13" s="33"/>
      <c r="FD13" s="33" t="s">
        <v>34</v>
      </c>
      <c r="FE13" s="31" t="s">
        <v>41</v>
      </c>
      <c r="FF13" s="31" t="n">
        <v>2</v>
      </c>
      <c r="FH13" s="33"/>
      <c r="FI13" s="33" t="s">
        <v>34</v>
      </c>
      <c r="FJ13" s="31" t="s">
        <v>41</v>
      </c>
      <c r="FK13" s="31" t="n">
        <v>2</v>
      </c>
      <c r="FM13" s="33"/>
      <c r="FN13" s="33" t="s">
        <v>34</v>
      </c>
      <c r="FO13" s="31" t="s">
        <v>41</v>
      </c>
      <c r="FP13" s="31" t="n">
        <v>2</v>
      </c>
      <c r="FR13" s="33"/>
      <c r="FS13" s="33" t="s">
        <v>34</v>
      </c>
      <c r="FT13" s="31" t="s">
        <v>41</v>
      </c>
      <c r="FU13" s="31" t="n">
        <v>2</v>
      </c>
      <c r="FW13" s="33"/>
      <c r="FX13" s="33" t="s">
        <v>34</v>
      </c>
      <c r="FY13" s="31" t="s">
        <v>41</v>
      </c>
      <c r="FZ13" s="31" t="n">
        <v>2</v>
      </c>
      <c r="GB13" s="33"/>
      <c r="GC13" s="33" t="s">
        <v>34</v>
      </c>
      <c r="GD13" s="31" t="s">
        <v>41</v>
      </c>
      <c r="GE13" s="31" t="n">
        <v>2</v>
      </c>
      <c r="GG13" s="33"/>
      <c r="GH13" s="33" t="s">
        <v>34</v>
      </c>
      <c r="GI13" s="31" t="s">
        <v>41</v>
      </c>
      <c r="GJ13" s="31" t="n">
        <v>2</v>
      </c>
      <c r="GL13" s="33"/>
      <c r="GM13" s="33" t="s">
        <v>34</v>
      </c>
      <c r="GN13" s="31" t="s">
        <v>41</v>
      </c>
      <c r="GO13" s="31" t="n">
        <v>2</v>
      </c>
      <c r="GQ13" s="33"/>
      <c r="GR13" s="33" t="s">
        <v>34</v>
      </c>
      <c r="GS13" s="31" t="s">
        <v>41</v>
      </c>
      <c r="GT13" s="31" t="n">
        <v>2</v>
      </c>
      <c r="GV13" s="33"/>
      <c r="GW13" s="33" t="s">
        <v>34</v>
      </c>
      <c r="GX13" s="31" t="s">
        <v>41</v>
      </c>
      <c r="GY13" s="31" t="n">
        <v>2</v>
      </c>
      <c r="HA13" s="33"/>
      <c r="HB13" s="33" t="s">
        <v>34</v>
      </c>
      <c r="HC13" s="31" t="s">
        <v>41</v>
      </c>
      <c r="HD13" s="31" t="n">
        <v>2</v>
      </c>
      <c r="HF13" s="33"/>
      <c r="HG13" s="33" t="s">
        <v>34</v>
      </c>
      <c r="HH13" s="31" t="s">
        <v>41</v>
      </c>
      <c r="HI13" s="31" t="n">
        <v>2</v>
      </c>
      <c r="HK13" s="33"/>
      <c r="HL13" s="33" t="s">
        <v>34</v>
      </c>
      <c r="HM13" s="31" t="s">
        <v>41</v>
      </c>
      <c r="HN13" s="31" t="n">
        <v>2</v>
      </c>
      <c r="HP13" s="33"/>
      <c r="HQ13" s="33" t="s">
        <v>34</v>
      </c>
      <c r="HR13" s="31" t="s">
        <v>41</v>
      </c>
      <c r="HS13" s="31" t="n">
        <v>2</v>
      </c>
      <c r="HU13" s="33"/>
      <c r="HV13" s="33" t="s">
        <v>34</v>
      </c>
      <c r="HW13" s="31" t="s">
        <v>41</v>
      </c>
      <c r="HX13" s="31" t="n">
        <v>2</v>
      </c>
      <c r="HZ13" s="33"/>
      <c r="IA13" s="33" t="s">
        <v>34</v>
      </c>
      <c r="IB13" s="31" t="s">
        <v>41</v>
      </c>
      <c r="IC13" s="31" t="n">
        <v>2</v>
      </c>
      <c r="IE13" s="33"/>
      <c r="IF13" s="33" t="s">
        <v>34</v>
      </c>
      <c r="IG13" s="31" t="s">
        <v>41</v>
      </c>
      <c r="IH13" s="31" t="n">
        <v>2</v>
      </c>
      <c r="IJ13" s="33"/>
      <c r="IK13" s="33" t="s">
        <v>34</v>
      </c>
      <c r="IL13" s="31" t="s">
        <v>41</v>
      </c>
      <c r="IM13" s="31" t="n">
        <v>2</v>
      </c>
      <c r="IO13" s="33"/>
      <c r="IP13" s="33" t="s">
        <v>34</v>
      </c>
      <c r="IQ13" s="31" t="s">
        <v>41</v>
      </c>
      <c r="IR13" s="31" t="n">
        <v>2</v>
      </c>
      <c r="IT13" s="33"/>
      <c r="IU13" s="33" t="s">
        <v>34</v>
      </c>
      <c r="IV13" s="31" t="s">
        <v>41</v>
      </c>
      <c r="IW13" s="31" t="n">
        <v>2</v>
      </c>
      <c r="IY13" s="33"/>
      <c r="IZ13" s="33" t="s">
        <v>34</v>
      </c>
      <c r="JA13" s="31" t="s">
        <v>41</v>
      </c>
      <c r="JB13" s="31" t="n">
        <v>2</v>
      </c>
      <c r="JD13" s="33"/>
      <c r="JE13" s="33" t="s">
        <v>34</v>
      </c>
      <c r="JF13" s="31" t="s">
        <v>41</v>
      </c>
      <c r="JG13" s="31" t="n">
        <v>2</v>
      </c>
      <c r="JI13" s="33"/>
      <c r="JJ13" s="33" t="s">
        <v>34</v>
      </c>
      <c r="JK13" s="31" t="s">
        <v>41</v>
      </c>
      <c r="JL13" s="31" t="n">
        <v>2</v>
      </c>
      <c r="JN13" s="33"/>
      <c r="JO13" s="33" t="s">
        <v>34</v>
      </c>
      <c r="JP13" s="31" t="s">
        <v>41</v>
      </c>
      <c r="JQ13" s="31" t="n">
        <v>2</v>
      </c>
      <c r="JS13" s="33"/>
      <c r="JT13" s="33" t="s">
        <v>34</v>
      </c>
      <c r="JU13" s="31" t="s">
        <v>41</v>
      </c>
      <c r="JV13" s="31" t="n">
        <v>2</v>
      </c>
      <c r="JX13" s="33"/>
      <c r="JY13" s="33" t="s">
        <v>34</v>
      </c>
      <c r="JZ13" s="31" t="s">
        <v>41</v>
      </c>
      <c r="KA13" s="31" t="n">
        <v>2</v>
      </c>
      <c r="KC13" s="33"/>
      <c r="KD13" s="33" t="s">
        <v>34</v>
      </c>
      <c r="KE13" s="31" t="s">
        <v>41</v>
      </c>
      <c r="KF13" s="31" t="n">
        <v>2</v>
      </c>
      <c r="KH13" s="33"/>
      <c r="KI13" s="33" t="s">
        <v>34</v>
      </c>
      <c r="KJ13" s="31" t="s">
        <v>41</v>
      </c>
      <c r="KK13" s="31" t="n">
        <v>2</v>
      </c>
      <c r="KM13" s="33"/>
      <c r="KN13" s="33" t="s">
        <v>34</v>
      </c>
      <c r="KO13" s="31" t="s">
        <v>41</v>
      </c>
      <c r="KP13" s="31" t="n">
        <v>2</v>
      </c>
      <c r="KR13" s="33"/>
      <c r="KS13" s="33" t="s">
        <v>34</v>
      </c>
      <c r="KT13" s="31" t="s">
        <v>41</v>
      </c>
      <c r="KU13" s="31" t="n">
        <v>2</v>
      </c>
      <c r="KW13" s="33"/>
      <c r="KX13" s="33" t="s">
        <v>34</v>
      </c>
      <c r="KY13" s="31" t="s">
        <v>41</v>
      </c>
      <c r="KZ13" s="31" t="n">
        <v>2</v>
      </c>
      <c r="LB13" s="33"/>
      <c r="LC13" s="33" t="s">
        <v>34</v>
      </c>
      <c r="LD13" s="31" t="s">
        <v>41</v>
      </c>
      <c r="LE13" s="31" t="n">
        <v>2</v>
      </c>
      <c r="LG13" s="33"/>
      <c r="LH13" s="33" t="s">
        <v>34</v>
      </c>
      <c r="LI13" s="31" t="s">
        <v>41</v>
      </c>
      <c r="LJ13" s="31" t="n">
        <v>2</v>
      </c>
      <c r="LL13" s="33"/>
      <c r="LM13" s="33" t="s">
        <v>34</v>
      </c>
      <c r="LN13" s="31" t="s">
        <v>41</v>
      </c>
      <c r="LO13" s="31" t="n">
        <v>2</v>
      </c>
      <c r="LQ13" s="33"/>
      <c r="LR13" s="33" t="s">
        <v>34</v>
      </c>
      <c r="LS13" s="31" t="s">
        <v>41</v>
      </c>
      <c r="LT13" s="31" t="n">
        <v>2</v>
      </c>
      <c r="LV13" s="33"/>
      <c r="LW13" s="33" t="s">
        <v>34</v>
      </c>
      <c r="LX13" s="31" t="s">
        <v>41</v>
      </c>
      <c r="LY13" s="31" t="n">
        <v>2</v>
      </c>
      <c r="MA13" s="33"/>
      <c r="MB13" s="33" t="s">
        <v>34</v>
      </c>
      <c r="MC13" s="31" t="s">
        <v>41</v>
      </c>
      <c r="MD13" s="31" t="n">
        <v>2</v>
      </c>
      <c r="MF13" s="33"/>
      <c r="MG13" s="33" t="s">
        <v>34</v>
      </c>
      <c r="MH13" s="31" t="s">
        <v>41</v>
      </c>
      <c r="MI13" s="31" t="n">
        <v>2</v>
      </c>
      <c r="MK13" s="33"/>
      <c r="ML13" s="33" t="s">
        <v>34</v>
      </c>
      <c r="MM13" s="31" t="s">
        <v>41</v>
      </c>
      <c r="MN13" s="31" t="n">
        <v>2</v>
      </c>
      <c r="MP13" s="33"/>
      <c r="MQ13" s="33" t="s">
        <v>34</v>
      </c>
      <c r="MR13" s="31" t="s">
        <v>41</v>
      </c>
      <c r="MS13" s="31" t="n">
        <v>2</v>
      </c>
      <c r="MU13" s="33"/>
      <c r="MV13" s="33" t="s">
        <v>34</v>
      </c>
      <c r="MW13" s="31" t="s">
        <v>41</v>
      </c>
      <c r="MX13" s="31" t="n">
        <v>2</v>
      </c>
      <c r="MZ13" s="33"/>
      <c r="NA13" s="33" t="s">
        <v>34</v>
      </c>
      <c r="NB13" s="31" t="s">
        <v>41</v>
      </c>
      <c r="NC13" s="31" t="n">
        <v>2</v>
      </c>
      <c r="NE13" s="33"/>
      <c r="NF13" s="33" t="s">
        <v>34</v>
      </c>
      <c r="NG13" s="31" t="s">
        <v>41</v>
      </c>
      <c r="NH13" s="31" t="n">
        <v>2</v>
      </c>
      <c r="NJ13" s="33"/>
      <c r="NK13" s="33" t="s">
        <v>34</v>
      </c>
      <c r="NL13" s="31" t="s">
        <v>41</v>
      </c>
      <c r="NM13" s="31" t="n">
        <v>2</v>
      </c>
      <c r="NO13" s="33"/>
      <c r="NP13" s="33" t="s">
        <v>34</v>
      </c>
      <c r="NQ13" s="31" t="s">
        <v>41</v>
      </c>
      <c r="NR13" s="31" t="n">
        <v>2</v>
      </c>
      <c r="NT13" s="33"/>
      <c r="NU13" s="33" t="s">
        <v>34</v>
      </c>
      <c r="NV13" s="31" t="s">
        <v>41</v>
      </c>
      <c r="NW13" s="31" t="n">
        <v>2</v>
      </c>
      <c r="NY13" s="33"/>
      <c r="NZ13" s="33" t="s">
        <v>34</v>
      </c>
      <c r="OA13" s="31" t="s">
        <v>41</v>
      </c>
      <c r="OB13" s="31" t="n">
        <v>2</v>
      </c>
      <c r="OD13" s="33"/>
      <c r="OE13" s="33" t="s">
        <v>34</v>
      </c>
      <c r="OF13" s="31" t="s">
        <v>41</v>
      </c>
      <c r="OG13" s="31" t="n">
        <v>2</v>
      </c>
      <c r="OI13" s="33"/>
      <c r="OJ13" s="33" t="s">
        <v>34</v>
      </c>
      <c r="OK13" s="31" t="s">
        <v>41</v>
      </c>
      <c r="OL13" s="31" t="n">
        <v>2</v>
      </c>
      <c r="ON13" s="33"/>
      <c r="OO13" s="33" t="s">
        <v>34</v>
      </c>
      <c r="OP13" s="31" t="s">
        <v>41</v>
      </c>
      <c r="OQ13" s="31" t="n">
        <v>2</v>
      </c>
      <c r="OS13" s="33"/>
      <c r="OT13" s="33" t="s">
        <v>34</v>
      </c>
      <c r="OU13" s="31" t="s">
        <v>41</v>
      </c>
      <c r="OV13" s="31" t="n">
        <v>2</v>
      </c>
      <c r="OX13" s="33"/>
      <c r="OY13" s="33" t="s">
        <v>34</v>
      </c>
      <c r="OZ13" s="31" t="s">
        <v>41</v>
      </c>
      <c r="PA13" s="31" t="n">
        <v>2</v>
      </c>
      <c r="PC13" s="33"/>
      <c r="PD13" s="33" t="s">
        <v>34</v>
      </c>
      <c r="PE13" s="31" t="s">
        <v>41</v>
      </c>
      <c r="PF13" s="31" t="n">
        <v>2</v>
      </c>
      <c r="PH13" s="33"/>
      <c r="PI13" s="33" t="s">
        <v>34</v>
      </c>
      <c r="PJ13" s="31" t="s">
        <v>41</v>
      </c>
      <c r="PK13" s="31" t="n">
        <v>2</v>
      </c>
      <c r="PM13" s="33"/>
      <c r="PN13" s="33" t="s">
        <v>34</v>
      </c>
      <c r="PO13" s="31" t="s">
        <v>41</v>
      </c>
      <c r="PP13" s="31" t="n">
        <v>2</v>
      </c>
      <c r="PR13" s="33"/>
      <c r="PS13" s="33" t="s">
        <v>34</v>
      </c>
      <c r="PT13" s="31" t="s">
        <v>41</v>
      </c>
      <c r="PU13" s="31" t="n">
        <v>2</v>
      </c>
      <c r="PW13" s="33"/>
      <c r="PX13" s="33" t="s">
        <v>34</v>
      </c>
      <c r="PY13" s="31" t="s">
        <v>41</v>
      </c>
      <c r="PZ13" s="31" t="n">
        <v>2</v>
      </c>
      <c r="QB13" s="33"/>
      <c r="QC13" s="33" t="s">
        <v>34</v>
      </c>
      <c r="QD13" s="31" t="s">
        <v>41</v>
      </c>
      <c r="QE13" s="31" t="n">
        <v>2</v>
      </c>
      <c r="QG13" s="33"/>
      <c r="QH13" s="33" t="s">
        <v>34</v>
      </c>
      <c r="QI13" s="31" t="s">
        <v>41</v>
      </c>
      <c r="QJ13" s="31" t="n">
        <v>2</v>
      </c>
      <c r="QL13" s="33"/>
      <c r="QM13" s="33" t="s">
        <v>34</v>
      </c>
      <c r="QN13" s="31" t="s">
        <v>41</v>
      </c>
      <c r="QO13" s="31" t="n">
        <v>2</v>
      </c>
      <c r="QQ13" s="33"/>
      <c r="QR13" s="33" t="s">
        <v>34</v>
      </c>
      <c r="QS13" s="31" t="s">
        <v>41</v>
      </c>
      <c r="QT13" s="31" t="n">
        <v>2</v>
      </c>
      <c r="QV13" s="33"/>
      <c r="QW13" s="33" t="s">
        <v>34</v>
      </c>
      <c r="QX13" s="31" t="s">
        <v>41</v>
      </c>
      <c r="QY13" s="31" t="n">
        <v>2</v>
      </c>
      <c r="RA13" s="33"/>
      <c r="RB13" s="33" t="s">
        <v>34</v>
      </c>
      <c r="RC13" s="31" t="s">
        <v>41</v>
      </c>
      <c r="RD13" s="31" t="n">
        <v>2</v>
      </c>
      <c r="RF13" s="33"/>
      <c r="RG13" s="33" t="s">
        <v>34</v>
      </c>
      <c r="RH13" s="31" t="s">
        <v>41</v>
      </c>
      <c r="RI13" s="31" t="n">
        <v>2</v>
      </c>
      <c r="RK13" s="33"/>
      <c r="RL13" s="33" t="s">
        <v>34</v>
      </c>
      <c r="RM13" s="31" t="s">
        <v>41</v>
      </c>
      <c r="RN13" s="31" t="n">
        <v>2</v>
      </c>
      <c r="RP13" s="33"/>
      <c r="RQ13" s="33" t="s">
        <v>34</v>
      </c>
      <c r="RR13" s="31" t="s">
        <v>41</v>
      </c>
      <c r="RS13" s="31" t="n">
        <v>2</v>
      </c>
      <c r="RU13" s="33"/>
      <c r="RV13" s="33" t="s">
        <v>34</v>
      </c>
      <c r="RW13" s="31" t="s">
        <v>41</v>
      </c>
      <c r="RX13" s="31" t="n">
        <v>2</v>
      </c>
      <c r="RZ13" s="33"/>
      <c r="SA13" s="33" t="s">
        <v>34</v>
      </c>
      <c r="SB13" s="31" t="s">
        <v>41</v>
      </c>
      <c r="SC13" s="31" t="n">
        <v>2</v>
      </c>
      <c r="SE13" s="33"/>
      <c r="SF13" s="33" t="s">
        <v>34</v>
      </c>
      <c r="SG13" s="31" t="s">
        <v>41</v>
      </c>
      <c r="SH13" s="31" t="n">
        <v>2</v>
      </c>
      <c r="SJ13" s="33"/>
      <c r="SK13" s="33" t="s">
        <v>34</v>
      </c>
      <c r="SL13" s="31" t="s">
        <v>41</v>
      </c>
      <c r="SM13" s="31" t="n">
        <v>2</v>
      </c>
      <c r="SO13" s="33"/>
      <c r="SP13" s="33" t="s">
        <v>34</v>
      </c>
      <c r="SQ13" s="31" t="s">
        <v>41</v>
      </c>
      <c r="SR13" s="31" t="n">
        <v>2</v>
      </c>
      <c r="ST13" s="33"/>
      <c r="SU13" s="33" t="s">
        <v>34</v>
      </c>
      <c r="SV13" s="31" t="s">
        <v>41</v>
      </c>
      <c r="SW13" s="31" t="n">
        <v>2</v>
      </c>
      <c r="SY13" s="33"/>
      <c r="SZ13" s="33" t="s">
        <v>34</v>
      </c>
      <c r="TA13" s="31" t="s">
        <v>41</v>
      </c>
      <c r="TB13" s="31" t="n">
        <v>2</v>
      </c>
      <c r="TD13" s="33"/>
      <c r="TE13" s="33" t="s">
        <v>34</v>
      </c>
      <c r="TF13" s="31" t="s">
        <v>41</v>
      </c>
      <c r="TG13" s="31" t="n">
        <v>2</v>
      </c>
      <c r="TI13" s="33"/>
      <c r="TJ13" s="33" t="s">
        <v>34</v>
      </c>
      <c r="TK13" s="31" t="s">
        <v>41</v>
      </c>
      <c r="TL13" s="31" t="n">
        <v>2</v>
      </c>
      <c r="TN13" s="33"/>
      <c r="TO13" s="33" t="s">
        <v>34</v>
      </c>
      <c r="TP13" s="31" t="s">
        <v>41</v>
      </c>
      <c r="TQ13" s="31" t="n">
        <v>2</v>
      </c>
      <c r="TS13" s="33"/>
      <c r="TT13" s="33" t="s">
        <v>34</v>
      </c>
      <c r="TU13" s="31" t="s">
        <v>41</v>
      </c>
      <c r="TV13" s="31" t="n">
        <v>2</v>
      </c>
      <c r="TX13" s="33"/>
      <c r="TY13" s="33" t="s">
        <v>34</v>
      </c>
      <c r="TZ13" s="31" t="s">
        <v>41</v>
      </c>
      <c r="UA13" s="31" t="n">
        <v>2</v>
      </c>
      <c r="UC13" s="33"/>
      <c r="UD13" s="33" t="s">
        <v>34</v>
      </c>
      <c r="UE13" s="31" t="s">
        <v>41</v>
      </c>
      <c r="UF13" s="31" t="n">
        <v>2</v>
      </c>
      <c r="UH13" s="33"/>
      <c r="UI13" s="33" t="s">
        <v>34</v>
      </c>
      <c r="UJ13" s="31" t="s">
        <v>41</v>
      </c>
      <c r="UK13" s="31" t="n">
        <v>2</v>
      </c>
      <c r="UM13" s="33"/>
      <c r="UN13" s="33" t="s">
        <v>34</v>
      </c>
      <c r="UO13" s="31" t="s">
        <v>41</v>
      </c>
      <c r="UP13" s="31" t="n">
        <v>2</v>
      </c>
      <c r="UR13" s="33"/>
      <c r="US13" s="33" t="s">
        <v>34</v>
      </c>
      <c r="UT13" s="31" t="s">
        <v>41</v>
      </c>
      <c r="UU13" s="31" t="n">
        <v>2</v>
      </c>
      <c r="UW13" s="33"/>
      <c r="UX13" s="33" t="s">
        <v>34</v>
      </c>
      <c r="UY13" s="31" t="s">
        <v>41</v>
      </c>
      <c r="UZ13" s="31" t="n">
        <v>2</v>
      </c>
      <c r="VB13" s="33"/>
      <c r="VC13" s="33" t="s">
        <v>34</v>
      </c>
      <c r="VD13" s="31" t="s">
        <v>41</v>
      </c>
      <c r="VE13" s="31" t="n">
        <v>2</v>
      </c>
      <c r="VG13" s="33"/>
      <c r="VH13" s="33" t="s">
        <v>34</v>
      </c>
      <c r="VI13" s="31" t="s">
        <v>41</v>
      </c>
      <c r="VJ13" s="31" t="n">
        <v>2</v>
      </c>
      <c r="VL13" s="33"/>
      <c r="VM13" s="33" t="s">
        <v>34</v>
      </c>
      <c r="VN13" s="31" t="s">
        <v>41</v>
      </c>
      <c r="VO13" s="31" t="n">
        <v>2</v>
      </c>
      <c r="VQ13" s="33"/>
      <c r="VR13" s="33" t="s">
        <v>34</v>
      </c>
      <c r="VS13" s="31" t="s">
        <v>41</v>
      </c>
      <c r="VT13" s="31" t="n">
        <v>2</v>
      </c>
      <c r="VV13" s="33"/>
      <c r="VW13" s="33" t="s">
        <v>34</v>
      </c>
      <c r="VX13" s="31" t="s">
        <v>41</v>
      </c>
      <c r="VY13" s="31" t="n">
        <v>2</v>
      </c>
      <c r="WA13" s="33"/>
      <c r="WB13" s="33" t="s">
        <v>34</v>
      </c>
      <c r="WC13" s="31" t="s">
        <v>41</v>
      </c>
      <c r="WD13" s="31" t="n">
        <v>2</v>
      </c>
      <c r="WF13" s="33"/>
      <c r="WG13" s="33" t="s">
        <v>34</v>
      </c>
      <c r="WH13" s="31" t="s">
        <v>41</v>
      </c>
      <c r="WI13" s="31" t="n">
        <v>2</v>
      </c>
      <c r="WK13" s="33"/>
      <c r="WL13" s="33" t="s">
        <v>34</v>
      </c>
      <c r="WM13" s="31" t="s">
        <v>41</v>
      </c>
      <c r="WN13" s="31" t="n">
        <v>2</v>
      </c>
      <c r="WP13" s="33"/>
      <c r="WQ13" s="33" t="s">
        <v>34</v>
      </c>
      <c r="WR13" s="31" t="s">
        <v>41</v>
      </c>
      <c r="WS13" s="31" t="n">
        <v>2</v>
      </c>
      <c r="WU13" s="33"/>
      <c r="WV13" s="33" t="s">
        <v>34</v>
      </c>
      <c r="WW13" s="31" t="s">
        <v>41</v>
      </c>
      <c r="WX13" s="31" t="n">
        <v>2</v>
      </c>
      <c r="WZ13" s="33"/>
      <c r="XA13" s="33" t="s">
        <v>34</v>
      </c>
      <c r="XB13" s="31" t="s">
        <v>41</v>
      </c>
      <c r="XC13" s="31" t="n">
        <v>2</v>
      </c>
      <c r="XE13" s="33"/>
      <c r="XF13" s="33" t="s">
        <v>34</v>
      </c>
      <c r="XG13" s="31" t="s">
        <v>41</v>
      </c>
      <c r="XH13" s="31" t="n">
        <v>2</v>
      </c>
      <c r="XJ13" s="33"/>
      <c r="XK13" s="33" t="s">
        <v>34</v>
      </c>
      <c r="XL13" s="31" t="s">
        <v>41</v>
      </c>
      <c r="XM13" s="31" t="n">
        <v>2</v>
      </c>
      <c r="XO13" s="33"/>
      <c r="XP13" s="33" t="s">
        <v>34</v>
      </c>
      <c r="XQ13" s="31" t="s">
        <v>41</v>
      </c>
      <c r="XR13" s="31" t="n">
        <v>2</v>
      </c>
      <c r="XT13" s="33"/>
      <c r="XU13" s="33" t="s">
        <v>34</v>
      </c>
      <c r="XV13" s="31" t="s">
        <v>41</v>
      </c>
      <c r="XW13" s="31" t="n">
        <v>2</v>
      </c>
      <c r="XY13" s="33"/>
      <c r="XZ13" s="33" t="s">
        <v>34</v>
      </c>
      <c r="YA13" s="31" t="s">
        <v>41</v>
      </c>
      <c r="YB13" s="31" t="n">
        <v>2</v>
      </c>
      <c r="YD13" s="33"/>
      <c r="YE13" s="33" t="s">
        <v>34</v>
      </c>
      <c r="YF13" s="31" t="s">
        <v>41</v>
      </c>
      <c r="YG13" s="31" t="n">
        <v>2</v>
      </c>
      <c r="YI13" s="33"/>
      <c r="YJ13" s="33" t="s">
        <v>34</v>
      </c>
      <c r="YK13" s="31" t="s">
        <v>41</v>
      </c>
      <c r="YL13" s="31" t="n">
        <v>2</v>
      </c>
      <c r="YN13" s="33"/>
      <c r="YO13" s="33" t="s">
        <v>34</v>
      </c>
      <c r="YP13" s="31" t="s">
        <v>41</v>
      </c>
      <c r="YQ13" s="31" t="n">
        <v>2</v>
      </c>
      <c r="YS13" s="33"/>
      <c r="YT13" s="33" t="s">
        <v>34</v>
      </c>
      <c r="YU13" s="31" t="s">
        <v>41</v>
      </c>
      <c r="YV13" s="31" t="n">
        <v>2</v>
      </c>
      <c r="YX13" s="33"/>
      <c r="YY13" s="33" t="s">
        <v>34</v>
      </c>
      <c r="YZ13" s="31" t="s">
        <v>41</v>
      </c>
      <c r="ZA13" s="31" t="n">
        <v>2</v>
      </c>
      <c r="ZC13" s="33"/>
      <c r="ZD13" s="33" t="s">
        <v>34</v>
      </c>
      <c r="ZE13" s="31" t="s">
        <v>41</v>
      </c>
      <c r="ZF13" s="31" t="n">
        <v>2</v>
      </c>
      <c r="ZH13" s="33"/>
      <c r="ZI13" s="33" t="s">
        <v>34</v>
      </c>
      <c r="ZJ13" s="31" t="s">
        <v>41</v>
      </c>
      <c r="ZK13" s="31" t="n">
        <v>2</v>
      </c>
      <c r="ZM13" s="33"/>
      <c r="ZN13" s="33" t="s">
        <v>34</v>
      </c>
      <c r="ZO13" s="31" t="s">
        <v>41</v>
      </c>
      <c r="ZP13" s="31" t="n">
        <v>2</v>
      </c>
      <c r="ZR13" s="33"/>
      <c r="ZS13" s="33" t="s">
        <v>34</v>
      </c>
      <c r="ZT13" s="31" t="s">
        <v>41</v>
      </c>
      <c r="ZU13" s="31" t="n">
        <v>2</v>
      </c>
      <c r="ZW13" s="33"/>
      <c r="ZX13" s="33" t="s">
        <v>34</v>
      </c>
      <c r="ZY13" s="31" t="s">
        <v>41</v>
      </c>
      <c r="ZZ13" s="31" t="n">
        <v>2</v>
      </c>
      <c r="AAB13" s="33"/>
      <c r="AAC13" s="33" t="s">
        <v>34</v>
      </c>
      <c r="AAD13" s="31" t="s">
        <v>41</v>
      </c>
      <c r="AAE13" s="31" t="n">
        <v>2</v>
      </c>
      <c r="AAG13" s="33"/>
      <c r="AAH13" s="33" t="s">
        <v>34</v>
      </c>
      <c r="AAI13" s="31" t="s">
        <v>41</v>
      </c>
      <c r="AAJ13" s="31" t="n">
        <v>2</v>
      </c>
      <c r="AAL13" s="33"/>
      <c r="AAM13" s="33" t="s">
        <v>34</v>
      </c>
      <c r="AAN13" s="31" t="s">
        <v>41</v>
      </c>
      <c r="AAO13" s="31" t="n">
        <v>2</v>
      </c>
      <c r="AAQ13" s="33"/>
      <c r="AAR13" s="33" t="s">
        <v>34</v>
      </c>
      <c r="AAS13" s="31" t="s">
        <v>41</v>
      </c>
      <c r="AAT13" s="31" t="n">
        <v>2</v>
      </c>
      <c r="AAV13" s="33"/>
      <c r="AAW13" s="33" t="s">
        <v>34</v>
      </c>
      <c r="AAX13" s="31" t="s">
        <v>41</v>
      </c>
      <c r="AAY13" s="31" t="n">
        <v>2</v>
      </c>
      <c r="ABA13" s="33"/>
      <c r="ABB13" s="33" t="s">
        <v>34</v>
      </c>
      <c r="ABC13" s="31" t="s">
        <v>41</v>
      </c>
      <c r="ABD13" s="31" t="n">
        <v>2</v>
      </c>
      <c r="ABF13" s="33"/>
      <c r="ABG13" s="33" t="s">
        <v>34</v>
      </c>
      <c r="ABH13" s="31" t="s">
        <v>41</v>
      </c>
      <c r="ABI13" s="31" t="n">
        <v>2</v>
      </c>
      <c r="ABK13" s="33"/>
      <c r="ABL13" s="33" t="s">
        <v>34</v>
      </c>
      <c r="ABM13" s="31" t="s">
        <v>41</v>
      </c>
      <c r="ABN13" s="31" t="n">
        <v>2</v>
      </c>
      <c r="ABP13" s="33"/>
      <c r="ABQ13" s="33" t="s">
        <v>34</v>
      </c>
      <c r="ABR13" s="31" t="s">
        <v>41</v>
      </c>
      <c r="ABS13" s="31" t="n">
        <v>2</v>
      </c>
      <c r="ABU13" s="33"/>
      <c r="ABV13" s="33" t="s">
        <v>34</v>
      </c>
      <c r="ABW13" s="31" t="s">
        <v>41</v>
      </c>
      <c r="ABX13" s="31" t="n">
        <v>2</v>
      </c>
      <c r="ABZ13" s="33"/>
      <c r="ACA13" s="33" t="s">
        <v>34</v>
      </c>
      <c r="ACB13" s="31" t="s">
        <v>41</v>
      </c>
      <c r="ACC13" s="31" t="n">
        <v>2</v>
      </c>
      <c r="ACE13" s="33"/>
      <c r="ACF13" s="33" t="s">
        <v>34</v>
      </c>
      <c r="ACG13" s="31" t="s">
        <v>41</v>
      </c>
      <c r="ACH13" s="31" t="n">
        <v>2</v>
      </c>
      <c r="ACJ13" s="33"/>
      <c r="ACK13" s="33" t="s">
        <v>34</v>
      </c>
      <c r="ACL13" s="31" t="s">
        <v>41</v>
      </c>
      <c r="ACM13" s="31" t="n">
        <v>2</v>
      </c>
      <c r="ACO13" s="33"/>
      <c r="ACP13" s="33" t="s">
        <v>34</v>
      </c>
      <c r="ACQ13" s="31" t="s">
        <v>41</v>
      </c>
      <c r="ACR13" s="31" t="n">
        <v>2</v>
      </c>
      <c r="ACT13" s="33"/>
      <c r="ACU13" s="33" t="s">
        <v>34</v>
      </c>
      <c r="ACV13" s="31" t="s">
        <v>41</v>
      </c>
      <c r="ACW13" s="31" t="n">
        <v>2</v>
      </c>
      <c r="ACY13" s="33"/>
      <c r="ACZ13" s="33" t="s">
        <v>34</v>
      </c>
      <c r="ADA13" s="31" t="s">
        <v>41</v>
      </c>
      <c r="ADB13" s="31" t="n">
        <v>2</v>
      </c>
      <c r="ADD13" s="33"/>
      <c r="ADE13" s="33" t="s">
        <v>34</v>
      </c>
      <c r="ADF13" s="31" t="s">
        <v>41</v>
      </c>
      <c r="ADG13" s="31" t="n">
        <v>2</v>
      </c>
      <c r="ADI13" s="33"/>
      <c r="ADJ13" s="33" t="s">
        <v>34</v>
      </c>
      <c r="ADK13" s="31" t="s">
        <v>41</v>
      </c>
      <c r="ADL13" s="31" t="n">
        <v>2</v>
      </c>
      <c r="ADN13" s="33"/>
      <c r="ADO13" s="33" t="s">
        <v>34</v>
      </c>
      <c r="ADP13" s="31" t="s">
        <v>41</v>
      </c>
      <c r="ADQ13" s="31" t="n">
        <v>2</v>
      </c>
      <c r="ADS13" s="33"/>
      <c r="ADT13" s="33" t="s">
        <v>34</v>
      </c>
      <c r="ADU13" s="31" t="s">
        <v>41</v>
      </c>
      <c r="ADV13" s="31" t="n">
        <v>2</v>
      </c>
      <c r="ADX13" s="33"/>
      <c r="ADY13" s="33" t="s">
        <v>34</v>
      </c>
      <c r="ADZ13" s="31" t="s">
        <v>41</v>
      </c>
      <c r="AEA13" s="31" t="n">
        <v>2</v>
      </c>
      <c r="AEC13" s="33"/>
      <c r="AED13" s="33" t="s">
        <v>34</v>
      </c>
      <c r="AEE13" s="31" t="s">
        <v>41</v>
      </c>
      <c r="AEF13" s="31" t="n">
        <v>2</v>
      </c>
      <c r="AEH13" s="33"/>
      <c r="AEI13" s="33" t="s">
        <v>34</v>
      </c>
      <c r="AEJ13" s="31" t="s">
        <v>41</v>
      </c>
      <c r="AEK13" s="31" t="n">
        <v>2</v>
      </c>
      <c r="AEM13" s="33"/>
      <c r="AEN13" s="33" t="s">
        <v>34</v>
      </c>
      <c r="AEO13" s="31" t="s">
        <v>41</v>
      </c>
      <c r="AEP13" s="31" t="n">
        <v>2</v>
      </c>
      <c r="AER13" s="33"/>
      <c r="AES13" s="33" t="s">
        <v>34</v>
      </c>
      <c r="AET13" s="31" t="s">
        <v>41</v>
      </c>
      <c r="AEU13" s="31" t="n">
        <v>2</v>
      </c>
      <c r="AEW13" s="33"/>
      <c r="AEX13" s="33" t="s">
        <v>34</v>
      </c>
      <c r="AEY13" s="31" t="s">
        <v>41</v>
      </c>
      <c r="AEZ13" s="31" t="n">
        <v>2</v>
      </c>
      <c r="AFB13" s="33"/>
      <c r="AFC13" s="33" t="s">
        <v>34</v>
      </c>
      <c r="AFD13" s="31" t="s">
        <v>41</v>
      </c>
      <c r="AFE13" s="31" t="n">
        <v>2</v>
      </c>
      <c r="AFG13" s="33"/>
      <c r="AFH13" s="33" t="s">
        <v>34</v>
      </c>
      <c r="AFI13" s="31" t="s">
        <v>41</v>
      </c>
      <c r="AFJ13" s="31" t="n">
        <v>2</v>
      </c>
      <c r="AFL13" s="33"/>
      <c r="AFM13" s="33" t="s">
        <v>34</v>
      </c>
      <c r="AFN13" s="31" t="s">
        <v>41</v>
      </c>
      <c r="AFO13" s="31" t="n">
        <v>2</v>
      </c>
      <c r="AFQ13" s="33"/>
      <c r="AFR13" s="33" t="s">
        <v>34</v>
      </c>
      <c r="AFS13" s="31" t="s">
        <v>41</v>
      </c>
      <c r="AFT13" s="31" t="n">
        <v>2</v>
      </c>
      <c r="AFV13" s="33"/>
      <c r="AFW13" s="33" t="s">
        <v>34</v>
      </c>
      <c r="AFX13" s="31" t="s">
        <v>41</v>
      </c>
      <c r="AFY13" s="31" t="n">
        <v>2</v>
      </c>
      <c r="AGA13" s="33"/>
      <c r="AGB13" s="33" t="s">
        <v>34</v>
      </c>
      <c r="AGC13" s="31" t="s">
        <v>41</v>
      </c>
      <c r="AGD13" s="31" t="n">
        <v>2</v>
      </c>
      <c r="AGF13" s="33"/>
      <c r="AGG13" s="33" t="s">
        <v>34</v>
      </c>
      <c r="AGH13" s="31" t="s">
        <v>41</v>
      </c>
      <c r="AGI13" s="31" t="n">
        <v>2</v>
      </c>
      <c r="AGK13" s="33"/>
      <c r="AGL13" s="33" t="s">
        <v>34</v>
      </c>
      <c r="AGM13" s="31" t="s">
        <v>41</v>
      </c>
      <c r="AGN13" s="31" t="n">
        <v>2</v>
      </c>
      <c r="AGP13" s="33"/>
      <c r="AGQ13" s="33" t="s">
        <v>34</v>
      </c>
      <c r="AGR13" s="31" t="s">
        <v>41</v>
      </c>
      <c r="AGS13" s="31" t="n">
        <v>2</v>
      </c>
      <c r="AGU13" s="33"/>
      <c r="AGV13" s="33" t="s">
        <v>34</v>
      </c>
      <c r="AGW13" s="31" t="s">
        <v>41</v>
      </c>
      <c r="AGX13" s="31" t="n">
        <v>2</v>
      </c>
      <c r="AGZ13" s="33"/>
      <c r="AHA13" s="33" t="s">
        <v>34</v>
      </c>
      <c r="AHB13" s="31" t="s">
        <v>41</v>
      </c>
      <c r="AHC13" s="31" t="n">
        <v>2</v>
      </c>
      <c r="AHE13" s="33"/>
      <c r="AHF13" s="33" t="s">
        <v>34</v>
      </c>
      <c r="AHG13" s="31" t="s">
        <v>41</v>
      </c>
      <c r="AHH13" s="31" t="n">
        <v>2</v>
      </c>
      <c r="AHJ13" s="33"/>
      <c r="AHK13" s="33" t="s">
        <v>34</v>
      </c>
      <c r="AHL13" s="31" t="s">
        <v>41</v>
      </c>
      <c r="AHM13" s="31" t="n">
        <v>2</v>
      </c>
      <c r="AHO13" s="33"/>
      <c r="AHP13" s="33" t="s">
        <v>34</v>
      </c>
      <c r="AHQ13" s="31" t="s">
        <v>41</v>
      </c>
      <c r="AHR13" s="31" t="n">
        <v>2</v>
      </c>
      <c r="AHT13" s="33"/>
      <c r="AHU13" s="33" t="s">
        <v>34</v>
      </c>
      <c r="AHV13" s="31" t="s">
        <v>41</v>
      </c>
      <c r="AHW13" s="31" t="n">
        <v>2</v>
      </c>
      <c r="AHY13" s="33"/>
      <c r="AHZ13" s="33" t="s">
        <v>34</v>
      </c>
      <c r="AIA13" s="31" t="s">
        <v>41</v>
      </c>
      <c r="AIB13" s="31" t="n">
        <v>2</v>
      </c>
      <c r="AID13" s="33"/>
      <c r="AIE13" s="33" t="s">
        <v>34</v>
      </c>
      <c r="AIF13" s="31" t="s">
        <v>41</v>
      </c>
      <c r="AIG13" s="31" t="n">
        <v>2</v>
      </c>
      <c r="AII13" s="33"/>
      <c r="AIJ13" s="33" t="s">
        <v>34</v>
      </c>
      <c r="AIK13" s="31" t="s">
        <v>41</v>
      </c>
      <c r="AIL13" s="31" t="n">
        <v>2</v>
      </c>
      <c r="AIN13" s="33"/>
      <c r="AIO13" s="33" t="s">
        <v>34</v>
      </c>
      <c r="AIP13" s="31" t="s">
        <v>41</v>
      </c>
      <c r="AIQ13" s="31" t="n">
        <v>2</v>
      </c>
      <c r="AIS13" s="33"/>
      <c r="AIT13" s="33" t="s">
        <v>34</v>
      </c>
      <c r="AIU13" s="31" t="s">
        <v>41</v>
      </c>
      <c r="AIV13" s="31" t="n">
        <v>2</v>
      </c>
      <c r="AIX13" s="33"/>
      <c r="AIY13" s="33" t="s">
        <v>34</v>
      </c>
      <c r="AIZ13" s="31" t="s">
        <v>41</v>
      </c>
      <c r="AJA13" s="31" t="n">
        <v>2</v>
      </c>
      <c r="AJC13" s="33"/>
      <c r="AJD13" s="33" t="s">
        <v>34</v>
      </c>
      <c r="AJE13" s="31" t="s">
        <v>41</v>
      </c>
      <c r="AJF13" s="31" t="n">
        <v>2</v>
      </c>
      <c r="AJH13" s="33"/>
      <c r="AJI13" s="33" t="s">
        <v>34</v>
      </c>
      <c r="AJJ13" s="31" t="s">
        <v>41</v>
      </c>
      <c r="AJK13" s="31" t="n">
        <v>2</v>
      </c>
      <c r="AJM13" s="33"/>
      <c r="AJN13" s="33" t="s">
        <v>34</v>
      </c>
      <c r="AJO13" s="31" t="s">
        <v>41</v>
      </c>
      <c r="AJP13" s="31" t="n">
        <v>2</v>
      </c>
      <c r="AJR13" s="33"/>
      <c r="AJS13" s="33" t="s">
        <v>34</v>
      </c>
      <c r="AJT13" s="31" t="s">
        <v>41</v>
      </c>
      <c r="AJU13" s="31" t="n">
        <v>2</v>
      </c>
      <c r="AJW13" s="33"/>
      <c r="AJX13" s="33" t="s">
        <v>34</v>
      </c>
      <c r="AJY13" s="31" t="s">
        <v>41</v>
      </c>
      <c r="AJZ13" s="31" t="n">
        <v>2</v>
      </c>
      <c r="AKB13" s="33"/>
      <c r="AKC13" s="33" t="s">
        <v>34</v>
      </c>
      <c r="AKD13" s="31" t="s">
        <v>41</v>
      </c>
      <c r="AKE13" s="31" t="n">
        <v>2</v>
      </c>
      <c r="AKG13" s="33"/>
      <c r="AKH13" s="33" t="s">
        <v>34</v>
      </c>
      <c r="AKI13" s="31" t="s">
        <v>41</v>
      </c>
      <c r="AKJ13" s="31" t="n">
        <v>2</v>
      </c>
      <c r="AKL13" s="33"/>
      <c r="AKM13" s="33" t="s">
        <v>34</v>
      </c>
      <c r="AKN13" s="31" t="s">
        <v>41</v>
      </c>
      <c r="AKO13" s="31" t="n">
        <v>2</v>
      </c>
      <c r="AKQ13" s="33"/>
      <c r="AKR13" s="33" t="s">
        <v>34</v>
      </c>
      <c r="AKS13" s="31" t="s">
        <v>41</v>
      </c>
      <c r="AKT13" s="31" t="n">
        <v>2</v>
      </c>
      <c r="AKV13" s="33"/>
      <c r="AKW13" s="33" t="s">
        <v>34</v>
      </c>
      <c r="AKX13" s="31" t="s">
        <v>41</v>
      </c>
      <c r="AKY13" s="31" t="n">
        <v>2</v>
      </c>
      <c r="ALA13" s="33"/>
      <c r="ALB13" s="33" t="s">
        <v>34</v>
      </c>
      <c r="ALC13" s="31" t="s">
        <v>41</v>
      </c>
      <c r="ALD13" s="31" t="n">
        <v>2</v>
      </c>
      <c r="ALF13" s="33"/>
      <c r="ALG13" s="33" t="s">
        <v>34</v>
      </c>
      <c r="ALH13" s="31" t="s">
        <v>41</v>
      </c>
      <c r="ALI13" s="31" t="n">
        <v>2</v>
      </c>
      <c r="ALK13" s="33"/>
      <c r="ALL13" s="33" t="s">
        <v>34</v>
      </c>
      <c r="ALM13" s="31" t="s">
        <v>41</v>
      </c>
      <c r="ALN13" s="31" t="n">
        <v>2</v>
      </c>
      <c r="ALP13" s="33"/>
      <c r="ALQ13" s="33" t="s">
        <v>34</v>
      </c>
      <c r="ALR13" s="31" t="s">
        <v>41</v>
      </c>
      <c r="ALS13" s="31" t="n">
        <v>2</v>
      </c>
      <c r="ALU13" s="33"/>
      <c r="ALV13" s="33" t="s">
        <v>34</v>
      </c>
      <c r="ALW13" s="31" t="s">
        <v>41</v>
      </c>
      <c r="ALX13" s="31" t="n">
        <v>2</v>
      </c>
      <c r="ALZ13" s="33"/>
      <c r="AMA13" s="33" t="s">
        <v>34</v>
      </c>
      <c r="AMB13" s="31" t="s">
        <v>41</v>
      </c>
      <c r="AMC13" s="31" t="n">
        <v>2</v>
      </c>
      <c r="AME13" s="33"/>
      <c r="AMF13" s="33" t="s">
        <v>34</v>
      </c>
      <c r="AMG13" s="31" t="s">
        <v>41</v>
      </c>
      <c r="AMH13" s="31" t="n">
        <v>2</v>
      </c>
      <c r="AMJ13" s="33"/>
    </row>
    <row r="14" customFormat="false" ht="13.8" hidden="false" customHeight="false" outlineLevel="0" collapsed="false">
      <c r="A14" s="31" t="s">
        <v>42</v>
      </c>
      <c r="B14" s="32" t="n">
        <v>0.5</v>
      </c>
      <c r="E14" s="31" t="s">
        <v>26</v>
      </c>
    </row>
    <row r="15" customFormat="false" ht="13.8" hidden="false" customHeight="false" outlineLevel="0" collapsed="false">
      <c r="A15" s="0" t="s">
        <v>43</v>
      </c>
      <c r="B15" s="32" t="n">
        <v>0.5</v>
      </c>
      <c r="E15" s="31" t="s">
        <v>26</v>
      </c>
    </row>
    <row r="16" customFormat="false" ht="13.8" hidden="false" customHeight="false" outlineLevel="0" collapsed="false">
      <c r="A16" s="31" t="s">
        <v>44</v>
      </c>
      <c r="B16" s="32" t="n">
        <v>0.5</v>
      </c>
      <c r="E16" s="31" t="s">
        <v>26</v>
      </c>
    </row>
    <row r="17" customFormat="false" ht="13.8" hidden="false" customHeight="false" outlineLevel="0" collapsed="false">
      <c r="A17" s="31" t="s">
        <v>45</v>
      </c>
      <c r="B17" s="32" t="n">
        <v>0.5</v>
      </c>
      <c r="E17" s="31" t="s">
        <v>26</v>
      </c>
    </row>
    <row r="18" customFormat="false" ht="15.75" hidden="false" customHeight="false" outlineLevel="0" collapsed="false"/>
    <row r="19" customFormat="false" ht="15" hidden="false" customHeight="false" outlineLevel="0" collapsed="false">
      <c r="A19" s="29" t="s">
        <v>46</v>
      </c>
      <c r="B19" s="29"/>
      <c r="C19" s="29"/>
      <c r="D19" s="29"/>
      <c r="E19" s="29"/>
      <c r="F19" s="30"/>
    </row>
    <row r="20" customFormat="false" ht="13.8" hidden="false" customHeight="false" outlineLevel="0" collapsed="false">
      <c r="A20" s="31" t="s">
        <v>25</v>
      </c>
      <c r="B20" s="32" t="n">
        <v>0.5</v>
      </c>
      <c r="C20" s="31" t="n">
        <v>1</v>
      </c>
      <c r="D20" s="33" t="n">
        <f aca="false">IF(E20 = "Done",0,C20)</f>
        <v>0</v>
      </c>
      <c r="E20" s="31" t="s">
        <v>26</v>
      </c>
    </row>
    <row r="21" customFormat="false" ht="13.8" hidden="false" customHeight="false" outlineLevel="0" collapsed="false">
      <c r="A21" s="31" t="s">
        <v>27</v>
      </c>
      <c r="B21" s="32" t="n">
        <v>0.5</v>
      </c>
      <c r="C21" s="31" t="n">
        <v>1</v>
      </c>
      <c r="D21" s="33" t="n">
        <f aca="false">IF(E21 = "Done",0,C21)</f>
        <v>0</v>
      </c>
      <c r="E21" s="31" t="s">
        <v>26</v>
      </c>
    </row>
    <row r="22" customFormat="false" ht="13.8" hidden="false" customHeight="false" outlineLevel="0" collapsed="false">
      <c r="A22" s="31" t="s">
        <v>28</v>
      </c>
      <c r="B22" s="32" t="n">
        <v>0.5</v>
      </c>
      <c r="C22" s="31" t="n">
        <v>1</v>
      </c>
      <c r="D22" s="33" t="n">
        <f aca="false">IF(E22 = "Done",0,C22)</f>
        <v>0</v>
      </c>
      <c r="E22" s="31" t="s">
        <v>26</v>
      </c>
    </row>
    <row r="23" customFormat="false" ht="13.8" hidden="false" customHeight="false" outlineLevel="0" collapsed="false">
      <c r="A23" s="31" t="s">
        <v>29</v>
      </c>
      <c r="B23" s="32" t="n">
        <v>0.5</v>
      </c>
      <c r="C23" s="31" t="n">
        <v>1</v>
      </c>
      <c r="D23" s="33" t="n">
        <f aca="false">IF(E23 = "Done",0,C23)</f>
        <v>0</v>
      </c>
      <c r="E23" s="31" t="s">
        <v>26</v>
      </c>
    </row>
    <row r="24" customFormat="false" ht="13.8" hidden="false" customHeight="false" outlineLevel="0" collapsed="false">
      <c r="A24" s="31" t="s">
        <v>30</v>
      </c>
      <c r="B24" s="32" t="n">
        <v>0.5</v>
      </c>
      <c r="C24" s="31" t="n">
        <v>1</v>
      </c>
      <c r="D24" s="33"/>
      <c r="E24" s="31" t="s">
        <v>26</v>
      </c>
    </row>
    <row r="25" customFormat="false" ht="13.8" hidden="false" customHeight="false" outlineLevel="0" collapsed="false">
      <c r="A25" s="31" t="s">
        <v>32</v>
      </c>
      <c r="B25" s="32" t="n">
        <v>0.5</v>
      </c>
      <c r="C25" s="31" t="n">
        <v>1</v>
      </c>
      <c r="D25" s="33"/>
      <c r="E25" s="31" t="s">
        <v>26</v>
      </c>
    </row>
    <row r="26" customFormat="false" ht="13.8" hidden="false" customHeight="false" outlineLevel="0" collapsed="false">
      <c r="A26" s="31" t="s">
        <v>33</v>
      </c>
      <c r="B26" s="32" t="n">
        <v>0.5</v>
      </c>
      <c r="C26" s="31" t="n">
        <v>1</v>
      </c>
      <c r="D26" s="33"/>
      <c r="E26" s="31" t="s">
        <v>26</v>
      </c>
    </row>
    <row r="27" customFormat="false" ht="13.8" hidden="false" customHeight="false" outlineLevel="0" collapsed="false">
      <c r="A27" s="31" t="s">
        <v>36</v>
      </c>
      <c r="B27" s="32" t="n">
        <v>0.5</v>
      </c>
      <c r="C27" s="31" t="n">
        <v>1</v>
      </c>
      <c r="D27" s="33"/>
      <c r="E27" s="31" t="s">
        <v>26</v>
      </c>
    </row>
    <row r="28" customFormat="false" ht="13.8" hidden="false" customHeight="false" outlineLevel="0" collapsed="false">
      <c r="A28" s="31" t="s">
        <v>38</v>
      </c>
      <c r="B28" s="32" t="n">
        <v>0.5</v>
      </c>
      <c r="C28" s="31" t="n">
        <v>1</v>
      </c>
      <c r="D28" s="33"/>
      <c r="E28" s="31" t="s">
        <v>26</v>
      </c>
    </row>
    <row r="29" customFormat="false" ht="13.8" hidden="false" customHeight="false" outlineLevel="0" collapsed="false">
      <c r="A29" s="31" t="s">
        <v>47</v>
      </c>
      <c r="B29" s="32" t="n">
        <v>0.5</v>
      </c>
      <c r="C29" s="31"/>
      <c r="D29" s="33"/>
      <c r="E29" s="31" t="s">
        <v>26</v>
      </c>
    </row>
    <row r="30" customFormat="false" ht="13.8" hidden="false" customHeight="false" outlineLevel="0" collapsed="false">
      <c r="A30" s="31" t="s">
        <v>48</v>
      </c>
      <c r="B30" s="32" t="n">
        <v>0.5</v>
      </c>
      <c r="C30" s="31"/>
      <c r="E30" s="31" t="s">
        <v>26</v>
      </c>
    </row>
    <row r="31" customFormat="false" ht="15.75" hidden="false" customHeight="false" outlineLevel="0" collapsed="false"/>
    <row r="32" customFormat="false" ht="15" hidden="false" customHeight="false" outlineLevel="0" collapsed="false">
      <c r="A32" s="29" t="s">
        <v>49</v>
      </c>
      <c r="B32" s="29"/>
      <c r="C32" s="29"/>
      <c r="D32" s="29"/>
      <c r="E32" s="29"/>
      <c r="F32" s="30"/>
    </row>
    <row r="33" customFormat="false" ht="13.8" hidden="false" customHeight="false" outlineLevel="0" collapsed="false">
      <c r="A33" s="31" t="s">
        <v>25</v>
      </c>
      <c r="B33" s="32" t="n">
        <v>0.5</v>
      </c>
      <c r="C33" s="31"/>
      <c r="D33" s="33" t="n">
        <f aca="false">IF(E33 = "Done",0,C33)</f>
        <v>0</v>
      </c>
      <c r="E33" s="31" t="s">
        <v>26</v>
      </c>
    </row>
    <row r="34" customFormat="false" ht="15.75" hidden="false" customHeight="true" outlineLevel="0" collapsed="false">
      <c r="A34" s="31" t="s">
        <v>27</v>
      </c>
      <c r="B34" s="32" t="n">
        <v>0.5</v>
      </c>
      <c r="C34" s="31"/>
      <c r="D34" s="33" t="n">
        <f aca="false">IF(E34 = "Done",0,C34)</f>
        <v>0</v>
      </c>
      <c r="E34" s="31" t="s">
        <v>26</v>
      </c>
    </row>
    <row r="35" customFormat="false" ht="15.75" hidden="false" customHeight="true" outlineLevel="0" collapsed="false">
      <c r="A35" s="31" t="s">
        <v>28</v>
      </c>
      <c r="B35" s="32" t="n">
        <v>0.5</v>
      </c>
      <c r="E35" s="31" t="s">
        <v>26</v>
      </c>
    </row>
    <row r="36" customFormat="false" ht="15.75" hidden="false" customHeight="true" outlineLevel="0" collapsed="false">
      <c r="A36" s="31" t="s">
        <v>29</v>
      </c>
      <c r="B36" s="32" t="n">
        <v>0.5</v>
      </c>
      <c r="E36" s="31" t="s">
        <v>26</v>
      </c>
    </row>
    <row r="37" customFormat="false" ht="15.75" hidden="false" customHeight="true" outlineLevel="0" collapsed="false">
      <c r="A37" s="31" t="s">
        <v>30</v>
      </c>
      <c r="B37" s="32" t="n">
        <v>0.5</v>
      </c>
      <c r="E37" s="31" t="s">
        <v>26</v>
      </c>
    </row>
    <row r="38" customFormat="false" ht="15.75" hidden="false" customHeight="true" outlineLevel="0" collapsed="false">
      <c r="A38" s="31" t="s">
        <v>32</v>
      </c>
      <c r="B38" s="32" t="n">
        <v>0.5</v>
      </c>
      <c r="E38" s="31" t="s">
        <v>26</v>
      </c>
    </row>
    <row r="39" customFormat="false" ht="15.75" hidden="false" customHeight="true" outlineLevel="0" collapsed="false">
      <c r="A39" s="31" t="s">
        <v>33</v>
      </c>
      <c r="B39" s="32" t="n">
        <v>0.5</v>
      </c>
      <c r="C39" s="31"/>
      <c r="D39" s="33"/>
      <c r="E39" s="31" t="s">
        <v>26</v>
      </c>
    </row>
    <row r="40" customFormat="false" ht="15.75" hidden="false" customHeight="true" outlineLevel="0" collapsed="false">
      <c r="A40" s="31" t="s">
        <v>36</v>
      </c>
      <c r="B40" s="32" t="n">
        <v>0.5</v>
      </c>
      <c r="C40" s="31"/>
      <c r="D40" s="33"/>
      <c r="E40" s="31" t="s">
        <v>26</v>
      </c>
    </row>
    <row r="41" customFormat="false" ht="13.8" hidden="false" customHeight="false" outlineLevel="0" collapsed="false">
      <c r="A41" s="31" t="s">
        <v>38</v>
      </c>
      <c r="B41" s="32" t="n">
        <v>0.5</v>
      </c>
      <c r="C41" s="31"/>
      <c r="D41" s="33"/>
      <c r="E41" s="31" t="s">
        <v>26</v>
      </c>
    </row>
    <row r="42" customFormat="false" ht="13.8" hidden="false" customHeight="false" outlineLevel="0" collapsed="false">
      <c r="A42" s="31" t="s">
        <v>40</v>
      </c>
      <c r="B42" s="32" t="n">
        <v>0.5</v>
      </c>
      <c r="C42" s="31"/>
      <c r="D42" s="33"/>
      <c r="E42" s="31" t="s">
        <v>26</v>
      </c>
    </row>
    <row r="43" customFormat="false" ht="13.8" hidden="false" customHeight="false" outlineLevel="0" collapsed="false">
      <c r="A43" s="31" t="s">
        <v>42</v>
      </c>
      <c r="B43" s="32" t="n">
        <v>0.5</v>
      </c>
      <c r="E43" s="31" t="s">
        <v>26</v>
      </c>
    </row>
    <row r="44" customFormat="false" ht="13.8" hidden="false" customHeight="false" outlineLevel="0" collapsed="false">
      <c r="A44" s="31" t="s">
        <v>50</v>
      </c>
      <c r="B44" s="32" t="n">
        <v>0.5</v>
      </c>
      <c r="E44" s="31" t="s">
        <v>26</v>
      </c>
    </row>
    <row r="45" customFormat="false" ht="13.8" hidden="false" customHeight="false" outlineLevel="0" collapsed="false">
      <c r="A45" s="31" t="s">
        <v>51</v>
      </c>
      <c r="B45" s="32" t="n">
        <v>0.5</v>
      </c>
      <c r="E45" s="31" t="s">
        <v>26</v>
      </c>
    </row>
    <row r="47" customFormat="false" ht="15.75" hidden="false" customHeight="true" outlineLevel="0" collapsed="false">
      <c r="A47" s="29" t="s">
        <v>52</v>
      </c>
      <c r="B47" s="29"/>
      <c r="C47" s="29"/>
      <c r="D47" s="29"/>
      <c r="E47" s="29"/>
    </row>
    <row r="48" customFormat="false" ht="15.75" hidden="false" customHeight="true" outlineLevel="0" collapsed="false">
      <c r="A48" s="31" t="s">
        <v>25</v>
      </c>
      <c r="B48" s="32" t="n">
        <v>0.5</v>
      </c>
      <c r="C48" s="31"/>
      <c r="D48" s="33" t="n">
        <f aca="false">IF(E48 = "Done",0,C48)</f>
        <v>0</v>
      </c>
      <c r="E48" s="31" t="s">
        <v>26</v>
      </c>
    </row>
    <row r="49" customFormat="false" ht="15.75" hidden="false" customHeight="true" outlineLevel="0" collapsed="false">
      <c r="A49" s="31" t="s">
        <v>27</v>
      </c>
      <c r="B49" s="32" t="n">
        <v>0.5</v>
      </c>
      <c r="C49" s="31"/>
      <c r="D49" s="33" t="n">
        <f aca="false">IF(E49 = "Done",0,C49)</f>
        <v>0</v>
      </c>
      <c r="E49" s="31" t="s">
        <v>26</v>
      </c>
    </row>
    <row r="50" customFormat="false" ht="15.75" hidden="false" customHeight="true" outlineLevel="0" collapsed="false">
      <c r="A50" s="31" t="s">
        <v>28</v>
      </c>
      <c r="B50" s="32" t="n">
        <v>0.5</v>
      </c>
      <c r="E50" s="31" t="s">
        <v>26</v>
      </c>
    </row>
    <row r="51" customFormat="false" ht="15.75" hidden="false" customHeight="true" outlineLevel="0" collapsed="false">
      <c r="A51" s="31" t="s">
        <v>29</v>
      </c>
      <c r="B51" s="32" t="n">
        <v>0.5</v>
      </c>
      <c r="E51" s="31" t="s">
        <v>26</v>
      </c>
    </row>
    <row r="52" customFormat="false" ht="15.75" hidden="false" customHeight="true" outlineLevel="0" collapsed="false">
      <c r="A52" s="31" t="s">
        <v>30</v>
      </c>
      <c r="B52" s="32" t="n">
        <v>0.5</v>
      </c>
      <c r="E52" s="31" t="s">
        <v>26</v>
      </c>
    </row>
    <row r="53" customFormat="false" ht="15.75" hidden="false" customHeight="true" outlineLevel="0" collapsed="false">
      <c r="A53" s="31" t="s">
        <v>32</v>
      </c>
      <c r="B53" s="32" t="n">
        <v>0.5</v>
      </c>
      <c r="E53" s="31" t="s">
        <v>26</v>
      </c>
    </row>
    <row r="54" customFormat="false" ht="15.75" hidden="false" customHeight="true" outlineLevel="0" collapsed="false">
      <c r="A54" s="31" t="s">
        <v>33</v>
      </c>
      <c r="B54" s="32" t="n">
        <v>0.5</v>
      </c>
      <c r="C54" s="31"/>
      <c r="D54" s="33"/>
      <c r="E54" s="31" t="s">
        <v>26</v>
      </c>
    </row>
    <row r="55" customFormat="false" ht="15.75" hidden="false" customHeight="true" outlineLevel="0" collapsed="false">
      <c r="A55" s="36" t="s">
        <v>53</v>
      </c>
      <c r="B55" s="32" t="n">
        <v>0.5</v>
      </c>
      <c r="C55" s="31"/>
      <c r="D55" s="33"/>
      <c r="E55" s="31" t="s">
        <v>26</v>
      </c>
    </row>
    <row r="56" customFormat="false" ht="15.75" hidden="false" customHeight="true" outlineLevel="0" collapsed="false">
      <c r="A56" s="36" t="s">
        <v>54</v>
      </c>
      <c r="B56" s="32" t="n">
        <v>0.5</v>
      </c>
      <c r="C56" s="31"/>
      <c r="D56" s="33"/>
      <c r="E56" s="31" t="s">
        <v>26</v>
      </c>
    </row>
    <row r="57" customFormat="false" ht="15.75" hidden="false" customHeight="true" outlineLevel="0" collapsed="false">
      <c r="A57" s="31"/>
    </row>
    <row r="58" customFormat="false" ht="15.75" hidden="false" customHeight="true" outlineLevel="0" collapsed="false">
      <c r="A58" s="29" t="s">
        <v>55</v>
      </c>
      <c r="B58" s="29"/>
      <c r="C58" s="29"/>
      <c r="D58" s="29"/>
      <c r="E58" s="29"/>
    </row>
    <row r="59" customFormat="false" ht="15.75" hidden="false" customHeight="true" outlineLevel="0" collapsed="false">
      <c r="A59" s="31" t="s">
        <v>25</v>
      </c>
      <c r="B59" s="32" t="n">
        <v>0.5</v>
      </c>
      <c r="C59" s="31"/>
      <c r="D59" s="33" t="n">
        <f aca="false">IF(E59 = "Done",0,C59)</f>
        <v>0</v>
      </c>
      <c r="E59" s="31" t="s">
        <v>26</v>
      </c>
    </row>
    <row r="60" customFormat="false" ht="15.75" hidden="false" customHeight="true" outlineLevel="0" collapsed="false">
      <c r="A60" s="31" t="s">
        <v>27</v>
      </c>
      <c r="B60" s="32" t="n">
        <v>0.5</v>
      </c>
      <c r="C60" s="31"/>
      <c r="D60" s="33" t="n">
        <f aca="false">IF(E60 = "Done",0,C60)</f>
        <v>0</v>
      </c>
      <c r="E60" s="31" t="s">
        <v>26</v>
      </c>
    </row>
    <row r="61" customFormat="false" ht="15.75" hidden="false" customHeight="true" outlineLevel="0" collapsed="false">
      <c r="A61" s="31" t="s">
        <v>28</v>
      </c>
      <c r="B61" s="32" t="n">
        <v>0.5</v>
      </c>
      <c r="E61" s="31" t="s">
        <v>26</v>
      </c>
    </row>
    <row r="62" customFormat="false" ht="15.75" hidden="false" customHeight="true" outlineLevel="0" collapsed="false">
      <c r="A62" s="31" t="s">
        <v>29</v>
      </c>
      <c r="B62" s="32" t="n">
        <v>0.5</v>
      </c>
      <c r="E62" s="31" t="s">
        <v>26</v>
      </c>
    </row>
    <row r="63" customFormat="false" ht="15.75" hidden="false" customHeight="true" outlineLevel="0" collapsed="false">
      <c r="A63" s="31" t="s">
        <v>30</v>
      </c>
      <c r="B63" s="32" t="n">
        <v>0.5</v>
      </c>
      <c r="E63" s="31" t="s">
        <v>26</v>
      </c>
    </row>
    <row r="64" customFormat="false" ht="15.75" hidden="false" customHeight="true" outlineLevel="0" collapsed="false">
      <c r="A64" s="31" t="s">
        <v>32</v>
      </c>
      <c r="B64" s="32" t="n">
        <v>0.5</v>
      </c>
      <c r="E64" s="31" t="s">
        <v>26</v>
      </c>
    </row>
    <row r="65" customFormat="false" ht="15.75" hidden="false" customHeight="true" outlineLevel="0" collapsed="false">
      <c r="A65" s="31" t="s">
        <v>33</v>
      </c>
      <c r="B65" s="32" t="n">
        <v>0.5</v>
      </c>
      <c r="C65" s="31"/>
      <c r="D65" s="33"/>
      <c r="E65" s="31" t="s">
        <v>26</v>
      </c>
    </row>
    <row r="66" customFormat="false" ht="15.75" hidden="false" customHeight="true" outlineLevel="0" collapsed="false">
      <c r="A66" s="31" t="s">
        <v>56</v>
      </c>
      <c r="B66" s="32" t="n">
        <v>0.5</v>
      </c>
      <c r="C66" s="31"/>
      <c r="D66" s="33"/>
      <c r="E66" s="31" t="s">
        <v>26</v>
      </c>
    </row>
    <row r="67" customFormat="false" ht="15.75" hidden="false" customHeight="true" outlineLevel="0" collapsed="false">
      <c r="A67" s="32" t="s">
        <v>57</v>
      </c>
      <c r="B67" s="32" t="n">
        <v>0.5</v>
      </c>
      <c r="C67" s="31"/>
      <c r="D67" s="33"/>
      <c r="E67" s="31" t="s">
        <v>26</v>
      </c>
    </row>
    <row r="68" customFormat="false" ht="15.75" hidden="false" customHeight="true" outlineLevel="0" collapsed="false"/>
    <row r="69" customFormat="false" ht="15.75" hidden="false" customHeight="true" outlineLevel="0" collapsed="false"/>
    <row r="70" customFormat="false" ht="15.75" hidden="false" customHeight="true" outlineLevel="0" collapsed="false">
      <c r="A70" s="29" t="s">
        <v>58</v>
      </c>
      <c r="B70" s="29"/>
      <c r="C70" s="29"/>
      <c r="D70" s="29"/>
      <c r="E70" s="29"/>
    </row>
    <row r="71" customFormat="false" ht="15.75" hidden="false" customHeight="true" outlineLevel="0" collapsed="false">
      <c r="A71" s="31" t="s">
        <v>25</v>
      </c>
      <c r="B71" s="32" t="n">
        <v>0.5</v>
      </c>
      <c r="C71" s="31"/>
      <c r="D71" s="33" t="n">
        <f aca="false">IF(E71 = "Done",0,C71)</f>
        <v>0</v>
      </c>
      <c r="E71" s="31" t="s">
        <v>26</v>
      </c>
    </row>
    <row r="72" customFormat="false" ht="15.75" hidden="false" customHeight="true" outlineLevel="0" collapsed="false">
      <c r="A72" s="31" t="s">
        <v>27</v>
      </c>
      <c r="B72" s="32" t="n">
        <v>0.5</v>
      </c>
      <c r="C72" s="31"/>
      <c r="D72" s="33" t="n">
        <f aca="false">IF(E72 = "Done",0,C72)</f>
        <v>0</v>
      </c>
      <c r="E72" s="31" t="s">
        <v>26</v>
      </c>
    </row>
    <row r="73" customFormat="false" ht="15.75" hidden="false" customHeight="true" outlineLevel="0" collapsed="false">
      <c r="A73" s="31" t="s">
        <v>28</v>
      </c>
      <c r="B73" s="32" t="n">
        <v>0.5</v>
      </c>
      <c r="E73" s="31" t="s">
        <v>26</v>
      </c>
    </row>
    <row r="74" customFormat="false" ht="15.75" hidden="false" customHeight="true" outlineLevel="0" collapsed="false">
      <c r="A74" s="31" t="s">
        <v>29</v>
      </c>
      <c r="B74" s="32" t="n">
        <v>0.5</v>
      </c>
      <c r="E74" s="31" t="s">
        <v>26</v>
      </c>
    </row>
    <row r="75" customFormat="false" ht="15.75" hidden="false" customHeight="true" outlineLevel="0" collapsed="false">
      <c r="A75" s="31" t="s">
        <v>30</v>
      </c>
      <c r="B75" s="32" t="n">
        <v>0.5</v>
      </c>
      <c r="E75" s="31" t="s">
        <v>26</v>
      </c>
    </row>
    <row r="76" customFormat="false" ht="15.75" hidden="false" customHeight="true" outlineLevel="0" collapsed="false">
      <c r="A76" s="31" t="s">
        <v>32</v>
      </c>
      <c r="B76" s="32" t="n">
        <v>0.5</v>
      </c>
      <c r="E76" s="31" t="s">
        <v>26</v>
      </c>
    </row>
    <row r="77" customFormat="false" ht="15.75" hidden="false" customHeight="true" outlineLevel="0" collapsed="false">
      <c r="A77" s="31" t="s">
        <v>33</v>
      </c>
      <c r="B77" s="32" t="n">
        <v>0.5</v>
      </c>
      <c r="C77" s="31"/>
      <c r="D77" s="33"/>
      <c r="E77" s="31" t="s">
        <v>26</v>
      </c>
    </row>
    <row r="78" customFormat="false" ht="15.75" hidden="false" customHeight="true" outlineLevel="0" collapsed="false">
      <c r="A78" s="31" t="s">
        <v>36</v>
      </c>
      <c r="B78" s="32" t="n">
        <v>0.5</v>
      </c>
      <c r="C78" s="31"/>
      <c r="D78" s="33"/>
      <c r="E78" s="31" t="s">
        <v>26</v>
      </c>
    </row>
    <row r="79" customFormat="false" ht="15.75" hidden="false" customHeight="true" outlineLevel="0" collapsed="false">
      <c r="A79" s="31" t="s">
        <v>38</v>
      </c>
      <c r="B79" s="32" t="n">
        <v>0.5</v>
      </c>
      <c r="C79" s="31"/>
      <c r="D79" s="33"/>
      <c r="E79" s="31" t="s">
        <v>26</v>
      </c>
    </row>
    <row r="80" customFormat="false" ht="15.75" hidden="false" customHeight="true" outlineLevel="0" collapsed="false">
      <c r="A80" s="31" t="s">
        <v>40</v>
      </c>
      <c r="B80" s="32" t="n">
        <v>0.5</v>
      </c>
      <c r="C80" s="31"/>
      <c r="D80" s="33"/>
      <c r="E80" s="31" t="s">
        <v>26</v>
      </c>
    </row>
    <row r="81" customFormat="false" ht="15.75" hidden="false" customHeight="true" outlineLevel="0" collapsed="false">
      <c r="A81" s="31" t="s">
        <v>42</v>
      </c>
      <c r="B81" s="32" t="n">
        <v>0.5</v>
      </c>
      <c r="E81" s="31" t="s">
        <v>26</v>
      </c>
    </row>
    <row r="82" customFormat="false" ht="15.75" hidden="false" customHeight="true" outlineLevel="0" collapsed="false">
      <c r="A82" s="31" t="s">
        <v>59</v>
      </c>
      <c r="B82" s="32" t="n">
        <v>0.5</v>
      </c>
      <c r="E82" s="31" t="s">
        <v>26</v>
      </c>
    </row>
    <row r="83" customFormat="false" ht="15.75" hidden="false" customHeight="true" outlineLevel="0" collapsed="false">
      <c r="A83" s="32" t="s">
        <v>60</v>
      </c>
      <c r="B83" s="32" t="n">
        <v>0.5</v>
      </c>
      <c r="E83" s="31" t="s">
        <v>26</v>
      </c>
    </row>
    <row r="84" customFormat="false" ht="15.75" hidden="false" customHeight="true" outlineLevel="0" collapsed="false">
      <c r="A84" s="32" t="s">
        <v>61</v>
      </c>
      <c r="B84" s="32" t="n">
        <v>0.5</v>
      </c>
      <c r="E84" s="31" t="s">
        <v>26</v>
      </c>
    </row>
    <row r="85" customFormat="false" ht="15.75" hidden="false" customHeight="true" outlineLevel="0" collapsed="false"/>
    <row r="86" customFormat="false" ht="15.75" hidden="false" customHeight="true" outlineLevel="0" collapsed="false">
      <c r="A86" s="29" t="s">
        <v>62</v>
      </c>
      <c r="B86" s="29"/>
      <c r="C86" s="29"/>
      <c r="D86" s="29"/>
      <c r="E86" s="29"/>
    </row>
    <row r="87" customFormat="false" ht="13.8" hidden="false" customHeight="false" outlineLevel="0" collapsed="false">
      <c r="A87" s="31" t="s">
        <v>25</v>
      </c>
      <c r="B87" s="32" t="n">
        <v>0.5</v>
      </c>
      <c r="C87" s="31"/>
      <c r="D87" s="33" t="n">
        <f aca="false">IF(E87 = "Done",0,C87)</f>
        <v>0</v>
      </c>
      <c r="E87" s="31" t="s">
        <v>26</v>
      </c>
    </row>
    <row r="88" customFormat="false" ht="13.8" hidden="false" customHeight="false" outlineLevel="0" collapsed="false">
      <c r="A88" s="31" t="s">
        <v>27</v>
      </c>
      <c r="B88" s="32" t="n">
        <v>0.5</v>
      </c>
      <c r="C88" s="31"/>
      <c r="D88" s="33" t="n">
        <f aca="false">IF(E88 = "Done",0,C88)</f>
        <v>0</v>
      </c>
      <c r="E88" s="31" t="s">
        <v>26</v>
      </c>
    </row>
    <row r="89" customFormat="false" ht="13.8" hidden="false" customHeight="false" outlineLevel="0" collapsed="false">
      <c r="A89" s="31" t="s">
        <v>28</v>
      </c>
      <c r="B89" s="32" t="n">
        <v>0.5</v>
      </c>
      <c r="E89" s="31" t="s">
        <v>26</v>
      </c>
    </row>
    <row r="90" customFormat="false" ht="13.8" hidden="false" customHeight="false" outlineLevel="0" collapsed="false">
      <c r="A90" s="31" t="s">
        <v>29</v>
      </c>
      <c r="B90" s="32" t="n">
        <v>0.5</v>
      </c>
      <c r="E90" s="31" t="s">
        <v>26</v>
      </c>
    </row>
    <row r="91" customFormat="false" ht="13.8" hidden="false" customHeight="false" outlineLevel="0" collapsed="false">
      <c r="A91" s="31" t="s">
        <v>30</v>
      </c>
      <c r="B91" s="32" t="n">
        <v>0.5</v>
      </c>
      <c r="E91" s="31" t="s">
        <v>26</v>
      </c>
    </row>
    <row r="92" customFormat="false" ht="15.75" hidden="false" customHeight="true" outlineLevel="0" collapsed="false">
      <c r="A92" s="31" t="s">
        <v>32</v>
      </c>
      <c r="B92" s="32" t="n">
        <v>0.5</v>
      </c>
      <c r="E92" s="31" t="s">
        <v>26</v>
      </c>
    </row>
    <row r="93" customFormat="false" ht="15.75" hidden="false" customHeight="true" outlineLevel="0" collapsed="false">
      <c r="A93" s="31" t="s">
        <v>33</v>
      </c>
      <c r="B93" s="32" t="n">
        <v>0.5</v>
      </c>
      <c r="C93" s="31"/>
      <c r="D93" s="33"/>
      <c r="E93" s="31" t="s">
        <v>26</v>
      </c>
    </row>
    <row r="94" customFormat="false" ht="15.75" hidden="false" customHeight="true" outlineLevel="0" collapsed="false">
      <c r="A94" s="31" t="s">
        <v>36</v>
      </c>
      <c r="B94" s="32" t="n">
        <v>0.5</v>
      </c>
      <c r="C94" s="31"/>
      <c r="D94" s="33"/>
      <c r="E94" s="31" t="s">
        <v>26</v>
      </c>
    </row>
    <row r="95" customFormat="false" ht="15.75" hidden="false" customHeight="true" outlineLevel="0" collapsed="false">
      <c r="A95" s="31" t="s">
        <v>63</v>
      </c>
      <c r="B95" s="32" t="n">
        <v>0.5</v>
      </c>
      <c r="C95" s="31"/>
      <c r="D95" s="33"/>
      <c r="E95" s="31" t="s">
        <v>26</v>
      </c>
    </row>
    <row r="96" customFormat="false" ht="15.75" hidden="false" customHeight="true" outlineLevel="0" collapsed="false">
      <c r="A96" s="32" t="s">
        <v>64</v>
      </c>
      <c r="B96" s="32" t="n">
        <v>0.5</v>
      </c>
      <c r="C96" s="31"/>
      <c r="D96" s="33"/>
      <c r="E96" s="31" t="s">
        <v>26</v>
      </c>
    </row>
    <row r="97" customFormat="false" ht="15.75" hidden="false" customHeight="true" outlineLevel="0" collapsed="false"/>
    <row r="98" customFormat="false" ht="15.75" hidden="false" customHeight="true" outlineLevel="0" collapsed="false">
      <c r="A98" s="29" t="s">
        <v>65</v>
      </c>
      <c r="B98" s="29"/>
      <c r="C98" s="29"/>
      <c r="D98" s="29"/>
      <c r="E98" s="29"/>
    </row>
    <row r="99" customFormat="false" ht="15.75" hidden="false" customHeight="true" outlineLevel="0" collapsed="false">
      <c r="A99" s="31" t="s">
        <v>25</v>
      </c>
      <c r="B99" s="32" t="n">
        <v>0.5</v>
      </c>
      <c r="C99" s="31"/>
      <c r="D99" s="33" t="n">
        <f aca="false">IF(E99 = "Done",0,C99)</f>
        <v>0</v>
      </c>
      <c r="E99" s="31" t="s">
        <v>26</v>
      </c>
    </row>
    <row r="100" customFormat="false" ht="15.75" hidden="false" customHeight="true" outlineLevel="0" collapsed="false">
      <c r="A100" s="31" t="s">
        <v>27</v>
      </c>
      <c r="B100" s="32" t="n">
        <v>0.5</v>
      </c>
      <c r="C100" s="31"/>
      <c r="D100" s="33" t="n">
        <f aca="false">IF(E100 = "Done",0,C100)</f>
        <v>0</v>
      </c>
      <c r="E100" s="31" t="s">
        <v>26</v>
      </c>
    </row>
    <row r="101" customFormat="false" ht="15.75" hidden="false" customHeight="true" outlineLevel="0" collapsed="false">
      <c r="A101" s="31" t="s">
        <v>28</v>
      </c>
      <c r="B101" s="32" t="n">
        <v>0.5</v>
      </c>
      <c r="E101" s="31" t="s">
        <v>26</v>
      </c>
    </row>
    <row r="102" customFormat="false" ht="15.75" hidden="false" customHeight="true" outlineLevel="0" collapsed="false">
      <c r="A102" s="31" t="s">
        <v>29</v>
      </c>
      <c r="B102" s="32" t="n">
        <v>0.5</v>
      </c>
      <c r="E102" s="31" t="s">
        <v>26</v>
      </c>
    </row>
    <row r="103" customFormat="false" ht="15.75" hidden="false" customHeight="true" outlineLevel="0" collapsed="false">
      <c r="A103" s="31" t="s">
        <v>30</v>
      </c>
      <c r="B103" s="32" t="n">
        <v>0.5</v>
      </c>
      <c r="E103" s="31" t="s">
        <v>26</v>
      </c>
    </row>
    <row r="104" customFormat="false" ht="13.8" hidden="false" customHeight="false" outlineLevel="0" collapsed="false">
      <c r="A104" s="0" t="s">
        <v>66</v>
      </c>
      <c r="B104" s="32" t="n">
        <v>0.5</v>
      </c>
      <c r="E104" s="31" t="s">
        <v>26</v>
      </c>
    </row>
  </sheetData>
  <mergeCells count="8">
    <mergeCell ref="A3:E3"/>
    <mergeCell ref="A19:E19"/>
    <mergeCell ref="A32:E32"/>
    <mergeCell ref="A47:E47"/>
    <mergeCell ref="A58:E58"/>
    <mergeCell ref="A70:E70"/>
    <mergeCell ref="A86:E86"/>
    <mergeCell ref="A98:E98"/>
  </mergeCells>
  <conditionalFormatting sqref="D1:E2 D20:E31 D60:E69 D48:D57 I10:J13 N10:O13 S10:T13 X10:Y13 AC10:AD13 AH10:AI13 AM10:AN13 AR10:AS13 AW10:AX13 BB10:BC13 BG10:BH13 BL10:BM13 BQ10:BR13 BV10:BW13 CA10:CB13 CF10:CG13 CK10:CL13 CP10:CQ13 CU10:CV13 CZ10:DA13 DE10:DF13 DJ10:DK13 DO10:DP13 DT10:DU13 DY10:DZ13 ED10:EE13 EI10:EJ13 EN10:EO13 ES10:ET13 EX10:EY13 FC10:FD13 FH10:FI13 FM10:FN13 FR10:FS13 FW10:FX13 GB10:GC13 GG10:GH13 GL10:GM13 GQ10:GR13 GV10:GW13 HA10:HB13 HF10:HG13 HK10:HL13 HP10:HQ13 HU10:HV13 HZ10:IA13 IE10:IF13 IJ10:IK13 IO10:IP13 IT10:IU13 IY10:IZ13 JD10:JE13 JI10:JJ13 JN10:JO13 JS10:JT13 JX10:JY13 KC10:KD13 KH10:KI13 KM10:KN13 KR10:KS13 KW10:KX13 LB10:LC13 LG10:LH13 LL10:LM13 LQ10:LR13 LV10:LW13 MA10:MB13 MF10:MG13 MK10:ML13 MP10:MQ13 MU10:MV13 MZ10:NA13 NE10:NF13 NJ10:NK13 NO10:NP13 NT10:NU13 NY10:NZ13 OD10:OE13 OI10:OJ13 ON10:OO13 OS10:OT13 OX10:OY13 PC10:PD13 PH10:PI13 PM10:PN13 PR10:PS13 PW10:PX13 QB10:QC13 QG10:QH13 QL10:QM13 QQ10:QR13 QV10:QW13 RA10:RB13 RF10:RG13 RK10:RL13 RP10:RQ13 RU10:RV13 RZ10:SA13 SE10:SF13 SJ10:SK13 SO10:SP13 ST10:SU13 SY10:SZ13 TD10:TE13 TI10:TJ13 TN10:TO13 TS10:TT13 TX10:TY13 UC10:UD13 UH10:UI13 UM10:UN13 UR10:US13 UW10:UX13 VB10:VC13 VG10:VH13 VL10:VM13 VQ10:VR13 VV10:VW13 WA10:WB13 WF10:WG13 WK10:WL13 WP10:WQ13 WU10:WV13 WZ10:XA13 XE10:XF13 XJ10:XK13 XO10:XP13 XT10:XU13 XY10:XZ13 YD10:YE13 YI10:YJ13 YN10:YO13 YS10:YT13 YX10:YY13 ZC10:ZD13 ZH10:ZI13 ZM10:ZN13 ZR10:ZS13 ZW10:ZX13 AAB10:AAC13 AAG10:AAH13 AAL10:AAM13 AAQ10:AAR13 AAV10:AAW13 ABA10:ABB13 ABF10:ABG13 ABK10:ABL13 ABP10:ABQ13 ABU10:ABV13 ABZ10:ACA13 ACE10:ACF13 ACJ10:ACK13 ACO10:ACP13 ACT10:ACU13 ACY10:ACZ13 ADD10:ADE13 ADI10:ADJ13 ADN10:ADO13 ADS10:ADT13 ADX10:ADY13 AEC10:AED13 AEH10:AEI13 AEM10:AEN13 AER10:AES13 AEW10:AEX13 AFB10:AFC13 AFG10:AFH13 AFL10:AFM13 AFQ10:AFR13 AFV10:AFW13 AGA10:AGB13 AGF10:AGG13 AGK10:AGL13 AGP10:AGQ13 AGU10:AGV13 AGZ10:AHA13 AHE10:AHF13 AHJ10:AHK13 AHO10:AHP13 AHT10:AHU13 AHY10:AHZ13 AID10:AIE13 AII10:AIJ13 AIN10:AIO13 AIS10:AIT13 AIX10:AIY13 AJC10:AJD13 AJH10:AJI13 AJM10:AJN13 AJR10:AJS13 AJW10:AJX13 AKB10:AKC13 AKG10:AKH13 AKL10:AKM13 AKQ10:AKR13 AKV10:AKW13 ALA10:ALB13 ALF10:ALG13 ALK10:ALL13 ALP10:ALQ13 ALU10:ALV13 ALZ10:AMA13 AME10:AMF13 AMJ10:AMJ13 D33:E46 D71:E84 D87:E97 D105:E1017 D4:E18 D59:D69 E48:E59 D99:D1017 E99:E104">
    <cfRule type="cellIs" priority="2" operator="equal" aboveAverage="0" equalAverage="0" bottom="0" percent="0" rank="0" text="" dxfId="6">
      <formula>"Not Started"</formula>
    </cfRule>
  </conditionalFormatting>
  <conditionalFormatting sqref="D1:E2 D20:E31 D60:E69 D48:D57 I10:J13 N10:O13 S10:T13 X10:Y13 AC10:AD13 AH10:AI13 AM10:AN13 AR10:AS13 AW10:AX13 BB10:BC13 BG10:BH13 BL10:BM13 BQ10:BR13 BV10:BW13 CA10:CB13 CF10:CG13 CK10:CL13 CP10:CQ13 CU10:CV13 CZ10:DA13 DE10:DF13 DJ10:DK13 DO10:DP13 DT10:DU13 DY10:DZ13 ED10:EE13 EI10:EJ13 EN10:EO13 ES10:ET13 EX10:EY13 FC10:FD13 FH10:FI13 FM10:FN13 FR10:FS13 FW10:FX13 GB10:GC13 GG10:GH13 GL10:GM13 GQ10:GR13 GV10:GW13 HA10:HB13 HF10:HG13 HK10:HL13 HP10:HQ13 HU10:HV13 HZ10:IA13 IE10:IF13 IJ10:IK13 IO10:IP13 IT10:IU13 IY10:IZ13 JD10:JE13 JI10:JJ13 JN10:JO13 JS10:JT13 JX10:JY13 KC10:KD13 KH10:KI13 KM10:KN13 KR10:KS13 KW10:KX13 LB10:LC13 LG10:LH13 LL10:LM13 LQ10:LR13 LV10:LW13 MA10:MB13 MF10:MG13 MK10:ML13 MP10:MQ13 MU10:MV13 MZ10:NA13 NE10:NF13 NJ10:NK13 NO10:NP13 NT10:NU13 NY10:NZ13 OD10:OE13 OI10:OJ13 ON10:OO13 OS10:OT13 OX10:OY13 PC10:PD13 PH10:PI13 PM10:PN13 PR10:PS13 PW10:PX13 QB10:QC13 QG10:QH13 QL10:QM13 QQ10:QR13 QV10:QW13 RA10:RB13 RF10:RG13 RK10:RL13 RP10:RQ13 RU10:RV13 RZ10:SA13 SE10:SF13 SJ10:SK13 SO10:SP13 ST10:SU13 SY10:SZ13 TD10:TE13 TI10:TJ13 TN10:TO13 TS10:TT13 TX10:TY13 UC10:UD13 UH10:UI13 UM10:UN13 UR10:US13 UW10:UX13 VB10:VC13 VG10:VH13 VL10:VM13 VQ10:VR13 VV10:VW13 WA10:WB13 WF10:WG13 WK10:WL13 WP10:WQ13 WU10:WV13 WZ10:XA13 XE10:XF13 XJ10:XK13 XO10:XP13 XT10:XU13 XY10:XZ13 YD10:YE13 YI10:YJ13 YN10:YO13 YS10:YT13 YX10:YY13 ZC10:ZD13 ZH10:ZI13 ZM10:ZN13 ZR10:ZS13 ZW10:ZX13 AAB10:AAC13 AAG10:AAH13 AAL10:AAM13 AAQ10:AAR13 AAV10:AAW13 ABA10:ABB13 ABF10:ABG13 ABK10:ABL13 ABP10:ABQ13 ABU10:ABV13 ABZ10:ACA13 ACE10:ACF13 ACJ10:ACK13 ACO10:ACP13 ACT10:ACU13 ACY10:ACZ13 ADD10:ADE13 ADI10:ADJ13 ADN10:ADO13 ADS10:ADT13 ADX10:ADY13 AEC10:AED13 AEH10:AEI13 AEM10:AEN13 AER10:AES13 AEW10:AEX13 AFB10:AFC13 AFG10:AFH13 AFL10:AFM13 AFQ10:AFR13 AFV10:AFW13 AGA10:AGB13 AGF10:AGG13 AGK10:AGL13 AGP10:AGQ13 AGU10:AGV13 AGZ10:AHA13 AHE10:AHF13 AHJ10:AHK13 AHO10:AHP13 AHT10:AHU13 AHY10:AHZ13 AID10:AIE13 AII10:AIJ13 AIN10:AIO13 AIS10:AIT13 AIX10:AIY13 AJC10:AJD13 AJH10:AJI13 AJM10:AJN13 AJR10:AJS13 AJW10:AJX13 AKB10:AKC13 AKG10:AKH13 AKL10:AKM13 AKQ10:AKR13 AKV10:AKW13 ALA10:ALB13 ALF10:ALG13 ALK10:ALL13 ALP10:ALQ13 ALU10:ALV13 ALZ10:AMA13 AME10:AMF13 AMJ10:AMJ13 D33:E46 D71:E84 D87:E97 D105:E1017 D4:E18 D59:D69 E48:E59 D99:D1017 E99:E104">
    <cfRule type="cellIs" priority="3" operator="equal" aboveAverage="0" equalAverage="0" bottom="0" percent="0" rank="0" text="" dxfId="7">
      <formula>"In Progress"</formula>
    </cfRule>
  </conditionalFormatting>
  <conditionalFormatting sqref="D1:E2 D20:E31 D60:E69 D48:D57 I10:J13 N10:O13 S10:T13 X10:Y13 AC10:AD13 AH10:AI13 AM10:AN13 AR10:AS13 AW10:AX13 BB10:BC13 BG10:BH13 BL10:BM13 BQ10:BR13 BV10:BW13 CA10:CB13 CF10:CG13 CK10:CL13 CP10:CQ13 CU10:CV13 CZ10:DA13 DE10:DF13 DJ10:DK13 DO10:DP13 DT10:DU13 DY10:DZ13 ED10:EE13 EI10:EJ13 EN10:EO13 ES10:ET13 EX10:EY13 FC10:FD13 FH10:FI13 FM10:FN13 FR10:FS13 FW10:FX13 GB10:GC13 GG10:GH13 GL10:GM13 GQ10:GR13 GV10:GW13 HA10:HB13 HF10:HG13 HK10:HL13 HP10:HQ13 HU10:HV13 HZ10:IA13 IE10:IF13 IJ10:IK13 IO10:IP13 IT10:IU13 IY10:IZ13 JD10:JE13 JI10:JJ13 JN10:JO13 JS10:JT13 JX10:JY13 KC10:KD13 KH10:KI13 KM10:KN13 KR10:KS13 KW10:KX13 LB10:LC13 LG10:LH13 LL10:LM13 LQ10:LR13 LV10:LW13 MA10:MB13 MF10:MG13 MK10:ML13 MP10:MQ13 MU10:MV13 MZ10:NA13 NE10:NF13 NJ10:NK13 NO10:NP13 NT10:NU13 NY10:NZ13 OD10:OE13 OI10:OJ13 ON10:OO13 OS10:OT13 OX10:OY13 PC10:PD13 PH10:PI13 PM10:PN13 PR10:PS13 PW10:PX13 QB10:QC13 QG10:QH13 QL10:QM13 QQ10:QR13 QV10:QW13 RA10:RB13 RF10:RG13 RK10:RL13 RP10:RQ13 RU10:RV13 RZ10:SA13 SE10:SF13 SJ10:SK13 SO10:SP13 ST10:SU13 SY10:SZ13 TD10:TE13 TI10:TJ13 TN10:TO13 TS10:TT13 TX10:TY13 UC10:UD13 UH10:UI13 UM10:UN13 UR10:US13 UW10:UX13 VB10:VC13 VG10:VH13 VL10:VM13 VQ10:VR13 VV10:VW13 WA10:WB13 WF10:WG13 WK10:WL13 WP10:WQ13 WU10:WV13 WZ10:XA13 XE10:XF13 XJ10:XK13 XO10:XP13 XT10:XU13 XY10:XZ13 YD10:YE13 YI10:YJ13 YN10:YO13 YS10:YT13 YX10:YY13 ZC10:ZD13 ZH10:ZI13 ZM10:ZN13 ZR10:ZS13 ZW10:ZX13 AAB10:AAC13 AAG10:AAH13 AAL10:AAM13 AAQ10:AAR13 AAV10:AAW13 ABA10:ABB13 ABF10:ABG13 ABK10:ABL13 ABP10:ABQ13 ABU10:ABV13 ABZ10:ACA13 ACE10:ACF13 ACJ10:ACK13 ACO10:ACP13 ACT10:ACU13 ACY10:ACZ13 ADD10:ADE13 ADI10:ADJ13 ADN10:ADO13 ADS10:ADT13 ADX10:ADY13 AEC10:AED13 AEH10:AEI13 AEM10:AEN13 AER10:AES13 AEW10:AEX13 AFB10:AFC13 AFG10:AFH13 AFL10:AFM13 AFQ10:AFR13 AFV10:AFW13 AGA10:AGB13 AGF10:AGG13 AGK10:AGL13 AGP10:AGQ13 AGU10:AGV13 AGZ10:AHA13 AHE10:AHF13 AHJ10:AHK13 AHO10:AHP13 AHT10:AHU13 AHY10:AHZ13 AID10:AIE13 AII10:AIJ13 AIN10:AIO13 AIS10:AIT13 AIX10:AIY13 AJC10:AJD13 AJH10:AJI13 AJM10:AJN13 AJR10:AJS13 AJW10:AJX13 AKB10:AKC13 AKG10:AKH13 AKL10:AKM13 AKQ10:AKR13 AKV10:AKW13 ALA10:ALB13 ALF10:ALG13 ALK10:ALL13 ALP10:ALQ13 ALU10:ALV13 ALZ10:AMA13 AME10:AMF13 AMJ10:AMJ13 D33:E46 D71:E84 D87:E97 D105:E1017 D4:E18 D59:D69 E48:E59 D99:D1017 E99:E104">
    <cfRule type="cellIs" priority="4" operator="equal" aboveAverage="0" equalAverage="0" bottom="0" percent="0" rank="0" text="" dxfId="8">
      <formula>"Done"</formula>
    </cfRule>
  </conditionalFormatting>
  <conditionalFormatting sqref="G1:G9 G38:G1036 G14:G35">
    <cfRule type="cellIs" priority="5" operator="equal" aboveAverage="0" equalAverage="0" bottom="0" percent="0" rank="0" text="" dxfId="9">
      <formula>"On Track"</formula>
    </cfRule>
  </conditionalFormatting>
  <conditionalFormatting sqref="G1:G9 G38:G1036 G14:G35">
    <cfRule type="cellIs" priority="6" operator="equal" aboveAverage="0" equalAverage="0" bottom="0" percent="0" rank="0" text="" dxfId="10">
      <formula>"Late"</formula>
    </cfRule>
  </conditionalFormatting>
  <conditionalFormatting sqref="G1:G9 G38:G1036 G14:G35">
    <cfRule type="cellIs" priority="7" operator="equal" aboveAverage="0" equalAverage="0" bottom="0" percent="0" rank="0" text="" dxfId="11">
      <formula>"Complete"</formula>
    </cfRule>
  </conditionalFormatting>
  <dataValidations count="1">
    <dataValidation allowBlank="true" errorStyle="stop" operator="between" showDropDown="false" showErrorMessage="true" showInputMessage="false" sqref="E4:E17 E20:E30 E33:E45 E48:E56 E59:E67 E71:E84 E87:E96 E99:E104"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1" sqref="E99:E104 A1"/>
    </sheetView>
  </sheetViews>
  <sheetFormatPr defaultColWidth="13.2734375" defaultRowHeight="15.75" zeroHeight="false" outlineLevelRow="0" outlineLevelCol="0"/>
  <cols>
    <col collapsed="false" customWidth="true" hidden="false" outlineLevel="0" max="1" min="1" style="0" width="33.29"/>
    <col collapsed="false" customWidth="true" hidden="false" outlineLevel="0" max="4" min="4" style="0" width="15.15"/>
    <col collapsed="false" customWidth="true" hidden="false" outlineLevel="0" max="6" min="6" style="0" width="13.7"/>
  </cols>
  <sheetData>
    <row r="1" customFormat="false" ht="15.75" hidden="false" customHeight="false" outlineLevel="0" collapsed="false">
      <c r="A1" s="28" t="s">
        <v>20</v>
      </c>
      <c r="B1" s="28" t="s">
        <v>1</v>
      </c>
      <c r="C1" s="28" t="s">
        <v>21</v>
      </c>
      <c r="D1" s="28" t="s">
        <v>22</v>
      </c>
      <c r="E1" s="28" t="s">
        <v>23</v>
      </c>
    </row>
    <row r="3" customFormat="false" ht="15.75" hidden="false" customHeight="false" outlineLevel="0" collapsed="false">
      <c r="A3" s="29" t="s">
        <v>67</v>
      </c>
      <c r="B3" s="29"/>
      <c r="C3" s="29"/>
      <c r="D3" s="29"/>
      <c r="E3" s="29"/>
      <c r="F3" s="30"/>
    </row>
    <row r="4" customFormat="false" ht="15.75" hidden="false" customHeight="false" outlineLevel="0" collapsed="false">
      <c r="A4" s="31" t="s">
        <v>68</v>
      </c>
      <c r="B4" s="31" t="n">
        <v>1</v>
      </c>
      <c r="C4" s="31" t="n">
        <v>1</v>
      </c>
      <c r="D4" s="33" t="n">
        <f aca="false">IF(E4 = "Done",0,C4)</f>
        <v>1</v>
      </c>
      <c r="E4" s="31" t="s">
        <v>34</v>
      </c>
    </row>
    <row r="5" customFormat="false" ht="15.75" hidden="false" customHeight="false" outlineLevel="0" collapsed="false">
      <c r="A5" s="31" t="s">
        <v>69</v>
      </c>
      <c r="B5" s="31" t="n">
        <v>1</v>
      </c>
      <c r="C5" s="31" t="n">
        <v>1</v>
      </c>
      <c r="D5" s="33" t="n">
        <f aca="false">IF(E5 = "Done",0,C5)</f>
        <v>1</v>
      </c>
      <c r="E5" s="31" t="s">
        <v>34</v>
      </c>
      <c r="H5" s="34"/>
      <c r="I5" s="35"/>
      <c r="J5" s="35"/>
      <c r="K5" s="35"/>
      <c r="L5" s="35"/>
      <c r="M5" s="35"/>
      <c r="N5" s="35"/>
      <c r="O5" s="35"/>
      <c r="P5" s="35"/>
      <c r="Q5" s="35"/>
      <c r="R5" s="35"/>
      <c r="S5" s="35"/>
      <c r="T5" s="35"/>
      <c r="U5" s="35"/>
      <c r="V5" s="35"/>
      <c r="W5" s="35"/>
      <c r="X5" s="35"/>
      <c r="Y5" s="35"/>
      <c r="Z5" s="35"/>
      <c r="AA5" s="35"/>
    </row>
    <row r="6" customFormat="false" ht="15.75" hidden="false" customHeight="false" outlineLevel="0" collapsed="false">
      <c r="A6" s="31" t="s">
        <v>70</v>
      </c>
      <c r="B6" s="31" t="n">
        <v>1</v>
      </c>
      <c r="C6" s="31" t="n">
        <v>1</v>
      </c>
      <c r="D6" s="33" t="n">
        <f aca="false">IF(E6 = "Done",0,C6)</f>
        <v>1</v>
      </c>
      <c r="E6" s="31" t="s">
        <v>34</v>
      </c>
      <c r="H6" s="34"/>
      <c r="I6" s="35"/>
      <c r="J6" s="35"/>
      <c r="K6" s="35"/>
      <c r="L6" s="35"/>
      <c r="M6" s="35"/>
      <c r="N6" s="35"/>
      <c r="O6" s="35"/>
      <c r="P6" s="35"/>
      <c r="Q6" s="35"/>
      <c r="R6" s="35"/>
      <c r="S6" s="35"/>
      <c r="T6" s="35"/>
      <c r="U6" s="35"/>
      <c r="V6" s="35"/>
      <c r="W6" s="35"/>
      <c r="X6" s="35"/>
      <c r="Y6" s="35"/>
      <c r="Z6" s="35"/>
      <c r="AA6" s="35"/>
    </row>
    <row r="7" customFormat="false" ht="15.75" hidden="false" customHeight="false" outlineLevel="0" collapsed="false">
      <c r="A7" s="31" t="s">
        <v>71</v>
      </c>
      <c r="B7" s="31" t="n">
        <v>1</v>
      </c>
      <c r="C7" s="31" t="n">
        <v>1</v>
      </c>
      <c r="D7" s="33" t="n">
        <f aca="false">IF(E7 = "Done",0,C7)</f>
        <v>1</v>
      </c>
      <c r="E7" s="31" t="s">
        <v>34</v>
      </c>
      <c r="H7" s="34"/>
      <c r="I7" s="35"/>
      <c r="J7" s="35"/>
      <c r="K7" s="35"/>
      <c r="L7" s="35"/>
      <c r="M7" s="35"/>
      <c r="N7" s="35"/>
      <c r="O7" s="35"/>
      <c r="P7" s="35"/>
      <c r="Q7" s="35"/>
      <c r="R7" s="35"/>
      <c r="S7" s="35"/>
      <c r="T7" s="35"/>
      <c r="U7" s="35"/>
      <c r="V7" s="35"/>
      <c r="W7" s="35"/>
      <c r="X7" s="35"/>
      <c r="Y7" s="35"/>
      <c r="Z7" s="35"/>
      <c r="AA7" s="35"/>
    </row>
    <row r="8" customFormat="false" ht="15.75" hidden="false" customHeight="false" outlineLevel="0" collapsed="false">
      <c r="A8" s="31" t="s">
        <v>72</v>
      </c>
      <c r="B8" s="31" t="n">
        <v>1</v>
      </c>
      <c r="C8" s="31" t="n">
        <v>1</v>
      </c>
      <c r="D8" s="33" t="n">
        <f aca="false">IF(E8 = "Done",0,C8)</f>
        <v>1</v>
      </c>
      <c r="E8" s="31" t="s">
        <v>34</v>
      </c>
      <c r="H8" s="34"/>
      <c r="I8" s="35"/>
      <c r="J8" s="35"/>
      <c r="K8" s="35"/>
      <c r="L8" s="35"/>
      <c r="M8" s="35"/>
      <c r="N8" s="35"/>
      <c r="O8" s="35"/>
      <c r="P8" s="35"/>
      <c r="Q8" s="35"/>
      <c r="R8" s="35"/>
      <c r="S8" s="35"/>
      <c r="T8" s="35"/>
      <c r="U8" s="35"/>
      <c r="V8" s="35"/>
      <c r="W8" s="35"/>
      <c r="X8" s="35"/>
      <c r="Y8" s="35"/>
      <c r="Z8" s="35"/>
      <c r="AA8" s="35"/>
    </row>
    <row r="9" customFormat="false" ht="15.75" hidden="false" customHeight="false" outlineLevel="0" collapsed="false">
      <c r="A9" s="31" t="s">
        <v>73</v>
      </c>
      <c r="B9" s="31" t="n">
        <v>1</v>
      </c>
      <c r="C9" s="31" t="n">
        <v>1</v>
      </c>
      <c r="D9" s="33" t="n">
        <f aca="false">IF(E9 = "Done",0,C9)</f>
        <v>1</v>
      </c>
      <c r="E9" s="31" t="s">
        <v>34</v>
      </c>
      <c r="H9" s="34"/>
      <c r="I9" s="35"/>
      <c r="J9" s="35"/>
      <c r="K9" s="35"/>
      <c r="L9" s="35"/>
      <c r="M9" s="35"/>
      <c r="N9" s="35"/>
      <c r="O9" s="35"/>
      <c r="P9" s="35"/>
      <c r="Q9" s="35"/>
      <c r="R9" s="35"/>
      <c r="S9" s="35"/>
      <c r="T9" s="35"/>
      <c r="U9" s="35"/>
      <c r="V9" s="35"/>
      <c r="W9" s="35"/>
      <c r="X9" s="35"/>
      <c r="Y9" s="35"/>
      <c r="Z9" s="35"/>
      <c r="AA9" s="35"/>
    </row>
    <row r="10" customFormat="false" ht="15.75" hidden="false" customHeight="false" outlineLevel="0" collapsed="false">
      <c r="A10" s="31" t="s">
        <v>74</v>
      </c>
      <c r="B10" s="31" t="n">
        <v>1</v>
      </c>
      <c r="C10" s="31" t="n">
        <v>1</v>
      </c>
      <c r="D10" s="33" t="n">
        <f aca="false">IF(E10 = "Done",0,C10)</f>
        <v>1</v>
      </c>
      <c r="E10" s="31" t="s">
        <v>34</v>
      </c>
      <c r="H10" s="34"/>
      <c r="I10" s="35"/>
      <c r="J10" s="35"/>
      <c r="K10" s="35"/>
      <c r="L10" s="35"/>
      <c r="M10" s="35"/>
      <c r="N10" s="35"/>
      <c r="O10" s="35"/>
      <c r="P10" s="35"/>
      <c r="Q10" s="35"/>
      <c r="R10" s="35"/>
      <c r="S10" s="35"/>
      <c r="T10" s="35"/>
      <c r="U10" s="35"/>
      <c r="V10" s="35"/>
      <c r="W10" s="35"/>
      <c r="X10" s="35"/>
      <c r="Y10" s="35"/>
      <c r="Z10" s="35"/>
      <c r="AA10" s="35"/>
    </row>
    <row r="12" customFormat="false" ht="15.75" hidden="false" customHeight="false" outlineLevel="0" collapsed="false">
      <c r="A12" s="20"/>
      <c r="B12" s="20"/>
      <c r="C12" s="20"/>
      <c r="D12" s="20"/>
      <c r="E12" s="20"/>
      <c r="F12" s="30"/>
    </row>
    <row r="42" customFormat="false" ht="15.75" hidden="false" customHeight="false" outlineLevel="0" collapsed="false">
      <c r="A42" s="37"/>
      <c r="B42" s="37"/>
      <c r="C42" s="37"/>
      <c r="D42" s="37"/>
      <c r="E42" s="37"/>
      <c r="F42" s="30"/>
    </row>
    <row r="46" customFormat="false" ht="15.75" hidden="false" customHeight="false" outlineLevel="0" collapsed="false">
      <c r="B46" s="38"/>
      <c r="C46" s="38"/>
      <c r="D46" s="38"/>
    </row>
    <row r="47" customFormat="false" ht="15.75" hidden="false" customHeight="false" outlineLevel="0" collapsed="false">
      <c r="B47" s="38"/>
      <c r="C47" s="38"/>
      <c r="D47" s="38"/>
    </row>
    <row r="48" customFormat="false" ht="15.75" hidden="false" customHeight="false" outlineLevel="0" collapsed="false">
      <c r="B48" s="38"/>
      <c r="C48" s="38"/>
      <c r="D48" s="38"/>
    </row>
    <row r="49" customFormat="false" ht="15.75" hidden="false" customHeight="false" outlineLevel="0" collapsed="false">
      <c r="B49" s="38"/>
      <c r="C49" s="38"/>
      <c r="D49" s="38"/>
    </row>
    <row r="50" customFormat="false" ht="15.75" hidden="false" customHeight="false" outlineLevel="0" collapsed="false">
      <c r="B50" s="38"/>
      <c r="C50" s="38"/>
      <c r="D50" s="38"/>
    </row>
    <row r="51" customFormat="false" ht="15.75" hidden="false" customHeight="false" outlineLevel="0" collapsed="false">
      <c r="B51" s="38"/>
      <c r="C51" s="38"/>
      <c r="D51" s="38"/>
    </row>
    <row r="52" customFormat="false" ht="15.75" hidden="false" customHeight="false" outlineLevel="0" collapsed="false">
      <c r="B52" s="38"/>
      <c r="C52" s="38"/>
      <c r="D52" s="38"/>
    </row>
    <row r="53" customFormat="false" ht="15.75" hidden="false" customHeight="false" outlineLevel="0" collapsed="false">
      <c r="B53" s="38"/>
      <c r="C53" s="38"/>
      <c r="D53" s="38"/>
    </row>
    <row r="54" customFormat="false" ht="15.75" hidden="false" customHeight="false" outlineLevel="0" collapsed="false">
      <c r="B54" s="38"/>
      <c r="C54" s="38"/>
      <c r="D54" s="38"/>
    </row>
  </sheetData>
  <mergeCells count="2">
    <mergeCell ref="A3:E3"/>
    <mergeCell ref="A42:E42"/>
  </mergeCells>
  <conditionalFormatting sqref="D1:E2 D4:E11 D13:D41 E41 D43:D54 D57:E1039">
    <cfRule type="cellIs" priority="2" operator="equal" aboveAverage="0" equalAverage="0" bottom="0" percent="0" rank="0" text="" dxfId="12">
      <formula>"Not Started"</formula>
    </cfRule>
  </conditionalFormatting>
  <conditionalFormatting sqref="D1:E2 D4:E11 D13:D41 E41 D43:D54 D57:E1039">
    <cfRule type="cellIs" priority="3" operator="equal" aboveAverage="0" equalAverage="0" bottom="0" percent="0" rank="0" text="" dxfId="13">
      <formula>"In Progress"</formula>
    </cfRule>
  </conditionalFormatting>
  <conditionalFormatting sqref="D1:E2 D4:E11 D13:D41 E41 D43:D54 D57:E1039">
    <cfRule type="cellIs" priority="4" operator="equal" aboveAverage="0" equalAverage="0" bottom="0" percent="0" rank="0" text="" dxfId="14">
      <formula>"Done"</formula>
    </cfRule>
  </conditionalFormatting>
  <conditionalFormatting sqref="G1:G54 G57:G1039">
    <cfRule type="cellIs" priority="5" operator="equal" aboveAverage="0" equalAverage="0" bottom="0" percent="0" rank="0" text="" dxfId="15">
      <formula>"On Track"</formula>
    </cfRule>
  </conditionalFormatting>
  <conditionalFormatting sqref="G1:G54 G57:G1039">
    <cfRule type="cellIs" priority="6" operator="equal" aboveAverage="0" equalAverage="0" bottom="0" percent="0" rank="0" text="" dxfId="16">
      <formula>"Late"</formula>
    </cfRule>
  </conditionalFormatting>
  <conditionalFormatting sqref="G1:G54 G57:G1039">
    <cfRule type="cellIs" priority="7" operator="equal" aboveAverage="0" equalAverage="0" bottom="0" percent="0" rank="0" text="" dxfId="17">
      <formula>"Complete"</formula>
    </cfRule>
  </conditionalFormatting>
  <dataValidations count="1">
    <dataValidation allowBlank="true" errorStyle="stop" operator="between" showDropDown="false" showErrorMessage="true" showInputMessage="false" sqref="E4:E10" type="list">
      <formula1>"Not Started,In Progress,Done"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2" activePane="bottomLeft" state="frozen"/>
      <selection pane="topLeft" activeCell="A1" activeCellId="0" sqref="A1"/>
      <selection pane="bottomLeft" activeCell="C16" activeCellId="1" sqref="E99:E104 C16"/>
    </sheetView>
  </sheetViews>
  <sheetFormatPr defaultColWidth="13.2734375" defaultRowHeight="15.75" zeroHeight="false" outlineLevelRow="0" outlineLevelCol="0"/>
  <cols>
    <col collapsed="false" customWidth="true" hidden="false" outlineLevel="0" max="1" min="1" style="0" width="33.29"/>
    <col collapsed="false" customWidth="true" hidden="true" outlineLevel="0" max="4" min="4" style="0" width="15.15"/>
    <col collapsed="false" customWidth="true" hidden="false" outlineLevel="0" max="6" min="6" style="0" width="13.7"/>
  </cols>
  <sheetData>
    <row r="1" customFormat="false" ht="15.75" hidden="false" customHeight="false" outlineLevel="0" collapsed="false">
      <c r="A1" s="28" t="s">
        <v>20</v>
      </c>
      <c r="B1" s="28" t="s">
        <v>1</v>
      </c>
      <c r="C1" s="28" t="s">
        <v>21</v>
      </c>
      <c r="D1" s="28" t="s">
        <v>22</v>
      </c>
      <c r="E1" s="28" t="s">
        <v>23</v>
      </c>
    </row>
    <row r="3" customFormat="false" ht="15.75" hidden="false" customHeight="false" outlineLevel="0" collapsed="false">
      <c r="A3" s="29" t="s">
        <v>67</v>
      </c>
      <c r="B3" s="29"/>
      <c r="C3" s="29"/>
      <c r="D3" s="29"/>
      <c r="E3" s="29"/>
      <c r="F3" s="30"/>
    </row>
    <row r="4" customFormat="false" ht="13.5" hidden="false" customHeight="false" outlineLevel="0" collapsed="false">
      <c r="A4" s="31" t="s">
        <v>68</v>
      </c>
      <c r="B4" s="31" t="n">
        <v>2</v>
      </c>
      <c r="C4" s="31" t="n">
        <v>2</v>
      </c>
      <c r="D4" s="33" t="n">
        <f aca="false">IF(E4 = "Done",0,C4)</f>
        <v>2</v>
      </c>
      <c r="E4" s="31" t="s">
        <v>34</v>
      </c>
    </row>
    <row r="5" customFormat="false" ht="15" hidden="false" customHeight="false" outlineLevel="0" collapsed="false">
      <c r="A5" s="31" t="s">
        <v>69</v>
      </c>
      <c r="B5" s="31" t="n">
        <v>2</v>
      </c>
      <c r="C5" s="31" t="n">
        <v>2</v>
      </c>
      <c r="D5" s="33" t="n">
        <f aca="false">IF(E5 = "Done",0,C5)</f>
        <v>2</v>
      </c>
      <c r="E5" s="31" t="s">
        <v>34</v>
      </c>
      <c r="H5" s="34"/>
      <c r="I5" s="35"/>
      <c r="J5" s="35"/>
      <c r="K5" s="35"/>
      <c r="L5" s="35"/>
      <c r="M5" s="35"/>
      <c r="N5" s="35"/>
      <c r="O5" s="35"/>
      <c r="P5" s="35"/>
      <c r="Q5" s="35"/>
      <c r="R5" s="35"/>
      <c r="S5" s="35"/>
      <c r="T5" s="35"/>
      <c r="U5" s="35"/>
      <c r="V5" s="35"/>
      <c r="W5" s="35"/>
      <c r="X5" s="35"/>
      <c r="Y5" s="35"/>
      <c r="Z5" s="35"/>
      <c r="AA5" s="35"/>
    </row>
    <row r="6" customFormat="false" ht="15" hidden="false" customHeight="false" outlineLevel="0" collapsed="false">
      <c r="A6" s="31" t="s">
        <v>70</v>
      </c>
      <c r="B6" s="31" t="n">
        <v>2</v>
      </c>
      <c r="C6" s="31" t="n">
        <v>2</v>
      </c>
      <c r="D6" s="33" t="n">
        <f aca="false">IF(E6 = "Done",0,C6)</f>
        <v>2</v>
      </c>
      <c r="E6" s="31" t="s">
        <v>34</v>
      </c>
      <c r="H6" s="34"/>
      <c r="I6" s="35"/>
      <c r="J6" s="35"/>
      <c r="K6" s="35"/>
      <c r="L6" s="35"/>
      <c r="M6" s="35"/>
      <c r="N6" s="35"/>
      <c r="O6" s="35"/>
      <c r="P6" s="35"/>
      <c r="Q6" s="35"/>
      <c r="R6" s="35"/>
      <c r="S6" s="35"/>
      <c r="T6" s="35"/>
      <c r="U6" s="35"/>
      <c r="V6" s="35"/>
      <c r="W6" s="35"/>
      <c r="X6" s="35"/>
      <c r="Y6" s="35"/>
      <c r="Z6" s="35"/>
      <c r="AA6" s="35"/>
    </row>
    <row r="7" customFormat="false" ht="15" hidden="false" customHeight="false" outlineLevel="0" collapsed="false">
      <c r="A7" s="31" t="s">
        <v>71</v>
      </c>
      <c r="B7" s="31" t="n">
        <v>2</v>
      </c>
      <c r="C7" s="31" t="n">
        <v>2</v>
      </c>
      <c r="D7" s="33" t="n">
        <f aca="false">IF(E7 = "Done",0,C7)</f>
        <v>2</v>
      </c>
      <c r="E7" s="31" t="s">
        <v>34</v>
      </c>
      <c r="H7" s="34"/>
      <c r="I7" s="35"/>
      <c r="J7" s="35"/>
      <c r="K7" s="35"/>
      <c r="L7" s="35"/>
      <c r="M7" s="35"/>
      <c r="N7" s="35"/>
      <c r="O7" s="35"/>
      <c r="P7" s="35"/>
      <c r="Q7" s="35"/>
      <c r="R7" s="35"/>
      <c r="S7" s="35"/>
      <c r="T7" s="35"/>
      <c r="U7" s="35"/>
      <c r="V7" s="35"/>
      <c r="W7" s="35"/>
      <c r="X7" s="35"/>
      <c r="Y7" s="35"/>
      <c r="Z7" s="35"/>
      <c r="AA7" s="35"/>
    </row>
    <row r="8" customFormat="false" ht="15" hidden="false" customHeight="false" outlineLevel="0" collapsed="false">
      <c r="A8" s="31" t="s">
        <v>72</v>
      </c>
      <c r="B8" s="31" t="n">
        <v>2</v>
      </c>
      <c r="C8" s="31" t="n">
        <v>2</v>
      </c>
      <c r="D8" s="33" t="n">
        <f aca="false">IF(E8 = "Done",0,C8)</f>
        <v>2</v>
      </c>
      <c r="E8" s="31" t="s">
        <v>34</v>
      </c>
      <c r="H8" s="34"/>
      <c r="I8" s="35"/>
      <c r="J8" s="35"/>
      <c r="K8" s="35"/>
      <c r="L8" s="35"/>
      <c r="M8" s="35"/>
      <c r="N8" s="35"/>
      <c r="O8" s="35"/>
      <c r="P8" s="35"/>
      <c r="Q8" s="35"/>
      <c r="R8" s="35"/>
      <c r="S8" s="35"/>
      <c r="T8" s="35"/>
      <c r="U8" s="35"/>
      <c r="V8" s="35"/>
      <c r="W8" s="35"/>
      <c r="X8" s="35"/>
      <c r="Y8" s="35"/>
      <c r="Z8" s="35"/>
      <c r="AA8" s="35"/>
    </row>
    <row r="9" customFormat="false" ht="15" hidden="false" customHeight="false" outlineLevel="0" collapsed="false">
      <c r="A9" s="31" t="s">
        <v>73</v>
      </c>
      <c r="B9" s="31" t="n">
        <v>2</v>
      </c>
      <c r="C9" s="31" t="n">
        <v>2</v>
      </c>
      <c r="D9" s="33" t="n">
        <f aca="false">IF(E9 = "Done",0,C9)</f>
        <v>2</v>
      </c>
      <c r="E9" s="31" t="s">
        <v>34</v>
      </c>
      <c r="H9" s="34"/>
      <c r="I9" s="35"/>
      <c r="J9" s="35"/>
      <c r="K9" s="35"/>
      <c r="L9" s="35"/>
      <c r="M9" s="35"/>
      <c r="N9" s="35"/>
      <c r="O9" s="35"/>
      <c r="P9" s="35"/>
      <c r="Q9" s="35"/>
      <c r="R9" s="35"/>
      <c r="S9" s="35"/>
      <c r="T9" s="35"/>
      <c r="U9" s="35"/>
      <c r="V9" s="35"/>
      <c r="W9" s="35"/>
      <c r="X9" s="35"/>
      <c r="Y9" s="35"/>
      <c r="Z9" s="35"/>
      <c r="AA9" s="35"/>
    </row>
    <row r="11" customFormat="false" ht="15.75" hidden="false" customHeight="false" outlineLevel="0" collapsed="false">
      <c r="A11" s="20"/>
      <c r="B11" s="20"/>
      <c r="C11" s="20"/>
      <c r="D11" s="20"/>
      <c r="E11" s="20"/>
      <c r="F11" s="30"/>
    </row>
    <row r="12" customFormat="false" ht="15.75" hidden="false" customHeight="false" outlineLevel="0" collapsed="false">
      <c r="A12" s="20"/>
      <c r="B12" s="20"/>
      <c r="C12" s="20"/>
      <c r="D12" s="20"/>
      <c r="E12" s="20"/>
    </row>
    <row r="13" customFormat="false" ht="15.75" hidden="false" customHeight="false" outlineLevel="0" collapsed="false">
      <c r="A13" s="20"/>
      <c r="B13" s="20"/>
      <c r="C13" s="20"/>
      <c r="D13" s="20"/>
      <c r="E13" s="20"/>
    </row>
    <row r="14" customFormat="false" ht="15.75" hidden="false" customHeight="false" outlineLevel="0" collapsed="false">
      <c r="A14" s="20"/>
      <c r="B14" s="20"/>
      <c r="C14" s="20"/>
      <c r="D14" s="20"/>
      <c r="E14" s="20"/>
    </row>
    <row r="15" customFormat="false" ht="15.75" hidden="false" customHeight="false" outlineLevel="0" collapsed="false">
      <c r="A15" s="20"/>
      <c r="B15" s="20"/>
      <c r="C15" s="20"/>
      <c r="D15" s="20"/>
      <c r="E15" s="20"/>
    </row>
    <row r="16" customFormat="false" ht="15.75" hidden="false" customHeight="false" outlineLevel="0" collapsed="false">
      <c r="A16" s="20"/>
      <c r="B16" s="20"/>
      <c r="C16" s="20"/>
      <c r="D16" s="20"/>
      <c r="E16" s="20"/>
    </row>
    <row r="17" customFormat="false" ht="15.75" hidden="false" customHeight="false" outlineLevel="0" collapsed="false">
      <c r="A17" s="20"/>
      <c r="B17" s="20"/>
      <c r="C17" s="20"/>
      <c r="D17" s="20"/>
      <c r="E17" s="20"/>
      <c r="F17" s="30"/>
    </row>
  </sheetData>
  <mergeCells count="1">
    <mergeCell ref="A3:E3"/>
  </mergeCells>
  <conditionalFormatting sqref="D1:E2 D4:E10 D18:D19 D22:E1004">
    <cfRule type="cellIs" priority="2" operator="equal" aboveAverage="0" equalAverage="0" bottom="0" percent="0" rank="0" text="" dxfId="18">
      <formula>"Not Started"</formula>
    </cfRule>
  </conditionalFormatting>
  <conditionalFormatting sqref="D1:E2 D4:E10 D18:D19 D22:E1004">
    <cfRule type="cellIs" priority="3" operator="equal" aboveAverage="0" equalAverage="0" bottom="0" percent="0" rank="0" text="" dxfId="19">
      <formula>"In Progress"</formula>
    </cfRule>
  </conditionalFormatting>
  <conditionalFormatting sqref="D1:E2 D4:E10 D18:D19 D22:E1004">
    <cfRule type="cellIs" priority="4" operator="equal" aboveAverage="0" equalAverage="0" bottom="0" percent="0" rank="0" text="" dxfId="20">
      <formula>"Done"</formula>
    </cfRule>
  </conditionalFormatting>
  <conditionalFormatting sqref="G1:G19 G22:G1004">
    <cfRule type="cellIs" priority="5" operator="equal" aboveAverage="0" equalAverage="0" bottom="0" percent="0" rank="0" text="" dxfId="21">
      <formula>"On Track"</formula>
    </cfRule>
  </conditionalFormatting>
  <conditionalFormatting sqref="G1:G19 G22:G1004">
    <cfRule type="cellIs" priority="6" operator="equal" aboveAverage="0" equalAverage="0" bottom="0" percent="0" rank="0" text="" dxfId="22">
      <formula>"Late"</formula>
    </cfRule>
  </conditionalFormatting>
  <conditionalFormatting sqref="G1:G19 G22:G1004">
    <cfRule type="cellIs" priority="7" operator="equal" aboveAverage="0" equalAverage="0" bottom="0" percent="0" rank="0" text="" dxfId="23">
      <formula>"Complete"</formula>
    </cfRule>
  </conditionalFormatting>
  <dataValidations count="1">
    <dataValidation allowBlank="true" errorStyle="stop" operator="between" showDropDown="false" showErrorMessage="true" showInputMessage="false" sqref="E4:E9"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1" sqref="E99:E104 A1"/>
    </sheetView>
  </sheetViews>
  <sheetFormatPr defaultColWidth="13.2734375" defaultRowHeight="15.75" zeroHeight="false" outlineLevelRow="0" outlineLevelCol="0"/>
  <cols>
    <col collapsed="false" customWidth="true" hidden="false" outlineLevel="0" max="1" min="1" style="0" width="93.29"/>
  </cols>
  <sheetData>
    <row r="1" customFormat="false" ht="72" hidden="false" customHeight="true" outlineLevel="0" collapsed="false">
      <c r="A1" s="39" t="s">
        <v>75</v>
      </c>
    </row>
    <row r="2" customFormat="false" ht="15.75" hidden="false" customHeight="false" outlineLevel="0" collapsed="false">
      <c r="A2" s="40" t="s">
        <v>76</v>
      </c>
    </row>
    <row r="3" customFormat="false" ht="15.75" hidden="false" customHeight="false" outlineLevel="0" collapsed="false">
      <c r="A3" s="40" t="s">
        <v>77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2023-07-05T02:56:53Z</dcterms:created>
  <dc:creator/>
  <dc:description/>
  <dc:language>en-CA</dc:language>
  <cp:lastModifiedBy/>
  <dcterms:modified xsi:type="dcterms:W3CDTF">2023-08-02T22:23:26Z</dcterms:modified>
  <cp:revision>129</cp:revision>
  <dc:subject/>
  <dc:title/>
</cp:coreProperties>
</file>

<file path=docProps/custom.xml><?xml version="1.0" encoding="utf-8"?>
<Properties xmlns="http://schemas.openxmlformats.org/officeDocument/2006/custom-properties" xmlns:vt="http://schemas.openxmlformats.org/officeDocument/2006/docPropsVTypes"/>
</file>