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88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1" l="1"/>
  <c r="K21" i="1"/>
  <c r="K22" i="1"/>
  <c r="K23" i="1"/>
  <c r="K24" i="1"/>
  <c r="K25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6" i="1"/>
  <c r="K27" i="1"/>
  <c r="K28" i="1"/>
  <c r="K29" i="1"/>
  <c r="K30" i="1"/>
  <c r="K31" i="1"/>
  <c r="K32" i="1"/>
  <c r="K33" i="1"/>
  <c r="K2" i="1"/>
</calcChain>
</file>

<file path=xl/sharedStrings.xml><?xml version="1.0" encoding="utf-8"?>
<sst xmlns="http://schemas.openxmlformats.org/spreadsheetml/2006/main" count="727" uniqueCount="189">
  <si>
    <t>aurantipunctata</t>
  </si>
  <si>
    <t>female</t>
  </si>
  <si>
    <t>Barangay Maddiangat</t>
  </si>
  <si>
    <t>KUMNH</t>
  </si>
  <si>
    <t>Brown et al</t>
  </si>
  <si>
    <t>RMB 13282</t>
  </si>
  <si>
    <t>Luzon</t>
  </si>
  <si>
    <t>RMB 13258</t>
  </si>
  <si>
    <t>RMB 13313</t>
  </si>
  <si>
    <t>Barangay Real, Sitio Minoli</t>
  </si>
  <si>
    <t>RMB 12885</t>
  </si>
  <si>
    <t>RMB 12884</t>
  </si>
  <si>
    <t>CS G02167</t>
  </si>
  <si>
    <t>RMB 13058</t>
  </si>
  <si>
    <t>RMB 13040</t>
  </si>
  <si>
    <t>RMB 13279</t>
  </si>
  <si>
    <t>RMB 13061</t>
  </si>
  <si>
    <t>Aurora Memorial National Park</t>
  </si>
  <si>
    <t>ACD 4884</t>
  </si>
  <si>
    <t>ACD 4883</t>
  </si>
  <si>
    <t>Barangay Villa Aurora</t>
  </si>
  <si>
    <t>RMB 12189</t>
  </si>
  <si>
    <t>Barangay Lipimental</t>
  </si>
  <si>
    <t>RMB 10651</t>
  </si>
  <si>
    <t>Barangay Aurora</t>
  </si>
  <si>
    <t>RMB 12351</t>
  </si>
  <si>
    <t>RMB 12954</t>
  </si>
  <si>
    <t>RMB 10659</t>
  </si>
  <si>
    <t>RMB 10654</t>
  </si>
  <si>
    <t>RMB 12963</t>
  </si>
  <si>
    <t>sanguinea</t>
  </si>
  <si>
    <t>Barangay Estrella</t>
  </si>
  <si>
    <t>RMB 3010</t>
  </si>
  <si>
    <t>Palawan</t>
  </si>
  <si>
    <t>Barangay Samarinana</t>
  </si>
  <si>
    <t>ACD 1272</t>
  </si>
  <si>
    <t>Barangay Mainit, Mainit, F</t>
  </si>
  <si>
    <t>RMB 3076</t>
  </si>
  <si>
    <t>Mt Bintangor</t>
  </si>
  <si>
    <t>ELR 1533</t>
  </si>
  <si>
    <t>Barangay Irawan</t>
  </si>
  <si>
    <t>RMB 07436</t>
  </si>
  <si>
    <t>RMB 07443</t>
  </si>
  <si>
    <t>RMB 07425</t>
  </si>
  <si>
    <t>Barangay Sa.</t>
  </si>
  <si>
    <t>RMB 07631</t>
  </si>
  <si>
    <t>RMB 07630</t>
  </si>
  <si>
    <t>RMB 07659</t>
  </si>
  <si>
    <t>luzonensis</t>
  </si>
  <si>
    <t>Barangay Sugcad, Sitio Kumagingking</t>
  </si>
  <si>
    <t>RMB 13735</t>
  </si>
  <si>
    <t>Alabay Prov</t>
  </si>
  <si>
    <t>RMB 13675</t>
  </si>
  <si>
    <t>RMB 13673</t>
  </si>
  <si>
    <t>RMB 12883</t>
  </si>
  <si>
    <t>Aurora Prov</t>
  </si>
  <si>
    <t>Barangay Tulay Na Lupa</t>
  </si>
  <si>
    <t>RMB 09763</t>
  </si>
  <si>
    <t>Camarines Norte Prov</t>
  </si>
  <si>
    <t>RMB 09800</t>
  </si>
  <si>
    <t>RMB 12969</t>
  </si>
  <si>
    <t>RMB 09767</t>
  </si>
  <si>
    <t>RMB 10641</t>
  </si>
  <si>
    <t>RMB 12022</t>
  </si>
  <si>
    <t>Barangay Zabali, Aurora</t>
  </si>
  <si>
    <t>RMB 12637</t>
  </si>
  <si>
    <t>RMB 10664</t>
  </si>
  <si>
    <t>RMB 10656</t>
  </si>
  <si>
    <t>RMB 12630</t>
  </si>
  <si>
    <t>RMB 10663</t>
  </si>
  <si>
    <t>RMB 12741</t>
  </si>
  <si>
    <t xml:space="preserve">Aurora Nat'l Park, Barangay Villa Aurora </t>
  </si>
  <si>
    <t>CMNH</t>
  </si>
  <si>
    <t>RMB 806</t>
  </si>
  <si>
    <t>RMB 785</t>
  </si>
  <si>
    <t>RMB 787</t>
  </si>
  <si>
    <t>RMB 816</t>
  </si>
  <si>
    <t>RMB 813</t>
  </si>
  <si>
    <t>RMB 916</t>
  </si>
  <si>
    <t>tipanan</t>
  </si>
  <si>
    <t>RMB 720</t>
  </si>
  <si>
    <t>PNM</t>
  </si>
  <si>
    <t>RMB 746</t>
  </si>
  <si>
    <t>RMB 794</t>
  </si>
  <si>
    <t>RMB 786</t>
  </si>
  <si>
    <t>RMB 791</t>
  </si>
  <si>
    <t>visayan everetti</t>
    <phoneticPr fontId="0" type="noConversion"/>
  </si>
  <si>
    <t>female</t>
    <phoneticPr fontId="0" type="noConversion"/>
  </si>
  <si>
    <t>KUMNH</t>
    <phoneticPr fontId="0" type="noConversion"/>
  </si>
  <si>
    <t>Panay</t>
    <phoneticPr fontId="0" type="noConversion"/>
  </si>
  <si>
    <t>Negros</t>
    <phoneticPr fontId="0" type="noConversion"/>
  </si>
  <si>
    <t>Mt. Tali</t>
    <phoneticPr fontId="0" type="noConversion"/>
  </si>
  <si>
    <t>Negros</t>
    <phoneticPr fontId="0" type="noConversion"/>
  </si>
  <si>
    <t>Mountain</t>
    <phoneticPr fontId="0" type="noConversion"/>
  </si>
  <si>
    <t>CDS 4381</t>
    <phoneticPr fontId="0" type="noConversion"/>
  </si>
  <si>
    <t>City of Si</t>
    <phoneticPr fontId="0" type="noConversion"/>
  </si>
  <si>
    <t>CDS 4380</t>
    <phoneticPr fontId="0" type="noConversion"/>
  </si>
  <si>
    <t>CDS 4297</t>
    <phoneticPr fontId="0" type="noConversion"/>
  </si>
  <si>
    <t>CDS 4197</t>
    <phoneticPr fontId="0" type="noConversion"/>
  </si>
  <si>
    <t>visayan everetti</t>
  </si>
  <si>
    <t>Occ. Negros, Bagtik River, 4-5 KM SW of Dungga, ca. 17 km SW of Toyum, Cauayan town (Munic.?)</t>
  </si>
  <si>
    <t>CAS-SU</t>
  </si>
  <si>
    <t>A &amp; Q Alcala, 12-21 April 1957</t>
  </si>
  <si>
    <t>F410</t>
  </si>
  <si>
    <t>Negros</t>
  </si>
  <si>
    <t>Negros Occidental Prov</t>
  </si>
  <si>
    <t>Orr, Negros: Bantolinao, ca. 24 km NW of Bondo, Siaton (munic.?); 1300 ft</t>
  </si>
  <si>
    <t>Alcala et al 27 Dec. 1958</t>
  </si>
  <si>
    <t>Negros Oriental Prov</t>
  </si>
  <si>
    <t>Negros Or., E. side Cuernos de Negros; Maite River gorge (munic?)</t>
  </si>
  <si>
    <t>CAS</t>
  </si>
  <si>
    <t>Q. Alcala  16 Aug 1963</t>
  </si>
  <si>
    <t>SU 5155</t>
  </si>
  <si>
    <t>Negros Or., E. side Cuernos de Negros; Maite River gorge, 4-5 km W of Valencia (munic?)</t>
  </si>
  <si>
    <t>Brown, Alvala, Empeso,15 Aug 1954</t>
  </si>
  <si>
    <t>Orr. Negros, Lake Balinsasayao (Munic.?; Barangay?)</t>
  </si>
  <si>
    <t>L. Alkala, Aug-Sept, 1972</t>
  </si>
  <si>
    <t>F408</t>
  </si>
  <si>
    <t>everetti</t>
  </si>
  <si>
    <t>Cantub, Sierra Bullones</t>
  </si>
  <si>
    <t>L. Alcala 17 Feb. 1972</t>
  </si>
  <si>
    <t>Bohol</t>
  </si>
  <si>
    <t>Bohol Prov</t>
  </si>
  <si>
    <t>Puting Bato, New Bataan</t>
  </si>
  <si>
    <t>Ruedas and Diesmos</t>
  </si>
  <si>
    <t>PNM/CMNH H 2328</t>
  </si>
  <si>
    <t>Mindanao</t>
  </si>
  <si>
    <t>Davao Oriental</t>
  </si>
  <si>
    <t>near Saub, Cotobato</t>
  </si>
  <si>
    <t>mcz</t>
  </si>
  <si>
    <t>taylor, 27 april 1920</t>
  </si>
  <si>
    <t>cotobato</t>
  </si>
  <si>
    <t>everetti</t>
    <phoneticPr fontId="0" type="noConversion"/>
  </si>
  <si>
    <t>ACD</t>
    <phoneticPr fontId="0" type="noConversion"/>
  </si>
  <si>
    <t>albotuberculata</t>
    <phoneticPr fontId="0" type="noConversion"/>
  </si>
  <si>
    <t>Samar Prov</t>
  </si>
  <si>
    <t>Samar</t>
  </si>
  <si>
    <t>Rabor et al 18 May 1957</t>
  </si>
  <si>
    <t>Samar, Municipality of Tarabucan, Matuquinao (Barangay?)</t>
  </si>
  <si>
    <t>albotuberculata</t>
  </si>
  <si>
    <t>RMB 13159</t>
  </si>
  <si>
    <t>Female</t>
  </si>
  <si>
    <t>igorata</t>
  </si>
  <si>
    <t>RMB 14006</t>
  </si>
  <si>
    <t>Barangay Adams</t>
  </si>
  <si>
    <t>RMB 13062</t>
  </si>
  <si>
    <t>RMB 14327</t>
  </si>
  <si>
    <t>RMB 14328</t>
  </si>
  <si>
    <t>RMB 13056</t>
  </si>
  <si>
    <t>RMB 14121</t>
  </si>
  <si>
    <t>RMB 14014</t>
  </si>
  <si>
    <t>RMB 14141</t>
  </si>
  <si>
    <t>RMB 14146</t>
  </si>
  <si>
    <t>RMB 14008</t>
  </si>
  <si>
    <t>Kalinga SubProv</t>
  </si>
  <si>
    <t>EHT 788</t>
  </si>
  <si>
    <t>Taylor 24 April 1920</t>
  </si>
  <si>
    <t>Kalinga Subprov., Balaban (Munic.?)</t>
  </si>
  <si>
    <t>igorata (paratype)</t>
  </si>
  <si>
    <t>Mountain Province</t>
  </si>
  <si>
    <t>?</t>
  </si>
  <si>
    <t>Taylor, 12 April 1920</t>
  </si>
  <si>
    <t>Mountain Prov., Benguet Subprov., Baguio</t>
  </si>
  <si>
    <t>POPULATION</t>
  </si>
  <si>
    <t>CAT. #</t>
  </si>
  <si>
    <t>Museum</t>
  </si>
  <si>
    <t>collector / notes</t>
  </si>
  <si>
    <t>Field No.</t>
  </si>
  <si>
    <t>island</t>
  </si>
  <si>
    <t>prov</t>
  </si>
  <si>
    <t>S.V.L.</t>
  </si>
  <si>
    <t>H.L.</t>
  </si>
  <si>
    <t>S.L.</t>
  </si>
  <si>
    <t>I.O.D.</t>
  </si>
  <si>
    <t>I.N.D.</t>
  </si>
  <si>
    <t>E.D.</t>
  </si>
  <si>
    <t>T.D.</t>
  </si>
  <si>
    <t>H.W.</t>
  </si>
  <si>
    <t>F.A.</t>
  </si>
  <si>
    <t>Femur</t>
  </si>
  <si>
    <t>Tibia</t>
  </si>
  <si>
    <t>Tarsus</t>
  </si>
  <si>
    <t xml:space="preserve">FOOT </t>
  </si>
  <si>
    <t>HAND</t>
  </si>
  <si>
    <t>TOE IV DW</t>
  </si>
  <si>
    <t>FIN. III D.W.</t>
  </si>
  <si>
    <t>logSVL</t>
  </si>
  <si>
    <t>species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</si>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</sst>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 applyFont="1" applyFill="1"/>
    <xf numFmtId="0" fontId="3" fillId="0" borderId="0" xfId="1" applyFont="1"/>
    <xf numFmtId="0" fontId="6" fillId="0" borderId="0" xfId="0" applyFont="1"/>
    <xf numFmtId="0" fontId="0" fillId="0" borderId="0" xfId="0" applyFill="1"/>
    <xf numFmtId="0" fontId="6" fillId="0" borderId="0" xfId="0" applyFont="1" applyFill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workbookViewId="0">
      <selection activeCell="B1" sqref="B1"/>
    </sheetView>
  </sheetViews>
  <sheetFormatPr baseColWidth="10" defaultRowHeight="15" x14ac:dyDescent="0"/>
  <cols>
    <col min="1" max="1" width="25.6640625" customWidth="1"/>
  </cols>
  <sheetData>
    <row r="1" spans="1:26">
      <c r="A1" s="4" t="s">
        <v>187</v>
      </c>
      <c r="B1" s="4" t="s">
        <v>188</v>
      </c>
      <c r="C1" s="4" t="s">
        <v>163</v>
      </c>
      <c r="D1" s="4" t="s">
        <v>164</v>
      </c>
      <c r="E1" s="4" t="s">
        <v>165</v>
      </c>
      <c r="F1" s="4" t="s">
        <v>166</v>
      </c>
      <c r="G1" s="4" t="s">
        <v>167</v>
      </c>
      <c r="H1" s="4" t="s">
        <v>168</v>
      </c>
      <c r="I1" s="4" t="s">
        <v>169</v>
      </c>
      <c r="J1" s="4" t="s">
        <v>170</v>
      </c>
      <c r="K1" s="4" t="s">
        <v>186</v>
      </c>
      <c r="L1" s="4" t="s">
        <v>171</v>
      </c>
      <c r="M1" s="4" t="s">
        <v>172</v>
      </c>
      <c r="N1" s="4" t="s">
        <v>173</v>
      </c>
      <c r="O1" s="6" t="s">
        <v>174</v>
      </c>
      <c r="P1" s="4" t="s">
        <v>175</v>
      </c>
      <c r="Q1" s="4" t="s">
        <v>176</v>
      </c>
      <c r="R1" s="4" t="s">
        <v>177</v>
      </c>
      <c r="S1" s="4" t="s">
        <v>178</v>
      </c>
      <c r="T1" s="4" t="s">
        <v>179</v>
      </c>
      <c r="U1" s="4" t="s">
        <v>180</v>
      </c>
      <c r="V1" s="4" t="s">
        <v>181</v>
      </c>
      <c r="W1" s="4" t="s">
        <v>182</v>
      </c>
      <c r="X1" s="4" t="s">
        <v>183</v>
      </c>
      <c r="Y1" s="4" t="s">
        <v>184</v>
      </c>
      <c r="Z1" s="4" t="s">
        <v>185</v>
      </c>
    </row>
    <row r="2" spans="1:26">
      <c r="A2" s="1" t="s">
        <v>0</v>
      </c>
      <c r="B2" s="2" t="s">
        <v>1</v>
      </c>
      <c r="C2" s="2" t="s">
        <v>2</v>
      </c>
      <c r="D2" s="2">
        <v>325953</v>
      </c>
      <c r="E2" s="3" t="s">
        <v>3</v>
      </c>
      <c r="F2" s="3" t="s">
        <v>4</v>
      </c>
      <c r="G2" s="2" t="s">
        <v>5</v>
      </c>
      <c r="H2" s="2" t="s">
        <v>6</v>
      </c>
      <c r="J2" s="2">
        <v>66.900000000000006</v>
      </c>
      <c r="K2" s="2">
        <f>LOG(J2)</f>
        <v>1.825426117767823</v>
      </c>
      <c r="L2" s="2">
        <v>23.5</v>
      </c>
      <c r="M2" s="2">
        <v>11.3</v>
      </c>
      <c r="N2" s="2">
        <v>7.3</v>
      </c>
      <c r="O2" s="2">
        <v>6.7</v>
      </c>
      <c r="P2" s="2">
        <v>6.2</v>
      </c>
      <c r="Q2" s="2">
        <v>4.0999999999999996</v>
      </c>
      <c r="R2" s="2">
        <v>23.3</v>
      </c>
      <c r="S2" s="2">
        <v>14.2</v>
      </c>
      <c r="T2" s="2">
        <v>35.200000000000003</v>
      </c>
      <c r="U2" s="2">
        <v>36.200000000000003</v>
      </c>
      <c r="V2" s="2">
        <v>20.8</v>
      </c>
      <c r="W2" s="2">
        <v>37.5</v>
      </c>
      <c r="X2" s="2">
        <v>26.7</v>
      </c>
      <c r="Y2" s="2">
        <v>2.6</v>
      </c>
      <c r="Z2" s="2">
        <v>5.0999999999999996</v>
      </c>
    </row>
    <row r="3" spans="1:26">
      <c r="A3" s="1" t="s">
        <v>0</v>
      </c>
      <c r="B3" s="2" t="s">
        <v>1</v>
      </c>
      <c r="C3" s="2" t="s">
        <v>2</v>
      </c>
      <c r="D3" s="2">
        <v>325933</v>
      </c>
      <c r="E3" s="3" t="s">
        <v>3</v>
      </c>
      <c r="F3" s="3" t="s">
        <v>4</v>
      </c>
      <c r="G3" s="2" t="s">
        <v>7</v>
      </c>
      <c r="H3" s="2" t="s">
        <v>6</v>
      </c>
      <c r="J3" s="2">
        <v>69.099999999999994</v>
      </c>
      <c r="K3" s="2">
        <f t="shared" ref="K3:K66" si="0">LOG(J3)</f>
        <v>1.8394780473741983</v>
      </c>
      <c r="L3" s="2">
        <v>28.5</v>
      </c>
      <c r="M3" s="2">
        <v>10.8</v>
      </c>
      <c r="N3" s="2">
        <v>8.3000000000000007</v>
      </c>
      <c r="O3" s="2">
        <v>6.9</v>
      </c>
      <c r="P3" s="2">
        <v>6.7</v>
      </c>
      <c r="Q3" s="2">
        <v>3.7</v>
      </c>
      <c r="R3" s="2">
        <v>23.3</v>
      </c>
      <c r="S3" s="2">
        <v>15.3</v>
      </c>
      <c r="T3" s="2">
        <v>36.5</v>
      </c>
      <c r="U3" s="2">
        <v>38.299999999999997</v>
      </c>
      <c r="V3" s="2">
        <v>21.9</v>
      </c>
      <c r="W3" s="2">
        <v>37.299999999999997</v>
      </c>
      <c r="X3" s="2">
        <v>26.6</v>
      </c>
      <c r="Y3" s="2">
        <v>2.7</v>
      </c>
      <c r="Z3" s="2">
        <v>5.3</v>
      </c>
    </row>
    <row r="4" spans="1:26">
      <c r="A4" s="1" t="s">
        <v>0</v>
      </c>
      <c r="B4" s="2" t="s">
        <v>1</v>
      </c>
      <c r="C4" s="2" t="s">
        <v>2</v>
      </c>
      <c r="D4" s="2">
        <v>325959</v>
      </c>
      <c r="E4" s="3" t="s">
        <v>3</v>
      </c>
      <c r="F4" s="3" t="s">
        <v>4</v>
      </c>
      <c r="G4" s="2" t="s">
        <v>8</v>
      </c>
      <c r="H4" s="2" t="s">
        <v>6</v>
      </c>
      <c r="J4" s="2">
        <v>60.9</v>
      </c>
      <c r="K4" s="2">
        <f t="shared" si="0"/>
        <v>1.7846172926328754</v>
      </c>
      <c r="L4" s="2">
        <v>21.5</v>
      </c>
      <c r="M4" s="2">
        <v>9.5</v>
      </c>
      <c r="N4" s="2">
        <v>6.2</v>
      </c>
      <c r="O4" s="2">
        <v>6.1</v>
      </c>
      <c r="P4" s="2">
        <v>6.4</v>
      </c>
      <c r="Q4" s="2">
        <v>3.7</v>
      </c>
      <c r="R4" s="2">
        <v>22.2</v>
      </c>
      <c r="S4" s="2">
        <v>13.6</v>
      </c>
      <c r="T4" s="2">
        <v>34.1</v>
      </c>
      <c r="U4" s="2">
        <v>35.5</v>
      </c>
      <c r="V4" s="2">
        <v>20.6</v>
      </c>
      <c r="W4" s="2">
        <v>34.4</v>
      </c>
      <c r="X4" s="2">
        <v>23.9</v>
      </c>
      <c r="Y4" s="2">
        <v>2.5</v>
      </c>
      <c r="Z4" s="2">
        <v>5.0999999999999996</v>
      </c>
    </row>
    <row r="5" spans="1:26">
      <c r="A5" s="1" t="s">
        <v>0</v>
      </c>
      <c r="B5" s="2" t="s">
        <v>1</v>
      </c>
      <c r="C5" s="2" t="s">
        <v>9</v>
      </c>
      <c r="D5" s="2">
        <v>322549</v>
      </c>
      <c r="E5" s="3" t="s">
        <v>3</v>
      </c>
      <c r="F5" s="3" t="s">
        <v>4</v>
      </c>
      <c r="G5" s="2" t="s">
        <v>10</v>
      </c>
      <c r="H5" s="2" t="s">
        <v>6</v>
      </c>
      <c r="J5" s="2">
        <v>64.2</v>
      </c>
      <c r="K5" s="2">
        <f t="shared" si="0"/>
        <v>1.8075350280688534</v>
      </c>
      <c r="L5" s="2">
        <v>24.2</v>
      </c>
      <c r="M5" s="2">
        <v>11.4</v>
      </c>
      <c r="N5" s="2">
        <v>8.6</v>
      </c>
      <c r="O5" s="2">
        <v>6.8</v>
      </c>
      <c r="P5" s="2">
        <v>7</v>
      </c>
      <c r="Q5" s="2">
        <v>4.2</v>
      </c>
      <c r="R5" s="2">
        <v>24.6</v>
      </c>
      <c r="S5" s="2">
        <v>14.1</v>
      </c>
      <c r="T5" s="2">
        <v>35.4</v>
      </c>
      <c r="U5" s="2">
        <v>38.1</v>
      </c>
      <c r="V5" s="2">
        <v>21.4</v>
      </c>
      <c r="W5" s="2">
        <v>34.4</v>
      </c>
      <c r="X5" s="2">
        <v>24.8</v>
      </c>
      <c r="Y5" s="2">
        <v>2.8</v>
      </c>
      <c r="Z5" s="2">
        <v>4.4000000000000004</v>
      </c>
    </row>
    <row r="6" spans="1:26">
      <c r="A6" s="1" t="s">
        <v>0</v>
      </c>
      <c r="B6" s="2" t="s">
        <v>1</v>
      </c>
      <c r="C6" s="2" t="s">
        <v>9</v>
      </c>
      <c r="D6" s="2">
        <v>322548</v>
      </c>
      <c r="E6" s="3" t="s">
        <v>3</v>
      </c>
      <c r="F6" s="3" t="s">
        <v>4</v>
      </c>
      <c r="G6" s="2" t="s">
        <v>11</v>
      </c>
      <c r="H6" s="2" t="s">
        <v>6</v>
      </c>
      <c r="J6" s="2">
        <v>67.8</v>
      </c>
      <c r="K6" s="2">
        <f t="shared" si="0"/>
        <v>1.8312296938670634</v>
      </c>
      <c r="L6" s="2">
        <v>25.2</v>
      </c>
      <c r="M6" s="2">
        <v>11.5</v>
      </c>
      <c r="N6" s="2">
        <v>8.5</v>
      </c>
      <c r="O6" s="2">
        <v>7.1</v>
      </c>
      <c r="P6" s="2">
        <v>7.1</v>
      </c>
      <c r="Q6" s="2">
        <v>4.2</v>
      </c>
      <c r="R6" s="2">
        <v>24.2</v>
      </c>
      <c r="S6" s="2">
        <v>13.7</v>
      </c>
      <c r="T6" s="2">
        <v>36.5</v>
      </c>
      <c r="U6" s="2">
        <v>38.799999999999997</v>
      </c>
      <c r="V6" s="2">
        <v>22</v>
      </c>
      <c r="W6" s="2">
        <v>35.4</v>
      </c>
      <c r="X6" s="2">
        <v>23.4</v>
      </c>
      <c r="Y6" s="2">
        <v>2.9</v>
      </c>
      <c r="Z6" s="2">
        <v>4.8</v>
      </c>
    </row>
    <row r="7" spans="1:26">
      <c r="A7" s="1" t="s">
        <v>0</v>
      </c>
      <c r="B7" s="2" t="s">
        <v>1</v>
      </c>
      <c r="C7" s="2" t="s">
        <v>2</v>
      </c>
      <c r="D7" s="2">
        <v>306502</v>
      </c>
      <c r="E7" s="3" t="s">
        <v>3</v>
      </c>
      <c r="F7" s="3" t="s">
        <v>4</v>
      </c>
      <c r="G7" s="2" t="s">
        <v>12</v>
      </c>
      <c r="H7" s="2" t="s">
        <v>6</v>
      </c>
      <c r="J7" s="2">
        <v>86.3</v>
      </c>
      <c r="K7" s="2">
        <f t="shared" si="0"/>
        <v>1.9360107957152095</v>
      </c>
      <c r="L7" s="2">
        <v>31.3</v>
      </c>
      <c r="M7" s="2">
        <v>15</v>
      </c>
      <c r="N7" s="2">
        <v>10.199999999999999</v>
      </c>
      <c r="O7" s="2">
        <v>7.3</v>
      </c>
      <c r="P7" s="2">
        <v>8</v>
      </c>
      <c r="Q7" s="2">
        <v>6.1</v>
      </c>
      <c r="R7" s="2">
        <v>29.4</v>
      </c>
      <c r="S7" s="2">
        <v>18.8</v>
      </c>
      <c r="T7" s="2">
        <v>47.6</v>
      </c>
      <c r="U7" s="2">
        <v>52.5</v>
      </c>
      <c r="V7" s="2">
        <v>30.1</v>
      </c>
      <c r="W7" s="2">
        <v>48.6</v>
      </c>
      <c r="X7" s="2">
        <v>32.799999999999997</v>
      </c>
      <c r="Y7" s="2">
        <v>3</v>
      </c>
      <c r="Z7" s="2">
        <v>4.7</v>
      </c>
    </row>
    <row r="8" spans="1:26">
      <c r="A8" s="1" t="s">
        <v>0</v>
      </c>
      <c r="B8" s="2" t="s">
        <v>1</v>
      </c>
      <c r="C8" s="2" t="s">
        <v>2</v>
      </c>
      <c r="D8" s="2">
        <v>325902</v>
      </c>
      <c r="E8" s="3" t="s">
        <v>3</v>
      </c>
      <c r="F8" s="3" t="s">
        <v>4</v>
      </c>
      <c r="G8" s="2" t="s">
        <v>13</v>
      </c>
      <c r="H8" s="2" t="s">
        <v>6</v>
      </c>
      <c r="J8" s="2">
        <v>62.2</v>
      </c>
      <c r="K8" s="2">
        <f t="shared" si="0"/>
        <v>1.7937903846908188</v>
      </c>
      <c r="L8" s="2">
        <v>21.6</v>
      </c>
      <c r="M8" s="2">
        <v>9.5</v>
      </c>
      <c r="N8" s="2">
        <v>7.6</v>
      </c>
      <c r="O8" s="2">
        <v>6.2</v>
      </c>
      <c r="P8" s="2">
        <v>6.3</v>
      </c>
      <c r="Q8" s="2">
        <v>4</v>
      </c>
      <c r="R8" s="2">
        <v>21.9</v>
      </c>
      <c r="S8" s="2">
        <v>13.4</v>
      </c>
      <c r="T8" s="2">
        <v>31.9</v>
      </c>
      <c r="U8" s="2">
        <v>33.6</v>
      </c>
      <c r="V8" s="2">
        <v>20.5</v>
      </c>
      <c r="W8" s="2">
        <v>33.799999999999997</v>
      </c>
      <c r="X8" s="2">
        <v>24.2</v>
      </c>
      <c r="Y8" s="2">
        <v>2.2000000000000002</v>
      </c>
      <c r="Z8" s="2">
        <v>5</v>
      </c>
    </row>
    <row r="9" spans="1:26">
      <c r="A9" s="1" t="s">
        <v>0</v>
      </c>
      <c r="B9" s="2" t="s">
        <v>1</v>
      </c>
      <c r="C9" s="2" t="s">
        <v>2</v>
      </c>
      <c r="D9" s="2">
        <v>325896</v>
      </c>
      <c r="E9" s="3" t="s">
        <v>3</v>
      </c>
      <c r="F9" s="3" t="s">
        <v>4</v>
      </c>
      <c r="G9" s="2" t="s">
        <v>14</v>
      </c>
      <c r="H9" s="2" t="s">
        <v>6</v>
      </c>
      <c r="J9" s="2">
        <v>63.5</v>
      </c>
      <c r="K9" s="2">
        <f t="shared" si="0"/>
        <v>1.8027737252919758</v>
      </c>
      <c r="L9" s="2">
        <v>22.1</v>
      </c>
      <c r="M9" s="2">
        <v>10</v>
      </c>
      <c r="N9" s="2">
        <v>8</v>
      </c>
      <c r="O9" s="2">
        <v>6.1</v>
      </c>
      <c r="P9" s="2">
        <v>5.9</v>
      </c>
      <c r="Q9" s="2">
        <v>3.6</v>
      </c>
      <c r="R9" s="2">
        <v>22.4</v>
      </c>
      <c r="S9" s="2">
        <v>14.4</v>
      </c>
      <c r="T9" s="2">
        <v>32.9</v>
      </c>
      <c r="U9" s="2">
        <v>34.6</v>
      </c>
      <c r="V9" s="2">
        <v>19.100000000000001</v>
      </c>
      <c r="W9" s="2">
        <v>34.200000000000003</v>
      </c>
      <c r="X9" s="2">
        <v>24.4</v>
      </c>
      <c r="Y9" s="2">
        <v>2.1</v>
      </c>
      <c r="Z9" s="2">
        <v>4.5</v>
      </c>
    </row>
    <row r="10" spans="1:26">
      <c r="A10" s="1" t="s">
        <v>0</v>
      </c>
      <c r="B10" s="2" t="s">
        <v>1</v>
      </c>
      <c r="C10" s="2" t="s">
        <v>2</v>
      </c>
      <c r="D10" s="2">
        <v>325950</v>
      </c>
      <c r="E10" s="3" t="s">
        <v>3</v>
      </c>
      <c r="F10" s="3" t="s">
        <v>4</v>
      </c>
      <c r="G10" s="2" t="s">
        <v>15</v>
      </c>
      <c r="H10" s="2" t="s">
        <v>6</v>
      </c>
      <c r="J10" s="2">
        <v>62.5</v>
      </c>
      <c r="K10" s="2">
        <f t="shared" si="0"/>
        <v>1.7958800173440752</v>
      </c>
      <c r="L10" s="2">
        <v>21.2</v>
      </c>
      <c r="M10" s="2">
        <v>9.9</v>
      </c>
      <c r="N10" s="2">
        <v>7.5</v>
      </c>
      <c r="O10" s="2">
        <v>6.5</v>
      </c>
      <c r="P10" s="2">
        <v>5.6</v>
      </c>
      <c r="Q10" s="2">
        <v>3.8</v>
      </c>
      <c r="R10" s="2">
        <v>22.1</v>
      </c>
      <c r="S10" s="2">
        <v>14.5</v>
      </c>
      <c r="T10" s="2">
        <v>34.200000000000003</v>
      </c>
      <c r="U10" s="2">
        <v>35.6</v>
      </c>
      <c r="V10" s="2">
        <v>20</v>
      </c>
      <c r="W10" s="2">
        <v>35.5</v>
      </c>
      <c r="X10" s="2">
        <v>24.7</v>
      </c>
      <c r="Y10" s="2">
        <v>2.4</v>
      </c>
      <c r="Z10" s="2">
        <v>4.5</v>
      </c>
    </row>
    <row r="11" spans="1:26">
      <c r="A11" s="1" t="s">
        <v>0</v>
      </c>
      <c r="B11" s="2" t="s">
        <v>1</v>
      </c>
      <c r="C11" s="2" t="s">
        <v>2</v>
      </c>
      <c r="D11" s="2">
        <v>325903</v>
      </c>
      <c r="E11" s="3" t="s">
        <v>3</v>
      </c>
      <c r="F11" s="3" t="s">
        <v>4</v>
      </c>
      <c r="G11" s="2" t="s">
        <v>16</v>
      </c>
      <c r="H11" s="2" t="s">
        <v>6</v>
      </c>
      <c r="J11" s="2">
        <v>59.1</v>
      </c>
      <c r="K11" s="2">
        <f t="shared" si="0"/>
        <v>1.7715874808812553</v>
      </c>
      <c r="L11" s="2">
        <v>20.9</v>
      </c>
      <c r="M11" s="2">
        <v>9.1999999999999993</v>
      </c>
      <c r="N11" s="2">
        <v>7.1</v>
      </c>
      <c r="O11" s="2">
        <v>6.2</v>
      </c>
      <c r="P11" s="2">
        <v>5.7</v>
      </c>
      <c r="Q11" s="2">
        <v>3.7</v>
      </c>
      <c r="R11" s="2">
        <v>19.899999999999999</v>
      </c>
      <c r="S11" s="2">
        <v>13.5</v>
      </c>
      <c r="T11" s="2">
        <v>31.7</v>
      </c>
      <c r="U11" s="2">
        <v>33.700000000000003</v>
      </c>
      <c r="V11" s="2">
        <v>19.5</v>
      </c>
      <c r="W11" s="2">
        <v>31.6</v>
      </c>
      <c r="X11" s="2">
        <v>22.7</v>
      </c>
      <c r="Y11" s="2">
        <v>2</v>
      </c>
      <c r="Z11" s="2">
        <v>4.5</v>
      </c>
    </row>
    <row r="12" spans="1:26">
      <c r="A12" s="2" t="s">
        <v>79</v>
      </c>
      <c r="B12" s="2" t="s">
        <v>1</v>
      </c>
      <c r="C12" s="2" t="s">
        <v>17</v>
      </c>
      <c r="D12" s="2">
        <v>233763</v>
      </c>
      <c r="E12" s="3" t="s">
        <v>3</v>
      </c>
      <c r="F12" s="3" t="s">
        <v>4</v>
      </c>
      <c r="G12" s="2" t="s">
        <v>18</v>
      </c>
      <c r="H12" s="2" t="s">
        <v>6</v>
      </c>
      <c r="J12" s="2">
        <v>76</v>
      </c>
      <c r="K12" s="2">
        <f t="shared" si="0"/>
        <v>1.8808135922807914</v>
      </c>
      <c r="L12" s="2">
        <v>29.3</v>
      </c>
      <c r="M12" s="2">
        <v>12.8</v>
      </c>
      <c r="N12" s="2">
        <v>9.1</v>
      </c>
      <c r="O12" s="2">
        <v>7.7</v>
      </c>
      <c r="P12" s="2">
        <v>9.8000000000000007</v>
      </c>
      <c r="Q12" s="2">
        <v>4.3</v>
      </c>
      <c r="R12" s="2">
        <v>27.9</v>
      </c>
      <c r="S12" s="2">
        <v>15.7</v>
      </c>
      <c r="T12" s="2">
        <v>40.5</v>
      </c>
      <c r="U12" s="2">
        <v>44</v>
      </c>
      <c r="V12" s="2">
        <v>24.6</v>
      </c>
      <c r="W12" s="2">
        <v>39.9</v>
      </c>
      <c r="X12" s="2">
        <v>24.9</v>
      </c>
      <c r="Y12" s="2">
        <v>2.9</v>
      </c>
      <c r="Z12" s="2">
        <v>4.4000000000000004</v>
      </c>
    </row>
    <row r="13" spans="1:26">
      <c r="A13" s="2" t="s">
        <v>79</v>
      </c>
      <c r="B13" s="2" t="s">
        <v>1</v>
      </c>
      <c r="C13" s="2" t="s">
        <v>17</v>
      </c>
      <c r="D13" s="2">
        <v>322762</v>
      </c>
      <c r="E13" s="3" t="s">
        <v>3</v>
      </c>
      <c r="F13" s="3" t="s">
        <v>4</v>
      </c>
      <c r="G13" s="2" t="s">
        <v>19</v>
      </c>
      <c r="H13" s="2" t="s">
        <v>6</v>
      </c>
      <c r="J13" s="2">
        <v>78.5</v>
      </c>
      <c r="K13" s="2">
        <f t="shared" si="0"/>
        <v>1.8948696567452525</v>
      </c>
      <c r="L13" s="2">
        <v>28.3</v>
      </c>
      <c r="M13" s="2">
        <v>12.3</v>
      </c>
      <c r="N13" s="2">
        <v>9.1</v>
      </c>
      <c r="O13" s="2">
        <v>7.2</v>
      </c>
      <c r="P13" s="2">
        <v>9</v>
      </c>
      <c r="Q13" s="2">
        <v>5.3</v>
      </c>
      <c r="R13" s="2">
        <v>27.6</v>
      </c>
      <c r="S13" s="2">
        <v>15.7</v>
      </c>
      <c r="T13" s="2">
        <v>41.3</v>
      </c>
      <c r="U13" s="2">
        <v>44.2</v>
      </c>
      <c r="V13" s="2">
        <v>24.8</v>
      </c>
      <c r="W13" s="2">
        <v>39.700000000000003</v>
      </c>
      <c r="X13" s="2">
        <v>26</v>
      </c>
      <c r="Y13" s="2">
        <v>3</v>
      </c>
      <c r="Z13" s="2">
        <v>4.8</v>
      </c>
    </row>
    <row r="14" spans="1:26">
      <c r="A14" s="2" t="s">
        <v>79</v>
      </c>
      <c r="B14" s="2" t="s">
        <v>1</v>
      </c>
      <c r="C14" s="2" t="s">
        <v>20</v>
      </c>
      <c r="D14" s="2">
        <v>322771</v>
      </c>
      <c r="E14" s="3" t="s">
        <v>3</v>
      </c>
      <c r="F14" s="3" t="s">
        <v>4</v>
      </c>
      <c r="G14" s="2" t="s">
        <v>21</v>
      </c>
      <c r="H14" s="2" t="s">
        <v>6</v>
      </c>
      <c r="J14" s="2">
        <v>75.7</v>
      </c>
      <c r="K14" s="2">
        <f t="shared" si="0"/>
        <v>1.8790958795000727</v>
      </c>
      <c r="L14" s="2">
        <v>27.6</v>
      </c>
      <c r="M14" s="2">
        <v>12.4</v>
      </c>
      <c r="N14" s="2">
        <v>8.1999999999999993</v>
      </c>
      <c r="O14" s="2">
        <v>7.1</v>
      </c>
      <c r="P14" s="2">
        <v>9.1</v>
      </c>
      <c r="Q14" s="2">
        <v>4.7</v>
      </c>
      <c r="R14" s="2">
        <v>26.4</v>
      </c>
      <c r="S14" s="2">
        <v>15.8</v>
      </c>
      <c r="T14" s="2">
        <v>41</v>
      </c>
      <c r="U14" s="2">
        <v>44</v>
      </c>
      <c r="V14" s="2">
        <v>24.4</v>
      </c>
      <c r="W14" s="2">
        <v>41</v>
      </c>
      <c r="X14" s="2">
        <v>26.6</v>
      </c>
      <c r="Y14" s="2">
        <v>2.8</v>
      </c>
      <c r="Z14" s="2">
        <v>5</v>
      </c>
    </row>
    <row r="15" spans="1:26">
      <c r="A15" s="2" t="s">
        <v>79</v>
      </c>
      <c r="B15" s="2" t="s">
        <v>1</v>
      </c>
      <c r="C15" s="2" t="s">
        <v>22</v>
      </c>
      <c r="D15" s="2">
        <v>322799</v>
      </c>
      <c r="E15" s="3" t="s">
        <v>3</v>
      </c>
      <c r="F15" s="3" t="s">
        <v>4</v>
      </c>
      <c r="G15" s="2" t="s">
        <v>23</v>
      </c>
      <c r="H15" s="2" t="s">
        <v>6</v>
      </c>
      <c r="J15" s="2">
        <v>80.099999999999994</v>
      </c>
      <c r="K15" s="2">
        <f t="shared" si="0"/>
        <v>1.9036325160842376</v>
      </c>
      <c r="L15" s="2">
        <v>29.1</v>
      </c>
      <c r="M15" s="2">
        <v>12.7</v>
      </c>
      <c r="N15" s="2">
        <v>8.4</v>
      </c>
      <c r="O15" s="2">
        <v>7.2</v>
      </c>
      <c r="P15" s="2">
        <v>8.8000000000000007</v>
      </c>
      <c r="Q15" s="2">
        <v>4.2</v>
      </c>
      <c r="R15" s="2">
        <v>28.8</v>
      </c>
      <c r="S15" s="2">
        <v>15.8</v>
      </c>
      <c r="T15" s="2">
        <v>40.5</v>
      </c>
      <c r="U15" s="2">
        <v>44.1</v>
      </c>
      <c r="V15" s="2">
        <v>24.2</v>
      </c>
      <c r="W15" s="2">
        <v>40</v>
      </c>
      <c r="X15" s="2">
        <v>26.8</v>
      </c>
      <c r="Y15" s="2">
        <v>3.3</v>
      </c>
      <c r="Z15" s="2">
        <v>5.5</v>
      </c>
    </row>
    <row r="16" spans="1:26">
      <c r="A16" s="2" t="s">
        <v>79</v>
      </c>
      <c r="B16" s="2" t="s">
        <v>1</v>
      </c>
      <c r="C16" s="2" t="s">
        <v>24</v>
      </c>
      <c r="D16" s="2">
        <v>322788</v>
      </c>
      <c r="E16" s="3" t="s">
        <v>3</v>
      </c>
      <c r="F16" s="3" t="s">
        <v>4</v>
      </c>
      <c r="G16" s="2" t="s">
        <v>25</v>
      </c>
      <c r="H16" s="2" t="s">
        <v>6</v>
      </c>
      <c r="J16" s="2">
        <v>69.2</v>
      </c>
      <c r="K16" s="2">
        <f t="shared" si="0"/>
        <v>1.8401060944567578</v>
      </c>
      <c r="L16" s="2">
        <v>27.3</v>
      </c>
      <c r="M16" s="2">
        <v>12.4</v>
      </c>
      <c r="N16" s="2">
        <v>6.3</v>
      </c>
      <c r="O16" s="2">
        <v>7</v>
      </c>
      <c r="P16" s="2">
        <v>8</v>
      </c>
      <c r="Q16" s="2">
        <v>4.5</v>
      </c>
      <c r="R16" s="2">
        <v>26</v>
      </c>
      <c r="S16" s="2">
        <v>15.1</v>
      </c>
      <c r="T16" s="2">
        <v>40.700000000000003</v>
      </c>
      <c r="U16" s="2">
        <v>43.9</v>
      </c>
      <c r="V16" s="2">
        <v>24.4</v>
      </c>
      <c r="W16" s="2">
        <v>42</v>
      </c>
      <c r="X16" s="2">
        <v>26.4</v>
      </c>
      <c r="Y16" s="2">
        <v>2.7</v>
      </c>
      <c r="Z16" s="2">
        <v>4.8</v>
      </c>
    </row>
    <row r="17" spans="1:26">
      <c r="A17" s="2" t="s">
        <v>79</v>
      </c>
      <c r="B17" s="2" t="s">
        <v>1</v>
      </c>
      <c r="C17" s="2" t="s">
        <v>22</v>
      </c>
      <c r="D17" s="2">
        <v>322830</v>
      </c>
      <c r="E17" s="3" t="s">
        <v>3</v>
      </c>
      <c r="F17" s="3" t="s">
        <v>4</v>
      </c>
      <c r="G17" s="2" t="s">
        <v>26</v>
      </c>
      <c r="H17" s="2" t="s">
        <v>6</v>
      </c>
      <c r="J17" s="2">
        <v>79.599999999999994</v>
      </c>
      <c r="K17" s="2">
        <f t="shared" si="0"/>
        <v>1.9009130677376691</v>
      </c>
      <c r="L17" s="2">
        <v>29.4</v>
      </c>
      <c r="M17" s="2">
        <v>13.8</v>
      </c>
      <c r="N17" s="2">
        <v>8</v>
      </c>
      <c r="O17" s="2">
        <v>7.5</v>
      </c>
      <c r="P17" s="2">
        <v>8.6</v>
      </c>
      <c r="Q17" s="2">
        <v>4.4000000000000004</v>
      </c>
      <c r="R17" s="2">
        <v>28.4</v>
      </c>
      <c r="S17" s="2">
        <v>16.399999999999999</v>
      </c>
      <c r="T17" s="2">
        <v>43</v>
      </c>
      <c r="U17" s="2">
        <v>47.6</v>
      </c>
      <c r="V17" s="2">
        <v>27.3</v>
      </c>
      <c r="W17" s="2">
        <v>44.1</v>
      </c>
      <c r="X17" s="2">
        <v>26.9</v>
      </c>
      <c r="Y17" s="2">
        <v>3</v>
      </c>
      <c r="Z17" s="2">
        <v>4.8</v>
      </c>
    </row>
    <row r="18" spans="1:26">
      <c r="A18" s="2" t="s">
        <v>79</v>
      </c>
      <c r="B18" s="2" t="s">
        <v>1</v>
      </c>
      <c r="C18" s="2" t="s">
        <v>22</v>
      </c>
      <c r="D18" s="2">
        <v>322804</v>
      </c>
      <c r="E18" s="3" t="s">
        <v>3</v>
      </c>
      <c r="F18" s="3" t="s">
        <v>4</v>
      </c>
      <c r="G18" s="2" t="s">
        <v>27</v>
      </c>
      <c r="H18" s="2" t="s">
        <v>6</v>
      </c>
      <c r="J18" s="2">
        <v>66.2</v>
      </c>
      <c r="K18" s="2">
        <f t="shared" si="0"/>
        <v>1.8208579894396999</v>
      </c>
      <c r="L18" s="2">
        <v>24</v>
      </c>
      <c r="M18" s="2">
        <v>11.2</v>
      </c>
      <c r="N18" s="2">
        <v>7.3</v>
      </c>
      <c r="O18" s="2">
        <v>6.1</v>
      </c>
      <c r="P18" s="2">
        <v>7.4</v>
      </c>
      <c r="Q18" s="2">
        <v>4.2</v>
      </c>
      <c r="R18" s="2">
        <v>22.5</v>
      </c>
      <c r="S18" s="2">
        <v>14</v>
      </c>
      <c r="T18" s="2">
        <v>35.799999999999997</v>
      </c>
      <c r="U18" s="2">
        <v>37.200000000000003</v>
      </c>
      <c r="V18" s="2">
        <v>20.9</v>
      </c>
      <c r="W18" s="2">
        <v>36.1</v>
      </c>
      <c r="X18" s="2">
        <v>23.1</v>
      </c>
      <c r="Y18" s="2">
        <v>2.1</v>
      </c>
      <c r="Z18" s="2">
        <v>3.9</v>
      </c>
    </row>
    <row r="19" spans="1:26">
      <c r="A19" s="2" t="s">
        <v>79</v>
      </c>
      <c r="B19" s="2" t="s">
        <v>1</v>
      </c>
      <c r="C19" s="2" t="s">
        <v>22</v>
      </c>
      <c r="D19" s="2">
        <v>322800</v>
      </c>
      <c r="E19" s="3" t="s">
        <v>3</v>
      </c>
      <c r="F19" s="3" t="s">
        <v>4</v>
      </c>
      <c r="G19" s="2" t="s">
        <v>28</v>
      </c>
      <c r="H19" s="2" t="s">
        <v>6</v>
      </c>
      <c r="J19" s="2">
        <v>75.5</v>
      </c>
      <c r="K19" s="2">
        <f t="shared" si="0"/>
        <v>1.8779469516291882</v>
      </c>
      <c r="L19" s="2">
        <v>27.8</v>
      </c>
      <c r="M19" s="2">
        <v>12.6</v>
      </c>
      <c r="N19" s="2">
        <v>8.1999999999999993</v>
      </c>
      <c r="O19" s="2">
        <v>7.4</v>
      </c>
      <c r="P19" s="2">
        <v>8.1</v>
      </c>
      <c r="Q19" s="2">
        <v>4.0999999999999996</v>
      </c>
      <c r="R19" s="2">
        <v>26.6</v>
      </c>
      <c r="S19" s="2">
        <v>15.6</v>
      </c>
      <c r="T19" s="2">
        <v>40.1</v>
      </c>
      <c r="U19" s="2">
        <v>44.2</v>
      </c>
      <c r="V19" s="2">
        <v>24.9</v>
      </c>
      <c r="W19" s="2">
        <v>39.6</v>
      </c>
      <c r="X19" s="2">
        <v>26.4</v>
      </c>
      <c r="Y19" s="2">
        <v>3.1</v>
      </c>
      <c r="Z19" s="2">
        <v>4.9000000000000004</v>
      </c>
    </row>
    <row r="20" spans="1:26">
      <c r="A20" s="2" t="s">
        <v>79</v>
      </c>
      <c r="B20" s="2" t="s">
        <v>1</v>
      </c>
      <c r="C20" s="2" t="s">
        <v>22</v>
      </c>
      <c r="D20" s="2">
        <v>322836</v>
      </c>
      <c r="E20" s="3" t="s">
        <v>3</v>
      </c>
      <c r="F20" s="3" t="s">
        <v>4</v>
      </c>
      <c r="G20" s="2" t="s">
        <v>29</v>
      </c>
      <c r="H20" s="2" t="s">
        <v>6</v>
      </c>
      <c r="J20" s="2">
        <v>62.3</v>
      </c>
      <c r="K20" s="2">
        <f t="shared" si="0"/>
        <v>1.7944880466591695</v>
      </c>
      <c r="L20" s="2">
        <v>23.8</v>
      </c>
      <c r="M20" s="2">
        <v>10.8</v>
      </c>
      <c r="N20" s="2">
        <v>6.9</v>
      </c>
      <c r="O20" s="2">
        <v>5.8</v>
      </c>
      <c r="P20" s="2">
        <v>7.6</v>
      </c>
      <c r="Q20" s="2">
        <v>4</v>
      </c>
      <c r="R20" s="2">
        <v>21.8</v>
      </c>
      <c r="S20" s="2">
        <v>14</v>
      </c>
      <c r="T20" s="2">
        <v>35.4</v>
      </c>
      <c r="U20" s="2">
        <v>38.5</v>
      </c>
      <c r="V20" s="2">
        <v>21.1</v>
      </c>
      <c r="W20" s="2">
        <v>34.6</v>
      </c>
      <c r="X20" s="2">
        <v>21.9</v>
      </c>
      <c r="Y20" s="2">
        <v>2.5</v>
      </c>
      <c r="Z20" s="2">
        <v>4</v>
      </c>
    </row>
    <row r="21" spans="1:26">
      <c r="A21" t="s">
        <v>79</v>
      </c>
      <c r="B21" t="s">
        <v>1</v>
      </c>
      <c r="C21" t="s">
        <v>71</v>
      </c>
      <c r="E21" t="s">
        <v>72</v>
      </c>
      <c r="F21" t="s">
        <v>4</v>
      </c>
      <c r="G21" t="s">
        <v>80</v>
      </c>
      <c r="H21" t="s">
        <v>6</v>
      </c>
      <c r="I21" t="s">
        <v>55</v>
      </c>
      <c r="J21">
        <v>75.400000000000006</v>
      </c>
      <c r="K21" s="2">
        <f>LOG(J21)</f>
        <v>1.8773713458697741</v>
      </c>
      <c r="L21">
        <v>27.75</v>
      </c>
      <c r="M21">
        <v>12.71</v>
      </c>
      <c r="N21">
        <v>8.1199999999999992</v>
      </c>
      <c r="O21">
        <v>8.08</v>
      </c>
      <c r="P21">
        <v>9.0500000000000007</v>
      </c>
      <c r="Q21">
        <v>4.4000000000000004</v>
      </c>
      <c r="R21">
        <v>26.47</v>
      </c>
      <c r="S21">
        <v>17.8</v>
      </c>
      <c r="T21">
        <v>39.799999999999997</v>
      </c>
      <c r="U21">
        <v>43.5</v>
      </c>
      <c r="V21">
        <v>22.99</v>
      </c>
      <c r="W21">
        <v>37.950000000000003</v>
      </c>
      <c r="X21">
        <v>25.84</v>
      </c>
      <c r="Y21">
        <v>3</v>
      </c>
      <c r="Z21">
        <v>2.75</v>
      </c>
    </row>
    <row r="22" spans="1:26">
      <c r="A22" t="s">
        <v>79</v>
      </c>
      <c r="B22" t="s">
        <v>1</v>
      </c>
      <c r="C22" t="s">
        <v>71</v>
      </c>
      <c r="E22" t="s">
        <v>81</v>
      </c>
      <c r="F22" t="s">
        <v>4</v>
      </c>
      <c r="G22" t="s">
        <v>82</v>
      </c>
      <c r="H22" t="s">
        <v>6</v>
      </c>
      <c r="I22" t="s">
        <v>55</v>
      </c>
      <c r="J22">
        <v>75.239999999999995</v>
      </c>
      <c r="K22" s="2">
        <f>LOG(J22)</f>
        <v>1.8764487868783413</v>
      </c>
      <c r="L22">
        <v>27.27</v>
      </c>
      <c r="M22">
        <v>11.98</v>
      </c>
      <c r="N22">
        <v>7.72</v>
      </c>
      <c r="O22">
        <v>6.8</v>
      </c>
      <c r="P22">
        <v>8.4</v>
      </c>
      <c r="Q22">
        <v>4.3600000000000003</v>
      </c>
      <c r="R22">
        <v>25.75</v>
      </c>
      <c r="S22">
        <v>17.79</v>
      </c>
      <c r="T22">
        <v>37.54</v>
      </c>
      <c r="U22">
        <v>41.45</v>
      </c>
      <c r="V22">
        <v>22</v>
      </c>
      <c r="W22">
        <v>35</v>
      </c>
      <c r="X22">
        <v>23.54</v>
      </c>
      <c r="Y22">
        <v>3.5</v>
      </c>
      <c r="Z22">
        <v>4.6100000000000003</v>
      </c>
    </row>
    <row r="23" spans="1:26">
      <c r="A23" t="s">
        <v>79</v>
      </c>
      <c r="B23" t="s">
        <v>1</v>
      </c>
      <c r="C23" t="s">
        <v>71</v>
      </c>
      <c r="E23" t="s">
        <v>81</v>
      </c>
      <c r="F23" t="s">
        <v>4</v>
      </c>
      <c r="G23" t="s">
        <v>83</v>
      </c>
      <c r="H23" t="s">
        <v>6</v>
      </c>
      <c r="I23" t="s">
        <v>55</v>
      </c>
      <c r="J23">
        <v>78.77</v>
      </c>
      <c r="K23" s="2">
        <f>LOG(J23)</f>
        <v>1.8963608454693164</v>
      </c>
      <c r="L23">
        <v>29.4</v>
      </c>
      <c r="M23">
        <v>13.6</v>
      </c>
      <c r="N23">
        <v>10.1</v>
      </c>
      <c r="O23">
        <v>8.35</v>
      </c>
      <c r="P23">
        <v>9.89</v>
      </c>
      <c r="Q23">
        <v>4.9400000000000004</v>
      </c>
      <c r="R23">
        <v>27.53</v>
      </c>
      <c r="S23">
        <v>17.100000000000001</v>
      </c>
      <c r="T23">
        <v>41.6</v>
      </c>
      <c r="U23">
        <v>44.66</v>
      </c>
      <c r="V23">
        <v>24.06</v>
      </c>
      <c r="W23">
        <v>37.729999999999997</v>
      </c>
      <c r="X23">
        <v>25.97</v>
      </c>
      <c r="Y23">
        <v>3.3</v>
      </c>
      <c r="Z23">
        <v>5.27</v>
      </c>
    </row>
    <row r="24" spans="1:26">
      <c r="A24" t="s">
        <v>79</v>
      </c>
      <c r="B24" t="s">
        <v>1</v>
      </c>
      <c r="C24" t="s">
        <v>71</v>
      </c>
      <c r="E24" t="s">
        <v>72</v>
      </c>
      <c r="F24" t="s">
        <v>4</v>
      </c>
      <c r="G24" t="s">
        <v>84</v>
      </c>
      <c r="H24" t="s">
        <v>6</v>
      </c>
      <c r="I24" t="s">
        <v>55</v>
      </c>
      <c r="J24">
        <v>72</v>
      </c>
      <c r="K24" s="2">
        <f>LOG(J24)</f>
        <v>1.8573324964312685</v>
      </c>
      <c r="L24">
        <v>27.5</v>
      </c>
      <c r="M24">
        <v>11.9</v>
      </c>
      <c r="N24">
        <v>7.74</v>
      </c>
      <c r="O24">
        <v>7.6</v>
      </c>
      <c r="P24">
        <v>9.1999999999999993</v>
      </c>
      <c r="Q24">
        <v>5</v>
      </c>
      <c r="R24">
        <v>25.5</v>
      </c>
      <c r="S24">
        <v>16.600000000000001</v>
      </c>
      <c r="T24">
        <v>38.9</v>
      </c>
      <c r="U24">
        <v>40.85</v>
      </c>
      <c r="V24">
        <v>22.11</v>
      </c>
      <c r="W24">
        <v>34.700000000000003</v>
      </c>
      <c r="X24">
        <v>24</v>
      </c>
      <c r="Y24">
        <v>3.2</v>
      </c>
      <c r="Z24">
        <v>4.7699999999999996</v>
      </c>
    </row>
    <row r="25" spans="1:26">
      <c r="A25" t="s">
        <v>79</v>
      </c>
      <c r="B25" t="s">
        <v>1</v>
      </c>
      <c r="C25" t="s">
        <v>71</v>
      </c>
      <c r="E25" t="s">
        <v>72</v>
      </c>
      <c r="F25" t="s">
        <v>4</v>
      </c>
      <c r="G25" t="s">
        <v>85</v>
      </c>
      <c r="H25" t="s">
        <v>6</v>
      </c>
      <c r="I25" t="s">
        <v>55</v>
      </c>
      <c r="J25">
        <v>74.5</v>
      </c>
      <c r="K25" s="2">
        <f>LOG(J25)</f>
        <v>1.8721562727482928</v>
      </c>
      <c r="L25">
        <v>28.16</v>
      </c>
      <c r="M25">
        <v>14</v>
      </c>
      <c r="N25">
        <v>8.5</v>
      </c>
      <c r="O25">
        <v>7.74</v>
      </c>
      <c r="P25">
        <v>9.32</v>
      </c>
      <c r="Q25">
        <v>4.5999999999999996</v>
      </c>
      <c r="R25">
        <v>26.54</v>
      </c>
      <c r="S25">
        <v>15.6</v>
      </c>
      <c r="T25">
        <v>40.15</v>
      </c>
      <c r="U25">
        <v>42.44</v>
      </c>
      <c r="V25">
        <v>22.55</v>
      </c>
      <c r="W25">
        <v>36.9</v>
      </c>
      <c r="X25">
        <v>25.3</v>
      </c>
      <c r="Y25">
        <v>2.99</v>
      </c>
      <c r="Z25">
        <v>4.62</v>
      </c>
    </row>
    <row r="26" spans="1:26">
      <c r="A26" s="3" t="s">
        <v>30</v>
      </c>
      <c r="B26" s="3" t="s">
        <v>1</v>
      </c>
      <c r="C26" s="3" t="s">
        <v>31</v>
      </c>
      <c r="D26" s="3">
        <v>327062</v>
      </c>
      <c r="E26" s="3" t="s">
        <v>3</v>
      </c>
      <c r="F26" s="3" t="s">
        <v>4</v>
      </c>
      <c r="G26" s="3" t="s">
        <v>32</v>
      </c>
      <c r="H26" s="3" t="s">
        <v>33</v>
      </c>
      <c r="J26" s="3">
        <v>64.400000000000006</v>
      </c>
      <c r="K26" s="2">
        <f t="shared" si="0"/>
        <v>1.808885867359812</v>
      </c>
      <c r="L26" s="3">
        <v>23.6</v>
      </c>
      <c r="M26" s="3">
        <v>11</v>
      </c>
      <c r="N26" s="3">
        <v>5.4</v>
      </c>
      <c r="O26" s="3">
        <v>5.7</v>
      </c>
      <c r="P26" s="3">
        <v>6.4</v>
      </c>
      <c r="Q26" s="3">
        <v>4.4000000000000004</v>
      </c>
      <c r="R26" s="3">
        <v>20.8</v>
      </c>
      <c r="S26" s="3">
        <v>12.8</v>
      </c>
      <c r="T26" s="3">
        <v>35.6</v>
      </c>
      <c r="U26" s="3">
        <v>41.3</v>
      </c>
      <c r="V26" s="3">
        <v>21.8</v>
      </c>
      <c r="W26" s="3">
        <v>36.9</v>
      </c>
      <c r="X26" s="3">
        <v>18.100000000000001</v>
      </c>
      <c r="Y26" s="3">
        <v>2.2000000000000002</v>
      </c>
      <c r="Z26" s="3">
        <v>1.9</v>
      </c>
    </row>
    <row r="27" spans="1:26">
      <c r="A27" s="3" t="s">
        <v>30</v>
      </c>
      <c r="B27" s="3" t="s">
        <v>1</v>
      </c>
      <c r="C27" s="3" t="s">
        <v>34</v>
      </c>
      <c r="D27" s="3">
        <v>327060</v>
      </c>
      <c r="E27" s="3" t="s">
        <v>3</v>
      </c>
      <c r="F27" s="3"/>
      <c r="G27" s="3" t="s">
        <v>35</v>
      </c>
      <c r="H27" s="3" t="s">
        <v>33</v>
      </c>
      <c r="J27" s="3">
        <v>65.8</v>
      </c>
      <c r="K27" s="2">
        <f t="shared" si="0"/>
        <v>1.8182258936139555</v>
      </c>
      <c r="L27" s="3">
        <v>25.2</v>
      </c>
      <c r="M27" s="3">
        <v>11.2</v>
      </c>
      <c r="N27" s="3">
        <v>5.6</v>
      </c>
      <c r="O27" s="3">
        <v>6.2</v>
      </c>
      <c r="P27" s="3">
        <v>7</v>
      </c>
      <c r="Q27" s="3">
        <v>4.8</v>
      </c>
      <c r="R27" s="3">
        <v>22.7</v>
      </c>
      <c r="S27" s="3">
        <v>13</v>
      </c>
      <c r="T27" s="3">
        <v>39.6</v>
      </c>
      <c r="U27" s="3">
        <v>44.5</v>
      </c>
      <c r="V27" s="3">
        <v>23.7</v>
      </c>
      <c r="W27" s="3">
        <v>38.5</v>
      </c>
      <c r="X27" s="3">
        <v>19.399999999999999</v>
      </c>
      <c r="Y27" s="3">
        <v>2</v>
      </c>
      <c r="Z27" s="3">
        <v>2</v>
      </c>
    </row>
    <row r="28" spans="1:26">
      <c r="A28" s="3" t="s">
        <v>30</v>
      </c>
      <c r="B28" s="3" t="s">
        <v>1</v>
      </c>
      <c r="C28" s="3" t="s">
        <v>36</v>
      </c>
      <c r="D28" s="3">
        <v>327068</v>
      </c>
      <c r="E28" s="3" t="s">
        <v>3</v>
      </c>
      <c r="F28" s="3" t="s">
        <v>4</v>
      </c>
      <c r="G28" s="3" t="s">
        <v>37</v>
      </c>
      <c r="H28" s="3" t="s">
        <v>33</v>
      </c>
      <c r="J28" s="3">
        <v>67.3</v>
      </c>
      <c r="K28" s="2">
        <f t="shared" si="0"/>
        <v>1.8280150642239767</v>
      </c>
      <c r="L28" s="3">
        <v>25.6</v>
      </c>
      <c r="M28" s="3">
        <v>11.5</v>
      </c>
      <c r="N28" s="3">
        <v>6</v>
      </c>
      <c r="O28" s="3">
        <v>5.8</v>
      </c>
      <c r="P28" s="3">
        <v>7.8</v>
      </c>
      <c r="Q28" s="3">
        <v>4.9000000000000004</v>
      </c>
      <c r="R28" s="3">
        <v>23.4</v>
      </c>
      <c r="S28" s="3">
        <v>15.4</v>
      </c>
      <c r="T28" s="3">
        <v>39.700000000000003</v>
      </c>
      <c r="U28" s="3">
        <v>46.9</v>
      </c>
      <c r="V28" s="3">
        <v>25.4</v>
      </c>
      <c r="W28" s="3">
        <v>42.3</v>
      </c>
      <c r="X28" s="3">
        <v>19.899999999999999</v>
      </c>
      <c r="Y28" s="3">
        <v>2.1</v>
      </c>
      <c r="Z28" s="3">
        <v>1.9</v>
      </c>
    </row>
    <row r="29" spans="1:26">
      <c r="A29" s="3" t="s">
        <v>30</v>
      </c>
      <c r="B29" s="3" t="s">
        <v>1</v>
      </c>
      <c r="C29" s="3" t="s">
        <v>38</v>
      </c>
      <c r="D29" s="3">
        <v>311310</v>
      </c>
      <c r="E29" s="3" t="s">
        <v>3</v>
      </c>
      <c r="F29" s="3"/>
      <c r="G29" s="3" t="s">
        <v>39</v>
      </c>
      <c r="H29" s="3" t="s">
        <v>33</v>
      </c>
      <c r="J29" s="3">
        <v>67.099999999999994</v>
      </c>
      <c r="K29" s="2">
        <f t="shared" si="0"/>
        <v>1.8267225201689921</v>
      </c>
      <c r="L29" s="3">
        <v>24.7</v>
      </c>
      <c r="M29" s="3">
        <v>11.4</v>
      </c>
      <c r="N29" s="3">
        <v>6.2</v>
      </c>
      <c r="O29" s="3">
        <v>6.1</v>
      </c>
      <c r="P29" s="3">
        <v>7.1</v>
      </c>
      <c r="Q29" s="3">
        <v>4.2</v>
      </c>
      <c r="R29" s="3">
        <v>22.3</v>
      </c>
      <c r="S29" s="3">
        <v>13.7</v>
      </c>
      <c r="T29" s="3">
        <v>40.799999999999997</v>
      </c>
      <c r="U29" s="3">
        <v>44.3</v>
      </c>
      <c r="V29" s="3">
        <v>25.1</v>
      </c>
      <c r="W29" s="3">
        <v>39.200000000000003</v>
      </c>
      <c r="X29" s="3">
        <v>19.3</v>
      </c>
      <c r="Y29" s="3">
        <v>2.2000000000000002</v>
      </c>
      <c r="Z29" s="3">
        <v>2</v>
      </c>
    </row>
    <row r="30" spans="1:26">
      <c r="A30" s="3" t="s">
        <v>30</v>
      </c>
      <c r="B30" s="3" t="s">
        <v>1</v>
      </c>
      <c r="C30" s="3" t="s">
        <v>40</v>
      </c>
      <c r="D30" s="3">
        <v>309026</v>
      </c>
      <c r="E30" s="3" t="s">
        <v>3</v>
      </c>
      <c r="F30" s="3" t="s">
        <v>4</v>
      </c>
      <c r="G30" s="3" t="s">
        <v>41</v>
      </c>
      <c r="H30" s="3" t="s">
        <v>33</v>
      </c>
      <c r="J30" s="3">
        <v>66.2</v>
      </c>
      <c r="K30" s="2">
        <f t="shared" si="0"/>
        <v>1.8208579894396999</v>
      </c>
      <c r="L30" s="3">
        <v>24.3</v>
      </c>
      <c r="M30" s="3">
        <v>11.3</v>
      </c>
      <c r="N30" s="3">
        <v>6.1</v>
      </c>
      <c r="O30" s="3">
        <v>5.8</v>
      </c>
      <c r="P30" s="3">
        <v>7.2</v>
      </c>
      <c r="Q30" s="3">
        <v>4.9000000000000004</v>
      </c>
      <c r="R30" s="3">
        <v>21.7</v>
      </c>
      <c r="S30" s="3">
        <v>14.1</v>
      </c>
      <c r="T30" s="3">
        <v>37.299999999999997</v>
      </c>
      <c r="U30" s="3">
        <v>44.3</v>
      </c>
      <c r="V30" s="3">
        <v>23.5</v>
      </c>
      <c r="W30" s="3">
        <v>38.4</v>
      </c>
      <c r="X30" s="3">
        <v>19</v>
      </c>
      <c r="Y30" s="3">
        <v>2.2000000000000002</v>
      </c>
      <c r="Z30" s="3">
        <v>2</v>
      </c>
    </row>
    <row r="31" spans="1:26">
      <c r="A31" s="3" t="s">
        <v>30</v>
      </c>
      <c r="B31" s="3" t="s">
        <v>1</v>
      </c>
      <c r="C31" s="3" t="s">
        <v>40</v>
      </c>
      <c r="D31" s="3">
        <v>309033</v>
      </c>
      <c r="E31" s="3" t="s">
        <v>3</v>
      </c>
      <c r="F31" s="3" t="s">
        <v>4</v>
      </c>
      <c r="G31" s="3" t="s">
        <v>42</v>
      </c>
      <c r="H31" s="3" t="s">
        <v>33</v>
      </c>
      <c r="J31" s="3">
        <v>71</v>
      </c>
      <c r="K31" s="2">
        <f t="shared" si="0"/>
        <v>1.8512583487190752</v>
      </c>
      <c r="L31" s="3">
        <v>25.9</v>
      </c>
      <c r="M31" s="3">
        <v>12.3</v>
      </c>
      <c r="N31" s="3">
        <v>5.8</v>
      </c>
      <c r="O31" s="3">
        <v>6.1</v>
      </c>
      <c r="P31" s="3">
        <v>6.8</v>
      </c>
      <c r="Q31" s="3">
        <v>4.4000000000000004</v>
      </c>
      <c r="R31" s="3">
        <v>22.6</v>
      </c>
      <c r="S31" s="3">
        <v>14.2</v>
      </c>
      <c r="T31" s="3">
        <v>40.4</v>
      </c>
      <c r="U31" s="3">
        <v>46.5</v>
      </c>
      <c r="V31" s="3">
        <v>24.8</v>
      </c>
      <c r="W31" s="3">
        <v>37.799999999999997</v>
      </c>
      <c r="X31" s="3">
        <v>18.899999999999999</v>
      </c>
      <c r="Y31" s="3">
        <v>2.2000000000000002</v>
      </c>
      <c r="Z31" s="3">
        <v>2</v>
      </c>
    </row>
    <row r="32" spans="1:26">
      <c r="A32" s="3" t="s">
        <v>30</v>
      </c>
      <c r="B32" s="3" t="s">
        <v>1</v>
      </c>
      <c r="C32" s="3" t="s">
        <v>40</v>
      </c>
      <c r="D32" s="3">
        <v>309015</v>
      </c>
      <c r="E32" s="3" t="s">
        <v>3</v>
      </c>
      <c r="F32" s="3" t="s">
        <v>4</v>
      </c>
      <c r="G32" s="3" t="s">
        <v>43</v>
      </c>
      <c r="H32" s="3" t="s">
        <v>33</v>
      </c>
      <c r="J32" s="3">
        <v>64.2</v>
      </c>
      <c r="K32" s="2">
        <f t="shared" si="0"/>
        <v>1.8075350280688534</v>
      </c>
      <c r="L32" s="3">
        <v>23.6</v>
      </c>
      <c r="M32" s="3">
        <v>11.6</v>
      </c>
      <c r="N32" s="3">
        <v>5.0999999999999996</v>
      </c>
      <c r="O32" s="3">
        <v>5.7</v>
      </c>
      <c r="P32" s="3">
        <v>6.3</v>
      </c>
      <c r="Q32" s="3">
        <v>4.5</v>
      </c>
      <c r="R32" s="3">
        <v>20.6</v>
      </c>
      <c r="S32" s="3">
        <v>12.4</v>
      </c>
      <c r="T32" s="3">
        <v>36.700000000000003</v>
      </c>
      <c r="U32" s="3">
        <v>40.9</v>
      </c>
      <c r="V32" s="3">
        <v>22.6</v>
      </c>
      <c r="W32" s="3">
        <v>35.299999999999997</v>
      </c>
      <c r="X32" s="3">
        <v>18.100000000000001</v>
      </c>
      <c r="Y32" s="3">
        <v>1.7</v>
      </c>
      <c r="Z32" s="3">
        <v>1.6</v>
      </c>
    </row>
    <row r="33" spans="1:26">
      <c r="A33" s="3" t="s">
        <v>30</v>
      </c>
      <c r="B33" s="3" t="s">
        <v>1</v>
      </c>
      <c r="C33" s="3" t="s">
        <v>44</v>
      </c>
      <c r="D33" s="3">
        <v>309568</v>
      </c>
      <c r="E33" s="3" t="s">
        <v>3</v>
      </c>
      <c r="F33" s="3" t="s">
        <v>4</v>
      </c>
      <c r="G33" s="3" t="s">
        <v>45</v>
      </c>
      <c r="H33" s="3" t="s">
        <v>33</v>
      </c>
      <c r="J33" s="3">
        <v>72.099999999999994</v>
      </c>
      <c r="K33" s="2">
        <f t="shared" si="0"/>
        <v>1.8579352647194289</v>
      </c>
      <c r="L33" s="3">
        <v>26.7</v>
      </c>
      <c r="M33" s="3">
        <v>12.5</v>
      </c>
      <c r="N33" s="3">
        <v>5.4</v>
      </c>
      <c r="O33" s="3">
        <v>6.4</v>
      </c>
      <c r="P33" s="3">
        <v>7.2</v>
      </c>
      <c r="Q33" s="3">
        <v>5</v>
      </c>
      <c r="R33" s="3">
        <v>22.6</v>
      </c>
      <c r="S33" s="3">
        <v>13.8</v>
      </c>
      <c r="T33" s="3">
        <v>38.5</v>
      </c>
      <c r="U33" s="3">
        <v>44.3</v>
      </c>
      <c r="V33" s="3">
        <v>23.7</v>
      </c>
      <c r="W33" s="3">
        <v>39.799999999999997</v>
      </c>
      <c r="X33" s="3">
        <v>18.100000000000001</v>
      </c>
      <c r="Y33" s="3">
        <v>2.4</v>
      </c>
      <c r="Z33" s="3">
        <v>1.9</v>
      </c>
    </row>
    <row r="34" spans="1:26">
      <c r="A34" s="3" t="s">
        <v>30</v>
      </c>
      <c r="B34" s="3" t="s">
        <v>1</v>
      </c>
      <c r="C34" s="3" t="s">
        <v>40</v>
      </c>
      <c r="D34" s="3">
        <v>309567</v>
      </c>
      <c r="E34" s="3" t="s">
        <v>3</v>
      </c>
      <c r="F34" s="3" t="s">
        <v>4</v>
      </c>
      <c r="G34" s="3" t="s">
        <v>46</v>
      </c>
      <c r="H34" s="3" t="s">
        <v>33</v>
      </c>
      <c r="J34" s="3">
        <v>64</v>
      </c>
      <c r="K34" s="2">
        <f>LOG(J34)</f>
        <v>1.8061799739838871</v>
      </c>
      <c r="L34" s="3">
        <v>24.1</v>
      </c>
      <c r="M34" s="3">
        <v>10.5</v>
      </c>
      <c r="N34" s="3">
        <v>5.7</v>
      </c>
      <c r="O34" s="3">
        <v>5.5</v>
      </c>
      <c r="P34" s="3">
        <v>6.7</v>
      </c>
      <c r="Q34" s="3">
        <v>4.8</v>
      </c>
      <c r="R34" s="3">
        <v>21.1</v>
      </c>
      <c r="S34" s="3">
        <v>13.3</v>
      </c>
      <c r="T34" s="3">
        <v>37.200000000000003</v>
      </c>
      <c r="U34" s="3">
        <v>41.4</v>
      </c>
      <c r="V34" s="3">
        <v>22.3</v>
      </c>
      <c r="W34" s="3">
        <v>36</v>
      </c>
      <c r="X34" s="3">
        <v>18.2</v>
      </c>
      <c r="Y34" s="3">
        <v>2.1</v>
      </c>
      <c r="Z34" s="3">
        <v>1.8</v>
      </c>
    </row>
    <row r="35" spans="1:26">
      <c r="A35" s="3" t="s">
        <v>30</v>
      </c>
      <c r="B35" s="3" t="s">
        <v>1</v>
      </c>
      <c r="C35" s="3" t="s">
        <v>44</v>
      </c>
      <c r="D35" s="3">
        <v>309571</v>
      </c>
      <c r="E35" s="3" t="s">
        <v>3</v>
      </c>
      <c r="F35" s="3" t="s">
        <v>4</v>
      </c>
      <c r="G35" s="3" t="s">
        <v>47</v>
      </c>
      <c r="H35" s="3" t="s">
        <v>33</v>
      </c>
      <c r="J35" s="3">
        <v>61.3</v>
      </c>
      <c r="K35" s="2">
        <f t="shared" si="0"/>
        <v>1.7874604745184151</v>
      </c>
      <c r="L35" s="3">
        <v>23.2</v>
      </c>
      <c r="M35" s="3">
        <v>11</v>
      </c>
      <c r="N35" s="3">
        <v>5.0999999999999996</v>
      </c>
      <c r="O35" s="3">
        <v>5.2</v>
      </c>
      <c r="P35" s="3">
        <v>6.5</v>
      </c>
      <c r="Q35" s="3">
        <v>4.3</v>
      </c>
      <c r="R35" s="3">
        <v>19.899999999999999</v>
      </c>
      <c r="S35" s="3">
        <v>12.5</v>
      </c>
      <c r="T35" s="3">
        <v>34</v>
      </c>
      <c r="U35" s="3">
        <v>38.299999999999997</v>
      </c>
      <c r="V35" s="3">
        <v>21.4</v>
      </c>
      <c r="W35" s="3">
        <v>33.700000000000003</v>
      </c>
      <c r="X35" s="3">
        <v>17</v>
      </c>
      <c r="Y35" s="3">
        <v>2</v>
      </c>
      <c r="Z35" s="3">
        <v>1.8</v>
      </c>
    </row>
    <row r="36" spans="1:26">
      <c r="A36" t="s">
        <v>48</v>
      </c>
      <c r="B36" t="s">
        <v>1</v>
      </c>
      <c r="C36" t="s">
        <v>49</v>
      </c>
      <c r="D36">
        <v>328703</v>
      </c>
      <c r="E36" t="s">
        <v>3</v>
      </c>
      <c r="F36" s="3" t="s">
        <v>4</v>
      </c>
      <c r="G36" t="s">
        <v>50</v>
      </c>
      <c r="H36" t="s">
        <v>6</v>
      </c>
      <c r="I36" t="s">
        <v>51</v>
      </c>
      <c r="J36">
        <v>82.5</v>
      </c>
      <c r="K36" s="2">
        <f t="shared" si="0"/>
        <v>1.916453948549925</v>
      </c>
      <c r="L36">
        <v>28.2</v>
      </c>
      <c r="M36">
        <v>14.4</v>
      </c>
      <c r="N36">
        <v>7.7</v>
      </c>
      <c r="O36">
        <v>6.9</v>
      </c>
      <c r="P36">
        <v>8.1999999999999993</v>
      </c>
      <c r="Q36">
        <v>5.3</v>
      </c>
      <c r="R36">
        <v>26.7</v>
      </c>
      <c r="S36">
        <v>17.100000000000001</v>
      </c>
      <c r="T36">
        <v>44.2</v>
      </c>
      <c r="U36">
        <v>47.5</v>
      </c>
      <c r="V36">
        <v>27.1</v>
      </c>
      <c r="W36">
        <v>43.3</v>
      </c>
      <c r="X36">
        <v>26.1</v>
      </c>
      <c r="Y36">
        <v>3.2</v>
      </c>
      <c r="Z36">
        <v>5.0999999999999996</v>
      </c>
    </row>
    <row r="37" spans="1:26">
      <c r="A37" t="s">
        <v>48</v>
      </c>
      <c r="B37" t="s">
        <v>1</v>
      </c>
      <c r="C37" t="s">
        <v>49</v>
      </c>
      <c r="D37">
        <v>328685</v>
      </c>
      <c r="E37" t="s">
        <v>3</v>
      </c>
      <c r="F37" s="3" t="s">
        <v>4</v>
      </c>
      <c r="G37" t="s">
        <v>52</v>
      </c>
      <c r="H37" t="s">
        <v>6</v>
      </c>
      <c r="I37" t="s">
        <v>51</v>
      </c>
      <c r="J37">
        <v>88.5</v>
      </c>
      <c r="K37" s="2">
        <f t="shared" si="0"/>
        <v>1.9469432706978254</v>
      </c>
      <c r="L37">
        <v>31</v>
      </c>
      <c r="M37">
        <v>14.5</v>
      </c>
      <c r="N37">
        <v>8.1</v>
      </c>
      <c r="O37">
        <v>7.6</v>
      </c>
      <c r="P37">
        <v>8.6999999999999993</v>
      </c>
      <c r="Q37">
        <v>5.5</v>
      </c>
      <c r="R37">
        <v>29.4</v>
      </c>
      <c r="S37">
        <v>18.899999999999999</v>
      </c>
      <c r="T37">
        <v>45</v>
      </c>
      <c r="U37">
        <v>48.4</v>
      </c>
      <c r="V37">
        <v>28.7</v>
      </c>
      <c r="W37">
        <v>46.5</v>
      </c>
      <c r="X37">
        <v>27.7</v>
      </c>
      <c r="Y37">
        <v>3.4</v>
      </c>
      <c r="Z37">
        <v>5.8</v>
      </c>
    </row>
    <row r="38" spans="1:26">
      <c r="A38" t="s">
        <v>48</v>
      </c>
      <c r="B38" t="s">
        <v>1</v>
      </c>
      <c r="C38" t="s">
        <v>49</v>
      </c>
      <c r="D38">
        <v>328683</v>
      </c>
      <c r="E38" t="s">
        <v>3</v>
      </c>
      <c r="F38" s="3" t="s">
        <v>4</v>
      </c>
      <c r="G38" t="s">
        <v>53</v>
      </c>
      <c r="H38" t="s">
        <v>6</v>
      </c>
      <c r="I38" t="s">
        <v>51</v>
      </c>
      <c r="J38">
        <v>83.8</v>
      </c>
      <c r="K38" s="2">
        <f t="shared" si="0"/>
        <v>1.9232440186302764</v>
      </c>
      <c r="L38">
        <v>29.3</v>
      </c>
      <c r="M38">
        <v>13.5</v>
      </c>
      <c r="N38">
        <v>8.1999999999999993</v>
      </c>
      <c r="O38">
        <v>6.6</v>
      </c>
      <c r="P38">
        <v>9.5</v>
      </c>
      <c r="Q38">
        <v>5.8</v>
      </c>
      <c r="R38">
        <v>28.7</v>
      </c>
      <c r="S38">
        <v>16.7</v>
      </c>
      <c r="T38">
        <v>42</v>
      </c>
      <c r="U38">
        <v>46.5</v>
      </c>
      <c r="V38">
        <v>25.8</v>
      </c>
      <c r="W38">
        <v>42.2</v>
      </c>
      <c r="X38">
        <v>25.7</v>
      </c>
      <c r="Y38">
        <v>3.4</v>
      </c>
      <c r="Z38">
        <v>5.4</v>
      </c>
    </row>
    <row r="39" spans="1:26">
      <c r="A39" t="s">
        <v>48</v>
      </c>
      <c r="B39" t="s">
        <v>1</v>
      </c>
      <c r="C39" t="s">
        <v>9</v>
      </c>
      <c r="D39">
        <v>322547</v>
      </c>
      <c r="E39" t="s">
        <v>3</v>
      </c>
      <c r="F39" s="3" t="s">
        <v>4</v>
      </c>
      <c r="G39" t="s">
        <v>54</v>
      </c>
      <c r="H39" t="s">
        <v>6</v>
      </c>
      <c r="I39" t="s">
        <v>55</v>
      </c>
      <c r="J39">
        <v>77.3</v>
      </c>
      <c r="K39" s="2">
        <f t="shared" si="0"/>
        <v>1.888179493918325</v>
      </c>
      <c r="L39">
        <v>28.4</v>
      </c>
      <c r="M39">
        <v>13</v>
      </c>
      <c r="N39">
        <v>7.6</v>
      </c>
      <c r="O39">
        <v>4.9000000000000004</v>
      </c>
      <c r="P39">
        <v>8.1</v>
      </c>
      <c r="Q39">
        <v>5.6</v>
      </c>
      <c r="R39">
        <v>26.9</v>
      </c>
      <c r="S39">
        <v>15.6</v>
      </c>
      <c r="T39">
        <v>40.9</v>
      </c>
      <c r="U39">
        <v>46</v>
      </c>
      <c r="V39">
        <v>25.3</v>
      </c>
      <c r="W39">
        <v>41.7</v>
      </c>
      <c r="X39">
        <v>27.5</v>
      </c>
      <c r="Y39">
        <v>3.1</v>
      </c>
      <c r="Z39">
        <v>4.9000000000000004</v>
      </c>
    </row>
    <row r="40" spans="1:26">
      <c r="A40" t="s">
        <v>48</v>
      </c>
      <c r="B40" t="s">
        <v>1</v>
      </c>
      <c r="C40" t="s">
        <v>56</v>
      </c>
      <c r="D40">
        <v>313666</v>
      </c>
      <c r="E40" t="s">
        <v>3</v>
      </c>
      <c r="F40" s="3" t="s">
        <v>4</v>
      </c>
      <c r="G40" t="s">
        <v>57</v>
      </c>
      <c r="H40" t="s">
        <v>6</v>
      </c>
      <c r="I40" t="s">
        <v>58</v>
      </c>
      <c r="J40">
        <v>67.599999999999994</v>
      </c>
      <c r="K40" s="2">
        <f t="shared" si="0"/>
        <v>1.8299466959416359</v>
      </c>
      <c r="L40">
        <v>27.6</v>
      </c>
      <c r="M40">
        <v>12.2</v>
      </c>
      <c r="N40">
        <v>7.6</v>
      </c>
      <c r="O40">
        <v>4.8</v>
      </c>
      <c r="P40">
        <v>9</v>
      </c>
      <c r="Q40">
        <v>5.8</v>
      </c>
      <c r="R40">
        <v>24.3</v>
      </c>
      <c r="S40">
        <v>16.399999999999999</v>
      </c>
      <c r="T40">
        <v>38.1</v>
      </c>
      <c r="U40">
        <v>42.8</v>
      </c>
      <c r="V40">
        <v>24.5</v>
      </c>
      <c r="W40">
        <v>39.9</v>
      </c>
      <c r="X40">
        <v>23.8</v>
      </c>
      <c r="Y40">
        <v>2.4</v>
      </c>
      <c r="Z40">
        <v>4.8</v>
      </c>
    </row>
    <row r="41" spans="1:26">
      <c r="A41" t="s">
        <v>48</v>
      </c>
      <c r="B41" t="s">
        <v>1</v>
      </c>
      <c r="C41" t="s">
        <v>56</v>
      </c>
      <c r="D41">
        <v>313679</v>
      </c>
      <c r="E41" t="s">
        <v>3</v>
      </c>
      <c r="F41" s="3" t="s">
        <v>4</v>
      </c>
      <c r="G41" t="s">
        <v>59</v>
      </c>
      <c r="H41" t="s">
        <v>6</v>
      </c>
      <c r="I41" t="s">
        <v>58</v>
      </c>
      <c r="J41">
        <v>79.099999999999994</v>
      </c>
      <c r="K41" s="2">
        <f t="shared" si="0"/>
        <v>1.8981764834976764</v>
      </c>
      <c r="L41">
        <v>29</v>
      </c>
      <c r="M41">
        <v>13.5</v>
      </c>
      <c r="N41">
        <v>8.1</v>
      </c>
      <c r="O41">
        <v>6.7</v>
      </c>
      <c r="P41">
        <v>9.6</v>
      </c>
      <c r="Q41">
        <v>6</v>
      </c>
      <c r="R41">
        <v>27.9</v>
      </c>
      <c r="S41">
        <v>17.399999999999999</v>
      </c>
      <c r="T41">
        <v>41.9</v>
      </c>
      <c r="U41">
        <v>46.6</v>
      </c>
      <c r="V41">
        <v>26.1</v>
      </c>
      <c r="W41">
        <v>44.8</v>
      </c>
      <c r="X41">
        <v>28</v>
      </c>
      <c r="Y41">
        <v>3.1</v>
      </c>
      <c r="Z41">
        <v>5.6</v>
      </c>
    </row>
    <row r="42" spans="1:26">
      <c r="A42" t="s">
        <v>48</v>
      </c>
      <c r="B42" t="s">
        <v>1</v>
      </c>
      <c r="C42" t="s">
        <v>22</v>
      </c>
      <c r="D42">
        <v>322559</v>
      </c>
      <c r="E42" t="s">
        <v>3</v>
      </c>
      <c r="F42" s="3" t="s">
        <v>4</v>
      </c>
      <c r="G42" t="s">
        <v>60</v>
      </c>
      <c r="H42" t="s">
        <v>6</v>
      </c>
      <c r="I42" t="s">
        <v>55</v>
      </c>
      <c r="J42">
        <v>70.900000000000006</v>
      </c>
      <c r="K42" s="2">
        <f t="shared" si="0"/>
        <v>1.8506462351830666</v>
      </c>
      <c r="L42">
        <v>25.6</v>
      </c>
      <c r="M42">
        <v>12.1</v>
      </c>
      <c r="N42">
        <v>6.7</v>
      </c>
      <c r="O42">
        <v>6.6</v>
      </c>
      <c r="P42">
        <v>8.1999999999999993</v>
      </c>
      <c r="Q42">
        <v>4.4000000000000004</v>
      </c>
      <c r="R42">
        <v>23.6</v>
      </c>
      <c r="S42">
        <v>14.4</v>
      </c>
      <c r="T42">
        <v>36.799999999999997</v>
      </c>
      <c r="U42">
        <v>40.700000000000003</v>
      </c>
      <c r="V42">
        <v>22</v>
      </c>
      <c r="W42">
        <v>37.200000000000003</v>
      </c>
      <c r="X42">
        <v>22.6</v>
      </c>
      <c r="Y42">
        <v>2.7</v>
      </c>
      <c r="Z42">
        <v>4.0999999999999996</v>
      </c>
    </row>
    <row r="43" spans="1:26">
      <c r="A43" t="s">
        <v>48</v>
      </c>
      <c r="B43" t="s">
        <v>1</v>
      </c>
      <c r="C43" t="s">
        <v>56</v>
      </c>
      <c r="D43">
        <v>313670</v>
      </c>
      <c r="E43" t="s">
        <v>3</v>
      </c>
      <c r="F43" s="3" t="s">
        <v>4</v>
      </c>
      <c r="G43" t="s">
        <v>61</v>
      </c>
      <c r="H43" t="s">
        <v>6</v>
      </c>
      <c r="I43" t="s">
        <v>58</v>
      </c>
      <c r="J43">
        <v>83.1</v>
      </c>
      <c r="K43" s="2">
        <f t="shared" si="0"/>
        <v>1.919601023784111</v>
      </c>
      <c r="L43">
        <v>30.3</v>
      </c>
      <c r="M43">
        <v>14.3</v>
      </c>
      <c r="N43">
        <v>8</v>
      </c>
      <c r="O43">
        <v>7.2</v>
      </c>
      <c r="P43">
        <v>9.8000000000000007</v>
      </c>
      <c r="Q43">
        <v>6.4</v>
      </c>
      <c r="R43">
        <v>26.6</v>
      </c>
      <c r="S43">
        <v>16.2</v>
      </c>
      <c r="T43">
        <v>42.7</v>
      </c>
      <c r="U43">
        <v>46.1</v>
      </c>
      <c r="V43">
        <v>25.9</v>
      </c>
      <c r="W43">
        <v>43.5</v>
      </c>
      <c r="X43">
        <v>27.7</v>
      </c>
      <c r="Y43">
        <v>3.1</v>
      </c>
      <c r="Z43">
        <v>5.7</v>
      </c>
    </row>
    <row r="44" spans="1:26">
      <c r="A44" t="s">
        <v>48</v>
      </c>
      <c r="B44" t="s">
        <v>1</v>
      </c>
      <c r="C44" t="s">
        <v>22</v>
      </c>
      <c r="D44">
        <v>322503</v>
      </c>
      <c r="E44" t="s">
        <v>3</v>
      </c>
      <c r="F44" s="3" t="s">
        <v>4</v>
      </c>
      <c r="G44" t="s">
        <v>62</v>
      </c>
      <c r="H44" t="s">
        <v>6</v>
      </c>
      <c r="I44" t="s">
        <v>55</v>
      </c>
      <c r="J44">
        <v>72.599999999999994</v>
      </c>
      <c r="K44" s="2">
        <f t="shared" si="0"/>
        <v>1.8609366207000937</v>
      </c>
      <c r="L44">
        <v>27.3</v>
      </c>
      <c r="M44">
        <v>12.5</v>
      </c>
      <c r="N44">
        <v>6.3</v>
      </c>
      <c r="O44">
        <v>6.9</v>
      </c>
      <c r="P44">
        <v>8.9</v>
      </c>
      <c r="Q44">
        <v>4.8</v>
      </c>
      <c r="R44">
        <v>26.2</v>
      </c>
      <c r="S44">
        <v>15</v>
      </c>
      <c r="T44">
        <v>40.299999999999997</v>
      </c>
      <c r="U44">
        <v>45.4</v>
      </c>
      <c r="V44">
        <v>24.9</v>
      </c>
      <c r="W44">
        <v>40.299999999999997</v>
      </c>
      <c r="X44">
        <v>25.8</v>
      </c>
      <c r="Y44">
        <v>2.7</v>
      </c>
      <c r="Z44">
        <v>4.5999999999999996</v>
      </c>
    </row>
    <row r="45" spans="1:26">
      <c r="A45" t="s">
        <v>48</v>
      </c>
      <c r="B45" t="s">
        <v>1</v>
      </c>
      <c r="C45" t="s">
        <v>20</v>
      </c>
      <c r="D45">
        <v>322585</v>
      </c>
      <c r="E45" t="s">
        <v>3</v>
      </c>
      <c r="F45" s="3" t="s">
        <v>4</v>
      </c>
      <c r="G45" t="s">
        <v>63</v>
      </c>
      <c r="H45" t="s">
        <v>6</v>
      </c>
      <c r="I45" t="s">
        <v>55</v>
      </c>
      <c r="J45">
        <v>69.400000000000006</v>
      </c>
      <c r="K45" s="2">
        <f t="shared" si="0"/>
        <v>1.841359470454855</v>
      </c>
      <c r="L45">
        <v>26.3</v>
      </c>
      <c r="M45">
        <v>12.1</v>
      </c>
      <c r="N45">
        <v>6.8</v>
      </c>
      <c r="O45">
        <v>6.1</v>
      </c>
      <c r="P45">
        <v>8</v>
      </c>
      <c r="Q45">
        <v>5.4</v>
      </c>
      <c r="R45">
        <v>23.5</v>
      </c>
      <c r="S45">
        <v>13.8</v>
      </c>
      <c r="T45">
        <v>36</v>
      </c>
      <c r="U45">
        <v>39.1</v>
      </c>
      <c r="V45">
        <v>22.3</v>
      </c>
      <c r="W45">
        <v>36</v>
      </c>
      <c r="X45">
        <v>24.4</v>
      </c>
      <c r="Y45">
        <v>2.7</v>
      </c>
      <c r="Z45">
        <v>5.2</v>
      </c>
    </row>
    <row r="46" spans="1:26">
      <c r="A46" t="s">
        <v>48</v>
      </c>
      <c r="B46" t="s">
        <v>1</v>
      </c>
      <c r="C46" t="s">
        <v>64</v>
      </c>
      <c r="D46">
        <v>322614</v>
      </c>
      <c r="E46" t="s">
        <v>3</v>
      </c>
      <c r="F46" s="3" t="s">
        <v>4</v>
      </c>
      <c r="G46" t="s">
        <v>65</v>
      </c>
      <c r="H46" t="s">
        <v>6</v>
      </c>
      <c r="I46" t="s">
        <v>55</v>
      </c>
      <c r="J46">
        <v>66.5</v>
      </c>
      <c r="K46" s="2">
        <f t="shared" si="0"/>
        <v>1.8228216453031045</v>
      </c>
      <c r="L46">
        <v>24.8</v>
      </c>
      <c r="M46">
        <v>11.4</v>
      </c>
      <c r="N46">
        <v>6.2</v>
      </c>
      <c r="O46">
        <v>6.2</v>
      </c>
      <c r="P46">
        <v>7</v>
      </c>
      <c r="Q46">
        <v>5</v>
      </c>
      <c r="R46">
        <v>22.9</v>
      </c>
      <c r="S46">
        <v>14.6</v>
      </c>
      <c r="T46">
        <v>36.6</v>
      </c>
      <c r="U46">
        <v>40.799999999999997</v>
      </c>
      <c r="V46">
        <v>23.5</v>
      </c>
      <c r="W46">
        <v>38</v>
      </c>
      <c r="X46">
        <v>23</v>
      </c>
      <c r="Y46">
        <v>2.4</v>
      </c>
      <c r="Z46">
        <v>4.4000000000000004</v>
      </c>
    </row>
    <row r="47" spans="1:26">
      <c r="A47" t="s">
        <v>48</v>
      </c>
      <c r="B47" t="s">
        <v>1</v>
      </c>
      <c r="C47" t="s">
        <v>22</v>
      </c>
      <c r="D47">
        <v>322511</v>
      </c>
      <c r="E47" t="s">
        <v>3</v>
      </c>
      <c r="F47" s="3" t="s">
        <v>4</v>
      </c>
      <c r="G47" t="s">
        <v>66</v>
      </c>
      <c r="H47" t="s">
        <v>6</v>
      </c>
      <c r="I47" t="s">
        <v>55</v>
      </c>
      <c r="J47">
        <v>66.2</v>
      </c>
      <c r="K47" s="2">
        <f t="shared" si="0"/>
        <v>1.8208579894396999</v>
      </c>
      <c r="L47">
        <v>25.7</v>
      </c>
      <c r="M47">
        <v>12</v>
      </c>
      <c r="N47">
        <v>6.4</v>
      </c>
      <c r="O47">
        <v>6.1</v>
      </c>
      <c r="P47">
        <v>7.9</v>
      </c>
      <c r="Q47">
        <v>5.2</v>
      </c>
      <c r="R47">
        <v>23.2</v>
      </c>
      <c r="S47">
        <v>15.8</v>
      </c>
      <c r="T47">
        <v>39</v>
      </c>
      <c r="U47">
        <v>43.1</v>
      </c>
      <c r="V47">
        <v>24</v>
      </c>
      <c r="W47">
        <v>37.299999999999997</v>
      </c>
      <c r="X47">
        <v>22.8</v>
      </c>
      <c r="Y47">
        <v>2.6</v>
      </c>
      <c r="Z47">
        <v>3.9</v>
      </c>
    </row>
    <row r="48" spans="1:26">
      <c r="A48" t="s">
        <v>48</v>
      </c>
      <c r="B48" t="s">
        <v>1</v>
      </c>
      <c r="C48" t="s">
        <v>22</v>
      </c>
      <c r="D48">
        <v>322506</v>
      </c>
      <c r="E48" t="s">
        <v>3</v>
      </c>
      <c r="F48" s="3" t="s">
        <v>4</v>
      </c>
      <c r="G48" t="s">
        <v>67</v>
      </c>
      <c r="H48" t="s">
        <v>6</v>
      </c>
      <c r="I48" t="s">
        <v>55</v>
      </c>
      <c r="J48">
        <v>71.3</v>
      </c>
      <c r="K48" s="2">
        <f t="shared" si="0"/>
        <v>1.8530895298518655</v>
      </c>
      <c r="L48">
        <v>28.7</v>
      </c>
      <c r="M48">
        <v>12.8</v>
      </c>
      <c r="N48">
        <v>7</v>
      </c>
      <c r="O48">
        <v>6.9</v>
      </c>
      <c r="P48">
        <v>9.6</v>
      </c>
      <c r="Q48">
        <v>3.8</v>
      </c>
      <c r="R48">
        <v>27.8</v>
      </c>
      <c r="S48">
        <v>15.6</v>
      </c>
      <c r="T48">
        <v>40.1</v>
      </c>
      <c r="U48">
        <v>44.7</v>
      </c>
      <c r="V48">
        <v>25.7</v>
      </c>
      <c r="W48">
        <v>41</v>
      </c>
      <c r="X48">
        <v>25.9</v>
      </c>
      <c r="Y48">
        <v>2.4</v>
      </c>
      <c r="Z48">
        <v>4.3</v>
      </c>
    </row>
    <row r="49" spans="1:26">
      <c r="A49" t="s">
        <v>48</v>
      </c>
      <c r="B49" t="s">
        <v>1</v>
      </c>
      <c r="C49" t="s">
        <v>64</v>
      </c>
      <c r="D49">
        <v>322607</v>
      </c>
      <c r="E49" t="s">
        <v>3</v>
      </c>
      <c r="F49" s="3" t="s">
        <v>4</v>
      </c>
      <c r="G49" t="s">
        <v>68</v>
      </c>
      <c r="H49" t="s">
        <v>6</v>
      </c>
      <c r="I49" t="s">
        <v>55</v>
      </c>
      <c r="J49">
        <v>67.7</v>
      </c>
      <c r="K49" s="2">
        <f t="shared" si="0"/>
        <v>1.8305886686851442</v>
      </c>
      <c r="L49">
        <v>25</v>
      </c>
      <c r="M49">
        <v>12.2</v>
      </c>
      <c r="N49">
        <v>6.2</v>
      </c>
      <c r="O49">
        <v>5.5</v>
      </c>
      <c r="P49">
        <v>8.1</v>
      </c>
      <c r="Q49">
        <v>5.4</v>
      </c>
      <c r="R49">
        <v>23.8</v>
      </c>
      <c r="S49">
        <v>13.7</v>
      </c>
      <c r="T49">
        <v>37</v>
      </c>
      <c r="U49">
        <v>40.700000000000003</v>
      </c>
      <c r="V49">
        <v>23.2</v>
      </c>
      <c r="W49">
        <v>36.299999999999997</v>
      </c>
      <c r="X49">
        <v>23</v>
      </c>
      <c r="Y49">
        <v>4.9000000000000004</v>
      </c>
      <c r="Z49">
        <v>5.5</v>
      </c>
    </row>
    <row r="50" spans="1:26">
      <c r="A50" t="s">
        <v>48</v>
      </c>
      <c r="B50" t="s">
        <v>1</v>
      </c>
      <c r="C50" t="s">
        <v>22</v>
      </c>
      <c r="D50">
        <v>322510</v>
      </c>
      <c r="E50" t="s">
        <v>3</v>
      </c>
      <c r="F50" s="3" t="s">
        <v>4</v>
      </c>
      <c r="G50" t="s">
        <v>69</v>
      </c>
      <c r="H50" t="s">
        <v>6</v>
      </c>
      <c r="I50" t="s">
        <v>55</v>
      </c>
      <c r="J50">
        <v>71</v>
      </c>
      <c r="K50" s="2">
        <f t="shared" si="0"/>
        <v>1.8512583487190752</v>
      </c>
      <c r="L50">
        <v>27.3</v>
      </c>
      <c r="M50">
        <v>12.7</v>
      </c>
      <c r="N50">
        <v>7.2</v>
      </c>
      <c r="O50">
        <v>6.1</v>
      </c>
      <c r="P50">
        <v>9.3000000000000007</v>
      </c>
      <c r="Q50">
        <v>5.7</v>
      </c>
      <c r="R50">
        <v>24.7</v>
      </c>
      <c r="S50">
        <v>15.9</v>
      </c>
      <c r="T50">
        <v>37</v>
      </c>
      <c r="U50">
        <v>42.2</v>
      </c>
      <c r="V50">
        <v>24.6</v>
      </c>
      <c r="W50">
        <v>39</v>
      </c>
      <c r="X50">
        <v>23.9</v>
      </c>
      <c r="Y50">
        <v>2.5</v>
      </c>
      <c r="Z50">
        <v>4.5999999999999996</v>
      </c>
    </row>
    <row r="51" spans="1:26">
      <c r="A51" t="s">
        <v>48</v>
      </c>
      <c r="B51" t="s">
        <v>1</v>
      </c>
      <c r="C51" t="s">
        <v>9</v>
      </c>
      <c r="D51">
        <v>322625</v>
      </c>
      <c r="E51" t="s">
        <v>3</v>
      </c>
      <c r="F51" s="3" t="s">
        <v>4</v>
      </c>
      <c r="G51" t="s">
        <v>70</v>
      </c>
      <c r="H51" t="s">
        <v>6</v>
      </c>
      <c r="I51" t="s">
        <v>55</v>
      </c>
      <c r="J51">
        <v>82</v>
      </c>
      <c r="K51" s="2">
        <f t="shared" si="0"/>
        <v>1.9138138523837167</v>
      </c>
      <c r="L51">
        <v>26.7</v>
      </c>
      <c r="M51">
        <v>12</v>
      </c>
      <c r="N51">
        <v>7.4</v>
      </c>
      <c r="O51">
        <v>6.6</v>
      </c>
      <c r="P51">
        <v>9.4</v>
      </c>
      <c r="Q51">
        <v>5.4</v>
      </c>
      <c r="R51">
        <v>26.9</v>
      </c>
      <c r="S51">
        <v>16.2</v>
      </c>
      <c r="T51">
        <v>42.2</v>
      </c>
      <c r="U51">
        <v>46.4</v>
      </c>
      <c r="V51">
        <v>25.7</v>
      </c>
      <c r="W51">
        <v>41.4</v>
      </c>
      <c r="X51">
        <v>26.5</v>
      </c>
      <c r="Y51">
        <v>2.4</v>
      </c>
      <c r="Z51">
        <v>4.4000000000000004</v>
      </c>
    </row>
    <row r="52" spans="1:26">
      <c r="A52" t="s">
        <v>48</v>
      </c>
      <c r="B52" t="s">
        <v>1</v>
      </c>
      <c r="C52" t="s">
        <v>71</v>
      </c>
      <c r="E52" t="s">
        <v>72</v>
      </c>
      <c r="F52" t="s">
        <v>4</v>
      </c>
      <c r="G52" t="s">
        <v>73</v>
      </c>
      <c r="H52" t="s">
        <v>6</v>
      </c>
      <c r="I52" t="s">
        <v>55</v>
      </c>
      <c r="J52">
        <v>73.099999999999994</v>
      </c>
      <c r="K52" s="2">
        <f t="shared" si="0"/>
        <v>1.8639173769578605</v>
      </c>
      <c r="L52">
        <v>27.25</v>
      </c>
      <c r="M52">
        <v>12.66</v>
      </c>
      <c r="N52">
        <v>8.8699999999999992</v>
      </c>
      <c r="O52">
        <v>7.5</v>
      </c>
      <c r="P52">
        <v>8.86</v>
      </c>
      <c r="Q52">
        <v>5.88</v>
      </c>
      <c r="R52">
        <v>23.52</v>
      </c>
      <c r="S52">
        <v>16.64</v>
      </c>
      <c r="T52">
        <v>40.5</v>
      </c>
      <c r="U52">
        <v>44.5</v>
      </c>
      <c r="V52">
        <v>23.31</v>
      </c>
      <c r="W52">
        <v>34.549999999999997</v>
      </c>
      <c r="X52">
        <v>25.31</v>
      </c>
      <c r="Y52">
        <v>3.67</v>
      </c>
      <c r="Z52">
        <v>5.94</v>
      </c>
    </row>
    <row r="53" spans="1:26">
      <c r="A53" t="s">
        <v>48</v>
      </c>
      <c r="B53" t="s">
        <v>1</v>
      </c>
      <c r="C53" t="s">
        <v>71</v>
      </c>
      <c r="E53" t="s">
        <v>72</v>
      </c>
      <c r="F53" t="s">
        <v>4</v>
      </c>
      <c r="G53" t="s">
        <v>74</v>
      </c>
      <c r="H53" t="s">
        <v>6</v>
      </c>
      <c r="I53" t="s">
        <v>55</v>
      </c>
      <c r="J53">
        <v>83.7</v>
      </c>
      <c r="K53" s="2">
        <f t="shared" si="0"/>
        <v>1.92272545799326</v>
      </c>
      <c r="L53">
        <v>29.73</v>
      </c>
      <c r="M53">
        <v>14.3</v>
      </c>
      <c r="N53">
        <v>9.9</v>
      </c>
      <c r="O53">
        <v>8.94</v>
      </c>
      <c r="P53">
        <v>8.85</v>
      </c>
      <c r="Q53">
        <v>6.5</v>
      </c>
      <c r="R53">
        <v>26.12</v>
      </c>
      <c r="S53">
        <v>18.84</v>
      </c>
      <c r="T53">
        <v>47.84</v>
      </c>
      <c r="U53">
        <v>52.5</v>
      </c>
      <c r="V53">
        <v>26.7</v>
      </c>
      <c r="W53">
        <v>43.1</v>
      </c>
      <c r="X53">
        <v>25.47</v>
      </c>
      <c r="Y53">
        <v>3.12</v>
      </c>
      <c r="Z53">
        <v>4.17</v>
      </c>
    </row>
    <row r="54" spans="1:26">
      <c r="A54" t="s">
        <v>48</v>
      </c>
      <c r="B54" t="s">
        <v>1</v>
      </c>
      <c r="C54" t="s">
        <v>71</v>
      </c>
      <c r="E54" t="s">
        <v>72</v>
      </c>
      <c r="F54" t="s">
        <v>4</v>
      </c>
      <c r="G54" t="s">
        <v>75</v>
      </c>
      <c r="H54" t="s">
        <v>6</v>
      </c>
      <c r="I54" t="s">
        <v>55</v>
      </c>
      <c r="J54">
        <v>73.41</v>
      </c>
      <c r="K54" s="2">
        <f t="shared" si="0"/>
        <v>1.8657552240714517</v>
      </c>
      <c r="L54">
        <v>27.4</v>
      </c>
      <c r="M54">
        <v>13.04</v>
      </c>
      <c r="N54">
        <v>9.2200000000000006</v>
      </c>
      <c r="O54">
        <v>6.88</v>
      </c>
      <c r="P54">
        <v>8.5</v>
      </c>
      <c r="Q54">
        <v>5.9</v>
      </c>
      <c r="R54">
        <v>23.4</v>
      </c>
      <c r="S54">
        <v>18.350000000000001</v>
      </c>
      <c r="T54">
        <v>39.72</v>
      </c>
      <c r="U54">
        <v>45.6</v>
      </c>
      <c r="V54">
        <v>23.7</v>
      </c>
      <c r="W54">
        <v>38.32</v>
      </c>
      <c r="X54">
        <v>22</v>
      </c>
      <c r="Y54">
        <v>2.83</v>
      </c>
      <c r="Z54">
        <v>4.3099999999999996</v>
      </c>
    </row>
    <row r="55" spans="1:26">
      <c r="A55" t="s">
        <v>48</v>
      </c>
      <c r="B55" t="s">
        <v>1</v>
      </c>
      <c r="C55" t="s">
        <v>71</v>
      </c>
      <c r="E55" t="s">
        <v>72</v>
      </c>
      <c r="F55" t="s">
        <v>4</v>
      </c>
      <c r="G55" t="s">
        <v>76</v>
      </c>
      <c r="H55" t="s">
        <v>6</v>
      </c>
      <c r="I55" t="s">
        <v>55</v>
      </c>
      <c r="J55">
        <v>76.430000000000007</v>
      </c>
      <c r="K55" s="2">
        <f t="shared" si="0"/>
        <v>1.883263859584974</v>
      </c>
      <c r="L55">
        <v>28.37</v>
      </c>
      <c r="M55">
        <v>13.2</v>
      </c>
      <c r="N55">
        <v>9.51</v>
      </c>
      <c r="O55">
        <v>7.7</v>
      </c>
      <c r="P55">
        <v>9.2200000000000006</v>
      </c>
      <c r="Q55">
        <v>5.96</v>
      </c>
      <c r="R55">
        <v>24.06</v>
      </c>
      <c r="S55">
        <v>17.399999999999999</v>
      </c>
      <c r="T55">
        <v>42.72</v>
      </c>
      <c r="U55">
        <v>47.06</v>
      </c>
      <c r="V55">
        <v>25.9</v>
      </c>
      <c r="W55">
        <v>39.700000000000003</v>
      </c>
      <c r="X55">
        <v>24.01</v>
      </c>
      <c r="Y55">
        <v>2.97</v>
      </c>
      <c r="Z55">
        <v>4.24</v>
      </c>
    </row>
    <row r="56" spans="1:26">
      <c r="A56" t="s">
        <v>48</v>
      </c>
      <c r="B56" t="s">
        <v>1</v>
      </c>
      <c r="C56" t="s">
        <v>71</v>
      </c>
      <c r="E56" t="s">
        <v>72</v>
      </c>
      <c r="F56" t="s">
        <v>4</v>
      </c>
      <c r="G56" t="s">
        <v>77</v>
      </c>
      <c r="H56" t="s">
        <v>6</v>
      </c>
      <c r="I56" t="s">
        <v>55</v>
      </c>
      <c r="J56">
        <v>76.8</v>
      </c>
      <c r="K56" s="2">
        <f t="shared" si="0"/>
        <v>1.885361220031512</v>
      </c>
      <c r="L56">
        <v>29.62</v>
      </c>
      <c r="M56">
        <v>14.12</v>
      </c>
      <c r="N56">
        <v>10.29</v>
      </c>
      <c r="O56">
        <v>7.51</v>
      </c>
      <c r="P56">
        <v>8.92</v>
      </c>
      <c r="Q56">
        <v>6.8</v>
      </c>
      <c r="R56">
        <v>25.04</v>
      </c>
      <c r="S56">
        <v>19.02</v>
      </c>
      <c r="T56">
        <v>42.84</v>
      </c>
      <c r="U56">
        <v>48.92</v>
      </c>
      <c r="V56">
        <v>25.4</v>
      </c>
      <c r="W56">
        <v>41.36</v>
      </c>
      <c r="X56">
        <v>24</v>
      </c>
      <c r="Y56">
        <v>3.07</v>
      </c>
      <c r="Z56">
        <v>4.63</v>
      </c>
    </row>
    <row r="57" spans="1:26">
      <c r="A57" t="s">
        <v>48</v>
      </c>
      <c r="B57" t="s">
        <v>1</v>
      </c>
      <c r="C57" t="s">
        <v>71</v>
      </c>
      <c r="E57" t="s">
        <v>72</v>
      </c>
      <c r="F57" t="s">
        <v>4</v>
      </c>
      <c r="G57" t="s">
        <v>78</v>
      </c>
      <c r="H57" t="s">
        <v>6</v>
      </c>
      <c r="I57" t="s">
        <v>55</v>
      </c>
      <c r="J57">
        <v>72.599999999999994</v>
      </c>
      <c r="K57" s="2">
        <f t="shared" si="0"/>
        <v>1.8609366207000937</v>
      </c>
      <c r="L57">
        <v>27.95</v>
      </c>
      <c r="M57">
        <v>13.03</v>
      </c>
      <c r="N57">
        <v>7.21</v>
      </c>
      <c r="O57">
        <v>7.82</v>
      </c>
      <c r="P57">
        <v>8.6999999999999993</v>
      </c>
      <c r="Q57">
        <v>5.48</v>
      </c>
      <c r="R57">
        <v>24.48</v>
      </c>
      <c r="S57">
        <v>18.59</v>
      </c>
      <c r="T57">
        <v>42.34</v>
      </c>
      <c r="U57">
        <v>46.5</v>
      </c>
      <c r="V57">
        <v>25.46</v>
      </c>
      <c r="W57">
        <v>39.950000000000003</v>
      </c>
      <c r="X57">
        <v>24.51</v>
      </c>
      <c r="Y57">
        <v>3.08</v>
      </c>
      <c r="Z57">
        <v>4.9000000000000004</v>
      </c>
    </row>
    <row r="58" spans="1:26">
      <c r="A58" s="4" t="s">
        <v>48</v>
      </c>
      <c r="B58" s="4" t="s">
        <v>1</v>
      </c>
      <c r="C58" s="4" t="s">
        <v>162</v>
      </c>
      <c r="D58" s="4">
        <v>61323</v>
      </c>
      <c r="E58" s="4" t="s">
        <v>110</v>
      </c>
      <c r="F58" s="4" t="s">
        <v>161</v>
      </c>
      <c r="G58" s="4" t="s">
        <v>160</v>
      </c>
      <c r="H58" s="4" t="s">
        <v>6</v>
      </c>
      <c r="I58" s="4" t="s">
        <v>159</v>
      </c>
      <c r="J58" s="4">
        <v>49.35</v>
      </c>
      <c r="K58" s="2">
        <f>LOG(J58)</f>
        <v>1.6932871570056556</v>
      </c>
      <c r="L58" s="4">
        <v>19.55</v>
      </c>
      <c r="M58" s="4">
        <v>8.48</v>
      </c>
      <c r="N58" s="4">
        <v>4.4400000000000004</v>
      </c>
      <c r="O58" s="4">
        <v>5.15</v>
      </c>
      <c r="P58" s="4">
        <v>6.37</v>
      </c>
      <c r="Q58" s="4">
        <v>4.24</v>
      </c>
      <c r="R58" s="4">
        <v>15.4</v>
      </c>
      <c r="S58" s="4">
        <v>9.6999999999999993</v>
      </c>
      <c r="T58" s="4">
        <v>28.96</v>
      </c>
      <c r="U58" s="4">
        <v>31.3</v>
      </c>
      <c r="V58" s="4">
        <v>16.95</v>
      </c>
      <c r="W58" s="4">
        <v>25.37</v>
      </c>
      <c r="X58" s="4">
        <v>16.100000000000001</v>
      </c>
      <c r="Y58" s="4">
        <v>1.79</v>
      </c>
      <c r="Z58" s="4">
        <v>2.36</v>
      </c>
    </row>
    <row r="59" spans="1:26">
      <c r="A59" t="s">
        <v>86</v>
      </c>
      <c r="B59" t="s">
        <v>87</v>
      </c>
      <c r="D59">
        <v>306864</v>
      </c>
      <c r="E59" t="s">
        <v>88</v>
      </c>
      <c r="F59" t="s">
        <v>4</v>
      </c>
      <c r="H59" t="s">
        <v>89</v>
      </c>
      <c r="J59">
        <v>80.3</v>
      </c>
      <c r="K59" s="2">
        <f t="shared" si="0"/>
        <v>1.904715545278681</v>
      </c>
      <c r="L59">
        <v>28.1</v>
      </c>
      <c r="M59">
        <v>12.8</v>
      </c>
      <c r="N59">
        <v>7.7</v>
      </c>
      <c r="O59">
        <v>6.7</v>
      </c>
      <c r="P59">
        <v>7.8</v>
      </c>
      <c r="Q59">
        <v>5.2</v>
      </c>
      <c r="R59">
        <v>24.6</v>
      </c>
      <c r="S59">
        <v>14.8</v>
      </c>
      <c r="T59">
        <v>43.6</v>
      </c>
      <c r="U59">
        <v>49.1</v>
      </c>
      <c r="V59">
        <v>25.4</v>
      </c>
      <c r="W59">
        <v>43.1</v>
      </c>
      <c r="X59">
        <v>27.3</v>
      </c>
      <c r="Y59">
        <v>2.7</v>
      </c>
      <c r="Z59">
        <v>4.2</v>
      </c>
    </row>
    <row r="60" spans="1:26">
      <c r="A60" t="s">
        <v>86</v>
      </c>
      <c r="B60" t="s">
        <v>87</v>
      </c>
      <c r="D60">
        <v>306649</v>
      </c>
      <c r="E60" t="s">
        <v>88</v>
      </c>
      <c r="F60" t="s">
        <v>4</v>
      </c>
      <c r="H60" t="s">
        <v>90</v>
      </c>
      <c r="I60" t="s">
        <v>91</v>
      </c>
      <c r="J60">
        <v>73.599999999999994</v>
      </c>
      <c r="K60" s="2">
        <f t="shared" si="0"/>
        <v>1.8668778143374989</v>
      </c>
      <c r="L60">
        <v>27.3</v>
      </c>
      <c r="M60">
        <v>12.6</v>
      </c>
      <c r="N60">
        <v>8</v>
      </c>
      <c r="O60">
        <v>6.4</v>
      </c>
      <c r="P60">
        <v>7.2</v>
      </c>
      <c r="Q60">
        <v>5.9</v>
      </c>
      <c r="R60">
        <v>23.3</v>
      </c>
      <c r="S60">
        <v>14.6</v>
      </c>
      <c r="T60">
        <v>39.1</v>
      </c>
      <c r="U60">
        <v>43.5</v>
      </c>
      <c r="V60">
        <v>23.3</v>
      </c>
      <c r="W60">
        <v>40.799999999999997</v>
      </c>
      <c r="X60">
        <v>25.5</v>
      </c>
      <c r="Y60">
        <v>2.7</v>
      </c>
      <c r="Z60">
        <v>4.2</v>
      </c>
    </row>
    <row r="61" spans="1:26">
      <c r="A61" t="s">
        <v>86</v>
      </c>
      <c r="B61" t="s">
        <v>87</v>
      </c>
      <c r="D61">
        <v>326383</v>
      </c>
      <c r="E61" t="s">
        <v>88</v>
      </c>
      <c r="F61" t="s">
        <v>4</v>
      </c>
      <c r="H61" t="s">
        <v>92</v>
      </c>
      <c r="I61" t="s">
        <v>93</v>
      </c>
      <c r="J61">
        <v>72.3</v>
      </c>
      <c r="K61" s="2">
        <f t="shared" si="0"/>
        <v>1.8591382972945307</v>
      </c>
      <c r="L61">
        <v>27.4</v>
      </c>
      <c r="M61">
        <v>12.7</v>
      </c>
      <c r="N61">
        <v>8</v>
      </c>
      <c r="O61">
        <v>6</v>
      </c>
      <c r="P61">
        <v>7.4</v>
      </c>
      <c r="Q61">
        <v>4.5999999999999996</v>
      </c>
      <c r="R61">
        <v>22.6</v>
      </c>
      <c r="S61">
        <v>16</v>
      </c>
      <c r="T61">
        <v>42.9</v>
      </c>
      <c r="U61">
        <v>47.7</v>
      </c>
      <c r="V61">
        <v>24.9</v>
      </c>
      <c r="W61">
        <v>42.1</v>
      </c>
      <c r="X61">
        <v>26.5</v>
      </c>
      <c r="Y61">
        <v>3</v>
      </c>
      <c r="Z61">
        <v>5.3</v>
      </c>
    </row>
    <row r="62" spans="1:26">
      <c r="A62" t="s">
        <v>86</v>
      </c>
      <c r="B62" t="s">
        <v>87</v>
      </c>
      <c r="D62">
        <v>323882</v>
      </c>
      <c r="E62" t="s">
        <v>88</v>
      </c>
      <c r="G62" t="s">
        <v>94</v>
      </c>
      <c r="H62" t="s">
        <v>92</v>
      </c>
      <c r="I62" t="s">
        <v>95</v>
      </c>
      <c r="J62">
        <v>79.7</v>
      </c>
      <c r="K62" s="2">
        <f t="shared" si="0"/>
        <v>1.9014583213961123</v>
      </c>
      <c r="L62">
        <v>29.3</v>
      </c>
      <c r="M62">
        <v>12.8</v>
      </c>
      <c r="N62">
        <v>10.5</v>
      </c>
      <c r="O62">
        <v>6.1</v>
      </c>
      <c r="P62">
        <v>10.199999999999999</v>
      </c>
      <c r="Q62">
        <v>5.7</v>
      </c>
      <c r="R62">
        <v>25.9</v>
      </c>
      <c r="S62">
        <v>15.3</v>
      </c>
      <c r="T62">
        <v>46.2</v>
      </c>
      <c r="U62">
        <v>50.8</v>
      </c>
      <c r="V62">
        <v>25.8</v>
      </c>
      <c r="W62">
        <v>42.5</v>
      </c>
      <c r="X62">
        <v>26.8</v>
      </c>
      <c r="Y62">
        <v>2.6</v>
      </c>
      <c r="Z62">
        <v>4.7</v>
      </c>
    </row>
    <row r="63" spans="1:26">
      <c r="A63" t="s">
        <v>86</v>
      </c>
      <c r="B63" t="s">
        <v>87</v>
      </c>
      <c r="D63">
        <v>323881</v>
      </c>
      <c r="E63" t="s">
        <v>88</v>
      </c>
      <c r="G63" t="s">
        <v>96</v>
      </c>
      <c r="H63" t="s">
        <v>90</v>
      </c>
      <c r="I63" t="s">
        <v>95</v>
      </c>
      <c r="J63">
        <v>74.400000000000006</v>
      </c>
      <c r="K63" s="2">
        <f t="shared" si="0"/>
        <v>1.8715729355458788</v>
      </c>
      <c r="L63">
        <v>26.5</v>
      </c>
      <c r="M63">
        <v>12</v>
      </c>
      <c r="N63">
        <v>7.3</v>
      </c>
      <c r="O63">
        <v>6.3</v>
      </c>
      <c r="P63">
        <v>8.1</v>
      </c>
      <c r="Q63">
        <v>5.7</v>
      </c>
      <c r="R63">
        <v>22.5</v>
      </c>
      <c r="S63">
        <v>15</v>
      </c>
      <c r="T63">
        <v>40.700000000000003</v>
      </c>
      <c r="U63">
        <v>46.3</v>
      </c>
      <c r="V63">
        <v>25.5</v>
      </c>
      <c r="W63">
        <v>39.299999999999997</v>
      </c>
      <c r="X63">
        <v>23.3</v>
      </c>
      <c r="Y63">
        <v>2.2999999999999998</v>
      </c>
      <c r="Z63">
        <v>3.8</v>
      </c>
    </row>
    <row r="64" spans="1:26">
      <c r="A64" t="s">
        <v>86</v>
      </c>
      <c r="B64" t="s">
        <v>87</v>
      </c>
      <c r="D64">
        <v>323858</v>
      </c>
      <c r="E64" t="s">
        <v>88</v>
      </c>
      <c r="G64" t="s">
        <v>97</v>
      </c>
      <c r="H64" t="s">
        <v>90</v>
      </c>
      <c r="I64" t="s">
        <v>95</v>
      </c>
      <c r="J64">
        <v>75.599999999999994</v>
      </c>
      <c r="K64" s="2">
        <f t="shared" si="0"/>
        <v>1.8785217955012066</v>
      </c>
      <c r="L64">
        <v>27.9</v>
      </c>
      <c r="M64">
        <v>12.5</v>
      </c>
      <c r="N64">
        <v>7.5</v>
      </c>
      <c r="O64">
        <v>6.7</v>
      </c>
      <c r="P64">
        <v>7.5</v>
      </c>
      <c r="Q64">
        <v>6.1</v>
      </c>
      <c r="R64">
        <v>23.8</v>
      </c>
      <c r="S64">
        <v>15.9</v>
      </c>
      <c r="T64">
        <v>43.6</v>
      </c>
      <c r="U64">
        <v>47.9</v>
      </c>
      <c r="V64">
        <v>25.1</v>
      </c>
      <c r="W64">
        <v>42.3</v>
      </c>
      <c r="X64">
        <v>26.6</v>
      </c>
      <c r="Y64">
        <v>5.0999999999999996</v>
      </c>
      <c r="Z64">
        <v>6.7</v>
      </c>
    </row>
    <row r="65" spans="1:26">
      <c r="A65" t="s">
        <v>86</v>
      </c>
      <c r="B65" t="s">
        <v>87</v>
      </c>
      <c r="D65">
        <v>323855</v>
      </c>
      <c r="E65" t="s">
        <v>88</v>
      </c>
      <c r="G65" t="s">
        <v>98</v>
      </c>
      <c r="H65" t="s">
        <v>90</v>
      </c>
      <c r="I65" t="s">
        <v>95</v>
      </c>
      <c r="J65">
        <v>75.099999999999994</v>
      </c>
      <c r="K65" s="2">
        <f t="shared" si="0"/>
        <v>1.8756399370041683</v>
      </c>
      <c r="L65">
        <v>27.7</v>
      </c>
      <c r="M65">
        <v>13.4</v>
      </c>
      <c r="N65">
        <v>8.8000000000000007</v>
      </c>
      <c r="O65">
        <v>6.6</v>
      </c>
      <c r="P65">
        <v>7.1</v>
      </c>
      <c r="Q65">
        <v>5.3</v>
      </c>
      <c r="R65">
        <v>24.9</v>
      </c>
      <c r="S65">
        <v>16.7</v>
      </c>
      <c r="T65">
        <v>42.8</v>
      </c>
      <c r="U65">
        <v>48</v>
      </c>
      <c r="V65">
        <v>25.4</v>
      </c>
      <c r="W65">
        <v>44.8</v>
      </c>
      <c r="X65">
        <v>27.8</v>
      </c>
      <c r="Y65">
        <v>5.0999999999999996</v>
      </c>
      <c r="Z65">
        <v>6.6</v>
      </c>
    </row>
    <row r="66" spans="1:26">
      <c r="A66" t="s">
        <v>99</v>
      </c>
      <c r="B66" t="s">
        <v>1</v>
      </c>
      <c r="C66" t="s">
        <v>100</v>
      </c>
      <c r="D66">
        <v>18138</v>
      </c>
      <c r="E66" t="s">
        <v>101</v>
      </c>
      <c r="F66" t="s">
        <v>102</v>
      </c>
      <c r="G66" t="s">
        <v>103</v>
      </c>
      <c r="H66" t="s">
        <v>104</v>
      </c>
      <c r="I66" t="s">
        <v>105</v>
      </c>
      <c r="J66">
        <v>77.95</v>
      </c>
      <c r="K66" s="2">
        <f t="shared" si="0"/>
        <v>1.8918161195248604</v>
      </c>
      <c r="L66">
        <v>28.11</v>
      </c>
      <c r="M66">
        <v>12.64</v>
      </c>
      <c r="N66">
        <v>7.62</v>
      </c>
      <c r="O66">
        <v>7.35</v>
      </c>
      <c r="P66">
        <v>8.07</v>
      </c>
      <c r="Q66">
        <v>5.88</v>
      </c>
      <c r="R66">
        <v>24.1</v>
      </c>
      <c r="S66">
        <v>18.399999999999999</v>
      </c>
      <c r="T66">
        <v>42.86</v>
      </c>
      <c r="U66">
        <v>49.54</v>
      </c>
      <c r="V66">
        <v>25.42</v>
      </c>
      <c r="W66">
        <v>40.71</v>
      </c>
      <c r="X66">
        <v>24.41</v>
      </c>
      <c r="Y66">
        <v>2.1</v>
      </c>
      <c r="Z66">
        <v>4.3</v>
      </c>
    </row>
    <row r="67" spans="1:26">
      <c r="A67" t="s">
        <v>99</v>
      </c>
      <c r="B67" t="s">
        <v>1</v>
      </c>
      <c r="C67" t="s">
        <v>106</v>
      </c>
      <c r="D67">
        <v>19541</v>
      </c>
      <c r="E67" t="s">
        <v>101</v>
      </c>
      <c r="F67" t="s">
        <v>107</v>
      </c>
      <c r="G67">
        <v>1998</v>
      </c>
      <c r="H67" t="s">
        <v>104</v>
      </c>
      <c r="I67" t="s">
        <v>108</v>
      </c>
      <c r="J67">
        <v>65.400000000000006</v>
      </c>
      <c r="K67" s="2">
        <f t="shared" ref="K67:K101" si="1">LOG(J67)</f>
        <v>1.8155777483242672</v>
      </c>
      <c r="L67">
        <v>26</v>
      </c>
      <c r="M67">
        <v>12.47</v>
      </c>
      <c r="N67">
        <v>6.22</v>
      </c>
      <c r="O67">
        <v>6.24</v>
      </c>
      <c r="P67">
        <v>7.46</v>
      </c>
      <c r="Q67">
        <v>4.67</v>
      </c>
      <c r="R67">
        <v>21.4</v>
      </c>
      <c r="S67">
        <v>14.3</v>
      </c>
      <c r="T67">
        <v>35.799999999999997</v>
      </c>
      <c r="U67">
        <v>43</v>
      </c>
      <c r="V67">
        <v>21.9</v>
      </c>
      <c r="W67">
        <v>34.83</v>
      </c>
      <c r="X67">
        <v>22.22</v>
      </c>
      <c r="Y67">
        <v>2.08</v>
      </c>
      <c r="Z67">
        <v>3.72</v>
      </c>
    </row>
    <row r="68" spans="1:26">
      <c r="A68" t="s">
        <v>99</v>
      </c>
      <c r="B68" t="s">
        <v>1</v>
      </c>
      <c r="C68" t="s">
        <v>109</v>
      </c>
      <c r="D68">
        <v>131883</v>
      </c>
      <c r="E68" t="s">
        <v>110</v>
      </c>
      <c r="F68" t="s">
        <v>111</v>
      </c>
      <c r="G68" t="s">
        <v>112</v>
      </c>
      <c r="H68" t="s">
        <v>104</v>
      </c>
      <c r="I68" t="s">
        <v>108</v>
      </c>
      <c r="J68">
        <v>75.2</v>
      </c>
      <c r="K68" s="2">
        <f t="shared" si="1"/>
        <v>1.8762178405916423</v>
      </c>
      <c r="L68">
        <v>28</v>
      </c>
      <c r="M68">
        <v>12.9</v>
      </c>
      <c r="N68">
        <v>7.34</v>
      </c>
      <c r="O68">
        <v>7.37</v>
      </c>
      <c r="P68">
        <v>9.11</v>
      </c>
      <c r="Q68">
        <v>5.51</v>
      </c>
      <c r="R68">
        <v>25</v>
      </c>
      <c r="S68">
        <v>17.440000000000001</v>
      </c>
      <c r="T68">
        <v>34.89</v>
      </c>
      <c r="U68">
        <v>44.06</v>
      </c>
      <c r="V68">
        <v>24.1</v>
      </c>
      <c r="W68">
        <v>36.42</v>
      </c>
      <c r="X68">
        <v>25</v>
      </c>
      <c r="Y68">
        <v>2.54</v>
      </c>
      <c r="Z68">
        <v>4.9000000000000004</v>
      </c>
    </row>
    <row r="69" spans="1:26">
      <c r="A69" t="s">
        <v>99</v>
      </c>
      <c r="B69" t="s">
        <v>1</v>
      </c>
      <c r="C69" t="s">
        <v>113</v>
      </c>
      <c r="D69">
        <v>16398</v>
      </c>
      <c r="E69" t="s">
        <v>101</v>
      </c>
      <c r="F69" t="s">
        <v>114</v>
      </c>
      <c r="H69" t="s">
        <v>104</v>
      </c>
      <c r="I69" t="s">
        <v>108</v>
      </c>
      <c r="J69">
        <v>78.81</v>
      </c>
      <c r="K69" s="2">
        <f t="shared" si="1"/>
        <v>1.8965813275057328</v>
      </c>
      <c r="L69">
        <v>27.5</v>
      </c>
      <c r="M69">
        <v>12.16</v>
      </c>
      <c r="N69">
        <v>6.45</v>
      </c>
      <c r="O69">
        <v>7.56</v>
      </c>
      <c r="P69">
        <v>8.83</v>
      </c>
      <c r="Q69">
        <v>5.3</v>
      </c>
      <c r="R69">
        <v>23.26</v>
      </c>
      <c r="S69">
        <v>18.16</v>
      </c>
      <c r="T69">
        <v>37.159999999999997</v>
      </c>
      <c r="U69">
        <v>43.71</v>
      </c>
      <c r="V69">
        <v>22.44</v>
      </c>
      <c r="W69">
        <v>37.130000000000003</v>
      </c>
      <c r="X69">
        <v>23.57</v>
      </c>
      <c r="Y69">
        <v>2.85</v>
      </c>
      <c r="Z69">
        <v>4.9800000000000004</v>
      </c>
    </row>
    <row r="70" spans="1:26">
      <c r="A70" t="s">
        <v>99</v>
      </c>
      <c r="B70" t="s">
        <v>1</v>
      </c>
      <c r="C70" t="s">
        <v>115</v>
      </c>
      <c r="D70">
        <v>137498</v>
      </c>
      <c r="E70" t="s">
        <v>110</v>
      </c>
      <c r="F70" t="s">
        <v>116</v>
      </c>
      <c r="H70" t="s">
        <v>104</v>
      </c>
      <c r="I70" t="s">
        <v>108</v>
      </c>
      <c r="J70">
        <v>66.05</v>
      </c>
      <c r="K70" s="2">
        <f t="shared" si="1"/>
        <v>1.819872821950546</v>
      </c>
      <c r="L70">
        <v>24.07</v>
      </c>
      <c r="M70">
        <v>11.41</v>
      </c>
      <c r="N70">
        <v>6.97</v>
      </c>
      <c r="O70">
        <v>6.89</v>
      </c>
      <c r="P70">
        <v>7.01</v>
      </c>
      <c r="Q70">
        <v>4.87</v>
      </c>
      <c r="R70">
        <v>20.56</v>
      </c>
      <c r="S70">
        <v>16</v>
      </c>
      <c r="T70">
        <v>36.18</v>
      </c>
      <c r="U70">
        <v>42.58</v>
      </c>
      <c r="V70">
        <v>21.27</v>
      </c>
      <c r="W70">
        <v>36.89</v>
      </c>
      <c r="X70">
        <v>24.85</v>
      </c>
      <c r="Y70">
        <v>2.54</v>
      </c>
      <c r="Z70">
        <v>4.3499999999999996</v>
      </c>
    </row>
    <row r="71" spans="1:26">
      <c r="A71" t="s">
        <v>99</v>
      </c>
      <c r="B71" t="s">
        <v>1</v>
      </c>
      <c r="C71" t="s">
        <v>115</v>
      </c>
      <c r="D71">
        <v>137500</v>
      </c>
      <c r="E71" t="s">
        <v>110</v>
      </c>
      <c r="F71" t="s">
        <v>116</v>
      </c>
      <c r="H71" t="s">
        <v>104</v>
      </c>
      <c r="I71" t="s">
        <v>108</v>
      </c>
      <c r="J71">
        <v>62.83</v>
      </c>
      <c r="K71" s="2">
        <f t="shared" si="1"/>
        <v>1.7981670597159392</v>
      </c>
      <c r="L71">
        <v>23.36</v>
      </c>
      <c r="M71">
        <v>11.23</v>
      </c>
      <c r="N71">
        <v>6.09</v>
      </c>
      <c r="O71">
        <v>6.47</v>
      </c>
      <c r="P71">
        <v>7.51</v>
      </c>
      <c r="Q71">
        <v>4.83</v>
      </c>
      <c r="R71">
        <v>19.97</v>
      </c>
      <c r="S71">
        <v>14.28</v>
      </c>
      <c r="T71">
        <v>30.68</v>
      </c>
      <c r="U71">
        <v>38.67</v>
      </c>
      <c r="V71">
        <v>20.43</v>
      </c>
      <c r="W71">
        <v>33.93</v>
      </c>
      <c r="X71">
        <v>21.74</v>
      </c>
      <c r="Y71">
        <v>2.09</v>
      </c>
      <c r="Z71">
        <v>3.42</v>
      </c>
    </row>
    <row r="72" spans="1:26">
      <c r="A72" t="s">
        <v>99</v>
      </c>
      <c r="B72" t="s">
        <v>1</v>
      </c>
      <c r="C72" t="s">
        <v>115</v>
      </c>
      <c r="D72">
        <v>137501</v>
      </c>
      <c r="E72" t="s">
        <v>110</v>
      </c>
      <c r="F72" t="s">
        <v>116</v>
      </c>
      <c r="H72" t="s">
        <v>104</v>
      </c>
      <c r="I72" t="s">
        <v>108</v>
      </c>
      <c r="J72">
        <v>65.03</v>
      </c>
      <c r="K72" s="2">
        <f t="shared" si="1"/>
        <v>1.8131137540078985</v>
      </c>
      <c r="L72">
        <v>23.57</v>
      </c>
      <c r="M72">
        <v>10.66</v>
      </c>
      <c r="N72">
        <v>7.07</v>
      </c>
      <c r="O72">
        <v>7.07</v>
      </c>
      <c r="P72">
        <v>7.28</v>
      </c>
      <c r="Q72">
        <v>4.96</v>
      </c>
      <c r="R72">
        <v>20.63</v>
      </c>
      <c r="S72">
        <v>14.76</v>
      </c>
      <c r="T72">
        <v>33.049999999999997</v>
      </c>
      <c r="U72">
        <v>39.94</v>
      </c>
      <c r="V72">
        <v>21.65</v>
      </c>
      <c r="W72">
        <v>35.65</v>
      </c>
      <c r="X72">
        <v>22.79</v>
      </c>
      <c r="Y72">
        <v>2.4500000000000002</v>
      </c>
      <c r="Z72">
        <v>3.94</v>
      </c>
    </row>
    <row r="73" spans="1:26">
      <c r="A73" t="s">
        <v>99</v>
      </c>
      <c r="B73" t="s">
        <v>1</v>
      </c>
      <c r="C73" t="s">
        <v>115</v>
      </c>
      <c r="D73">
        <v>137502</v>
      </c>
      <c r="E73" t="s">
        <v>110</v>
      </c>
      <c r="F73" t="s">
        <v>116</v>
      </c>
      <c r="H73" t="s">
        <v>104</v>
      </c>
      <c r="I73" t="s">
        <v>108</v>
      </c>
      <c r="J73">
        <v>74.400000000000006</v>
      </c>
      <c r="K73" s="2">
        <f t="shared" si="1"/>
        <v>1.8715729355458788</v>
      </c>
      <c r="L73">
        <v>26.56</v>
      </c>
      <c r="M73">
        <v>11.63</v>
      </c>
      <c r="N73">
        <v>7.1</v>
      </c>
      <c r="O73">
        <v>7.13</v>
      </c>
      <c r="P73">
        <v>7.58</v>
      </c>
      <c r="Q73">
        <v>5.2</v>
      </c>
      <c r="R73">
        <v>21.6</v>
      </c>
      <c r="S73">
        <v>15.48</v>
      </c>
      <c r="T73">
        <v>37.03</v>
      </c>
      <c r="U73">
        <v>42.9</v>
      </c>
      <c r="V73">
        <v>22.89</v>
      </c>
      <c r="W73">
        <v>35.159999999999997</v>
      </c>
      <c r="X73">
        <v>22.09</v>
      </c>
      <c r="Y73">
        <v>2.98</v>
      </c>
      <c r="Z73">
        <v>4.0199999999999996</v>
      </c>
    </row>
    <row r="74" spans="1:26">
      <c r="A74" t="s">
        <v>99</v>
      </c>
      <c r="B74" t="s">
        <v>1</v>
      </c>
      <c r="C74" t="s">
        <v>100</v>
      </c>
      <c r="D74">
        <v>18137</v>
      </c>
      <c r="E74" t="s">
        <v>101</v>
      </c>
      <c r="F74" t="s">
        <v>102</v>
      </c>
      <c r="G74" t="s">
        <v>117</v>
      </c>
      <c r="H74" t="s">
        <v>104</v>
      </c>
      <c r="I74" t="s">
        <v>105</v>
      </c>
      <c r="J74">
        <v>62.62</v>
      </c>
      <c r="K74" s="2">
        <f t="shared" si="1"/>
        <v>1.7967130632808965</v>
      </c>
      <c r="L74">
        <v>24.24</v>
      </c>
      <c r="M74">
        <v>11.23</v>
      </c>
      <c r="N74">
        <v>6.12</v>
      </c>
      <c r="O74">
        <v>6.38</v>
      </c>
      <c r="P74">
        <v>7.32</v>
      </c>
      <c r="Q74">
        <v>6.05</v>
      </c>
      <c r="R74">
        <v>19.37</v>
      </c>
      <c r="S74">
        <v>13.83</v>
      </c>
      <c r="T74">
        <v>33.99</v>
      </c>
      <c r="U74">
        <v>38.340000000000003</v>
      </c>
      <c r="V74">
        <v>20.239999999999998</v>
      </c>
      <c r="W74">
        <v>32.1</v>
      </c>
      <c r="X74">
        <v>21.46</v>
      </c>
      <c r="Y74">
        <v>2.13</v>
      </c>
      <c r="Z74">
        <v>3.65</v>
      </c>
    </row>
    <row r="75" spans="1:26">
      <c r="A75" t="s">
        <v>118</v>
      </c>
      <c r="B75" t="s">
        <v>1</v>
      </c>
      <c r="C75" t="s">
        <v>119</v>
      </c>
      <c r="D75">
        <v>137028</v>
      </c>
      <c r="E75" t="s">
        <v>110</v>
      </c>
      <c r="F75" t="s">
        <v>120</v>
      </c>
      <c r="H75" t="s">
        <v>121</v>
      </c>
      <c r="I75" t="s">
        <v>122</v>
      </c>
      <c r="J75">
        <v>73.67</v>
      </c>
      <c r="K75" s="2">
        <f t="shared" si="1"/>
        <v>1.8672906698548841</v>
      </c>
      <c r="L75">
        <v>26.84</v>
      </c>
      <c r="M75">
        <v>12.67</v>
      </c>
      <c r="N75">
        <v>7.78</v>
      </c>
      <c r="O75">
        <v>8.06</v>
      </c>
      <c r="P75">
        <v>8.1999999999999993</v>
      </c>
      <c r="Q75">
        <v>6.56</v>
      </c>
      <c r="R75">
        <v>24.53</v>
      </c>
      <c r="S75">
        <v>17.53</v>
      </c>
      <c r="T75">
        <v>39.53</v>
      </c>
      <c r="U75">
        <v>45.19</v>
      </c>
      <c r="V75">
        <v>23.54</v>
      </c>
      <c r="W75">
        <v>39.450000000000003</v>
      </c>
      <c r="X75">
        <v>25.74</v>
      </c>
      <c r="Y75">
        <v>2.79</v>
      </c>
      <c r="Z75">
        <v>5.08</v>
      </c>
    </row>
    <row r="76" spans="1:26">
      <c r="A76" t="s">
        <v>118</v>
      </c>
      <c r="B76" s="4" t="s">
        <v>1</v>
      </c>
      <c r="C76" s="4" t="s">
        <v>123</v>
      </c>
      <c r="D76" s="4"/>
      <c r="E76" s="4" t="s">
        <v>72</v>
      </c>
      <c r="F76" s="4" t="s">
        <v>124</v>
      </c>
      <c r="G76" s="4" t="s">
        <v>125</v>
      </c>
      <c r="H76" s="4" t="s">
        <v>126</v>
      </c>
      <c r="I76" s="4" t="s">
        <v>127</v>
      </c>
      <c r="J76" s="4">
        <v>87</v>
      </c>
      <c r="K76" s="2">
        <f t="shared" si="1"/>
        <v>1.9395192526186185</v>
      </c>
      <c r="L76" s="4">
        <v>31.15</v>
      </c>
      <c r="M76" s="4">
        <v>14.36</v>
      </c>
      <c r="N76" s="4">
        <v>10.7</v>
      </c>
      <c r="O76" s="4">
        <v>8.3800000000000008</v>
      </c>
      <c r="P76" s="4">
        <v>9.75</v>
      </c>
      <c r="Q76" s="4">
        <v>6.62</v>
      </c>
      <c r="R76" s="4">
        <v>29.24</v>
      </c>
      <c r="S76" s="4">
        <v>22.18</v>
      </c>
      <c r="T76" s="4">
        <v>49.7</v>
      </c>
      <c r="U76" s="4">
        <v>53.67</v>
      </c>
      <c r="V76" s="4">
        <v>28.5</v>
      </c>
      <c r="W76" s="4">
        <v>50.11</v>
      </c>
      <c r="X76" s="4">
        <v>32.630000000000003</v>
      </c>
      <c r="Y76" s="4">
        <v>3.06</v>
      </c>
      <c r="Z76" s="4">
        <v>7.4</v>
      </c>
    </row>
    <row r="77" spans="1:26" ht="21" customHeight="1">
      <c r="A77" t="s">
        <v>118</v>
      </c>
      <c r="B77" t="s">
        <v>1</v>
      </c>
      <c r="C77" t="s">
        <v>128</v>
      </c>
      <c r="D77">
        <v>14083</v>
      </c>
      <c r="E77" t="s">
        <v>129</v>
      </c>
      <c r="F77" t="s">
        <v>130</v>
      </c>
      <c r="H77" t="s">
        <v>126</v>
      </c>
      <c r="I77" t="s">
        <v>131</v>
      </c>
      <c r="J77">
        <v>77.8</v>
      </c>
      <c r="K77" s="2">
        <f t="shared" si="1"/>
        <v>1.890979596989689</v>
      </c>
      <c r="L77">
        <v>29.9</v>
      </c>
      <c r="M77">
        <v>13.3</v>
      </c>
      <c r="N77">
        <v>7.37</v>
      </c>
      <c r="O77">
        <v>7.5</v>
      </c>
      <c r="P77">
        <v>7.81</v>
      </c>
      <c r="Q77">
        <v>9.34</v>
      </c>
      <c r="R77">
        <v>24.63</v>
      </c>
      <c r="S77">
        <v>18.09</v>
      </c>
      <c r="T77">
        <v>40.85</v>
      </c>
      <c r="U77">
        <v>45</v>
      </c>
      <c r="V77">
        <v>23.32</v>
      </c>
      <c r="W77">
        <v>41.5</v>
      </c>
      <c r="X77">
        <v>23.76</v>
      </c>
      <c r="Y77">
        <v>2.67</v>
      </c>
      <c r="Z77">
        <v>4.46</v>
      </c>
    </row>
    <row r="78" spans="1:26">
      <c r="A78" t="s">
        <v>132</v>
      </c>
      <c r="B78" t="s">
        <v>87</v>
      </c>
      <c r="D78">
        <v>327523</v>
      </c>
      <c r="E78" t="s">
        <v>88</v>
      </c>
      <c r="F78" t="s">
        <v>133</v>
      </c>
      <c r="H78" t="s">
        <v>126</v>
      </c>
      <c r="J78">
        <v>86.3</v>
      </c>
      <c r="K78" s="2">
        <f t="shared" si="1"/>
        <v>1.9360107957152095</v>
      </c>
      <c r="L78">
        <v>31.9</v>
      </c>
      <c r="M78">
        <v>15.3</v>
      </c>
      <c r="N78">
        <v>9.6</v>
      </c>
      <c r="O78">
        <v>9</v>
      </c>
      <c r="P78">
        <v>8.4</v>
      </c>
      <c r="Q78">
        <v>6.9</v>
      </c>
      <c r="R78">
        <v>29.9</v>
      </c>
      <c r="S78">
        <v>17.5</v>
      </c>
      <c r="T78">
        <v>49.3</v>
      </c>
      <c r="U78">
        <v>55</v>
      </c>
      <c r="V78">
        <v>29.2</v>
      </c>
      <c r="W78">
        <v>53.9</v>
      </c>
      <c r="X78">
        <v>31.4</v>
      </c>
      <c r="Y78">
        <v>3.5</v>
      </c>
      <c r="Z78">
        <v>5.2</v>
      </c>
    </row>
    <row r="79" spans="1:26" ht="17" customHeight="1">
      <c r="A79" s="5" t="s">
        <v>134</v>
      </c>
      <c r="B79" t="s">
        <v>87</v>
      </c>
      <c r="D79">
        <v>333036</v>
      </c>
      <c r="E79" t="s">
        <v>88</v>
      </c>
      <c r="F79" t="s">
        <v>4</v>
      </c>
      <c r="H79" t="s">
        <v>126</v>
      </c>
      <c r="J79">
        <v>77.900000000000006</v>
      </c>
      <c r="K79" s="2">
        <f>LOG(J79)</f>
        <v>1.8915374576725645</v>
      </c>
      <c r="L79">
        <v>29</v>
      </c>
      <c r="M79">
        <v>12.9</v>
      </c>
      <c r="N79">
        <v>9.6999999999999993</v>
      </c>
      <c r="O79">
        <v>7.3</v>
      </c>
      <c r="P79">
        <v>7.9</v>
      </c>
      <c r="Q79">
        <v>5.6</v>
      </c>
      <c r="R79">
        <v>26.4</v>
      </c>
      <c r="S79">
        <v>17.8</v>
      </c>
      <c r="T79">
        <v>42</v>
      </c>
      <c r="U79">
        <v>43.3</v>
      </c>
      <c r="V79">
        <v>24.8</v>
      </c>
      <c r="W79">
        <v>43.1</v>
      </c>
      <c r="X79">
        <v>30</v>
      </c>
      <c r="Y79">
        <v>2.9</v>
      </c>
      <c r="Z79">
        <v>5.4</v>
      </c>
    </row>
    <row r="80" spans="1:26" ht="19" customHeight="1">
      <c r="A80" s="5" t="s">
        <v>134</v>
      </c>
      <c r="B80" t="s">
        <v>87</v>
      </c>
      <c r="D80">
        <v>333038</v>
      </c>
      <c r="E80" t="s">
        <v>88</v>
      </c>
      <c r="F80" t="s">
        <v>4</v>
      </c>
      <c r="H80" t="s">
        <v>126</v>
      </c>
      <c r="J80">
        <v>85.9</v>
      </c>
      <c r="K80" s="2">
        <f t="shared" si="1"/>
        <v>1.9339931638312424</v>
      </c>
      <c r="L80">
        <v>31.2</v>
      </c>
      <c r="M80">
        <v>14.3</v>
      </c>
      <c r="N80">
        <v>10.8</v>
      </c>
      <c r="O80">
        <v>8.3000000000000007</v>
      </c>
      <c r="P80">
        <v>8.9</v>
      </c>
      <c r="Q80">
        <v>6.5</v>
      </c>
      <c r="R80">
        <v>28.6</v>
      </c>
      <c r="S80">
        <v>17.2</v>
      </c>
      <c r="T80">
        <v>46.8</v>
      </c>
      <c r="U80">
        <v>51</v>
      </c>
      <c r="V80">
        <v>26.3</v>
      </c>
      <c r="W80">
        <v>50.1</v>
      </c>
      <c r="X80">
        <v>34.799999999999997</v>
      </c>
      <c r="Y80">
        <v>3.3</v>
      </c>
      <c r="Z80">
        <v>6.8</v>
      </c>
    </row>
    <row r="81" spans="1:26" ht="19" customHeight="1">
      <c r="A81" s="5" t="s">
        <v>134</v>
      </c>
      <c r="B81" t="s">
        <v>87</v>
      </c>
      <c r="D81">
        <v>333042</v>
      </c>
      <c r="E81" t="s">
        <v>88</v>
      </c>
      <c r="F81" t="s">
        <v>4</v>
      </c>
      <c r="H81" t="s">
        <v>126</v>
      </c>
      <c r="J81">
        <v>88.1</v>
      </c>
      <c r="K81" s="2">
        <f t="shared" si="1"/>
        <v>1.9449759084120479</v>
      </c>
      <c r="L81">
        <v>29.8</v>
      </c>
      <c r="M81">
        <v>14.1</v>
      </c>
      <c r="N81">
        <v>10.7</v>
      </c>
      <c r="O81">
        <v>7.6</v>
      </c>
      <c r="P81">
        <v>7.7</v>
      </c>
      <c r="Q81">
        <v>5.8</v>
      </c>
      <c r="R81">
        <v>28.8</v>
      </c>
      <c r="S81">
        <v>18.5</v>
      </c>
      <c r="T81">
        <v>49.3</v>
      </c>
      <c r="U81">
        <v>53</v>
      </c>
      <c r="V81">
        <v>29.1</v>
      </c>
      <c r="W81">
        <v>48.9</v>
      </c>
      <c r="X81">
        <v>31.8</v>
      </c>
      <c r="Y81">
        <v>3.2</v>
      </c>
      <c r="Z81">
        <v>6.3</v>
      </c>
    </row>
    <row r="82" spans="1:26" ht="18" customHeight="1">
      <c r="A82" s="5" t="s">
        <v>134</v>
      </c>
      <c r="B82" t="s">
        <v>87</v>
      </c>
      <c r="D82">
        <v>333039</v>
      </c>
      <c r="E82" t="s">
        <v>88</v>
      </c>
      <c r="F82" t="s">
        <v>4</v>
      </c>
      <c r="H82" t="s">
        <v>126</v>
      </c>
      <c r="J82">
        <v>65.900000000000006</v>
      </c>
      <c r="K82" s="2">
        <f t="shared" si="1"/>
        <v>1.8188854145940099</v>
      </c>
      <c r="L82">
        <v>24.2</v>
      </c>
      <c r="M82">
        <v>12.9</v>
      </c>
      <c r="N82">
        <v>7.9</v>
      </c>
      <c r="O82">
        <v>6.6</v>
      </c>
      <c r="P82">
        <v>7</v>
      </c>
      <c r="Q82">
        <v>5.7</v>
      </c>
      <c r="R82">
        <v>20.100000000000001</v>
      </c>
      <c r="S82">
        <v>13</v>
      </c>
      <c r="T82">
        <v>36.1</v>
      </c>
      <c r="U82">
        <v>38.700000000000003</v>
      </c>
      <c r="V82">
        <v>23</v>
      </c>
      <c r="W82">
        <v>36.6</v>
      </c>
      <c r="X82">
        <v>25.3</v>
      </c>
      <c r="Y82">
        <v>2.2000000000000002</v>
      </c>
      <c r="Z82">
        <v>4.4000000000000004</v>
      </c>
    </row>
    <row r="83" spans="1:26" ht="16" customHeight="1">
      <c r="A83" s="5" t="s">
        <v>134</v>
      </c>
      <c r="B83" t="s">
        <v>87</v>
      </c>
      <c r="D83">
        <v>333065</v>
      </c>
      <c r="E83" t="s">
        <v>88</v>
      </c>
      <c r="F83" t="s">
        <v>4</v>
      </c>
      <c r="H83" t="s">
        <v>126</v>
      </c>
      <c r="J83">
        <v>69.8</v>
      </c>
      <c r="K83" s="2">
        <f t="shared" si="1"/>
        <v>1.8438554226231612</v>
      </c>
      <c r="L83">
        <v>24.9</v>
      </c>
      <c r="M83">
        <v>6.4</v>
      </c>
      <c r="N83">
        <v>8.3000000000000007</v>
      </c>
      <c r="O83">
        <v>7</v>
      </c>
      <c r="P83">
        <v>6.4</v>
      </c>
      <c r="Q83">
        <v>5.2</v>
      </c>
      <c r="R83">
        <v>22.4</v>
      </c>
      <c r="S83">
        <v>14</v>
      </c>
      <c r="T83">
        <v>38.700000000000003</v>
      </c>
      <c r="U83">
        <v>42.9</v>
      </c>
      <c r="V83">
        <v>22.5</v>
      </c>
      <c r="W83">
        <v>39.5</v>
      </c>
      <c r="X83">
        <v>27.2</v>
      </c>
      <c r="Y83">
        <v>2.5</v>
      </c>
      <c r="Z83">
        <v>5.6</v>
      </c>
    </row>
    <row r="84" spans="1:26" ht="17" customHeight="1">
      <c r="A84" s="5" t="s">
        <v>134</v>
      </c>
      <c r="B84" t="s">
        <v>87</v>
      </c>
      <c r="D84">
        <v>333012</v>
      </c>
      <c r="E84" t="s">
        <v>88</v>
      </c>
      <c r="F84" t="s">
        <v>4</v>
      </c>
      <c r="H84" t="s">
        <v>126</v>
      </c>
      <c r="J84">
        <v>76.099999999999994</v>
      </c>
      <c r="K84" s="2">
        <f t="shared" si="1"/>
        <v>1.8813846567705728</v>
      </c>
      <c r="L84">
        <v>27.3</v>
      </c>
      <c r="M84">
        <v>13.8</v>
      </c>
      <c r="N84">
        <v>9.1</v>
      </c>
      <c r="O84">
        <v>7.4</v>
      </c>
      <c r="P84">
        <v>7.3</v>
      </c>
      <c r="Q84">
        <v>5.8</v>
      </c>
      <c r="R84">
        <v>25.7</v>
      </c>
      <c r="S84">
        <v>16.8</v>
      </c>
      <c r="T84">
        <v>44.1</v>
      </c>
      <c r="U84">
        <v>47.4</v>
      </c>
      <c r="V84">
        <v>27.1</v>
      </c>
      <c r="W84">
        <v>44.3</v>
      </c>
      <c r="X84">
        <v>30.3</v>
      </c>
      <c r="Y84">
        <v>2.8</v>
      </c>
      <c r="Z84">
        <v>6</v>
      </c>
    </row>
    <row r="85" spans="1:26" ht="19" customHeight="1">
      <c r="A85" s="5" t="s">
        <v>134</v>
      </c>
      <c r="B85" t="s">
        <v>87</v>
      </c>
      <c r="D85">
        <v>333001</v>
      </c>
      <c r="E85" t="s">
        <v>88</v>
      </c>
      <c r="F85" t="s">
        <v>4</v>
      </c>
      <c r="H85" t="s">
        <v>126</v>
      </c>
      <c r="J85">
        <v>84.9</v>
      </c>
      <c r="K85" s="2">
        <f t="shared" si="1"/>
        <v>1.9289076902439528</v>
      </c>
      <c r="L85">
        <v>32.1</v>
      </c>
      <c r="M85">
        <v>15.4</v>
      </c>
      <c r="N85">
        <v>10.4</v>
      </c>
      <c r="O85">
        <v>7.7</v>
      </c>
      <c r="P85">
        <v>8.8000000000000007</v>
      </c>
      <c r="Q85">
        <v>6.4</v>
      </c>
      <c r="R85">
        <v>29.1</v>
      </c>
      <c r="S85">
        <v>18.899999999999999</v>
      </c>
      <c r="T85">
        <v>46.7</v>
      </c>
      <c r="U85">
        <v>51.4</v>
      </c>
      <c r="V85">
        <v>28.9</v>
      </c>
      <c r="W85">
        <v>48</v>
      </c>
      <c r="X85">
        <v>31.7</v>
      </c>
      <c r="Y85">
        <v>3.1</v>
      </c>
      <c r="Z85">
        <v>6.4</v>
      </c>
    </row>
    <row r="86" spans="1:26" ht="17" customHeight="1">
      <c r="A86" s="5" t="s">
        <v>134</v>
      </c>
      <c r="B86" t="s">
        <v>87</v>
      </c>
      <c r="D86">
        <v>333021</v>
      </c>
      <c r="E86" t="s">
        <v>88</v>
      </c>
      <c r="F86" t="s">
        <v>4</v>
      </c>
      <c r="H86" t="s">
        <v>126</v>
      </c>
      <c r="J86">
        <v>71.900000000000006</v>
      </c>
      <c r="K86" s="2">
        <f t="shared" si="1"/>
        <v>1.8567288903828827</v>
      </c>
      <c r="L86">
        <v>26.9</v>
      </c>
      <c r="M86">
        <v>12.3</v>
      </c>
      <c r="N86">
        <v>8.1999999999999993</v>
      </c>
      <c r="O86">
        <v>6.7</v>
      </c>
      <c r="P86">
        <v>7.8</v>
      </c>
      <c r="Q86">
        <v>5.5</v>
      </c>
      <c r="R86">
        <v>23.9</v>
      </c>
      <c r="S86">
        <v>16</v>
      </c>
      <c r="T86">
        <v>41.8</v>
      </c>
      <c r="U86">
        <v>45.3</v>
      </c>
      <c r="V86">
        <v>24.9</v>
      </c>
      <c r="W86">
        <v>43.5</v>
      </c>
      <c r="X86">
        <v>30.4</v>
      </c>
      <c r="Y86">
        <v>2.4</v>
      </c>
      <c r="Z86">
        <v>4.9000000000000004</v>
      </c>
    </row>
    <row r="87" spans="1:26" ht="17" customHeight="1">
      <c r="A87" s="5" t="s">
        <v>134</v>
      </c>
      <c r="B87" t="s">
        <v>87</v>
      </c>
      <c r="D87">
        <v>333009</v>
      </c>
      <c r="E87" t="s">
        <v>88</v>
      </c>
      <c r="F87" t="s">
        <v>4</v>
      </c>
      <c r="H87" t="s">
        <v>126</v>
      </c>
      <c r="J87">
        <v>80</v>
      </c>
      <c r="K87" s="2">
        <f t="shared" si="1"/>
        <v>1.9030899869919435</v>
      </c>
      <c r="L87">
        <v>28.5</v>
      </c>
      <c r="M87">
        <v>14.2</v>
      </c>
      <c r="N87">
        <v>8.5</v>
      </c>
      <c r="O87">
        <v>7.7</v>
      </c>
      <c r="P87">
        <v>7.2</v>
      </c>
      <c r="Q87">
        <v>5.4</v>
      </c>
      <c r="R87">
        <v>28.5</v>
      </c>
      <c r="S87">
        <v>17.3</v>
      </c>
      <c r="T87">
        <v>43.6</v>
      </c>
      <c r="U87">
        <v>46.3</v>
      </c>
      <c r="V87">
        <v>25.5</v>
      </c>
      <c r="W87">
        <v>44.7</v>
      </c>
      <c r="X87">
        <v>30.7</v>
      </c>
      <c r="Y87">
        <v>2.5</v>
      </c>
      <c r="Z87">
        <v>5.7</v>
      </c>
    </row>
    <row r="88" spans="1:26" ht="19" customHeight="1">
      <c r="A88" s="5" t="s">
        <v>134</v>
      </c>
      <c r="B88" t="s">
        <v>87</v>
      </c>
      <c r="D88">
        <v>333029</v>
      </c>
      <c r="E88" t="s">
        <v>88</v>
      </c>
      <c r="F88" t="s">
        <v>4</v>
      </c>
      <c r="H88" t="s">
        <v>126</v>
      </c>
      <c r="J88">
        <v>63.8</v>
      </c>
      <c r="K88" s="2">
        <f t="shared" si="1"/>
        <v>1.8048206787211623</v>
      </c>
      <c r="L88">
        <v>22.7</v>
      </c>
      <c r="M88">
        <v>10.6</v>
      </c>
      <c r="N88">
        <v>7</v>
      </c>
      <c r="O88">
        <v>6.5</v>
      </c>
      <c r="P88">
        <v>5.9</v>
      </c>
      <c r="Q88">
        <v>5.3</v>
      </c>
      <c r="R88">
        <v>19.899999999999999</v>
      </c>
      <c r="S88">
        <v>12.6</v>
      </c>
      <c r="T88">
        <v>33.5</v>
      </c>
      <c r="U88">
        <v>37</v>
      </c>
      <c r="V88">
        <v>21.2</v>
      </c>
      <c r="W88">
        <v>35.200000000000003</v>
      </c>
      <c r="X88">
        <v>24.8</v>
      </c>
      <c r="Y88">
        <v>1.9</v>
      </c>
      <c r="Z88">
        <v>4.0999999999999996</v>
      </c>
    </row>
    <row r="89" spans="1:26" ht="17" customHeight="1">
      <c r="A89" s="5" t="s">
        <v>139</v>
      </c>
      <c r="B89" t="s">
        <v>1</v>
      </c>
      <c r="C89" t="s">
        <v>138</v>
      </c>
      <c r="D89">
        <v>18167</v>
      </c>
      <c r="E89" t="s">
        <v>101</v>
      </c>
      <c r="F89" t="s">
        <v>137</v>
      </c>
      <c r="H89" t="s">
        <v>136</v>
      </c>
      <c r="I89" t="s">
        <v>135</v>
      </c>
      <c r="J89">
        <v>73.77</v>
      </c>
      <c r="K89" s="2">
        <f t="shared" si="1"/>
        <v>1.8678797834583796</v>
      </c>
      <c r="L89">
        <v>27.15</v>
      </c>
      <c r="M89">
        <v>12.05</v>
      </c>
      <c r="N89">
        <v>6.21</v>
      </c>
      <c r="O89">
        <v>7.35</v>
      </c>
      <c r="P89">
        <v>8.43</v>
      </c>
      <c r="Q89">
        <v>6.35</v>
      </c>
      <c r="R89">
        <v>22.99</v>
      </c>
      <c r="S89">
        <v>16.64</v>
      </c>
      <c r="T89">
        <v>36.159999999999997</v>
      </c>
      <c r="U89">
        <v>40.76</v>
      </c>
      <c r="V89">
        <v>21.92</v>
      </c>
      <c r="W89">
        <v>36.409999999999997</v>
      </c>
      <c r="X89">
        <v>24.7</v>
      </c>
      <c r="Y89">
        <v>2.12</v>
      </c>
      <c r="Z89">
        <v>4.49</v>
      </c>
    </row>
    <row r="90" spans="1:26">
      <c r="A90" t="s">
        <v>142</v>
      </c>
      <c r="B90" t="s">
        <v>141</v>
      </c>
      <c r="C90" t="s">
        <v>144</v>
      </c>
      <c r="D90">
        <v>329831</v>
      </c>
      <c r="E90" t="s">
        <v>3</v>
      </c>
      <c r="F90" t="s">
        <v>4</v>
      </c>
      <c r="G90" t="s">
        <v>153</v>
      </c>
      <c r="H90" t="s">
        <v>6</v>
      </c>
      <c r="J90">
        <v>72.099999999999994</v>
      </c>
      <c r="K90" s="2">
        <f t="shared" si="1"/>
        <v>1.8579352647194289</v>
      </c>
      <c r="L90">
        <v>26.1</v>
      </c>
      <c r="M90">
        <v>12.1</v>
      </c>
      <c r="N90">
        <v>6.1</v>
      </c>
      <c r="O90">
        <v>6.6</v>
      </c>
      <c r="P90">
        <v>7.8</v>
      </c>
      <c r="Q90">
        <v>4.2</v>
      </c>
      <c r="R90">
        <v>26.1</v>
      </c>
      <c r="S90">
        <v>14.5</v>
      </c>
      <c r="T90">
        <v>38.1</v>
      </c>
      <c r="U90">
        <v>41.6</v>
      </c>
      <c r="V90">
        <v>23.9</v>
      </c>
      <c r="W90">
        <v>35.9</v>
      </c>
      <c r="X90">
        <v>22.4</v>
      </c>
      <c r="Y90">
        <v>2.9</v>
      </c>
      <c r="Z90">
        <v>4.9000000000000004</v>
      </c>
    </row>
    <row r="91" spans="1:26">
      <c r="A91" t="s">
        <v>142</v>
      </c>
      <c r="B91" t="s">
        <v>141</v>
      </c>
      <c r="C91" t="s">
        <v>144</v>
      </c>
      <c r="D91">
        <v>329865</v>
      </c>
      <c r="E91" t="s">
        <v>3</v>
      </c>
      <c r="F91" t="s">
        <v>4</v>
      </c>
      <c r="G91" t="s">
        <v>152</v>
      </c>
      <c r="H91" t="s">
        <v>6</v>
      </c>
      <c r="J91">
        <v>78.099999999999994</v>
      </c>
      <c r="K91" s="2">
        <f t="shared" si="1"/>
        <v>1.8926510338773004</v>
      </c>
      <c r="L91">
        <v>27.3</v>
      </c>
      <c r="M91">
        <v>13</v>
      </c>
      <c r="N91">
        <v>7.5</v>
      </c>
      <c r="O91">
        <v>6.8</v>
      </c>
      <c r="P91">
        <v>8.3000000000000007</v>
      </c>
      <c r="Q91">
        <v>4.3</v>
      </c>
      <c r="R91">
        <v>27.7</v>
      </c>
      <c r="S91">
        <v>16.2</v>
      </c>
      <c r="T91">
        <v>42.9</v>
      </c>
      <c r="U91">
        <v>45.7</v>
      </c>
      <c r="V91">
        <v>25.2</v>
      </c>
      <c r="W91">
        <v>40.200000000000003</v>
      </c>
      <c r="X91">
        <v>25.2</v>
      </c>
      <c r="Y91">
        <v>3.1</v>
      </c>
      <c r="Z91">
        <v>4.9000000000000004</v>
      </c>
    </row>
    <row r="92" spans="1:26">
      <c r="A92" t="s">
        <v>142</v>
      </c>
      <c r="B92" t="s">
        <v>141</v>
      </c>
      <c r="C92" t="s">
        <v>144</v>
      </c>
      <c r="D92">
        <v>329861</v>
      </c>
      <c r="E92" t="s">
        <v>3</v>
      </c>
      <c r="F92" t="s">
        <v>4</v>
      </c>
      <c r="G92" t="s">
        <v>151</v>
      </c>
      <c r="H92" t="s">
        <v>6</v>
      </c>
      <c r="J92">
        <v>81.7</v>
      </c>
      <c r="K92" s="2">
        <f t="shared" si="1"/>
        <v>1.9122220565324155</v>
      </c>
      <c r="L92">
        <v>28.1</v>
      </c>
      <c r="M92">
        <v>13.2</v>
      </c>
      <c r="N92">
        <v>7.2</v>
      </c>
      <c r="O92">
        <v>7.2</v>
      </c>
      <c r="P92">
        <v>8.1999999999999993</v>
      </c>
      <c r="Q92">
        <v>4.7</v>
      </c>
      <c r="R92">
        <v>27.3</v>
      </c>
      <c r="S92">
        <v>15.9</v>
      </c>
      <c r="T92">
        <v>43.1</v>
      </c>
      <c r="U92">
        <v>46.5</v>
      </c>
      <c r="V92">
        <v>25.6</v>
      </c>
      <c r="W92">
        <v>43.9</v>
      </c>
      <c r="X92">
        <v>26.9</v>
      </c>
      <c r="Y92">
        <v>3.2</v>
      </c>
      <c r="Z92">
        <v>5.4</v>
      </c>
    </row>
    <row r="93" spans="1:26">
      <c r="A93" t="s">
        <v>142</v>
      </c>
      <c r="B93" t="s">
        <v>141</v>
      </c>
      <c r="C93" t="s">
        <v>144</v>
      </c>
      <c r="D93">
        <v>329834</v>
      </c>
      <c r="E93" t="s">
        <v>3</v>
      </c>
      <c r="F93" t="s">
        <v>4</v>
      </c>
      <c r="G93" t="s">
        <v>150</v>
      </c>
      <c r="H93" t="s">
        <v>6</v>
      </c>
      <c r="J93">
        <v>73.3</v>
      </c>
      <c r="K93" s="2">
        <f t="shared" si="1"/>
        <v>1.865103974641128</v>
      </c>
      <c r="L93">
        <v>26.6</v>
      </c>
      <c r="M93">
        <v>12.1</v>
      </c>
      <c r="N93">
        <v>6.6</v>
      </c>
      <c r="O93">
        <v>6.8</v>
      </c>
      <c r="P93">
        <v>8.1</v>
      </c>
      <c r="Q93">
        <v>3.9</v>
      </c>
      <c r="R93">
        <v>25.2</v>
      </c>
      <c r="S93">
        <v>15.1</v>
      </c>
      <c r="T93">
        <v>39.200000000000003</v>
      </c>
      <c r="U93">
        <v>41.5</v>
      </c>
      <c r="V93">
        <v>23.4</v>
      </c>
      <c r="W93">
        <v>36.5</v>
      </c>
      <c r="X93">
        <v>23.7</v>
      </c>
      <c r="Y93">
        <v>3.1</v>
      </c>
      <c r="Z93">
        <v>4.9000000000000004</v>
      </c>
    </row>
    <row r="94" spans="1:26">
      <c r="A94" t="s">
        <v>142</v>
      </c>
      <c r="B94" t="s">
        <v>141</v>
      </c>
      <c r="C94" t="s">
        <v>144</v>
      </c>
      <c r="D94">
        <v>329860</v>
      </c>
      <c r="E94" t="s">
        <v>3</v>
      </c>
      <c r="F94" t="s">
        <v>4</v>
      </c>
      <c r="G94" t="s">
        <v>149</v>
      </c>
      <c r="H94" t="s">
        <v>6</v>
      </c>
      <c r="J94">
        <v>76.599999999999994</v>
      </c>
      <c r="K94" s="2">
        <f t="shared" si="1"/>
        <v>1.8842287696326039</v>
      </c>
      <c r="L94">
        <v>26.8</v>
      </c>
      <c r="M94">
        <v>12.1</v>
      </c>
      <c r="N94">
        <v>6.7</v>
      </c>
      <c r="O94">
        <v>6.5</v>
      </c>
      <c r="P94">
        <v>8.6999999999999993</v>
      </c>
      <c r="Q94">
        <v>4.5999999999999996</v>
      </c>
      <c r="R94">
        <v>26.6</v>
      </c>
      <c r="S94">
        <v>15.8</v>
      </c>
      <c r="T94">
        <v>40.299999999999997</v>
      </c>
      <c r="U94">
        <v>42.9</v>
      </c>
      <c r="V94">
        <v>23.4</v>
      </c>
      <c r="W94">
        <v>40.299999999999997</v>
      </c>
      <c r="X94">
        <v>25.8</v>
      </c>
      <c r="Y94">
        <v>3</v>
      </c>
      <c r="Z94">
        <v>4.8</v>
      </c>
    </row>
    <row r="95" spans="1:26">
      <c r="A95" t="s">
        <v>142</v>
      </c>
      <c r="B95" t="s">
        <v>141</v>
      </c>
      <c r="C95" t="s">
        <v>144</v>
      </c>
      <c r="D95">
        <v>329843</v>
      </c>
      <c r="E95" t="s">
        <v>3</v>
      </c>
      <c r="F95" t="s">
        <v>4</v>
      </c>
      <c r="G95" t="s">
        <v>148</v>
      </c>
      <c r="H95" t="s">
        <v>6</v>
      </c>
      <c r="J95">
        <v>77.099999999999994</v>
      </c>
      <c r="K95" s="2">
        <f t="shared" si="1"/>
        <v>1.887054378050957</v>
      </c>
      <c r="L95">
        <v>28.2</v>
      </c>
      <c r="M95">
        <v>12.4</v>
      </c>
      <c r="N95">
        <v>6.7</v>
      </c>
      <c r="O95">
        <v>7.2</v>
      </c>
      <c r="P95">
        <v>7.9</v>
      </c>
      <c r="Q95">
        <v>4.0999999999999996</v>
      </c>
      <c r="R95">
        <v>27.1</v>
      </c>
      <c r="S95">
        <v>16.2</v>
      </c>
      <c r="T95">
        <v>42.9</v>
      </c>
      <c r="U95">
        <v>45.9</v>
      </c>
      <c r="V95">
        <v>24.8</v>
      </c>
      <c r="W95">
        <v>41.9</v>
      </c>
      <c r="X95">
        <v>26</v>
      </c>
      <c r="Y95">
        <v>3.2</v>
      </c>
      <c r="Z95">
        <v>5.4</v>
      </c>
    </row>
    <row r="96" spans="1:26">
      <c r="A96" t="s">
        <v>142</v>
      </c>
      <c r="B96" t="s">
        <v>141</v>
      </c>
      <c r="C96" t="s">
        <v>144</v>
      </c>
      <c r="D96">
        <v>329879</v>
      </c>
      <c r="E96" t="s">
        <v>3</v>
      </c>
      <c r="F96" t="s">
        <v>4</v>
      </c>
      <c r="G96" t="s">
        <v>147</v>
      </c>
      <c r="H96" t="s">
        <v>6</v>
      </c>
      <c r="J96">
        <v>79.2</v>
      </c>
      <c r="K96" s="2">
        <f t="shared" si="1"/>
        <v>1.8987251815894934</v>
      </c>
      <c r="L96">
        <v>28.5</v>
      </c>
      <c r="M96">
        <v>12.2</v>
      </c>
      <c r="N96">
        <v>6.7</v>
      </c>
      <c r="O96">
        <v>8</v>
      </c>
      <c r="P96">
        <v>8.6999999999999993</v>
      </c>
      <c r="Q96">
        <v>4.5999999999999996</v>
      </c>
      <c r="R96">
        <v>28.2</v>
      </c>
      <c r="S96">
        <v>15.5</v>
      </c>
      <c r="T96">
        <v>41.2</v>
      </c>
      <c r="U96">
        <v>43.3</v>
      </c>
      <c r="V96">
        <v>23.5</v>
      </c>
      <c r="W96">
        <v>40.5</v>
      </c>
      <c r="X96">
        <v>22.7</v>
      </c>
      <c r="Y96">
        <v>3.1</v>
      </c>
      <c r="Z96">
        <v>5.2</v>
      </c>
    </row>
    <row r="97" spans="1:26">
      <c r="A97" t="s">
        <v>142</v>
      </c>
      <c r="B97" t="s">
        <v>141</v>
      </c>
      <c r="C97" t="s">
        <v>144</v>
      </c>
      <c r="D97">
        <v>329878</v>
      </c>
      <c r="E97" t="s">
        <v>3</v>
      </c>
      <c r="F97" t="s">
        <v>4</v>
      </c>
      <c r="G97" t="s">
        <v>146</v>
      </c>
      <c r="H97" t="s">
        <v>6</v>
      </c>
      <c r="J97">
        <v>78.3</v>
      </c>
      <c r="K97" s="2">
        <f t="shared" si="1"/>
        <v>1.8937617620579434</v>
      </c>
      <c r="L97">
        <v>27.1</v>
      </c>
      <c r="M97">
        <v>12</v>
      </c>
      <c r="N97">
        <v>6.9</v>
      </c>
      <c r="O97">
        <v>6.9</v>
      </c>
      <c r="P97">
        <v>8.1999999999999993</v>
      </c>
      <c r="Q97">
        <v>4.2</v>
      </c>
      <c r="R97">
        <v>26.7</v>
      </c>
      <c r="S97">
        <v>15.1</v>
      </c>
      <c r="T97">
        <v>40.5</v>
      </c>
      <c r="U97">
        <v>40.799999999999997</v>
      </c>
      <c r="V97">
        <v>22.7</v>
      </c>
      <c r="W97">
        <v>39.700000000000003</v>
      </c>
      <c r="X97">
        <v>23.3</v>
      </c>
      <c r="Y97">
        <v>3.1</v>
      </c>
      <c r="Z97">
        <v>5</v>
      </c>
    </row>
    <row r="98" spans="1:26">
      <c r="A98" t="s">
        <v>142</v>
      </c>
      <c r="B98" t="s">
        <v>141</v>
      </c>
      <c r="C98" t="s">
        <v>2</v>
      </c>
      <c r="D98">
        <v>325845</v>
      </c>
      <c r="E98" t="s">
        <v>3</v>
      </c>
      <c r="F98" t="s">
        <v>4</v>
      </c>
      <c r="G98" t="s">
        <v>145</v>
      </c>
      <c r="H98" t="s">
        <v>6</v>
      </c>
      <c r="J98">
        <v>72.8</v>
      </c>
      <c r="K98" s="2">
        <f t="shared" si="1"/>
        <v>1.8621313793130372</v>
      </c>
      <c r="L98">
        <v>25.4</v>
      </c>
      <c r="M98">
        <v>11.3</v>
      </c>
      <c r="N98">
        <v>6.6</v>
      </c>
      <c r="O98">
        <v>6.7</v>
      </c>
      <c r="P98">
        <v>6.8</v>
      </c>
      <c r="Q98">
        <v>3.7</v>
      </c>
      <c r="R98">
        <v>25.1</v>
      </c>
      <c r="S98">
        <v>14.3</v>
      </c>
      <c r="T98">
        <v>40.4</v>
      </c>
      <c r="U98">
        <v>42.3</v>
      </c>
      <c r="V98">
        <v>23.9</v>
      </c>
      <c r="W98">
        <v>40.4</v>
      </c>
      <c r="X98">
        <v>24.9</v>
      </c>
      <c r="Y98">
        <v>2.8</v>
      </c>
      <c r="Z98">
        <v>4.8</v>
      </c>
    </row>
    <row r="99" spans="1:26">
      <c r="A99" t="s">
        <v>142</v>
      </c>
      <c r="B99" t="s">
        <v>141</v>
      </c>
      <c r="C99" t="s">
        <v>144</v>
      </c>
      <c r="D99">
        <v>329829</v>
      </c>
      <c r="E99" t="s">
        <v>3</v>
      </c>
      <c r="F99" t="s">
        <v>4</v>
      </c>
      <c r="G99" t="s">
        <v>143</v>
      </c>
      <c r="H99" t="s">
        <v>6</v>
      </c>
      <c r="J99">
        <v>77.900000000000006</v>
      </c>
      <c r="K99" s="2">
        <f t="shared" si="1"/>
        <v>1.8915374576725645</v>
      </c>
      <c r="L99">
        <v>28.3</v>
      </c>
      <c r="M99">
        <v>12.4</v>
      </c>
      <c r="N99">
        <v>7.4</v>
      </c>
      <c r="O99">
        <v>7.6</v>
      </c>
      <c r="P99">
        <v>8.6999999999999993</v>
      </c>
      <c r="Q99">
        <v>4.2</v>
      </c>
      <c r="R99">
        <v>28.3</v>
      </c>
      <c r="S99">
        <v>15.4</v>
      </c>
      <c r="T99">
        <v>39.4</v>
      </c>
      <c r="U99">
        <v>42.9</v>
      </c>
      <c r="V99">
        <v>24.2</v>
      </c>
      <c r="W99">
        <v>39.200000000000003</v>
      </c>
      <c r="X99">
        <v>26</v>
      </c>
      <c r="Y99">
        <v>3.2</v>
      </c>
      <c r="Z99">
        <v>4.8</v>
      </c>
    </row>
    <row r="100" spans="1:26">
      <c r="A100" t="s">
        <v>142</v>
      </c>
      <c r="B100" t="s">
        <v>141</v>
      </c>
      <c r="C100" t="s">
        <v>2</v>
      </c>
      <c r="D100">
        <v>325890</v>
      </c>
      <c r="E100" t="s">
        <v>3</v>
      </c>
      <c r="F100" t="s">
        <v>4</v>
      </c>
      <c r="G100" t="s">
        <v>140</v>
      </c>
      <c r="H100" t="s">
        <v>6</v>
      </c>
      <c r="J100">
        <v>67.599999999999994</v>
      </c>
      <c r="K100" s="2">
        <f t="shared" si="1"/>
        <v>1.8299466959416359</v>
      </c>
      <c r="L100">
        <v>25.8</v>
      </c>
      <c r="M100">
        <v>11.7</v>
      </c>
      <c r="N100">
        <v>6.5</v>
      </c>
      <c r="O100">
        <v>6.6</v>
      </c>
      <c r="P100">
        <v>8.1999999999999993</v>
      </c>
      <c r="Q100">
        <v>3.4</v>
      </c>
      <c r="R100">
        <v>24.7</v>
      </c>
      <c r="S100">
        <v>15</v>
      </c>
      <c r="T100">
        <v>39.700000000000003</v>
      </c>
      <c r="U100">
        <v>41.1</v>
      </c>
      <c r="V100">
        <v>22.8</v>
      </c>
      <c r="W100">
        <v>39.5</v>
      </c>
      <c r="X100">
        <v>25.1</v>
      </c>
      <c r="Y100">
        <v>3</v>
      </c>
      <c r="Z100">
        <v>4.9000000000000004</v>
      </c>
    </row>
    <row r="101" spans="1:26">
      <c r="A101" t="s">
        <v>158</v>
      </c>
      <c r="B101" t="s">
        <v>1</v>
      </c>
      <c r="C101" t="s">
        <v>157</v>
      </c>
      <c r="D101">
        <v>61487</v>
      </c>
      <c r="E101" t="s">
        <v>110</v>
      </c>
      <c r="F101" t="s">
        <v>156</v>
      </c>
      <c r="G101" t="s">
        <v>155</v>
      </c>
      <c r="H101" t="s">
        <v>6</v>
      </c>
      <c r="I101" t="s">
        <v>154</v>
      </c>
      <c r="J101">
        <v>49.66</v>
      </c>
      <c r="K101" s="2">
        <f t="shared" si="1"/>
        <v>1.6960067152185454</v>
      </c>
      <c r="L101">
        <v>18.559999999999999</v>
      </c>
      <c r="M101">
        <v>8.1999999999999993</v>
      </c>
      <c r="N101">
        <v>4.45</v>
      </c>
      <c r="O101">
        <v>6.1</v>
      </c>
      <c r="P101">
        <v>5.96</v>
      </c>
      <c r="Q101">
        <v>3.97</v>
      </c>
      <c r="R101">
        <v>15.26</v>
      </c>
      <c r="S101">
        <v>10.5</v>
      </c>
      <c r="T101">
        <v>26.41</v>
      </c>
      <c r="U101">
        <v>30.06</v>
      </c>
      <c r="V101">
        <v>15.35</v>
      </c>
      <c r="W101">
        <v>24.34</v>
      </c>
      <c r="X101">
        <v>15.97</v>
      </c>
      <c r="Y101">
        <v>1.4</v>
      </c>
      <c r="Z101">
        <v>2.48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Univ.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 brown</dc:creator>
  <cp:lastModifiedBy>Kin Onn Chan.</cp:lastModifiedBy>
  <dcterms:created xsi:type="dcterms:W3CDTF">2013-08-08T16:13:44Z</dcterms:created>
  <dcterms:modified xsi:type="dcterms:W3CDTF">2013-08-28T16:10:19Z</dcterms:modified>
</cp:coreProperties>
</file>