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80" yWindow="2390" windowWidth="13620" windowHeight="6930"/>
  </bookViews>
  <sheets>
    <sheet name="Sheet1" sheetId="2" r:id="rId1"/>
    <sheet name="Case18-B" sheetId="1" r:id="rId2"/>
  </sheets>
  <calcPr calcId="145621"/>
</workbook>
</file>

<file path=xl/calcChain.xml><?xml version="1.0" encoding="utf-8"?>
<calcChain xmlns="http://schemas.openxmlformats.org/spreadsheetml/2006/main">
  <c r="D27" i="1" l="1"/>
  <c r="D21" i="1" l="1"/>
  <c r="D22" i="1"/>
  <c r="D23" i="1"/>
  <c r="D24" i="1"/>
  <c r="D25" i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<sst xmlns="http://schemas.openxmlformats.org/spreadsheetml/2006/main" count="24" uniqueCount="24">
  <si>
    <t>Subject</t>
  </si>
  <si>
    <t>Without Beer</t>
    <phoneticPr fontId="1" type="noConversion"/>
  </si>
  <si>
    <t>With Beer</t>
    <phoneticPr fontId="1" type="noConversion"/>
  </si>
  <si>
    <t>Difference</t>
    <phoneticPr fontId="1" type="noConversion"/>
  </si>
  <si>
    <t>분산 분석: 일원 배치법</t>
  </si>
  <si>
    <t>요약표</t>
  </si>
  <si>
    <t>인자의 수준</t>
  </si>
  <si>
    <t>관측수</t>
  </si>
  <si>
    <t>합</t>
  </si>
  <si>
    <t>평균</t>
  </si>
  <si>
    <t>분산</t>
  </si>
  <si>
    <t>Without Beer</t>
  </si>
  <si>
    <t>With Beer</t>
  </si>
  <si>
    <t>분산 분석</t>
  </si>
  <si>
    <t>변동의 요인</t>
  </si>
  <si>
    <t>제곱합</t>
  </si>
  <si>
    <t>자유도</t>
  </si>
  <si>
    <t>제곱 평균</t>
  </si>
  <si>
    <t>F 비</t>
  </si>
  <si>
    <t>P-값</t>
  </si>
  <si>
    <t>F 기각치</t>
  </si>
  <si>
    <t>처리</t>
  </si>
  <si>
    <t>잔차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</si>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</sst>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Protection="1">
      <protection locked="0"/>
    </xf>
    <xf numFmtId="0" fontId="0" fillId="2" borderId="0" xfId="0" applyNumberFormat="1" applyFill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K9" sqref="K9"/>
    </sheetView>
  </sheetViews>
  <sheetFormatPr defaultRowHeight="17" x14ac:dyDescent="0.45"/>
  <sheetData>
    <row r="1" spans="1:7" x14ac:dyDescent="0.45">
      <c r="A1" t="s">
        <v>4</v>
      </c>
    </row>
    <row r="3" spans="1:7" ht="17.5" thickBot="1" x14ac:dyDescent="0.5">
      <c r="A3" t="s">
        <v>5</v>
      </c>
    </row>
    <row r="4" spans="1:7" x14ac:dyDescent="0.45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 spans="1:7" x14ac:dyDescent="0.45">
      <c r="A5" s="3" t="s">
        <v>11</v>
      </c>
      <c r="B5" s="3">
        <v>25</v>
      </c>
      <c r="C5" s="3">
        <v>2030</v>
      </c>
      <c r="D5" s="3">
        <v>81.2</v>
      </c>
      <c r="E5" s="3">
        <v>123.25</v>
      </c>
    </row>
    <row r="6" spans="1:7" ht="17.5" thickBot="1" x14ac:dyDescent="0.5">
      <c r="A6" s="4" t="s">
        <v>12</v>
      </c>
      <c r="B6" s="4">
        <v>25</v>
      </c>
      <c r="C6" s="4">
        <v>2208</v>
      </c>
      <c r="D6" s="4">
        <v>88.32</v>
      </c>
      <c r="E6" s="4">
        <v>106.47666666666676</v>
      </c>
    </row>
    <row r="9" spans="1:7" ht="17.5" thickBot="1" x14ac:dyDescent="0.5">
      <c r="A9" t="s">
        <v>13</v>
      </c>
    </row>
    <row r="10" spans="1:7" x14ac:dyDescent="0.45">
      <c r="A10" s="5" t="s">
        <v>14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</row>
    <row r="11" spans="1:7" x14ac:dyDescent="0.45">
      <c r="A11" s="3" t="s">
        <v>21</v>
      </c>
      <c r="B11" s="3">
        <v>633.67999999999847</v>
      </c>
      <c r="C11" s="3">
        <v>1</v>
      </c>
      <c r="D11" s="3">
        <v>633.67999999999847</v>
      </c>
      <c r="E11" s="3">
        <v>5.5168170869729103</v>
      </c>
      <c r="F11" s="3">
        <v>2.2999558511597785E-2</v>
      </c>
      <c r="G11" s="3">
        <v>4.0426521285666537</v>
      </c>
    </row>
    <row r="12" spans="1:7" x14ac:dyDescent="0.45">
      <c r="A12" s="3" t="s">
        <v>22</v>
      </c>
      <c r="B12" s="3">
        <v>5513.4400000000005</v>
      </c>
      <c r="C12" s="3">
        <v>48</v>
      </c>
      <c r="D12" s="3">
        <v>114.86333333333334</v>
      </c>
      <c r="E12" s="3"/>
      <c r="F12" s="3"/>
      <c r="G12" s="3"/>
    </row>
    <row r="13" spans="1:7" x14ac:dyDescent="0.45">
      <c r="A13" s="3"/>
      <c r="B13" s="3"/>
      <c r="C13" s="3"/>
      <c r="D13" s="3"/>
      <c r="E13" s="3"/>
      <c r="F13" s="3"/>
      <c r="G13" s="3"/>
    </row>
    <row r="14" spans="1:7" ht="17.5" thickBot="1" x14ac:dyDescent="0.5">
      <c r="A14" s="4" t="s">
        <v>23</v>
      </c>
      <c r="B14" s="4">
        <v>6147.119999999999</v>
      </c>
      <c r="C14" s="4">
        <v>49</v>
      </c>
      <c r="D14" s="4"/>
      <c r="E14" s="4"/>
      <c r="F14" s="4"/>
      <c r="G1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7" sqref="C7"/>
    </sheetView>
  </sheetViews>
  <sheetFormatPr defaultRowHeight="17" x14ac:dyDescent="0.45"/>
  <cols>
    <col min="1" max="1" width="7.75" bestFit="1" customWidth="1"/>
    <col min="2" max="3" width="13.08203125" customWidth="1"/>
    <col min="4" max="4" width="10.25" bestFit="1" customWidth="1"/>
  </cols>
  <sheetData>
    <row r="1" spans="1:4" x14ac:dyDescent="0.4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5">
      <c r="A2" s="1">
        <v>1</v>
      </c>
      <c r="B2" s="1">
        <v>75</v>
      </c>
      <c r="C2" s="1">
        <v>89</v>
      </c>
      <c r="D2" s="1">
        <f>B2-C2</f>
        <v>-14</v>
      </c>
    </row>
    <row r="3" spans="1:4" x14ac:dyDescent="0.45">
      <c r="A3" s="1">
        <v>2</v>
      </c>
      <c r="B3" s="1">
        <v>78</v>
      </c>
      <c r="C3" s="1">
        <v>83</v>
      </c>
      <c r="D3" s="1">
        <f t="shared" ref="D3:D26" si="0">B3-C3</f>
        <v>-5</v>
      </c>
    </row>
    <row r="4" spans="1:4" x14ac:dyDescent="0.45">
      <c r="A4" s="1">
        <v>3</v>
      </c>
      <c r="B4" s="1">
        <v>89</v>
      </c>
      <c r="C4" s="1">
        <v>80</v>
      </c>
      <c r="D4" s="1">
        <f t="shared" si="0"/>
        <v>9</v>
      </c>
    </row>
    <row r="5" spans="1:4" x14ac:dyDescent="0.45">
      <c r="A5" s="1">
        <v>4</v>
      </c>
      <c r="B5" s="1">
        <v>100</v>
      </c>
      <c r="C5" s="1">
        <v>90</v>
      </c>
      <c r="D5" s="1">
        <f t="shared" si="0"/>
        <v>10</v>
      </c>
    </row>
    <row r="6" spans="1:4" x14ac:dyDescent="0.45">
      <c r="A6" s="1">
        <v>5</v>
      </c>
      <c r="B6" s="1">
        <v>85</v>
      </c>
      <c r="C6" s="1">
        <v>84</v>
      </c>
      <c r="D6" s="1">
        <f t="shared" si="0"/>
        <v>1</v>
      </c>
    </row>
    <row r="7" spans="1:4" x14ac:dyDescent="0.45">
      <c r="A7" s="1">
        <v>6</v>
      </c>
      <c r="B7" s="1">
        <v>70</v>
      </c>
      <c r="C7" s="1">
        <v>68</v>
      </c>
      <c r="D7" s="1">
        <f t="shared" si="0"/>
        <v>2</v>
      </c>
    </row>
    <row r="8" spans="1:4" x14ac:dyDescent="0.45">
      <c r="A8" s="1">
        <v>7</v>
      </c>
      <c r="B8" s="1">
        <v>64</v>
      </c>
      <c r="C8" s="1">
        <v>84</v>
      </c>
      <c r="D8" s="1">
        <f t="shared" si="0"/>
        <v>-20</v>
      </c>
    </row>
    <row r="9" spans="1:4" x14ac:dyDescent="0.45">
      <c r="A9" s="1">
        <v>8</v>
      </c>
      <c r="B9" s="1">
        <v>79</v>
      </c>
      <c r="C9" s="1">
        <v>104</v>
      </c>
      <c r="D9" s="1">
        <f t="shared" si="0"/>
        <v>-25</v>
      </c>
    </row>
    <row r="10" spans="1:4" x14ac:dyDescent="0.45">
      <c r="A10" s="1">
        <v>9</v>
      </c>
      <c r="B10" s="1">
        <v>83</v>
      </c>
      <c r="C10" s="1">
        <v>81</v>
      </c>
      <c r="D10" s="1">
        <f t="shared" si="0"/>
        <v>2</v>
      </c>
    </row>
    <row r="11" spans="1:4" x14ac:dyDescent="0.45">
      <c r="A11" s="1">
        <v>10</v>
      </c>
      <c r="B11" s="1">
        <v>82</v>
      </c>
      <c r="C11" s="1">
        <v>88</v>
      </c>
      <c r="D11" s="1">
        <f t="shared" si="0"/>
        <v>-6</v>
      </c>
    </row>
    <row r="12" spans="1:4" x14ac:dyDescent="0.45">
      <c r="A12" s="1">
        <v>11</v>
      </c>
      <c r="B12" s="1">
        <v>83</v>
      </c>
      <c r="C12" s="1">
        <v>93</v>
      </c>
      <c r="D12" s="1">
        <f t="shared" si="0"/>
        <v>-10</v>
      </c>
    </row>
    <row r="13" spans="1:4" x14ac:dyDescent="0.45">
      <c r="A13" s="1">
        <v>12</v>
      </c>
      <c r="B13" s="1">
        <v>84</v>
      </c>
      <c r="C13" s="1">
        <v>92</v>
      </c>
      <c r="D13" s="1">
        <f t="shared" si="0"/>
        <v>-8</v>
      </c>
    </row>
    <row r="14" spans="1:4" x14ac:dyDescent="0.45">
      <c r="A14" s="1">
        <v>13</v>
      </c>
      <c r="B14" s="1">
        <v>80</v>
      </c>
      <c r="C14" s="1">
        <v>103</v>
      </c>
      <c r="D14" s="1">
        <f t="shared" si="0"/>
        <v>-23</v>
      </c>
    </row>
    <row r="15" spans="1:4" x14ac:dyDescent="0.45">
      <c r="A15" s="1">
        <v>14</v>
      </c>
      <c r="B15" s="1">
        <v>72</v>
      </c>
      <c r="C15" s="1">
        <v>106</v>
      </c>
      <c r="D15" s="1">
        <f t="shared" si="0"/>
        <v>-34</v>
      </c>
    </row>
    <row r="16" spans="1:4" x14ac:dyDescent="0.45">
      <c r="A16" s="1">
        <v>15</v>
      </c>
      <c r="B16" s="1">
        <v>83</v>
      </c>
      <c r="C16" s="1">
        <v>89</v>
      </c>
      <c r="D16" s="1">
        <f t="shared" si="0"/>
        <v>-6</v>
      </c>
    </row>
    <row r="17" spans="1:4" x14ac:dyDescent="0.45">
      <c r="A17" s="1">
        <v>16</v>
      </c>
      <c r="B17" s="1">
        <v>99</v>
      </c>
      <c r="C17" s="1">
        <v>89</v>
      </c>
      <c r="D17" s="1">
        <f t="shared" si="0"/>
        <v>10</v>
      </c>
    </row>
    <row r="18" spans="1:4" x14ac:dyDescent="0.45">
      <c r="A18" s="1">
        <v>17</v>
      </c>
      <c r="B18" s="1">
        <v>75</v>
      </c>
      <c r="C18" s="1">
        <v>77</v>
      </c>
      <c r="D18" s="1">
        <f t="shared" si="0"/>
        <v>-2</v>
      </c>
    </row>
    <row r="19" spans="1:4" x14ac:dyDescent="0.45">
      <c r="A19" s="1">
        <v>18</v>
      </c>
      <c r="B19" s="1">
        <v>58</v>
      </c>
      <c r="C19" s="1">
        <v>78</v>
      </c>
      <c r="D19" s="1">
        <f t="shared" si="0"/>
        <v>-20</v>
      </c>
    </row>
    <row r="20" spans="1:4" x14ac:dyDescent="0.45">
      <c r="A20" s="1">
        <v>19</v>
      </c>
      <c r="B20" s="1">
        <v>93</v>
      </c>
      <c r="C20" s="1">
        <v>108</v>
      </c>
      <c r="D20" s="1">
        <f t="shared" si="0"/>
        <v>-15</v>
      </c>
    </row>
    <row r="21" spans="1:4" x14ac:dyDescent="0.45">
      <c r="A21" s="1">
        <v>20</v>
      </c>
      <c r="B21" s="1">
        <v>69</v>
      </c>
      <c r="C21" s="1">
        <v>69</v>
      </c>
      <c r="D21" s="1">
        <f t="shared" si="0"/>
        <v>0</v>
      </c>
    </row>
    <row r="22" spans="1:4" x14ac:dyDescent="0.45">
      <c r="A22" s="1">
        <v>21</v>
      </c>
      <c r="B22" s="1">
        <v>86</v>
      </c>
      <c r="C22" s="1">
        <v>84</v>
      </c>
      <c r="D22" s="1">
        <f t="shared" si="0"/>
        <v>2</v>
      </c>
    </row>
    <row r="23" spans="1:4" x14ac:dyDescent="0.45">
      <c r="A23" s="1">
        <v>22</v>
      </c>
      <c r="B23" s="1">
        <v>97</v>
      </c>
      <c r="C23" s="1">
        <v>86</v>
      </c>
      <c r="D23" s="1">
        <f t="shared" si="0"/>
        <v>11</v>
      </c>
    </row>
    <row r="24" spans="1:4" x14ac:dyDescent="0.45">
      <c r="A24" s="1">
        <v>23</v>
      </c>
      <c r="B24" s="1">
        <v>65</v>
      </c>
      <c r="C24" s="1">
        <v>92</v>
      </c>
      <c r="D24" s="1">
        <f t="shared" si="0"/>
        <v>-27</v>
      </c>
    </row>
    <row r="25" spans="1:4" x14ac:dyDescent="0.45">
      <c r="A25" s="1">
        <v>24</v>
      </c>
      <c r="B25" s="1">
        <v>96</v>
      </c>
      <c r="C25" s="1">
        <v>97</v>
      </c>
      <c r="D25" s="1">
        <f t="shared" si="0"/>
        <v>-1</v>
      </c>
    </row>
    <row r="26" spans="1:4" x14ac:dyDescent="0.45">
      <c r="A26" s="1">
        <v>25</v>
      </c>
      <c r="B26" s="1">
        <v>85</v>
      </c>
      <c r="C26" s="1">
        <v>94</v>
      </c>
      <c r="D26" s="1">
        <f t="shared" si="0"/>
        <v>-9</v>
      </c>
    </row>
    <row r="27" spans="1:4" x14ac:dyDescent="0.45">
      <c r="D27" s="1">
        <f>SUM(D2:D26)/25</f>
        <v>-7.12</v>
      </c>
    </row>
  </sheetData>
  <phoneticPr fontId="1" type="noConversion"/>
  <pageMargins left="0.75" right="0.75" top="1" bottom="1" header="0.5" footer="0.5"/>
  <ignoredErrors>
    <ignoredError sqref="D2:D2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Case18-B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Lind</dc:creator>
  <cp:lastModifiedBy>100</cp:lastModifiedBy>
  <dcterms:created xsi:type="dcterms:W3CDTF">2008-10-11T20:08:20Z</dcterms:created>
  <dcterms:modified xsi:type="dcterms:W3CDTF">2016-12-14T11:07:30Z</dcterms:modified>
</cp:coreProperties>
</file>