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2190150\Desktop\"/>
    </mc:Choice>
  </mc:AlternateContent>
  <xr:revisionPtr revIDLastSave="0" documentId="13_ncr:1_{F996A5F2-BDA5-4EC8-978F-730B4A1F2F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開発情報" sheetId="1" r:id="rId1"/>
    <sheet name="対面試遊会 評価" sheetId="3" r:id="rId2"/>
    <sheet name="振り返り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K7" i="3" s="1"/>
  <c r="I7" i="3"/>
  <c r="J6" i="3"/>
  <c r="I6" i="3"/>
  <c r="J5" i="3"/>
  <c r="K5" i="3" s="1"/>
  <c r="I5" i="3"/>
  <c r="K6" i="3" l="1"/>
  <c r="K8" i="3" s="1"/>
</calcChain>
</file>

<file path=xl/sharedStrings.xml><?xml version="1.0" encoding="utf-8"?>
<sst xmlns="http://schemas.openxmlformats.org/spreadsheetml/2006/main" count="78" uniqueCount="70">
  <si>
    <t>クラス</t>
    <phoneticPr fontId="1"/>
  </si>
  <si>
    <t>氏名</t>
    <rPh sb="0" eb="2">
      <t>シメイ</t>
    </rPh>
    <phoneticPr fontId="1"/>
  </si>
  <si>
    <t>今回の開発ツールを「すべて」書いてください</t>
    <rPh sb="0" eb="2">
      <t>コンカイ</t>
    </rPh>
    <rPh sb="3" eb="5">
      <t>カイハツ</t>
    </rPh>
    <rPh sb="14" eb="15">
      <t>カ</t>
    </rPh>
    <phoneticPr fontId="1"/>
  </si>
  <si>
    <t>ゲームエンジンに○をつけてください</t>
    <phoneticPr fontId="1"/>
  </si>
  <si>
    <t>ゲームタイトル</t>
    <phoneticPr fontId="1"/>
  </si>
  <si>
    <t>描画方法に○をつけてください</t>
    <rPh sb="0" eb="2">
      <t>ビョウガ</t>
    </rPh>
    <rPh sb="2" eb="4">
      <t>ホウホウ</t>
    </rPh>
    <phoneticPr fontId="1"/>
  </si>
  <si>
    <t>グループ制作後の振返り</t>
    <rPh sb="4" eb="6">
      <t>セイサク</t>
    </rPh>
    <rPh sb="6" eb="7">
      <t>ゴ</t>
    </rPh>
    <rPh sb="8" eb="10">
      <t>フリカエ</t>
    </rPh>
    <phoneticPr fontId="1"/>
  </si>
  <si>
    <t>チームNo</t>
    <phoneticPr fontId="1"/>
  </si>
  <si>
    <t>ゲームタイトル</t>
    <phoneticPr fontId="8"/>
  </si>
  <si>
    <t>※このアンケートはチームメンバーで考えて記入してください。</t>
    <rPh sb="17" eb="18">
      <t>カンガ</t>
    </rPh>
    <rPh sb="20" eb="22">
      <t>キニュウ</t>
    </rPh>
    <phoneticPr fontId="8"/>
  </si>
  <si>
    <t>※文章回答に関して、それに至る経緯などを具体的に書くこと。</t>
    <rPh sb="1" eb="3">
      <t>ブンショウ</t>
    </rPh>
    <rPh sb="3" eb="5">
      <t>カイトウ</t>
    </rPh>
    <rPh sb="6" eb="7">
      <t>カン</t>
    </rPh>
    <rPh sb="13" eb="14">
      <t>イタ</t>
    </rPh>
    <rPh sb="15" eb="17">
      <t>ケイイ</t>
    </rPh>
    <rPh sb="20" eb="23">
      <t>グタイテキ</t>
    </rPh>
    <rPh sb="24" eb="25">
      <t>カ</t>
    </rPh>
    <phoneticPr fontId="8"/>
  </si>
  <si>
    <t>◆ゲームの完成度は何％ですか？</t>
    <rPh sb="5" eb="7">
      <t>カンセイ</t>
    </rPh>
    <rPh sb="7" eb="8">
      <t>ド</t>
    </rPh>
    <rPh sb="9" eb="11">
      <t>ナンパーセント</t>
    </rPh>
    <phoneticPr fontId="8"/>
  </si>
  <si>
    <t>◆狙った面白さ度は何％ですか？</t>
    <rPh sb="1" eb="2">
      <t>ネラ</t>
    </rPh>
    <rPh sb="4" eb="6">
      <t>オモシロ</t>
    </rPh>
    <rPh sb="7" eb="8">
      <t>ド</t>
    </rPh>
    <rPh sb="9" eb="10">
      <t>ナン</t>
    </rPh>
    <phoneticPr fontId="8"/>
  </si>
  <si>
    <t>％</t>
    <phoneticPr fontId="8"/>
  </si>
  <si>
    <r>
      <t>◆今回のチーム制作で成功したことを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また、その中で最も成功したことを１つ選んで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21" eb="22">
      <t>カ</t>
    </rPh>
    <rPh sb="33" eb="34">
      <t>タテ</t>
    </rPh>
    <rPh sb="35" eb="36">
      <t>ヒロ</t>
    </rPh>
    <rPh sb="47" eb="48">
      <t>ナカ</t>
    </rPh>
    <rPh sb="49" eb="50">
      <t>モット</t>
    </rPh>
    <rPh sb="51" eb="53">
      <t>セイコウ</t>
    </rPh>
    <rPh sb="60" eb="61">
      <t>エラ</t>
    </rPh>
    <rPh sb="63" eb="64">
      <t>アカ</t>
    </rPh>
    <rPh sb="64" eb="65">
      <t>ジ</t>
    </rPh>
    <phoneticPr fontId="8"/>
  </si>
  <si>
    <r>
      <t>◆今回のチーム制作で失敗したことを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また、その中で最も失敗したことを１つ選んで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21" eb="22">
      <t>カ</t>
    </rPh>
    <rPh sb="33" eb="34">
      <t>タテ</t>
    </rPh>
    <rPh sb="35" eb="36">
      <t>ヒロ</t>
    </rPh>
    <rPh sb="47" eb="48">
      <t>ナカ</t>
    </rPh>
    <rPh sb="49" eb="50">
      <t>モット</t>
    </rPh>
    <rPh sb="51" eb="53">
      <t>シッパイ</t>
    </rPh>
    <rPh sb="60" eb="61">
      <t>エラ</t>
    </rPh>
    <rPh sb="63" eb="64">
      <t>アカ</t>
    </rPh>
    <rPh sb="64" eb="65">
      <t>ジ</t>
    </rPh>
    <phoneticPr fontId="8"/>
  </si>
  <si>
    <t>◆今回の失敗に対して、今後はどういった対策を講じますか？（ここもたっぷりと。）</t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</si>
  <si>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t>★５</t>
  </si>
  <si>
    <t>★４</t>
  </si>
  <si>
    <t>★３</t>
  </si>
  <si>
    <t>★２</t>
  </si>
  <si>
    <t>総投票数</t>
  </si>
  <si>
    <t>面白さ</t>
    <rPh sb="0" eb="2">
      <t>オモシロ</t>
    </rPh>
    <phoneticPr fontId="1"/>
  </si>
  <si>
    <t>完成度</t>
    <rPh sb="0" eb="3">
      <t>カンセイド</t>
    </rPh>
    <phoneticPr fontId="1"/>
  </si>
  <si>
    <t>ゲーム画面</t>
    <rPh sb="3" eb="5">
      <t>ガメン</t>
    </rPh>
    <phoneticPr fontId="1"/>
  </si>
  <si>
    <t>総合
ポイント</t>
    <phoneticPr fontId="1"/>
  </si>
  <si>
    <t>平均
ポイント</t>
    <phoneticPr fontId="1"/>
  </si>
  <si>
    <t>★６
(高評価)</t>
    <phoneticPr fontId="1"/>
  </si>
  <si>
    <t>★１
(低評価)</t>
    <phoneticPr fontId="1"/>
  </si>
  <si>
    <t>平均合計ポイント</t>
    <phoneticPr fontId="1"/>
  </si>
  <si>
    <t>学生間評価</t>
    <rPh sb="0" eb="2">
      <t>ガクセイ</t>
    </rPh>
    <rPh sb="2" eb="3">
      <t>カン</t>
    </rPh>
    <rPh sb="3" eb="5">
      <t>ヒョウカ</t>
    </rPh>
    <phoneticPr fontId="1"/>
  </si>
  <si>
    <t>投票数（正の数）を入力する！！！！</t>
    <rPh sb="0" eb="3">
      <t>トウヒョウスウ</t>
    </rPh>
    <rPh sb="4" eb="5">
      <t>セイ</t>
    </rPh>
    <rPh sb="6" eb="7">
      <t>カズ</t>
    </rPh>
    <rPh sb="9" eb="11">
      <t>ニュウリョク</t>
    </rPh>
    <phoneticPr fontId="1"/>
  </si>
  <si>
    <t>黄色の部分に入力する！！！！！</t>
    <rPh sb="0" eb="2">
      <t>キイロ</t>
    </rPh>
    <rPh sb="3" eb="5">
      <t>ブブン</t>
    </rPh>
    <rPh sb="6" eb="8">
      <t>ニュウリョク</t>
    </rPh>
    <phoneticPr fontId="1"/>
  </si>
  <si>
    <t>代表</t>
    <rPh sb="0" eb="2">
      <t>ダイヒョウ</t>
    </rPh>
    <phoneticPr fontId="1"/>
  </si>
  <si>
    <t>自作Lib</t>
    <rPh sb="0" eb="2">
      <t>ジサク</t>
    </rPh>
    <phoneticPr fontId="1"/>
  </si>
  <si>
    <t>DxLib</t>
    <phoneticPr fontId="1"/>
  </si>
  <si>
    <t>Unity</t>
    <phoneticPr fontId="1"/>
  </si>
  <si>
    <t>授業Lib</t>
    <rPh sb="0" eb="2">
      <t>ジュギョウ</t>
    </rPh>
    <phoneticPr fontId="1"/>
  </si>
  <si>
    <t>その他</t>
    <rPh sb="2" eb="3">
      <t>タ</t>
    </rPh>
    <phoneticPr fontId="1"/>
  </si>
  <si>
    <t>(</t>
    <phoneticPr fontId="1"/>
  </si>
  <si>
    <t>)</t>
    <phoneticPr fontId="1"/>
  </si>
  <si>
    <t>２D(sprite系)</t>
    <phoneticPr fontId="1"/>
  </si>
  <si>
    <t>３D(座標変換系)</t>
  </si>
  <si>
    <t>３D(2Dライク)</t>
    <phoneticPr fontId="1"/>
  </si>
  <si>
    <t>※①評価シートと同様に書いてください。詳しく。</t>
    <rPh sb="2" eb="4">
      <t>ヒョウカ</t>
    </rPh>
    <rPh sb="8" eb="10">
      <t>ドウヨウ</t>
    </rPh>
    <rPh sb="11" eb="12">
      <t>カ</t>
    </rPh>
    <rPh sb="19" eb="20">
      <t>クワ</t>
    </rPh>
    <phoneticPr fontId="1"/>
  </si>
  <si>
    <t>貢献度 ※②</t>
    <rPh sb="0" eb="3">
      <t>コウケンド</t>
    </rPh>
    <phoneticPr fontId="1"/>
  </si>
  <si>
    <t>担当パート　※①</t>
    <phoneticPr fontId="1"/>
  </si>
  <si>
    <t>※②貢献度はA・B・C評価で記入は任意とします。</t>
    <rPh sb="2" eb="5">
      <t>コウケンド</t>
    </rPh>
    <rPh sb="11" eb="13">
      <t>ヒョウカ</t>
    </rPh>
    <rPh sb="14" eb="16">
      <t>キニュウ</t>
    </rPh>
    <rPh sb="17" eb="19">
      <t>ニンイ</t>
    </rPh>
    <phoneticPr fontId="1"/>
  </si>
  <si>
    <t>Aは『頑張った』　Bは『普通』　Cは『チーム活動に問題あり、面談を希望する』とします</t>
    <rPh sb="3" eb="5">
      <t>ガンバ</t>
    </rPh>
    <rPh sb="12" eb="14">
      <t>フツウ</t>
    </rPh>
    <rPh sb="22" eb="24">
      <t>カツドウ</t>
    </rPh>
    <rPh sb="25" eb="27">
      <t>モンダイ</t>
    </rPh>
    <rPh sb="30" eb="32">
      <t>メンダン</t>
    </rPh>
    <rPh sb="33" eb="35">
      <t>キボウ</t>
    </rPh>
    <phoneticPr fontId="1"/>
  </si>
  <si>
    <t>チーム名</t>
    <rPh sb="3" eb="4">
      <t>メイ</t>
    </rPh>
    <phoneticPr fontId="1"/>
  </si>
  <si>
    <t>UE4</t>
    <phoneticPr fontId="1"/>
  </si>
  <si>
    <t>SpaceRunner</t>
    <phoneticPr fontId="1"/>
  </si>
  <si>
    <t>SpaceRunnerチーム</t>
    <phoneticPr fontId="1"/>
  </si>
  <si>
    <t>GR2GA</t>
    <phoneticPr fontId="1"/>
  </si>
  <si>
    <t>◎</t>
    <phoneticPr fontId="1"/>
  </si>
  <si>
    <t>A</t>
    <phoneticPr fontId="1"/>
  </si>
  <si>
    <t>メインPG・アートD・企画</t>
    <rPh sb="11" eb="13">
      <t>キカク</t>
    </rPh>
    <phoneticPr fontId="1"/>
  </si>
  <si>
    <t>○</t>
  </si>
  <si>
    <t>GIGA</t>
    <phoneticPr fontId="1"/>
  </si>
  <si>
    <t>浪下 大輔</t>
    <phoneticPr fontId="1"/>
  </si>
  <si>
    <t>千原 靖也</t>
    <rPh sb="0" eb="2">
      <t>チハラ</t>
    </rPh>
    <rPh sb="3" eb="4">
      <t>ヤス</t>
    </rPh>
    <rPh sb="4" eb="5">
      <t>ナリ</t>
    </rPh>
    <phoneticPr fontId="1"/>
  </si>
  <si>
    <t>松本 拓海</t>
    <rPh sb="0" eb="2">
      <t>マツモト</t>
    </rPh>
    <rPh sb="3" eb="5">
      <t>タクミ</t>
    </rPh>
    <phoneticPr fontId="1"/>
  </si>
  <si>
    <t>陳 國蔚</t>
    <rPh sb="0" eb="1">
      <t>チン</t>
    </rPh>
    <rPh sb="2" eb="3">
      <t>コク</t>
    </rPh>
    <rPh sb="3" eb="4">
      <t>イ</t>
    </rPh>
    <phoneticPr fontId="1"/>
  </si>
  <si>
    <t>アート</t>
    <phoneticPr fontId="1"/>
  </si>
  <si>
    <t>Visual Studio・PhotoShop・MAYA・Blender</t>
    <phoneticPr fontId="1"/>
  </si>
  <si>
    <r>
      <t>・</t>
    </r>
    <r>
      <rPr>
        <sz val="9"/>
        <color rgb="FFFF0000"/>
        <rFont val="メイリオ"/>
        <family val="3"/>
        <charset val="128"/>
      </rPr>
      <t>描画方面では、オブジェクトが光っているように見えるなブルームシェーダーを作成できました。今回の作品のステージにブルームシェーダーを使って、かっこうよく世界観が出来ました。</t>
    </r>
    <r>
      <rPr>
        <sz val="9"/>
        <color theme="1"/>
        <rFont val="メイリオ"/>
        <family val="3"/>
        <charset val="128"/>
      </rPr>
      <t>　・プログラム方面では、いつもよりも組みやすい設計（コンポーネント指向）を作りました。　・アート方面では、ゲームの世界観に合わせて、細かく自機を作りました。</t>
    </r>
    <rPh sb="1" eb="3">
      <t>ビョウガ</t>
    </rPh>
    <rPh sb="3" eb="5">
      <t>ホウメン</t>
    </rPh>
    <rPh sb="15" eb="16">
      <t>ヒカ</t>
    </rPh>
    <rPh sb="23" eb="24">
      <t>ミ</t>
    </rPh>
    <rPh sb="37" eb="39">
      <t>サクセイ</t>
    </rPh>
    <rPh sb="45" eb="47">
      <t>コンカイ</t>
    </rPh>
    <rPh sb="48" eb="50">
      <t>サクヒン</t>
    </rPh>
    <rPh sb="66" eb="67">
      <t>ツカ</t>
    </rPh>
    <rPh sb="76" eb="79">
      <t>セカイカン</t>
    </rPh>
    <rPh sb="80" eb="82">
      <t>デキ</t>
    </rPh>
    <rPh sb="93" eb="95">
      <t>ホウメン</t>
    </rPh>
    <rPh sb="104" eb="105">
      <t>ク</t>
    </rPh>
    <rPh sb="109" eb="111">
      <t>セッケイ</t>
    </rPh>
    <rPh sb="119" eb="121">
      <t>シコウ</t>
    </rPh>
    <rPh sb="123" eb="124">
      <t>ツク</t>
    </rPh>
    <rPh sb="134" eb="136">
      <t>ホウメン</t>
    </rPh>
    <rPh sb="152" eb="153">
      <t>コマ</t>
    </rPh>
    <rPh sb="155" eb="157">
      <t>ジキ</t>
    </rPh>
    <rPh sb="158" eb="159">
      <t>ツク</t>
    </rPh>
    <phoneticPr fontId="1"/>
  </si>
  <si>
    <r>
      <t>・</t>
    </r>
    <r>
      <rPr>
        <sz val="9"/>
        <color rgb="FFFF0000"/>
        <rFont val="メイリオ"/>
        <family val="3"/>
        <charset val="128"/>
      </rPr>
      <t>ゲームの前期には、プログラム設計を長い時間を使って作りましたが、その代わりに、ゲーム部分のプログラムできる時間が少なくで、最終的には、ゲームの完成度が低かった。　</t>
    </r>
    <r>
      <rPr>
        <sz val="9"/>
        <rFont val="メイリオ"/>
        <family val="3"/>
        <charset val="128"/>
      </rPr>
      <t>・初めての３D制作なので、アートが作ってたモデルをプログラムに導入する時、エーラが発生しました。それに対して、プログラムのミスなのか、アートのミスなのかがわからなく、解決するまで時間かかった。　</t>
    </r>
    <rPh sb="5" eb="7">
      <t>ゼンキ</t>
    </rPh>
    <rPh sb="15" eb="17">
      <t>セッケイ</t>
    </rPh>
    <rPh sb="18" eb="19">
      <t>ナガ</t>
    </rPh>
    <rPh sb="20" eb="22">
      <t>ジカン</t>
    </rPh>
    <rPh sb="23" eb="24">
      <t>ツカ</t>
    </rPh>
    <rPh sb="26" eb="27">
      <t>ツク</t>
    </rPh>
    <rPh sb="35" eb="36">
      <t>カ</t>
    </rPh>
    <rPh sb="43" eb="45">
      <t>ブブン</t>
    </rPh>
    <rPh sb="54" eb="56">
      <t>ジカン</t>
    </rPh>
    <rPh sb="57" eb="58">
      <t>スク</t>
    </rPh>
    <rPh sb="62" eb="65">
      <t>サイシュウテキ</t>
    </rPh>
    <rPh sb="76" eb="77">
      <t>ヒク</t>
    </rPh>
    <rPh sb="83" eb="84">
      <t>ハジ</t>
    </rPh>
    <rPh sb="89" eb="91">
      <t>セイサク</t>
    </rPh>
    <rPh sb="99" eb="100">
      <t>ツク</t>
    </rPh>
    <rPh sb="113" eb="115">
      <t>ドウニュウ</t>
    </rPh>
    <rPh sb="117" eb="118">
      <t>トキ</t>
    </rPh>
    <rPh sb="123" eb="125">
      <t>ハッセイ</t>
    </rPh>
    <rPh sb="133" eb="134">
      <t>タイ</t>
    </rPh>
    <rPh sb="165" eb="167">
      <t>カイケツ</t>
    </rPh>
    <rPh sb="171" eb="173">
      <t>ジカン</t>
    </rPh>
    <phoneticPr fontId="1"/>
  </si>
  <si>
    <t>・コンポーネント指向のプログラム設計を導入し、いつもより早くゲームシステムのプログラムを組めるようにする。　・アートとのコンミュニティをきちんと取り、プログラムに対応できない型でアウトプットしないようにする。　　　・対面試游会じゃなくでも説明できるチュートリアルを細かく作り、文字の説明を追加したりする。　　　　　　　　　・ゲーム全体の進捗状況を把握し、一つの仕様に長い時間をかけないようにする。</t>
    <rPh sb="16" eb="18">
      <t>セッケイ</t>
    </rPh>
    <rPh sb="19" eb="21">
      <t>ドウニュウ</t>
    </rPh>
    <rPh sb="28" eb="29">
      <t>ハヤ</t>
    </rPh>
    <rPh sb="44" eb="45">
      <t>ク</t>
    </rPh>
    <rPh sb="72" eb="73">
      <t>ト</t>
    </rPh>
    <rPh sb="81" eb="83">
      <t>タイオウ</t>
    </rPh>
    <rPh sb="87" eb="88">
      <t>カタ</t>
    </rPh>
    <rPh sb="108" eb="110">
      <t>タイメン</t>
    </rPh>
    <rPh sb="110" eb="111">
      <t>シ</t>
    </rPh>
    <rPh sb="111" eb="112">
      <t>ユウ</t>
    </rPh>
    <rPh sb="132" eb="133">
      <t>コマ</t>
    </rPh>
    <rPh sb="138" eb="140">
      <t>モンジ</t>
    </rPh>
    <rPh sb="141" eb="143">
      <t>セツメイ</t>
    </rPh>
    <rPh sb="144" eb="146">
      <t>ツイカ</t>
    </rPh>
    <rPh sb="165" eb="167">
      <t>ゼンタイ</t>
    </rPh>
    <rPh sb="168" eb="172">
      <t>シンチョクジョウキョウ</t>
    </rPh>
    <rPh sb="173" eb="175">
      <t>ハアク</t>
    </rPh>
    <rPh sb="177" eb="178">
      <t>ヒト</t>
    </rPh>
    <rPh sb="180" eb="182">
      <t>シヨウ</t>
    </rPh>
    <rPh sb="183" eb="184">
      <t>ナガ</t>
    </rPh>
    <rPh sb="185" eb="187">
      <t>ジカン</t>
    </rPh>
    <phoneticPr fontId="1"/>
  </si>
  <si>
    <t>サブPG</t>
    <phoneticPr fontId="1"/>
  </si>
  <si>
    <t>サブPG（描画・シェーダー）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</si>
</sst>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9" fontId="17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0" xfId="1"/>
    <xf numFmtId="0" fontId="4" fillId="0" borderId="27" xfId="1" applyBorder="1" applyAlignment="1">
      <alignment horizontal="center" vertical="center"/>
    </xf>
    <xf numFmtId="0" fontId="4" fillId="0" borderId="0" xfId="1" applyBorder="1"/>
    <xf numFmtId="0" fontId="12" fillId="0" borderId="0" xfId="1" applyFont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0" borderId="27" xfId="0" applyFont="1" applyBorder="1">
      <alignment vertical="center"/>
    </xf>
    <xf numFmtId="0" fontId="15" fillId="2" borderId="27" xfId="0" applyFont="1" applyFill="1" applyBorder="1">
      <alignment vertical="center"/>
    </xf>
    <xf numFmtId="0" fontId="15" fillId="0" borderId="0" xfId="0" applyFont="1" applyBorder="1">
      <alignment vertical="center"/>
    </xf>
    <xf numFmtId="2" fontId="15" fillId="0" borderId="32" xfId="0" applyNumberFormat="1" applyFont="1" applyBorder="1">
      <alignment vertical="center"/>
    </xf>
    <xf numFmtId="0" fontId="15" fillId="2" borderId="34" xfId="0" applyFont="1" applyFill="1" applyBorder="1">
      <alignment vertical="center"/>
    </xf>
    <xf numFmtId="0" fontId="14" fillId="0" borderId="34" xfId="0" applyFont="1" applyBorder="1">
      <alignment vertical="center"/>
    </xf>
    <xf numFmtId="2" fontId="15" fillId="0" borderId="35" xfId="0" applyNumberFormat="1" applyFont="1" applyBorder="1">
      <alignment vertical="center"/>
    </xf>
    <xf numFmtId="2" fontId="15" fillId="0" borderId="38" xfId="0" applyNumberFormat="1" applyFont="1" applyBorder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4" fillId="0" borderId="11" xfId="0" applyFont="1" applyBorder="1">
      <alignment vertical="center"/>
    </xf>
    <xf numFmtId="0" fontId="14" fillId="0" borderId="16" xfId="0" applyFont="1" applyBorder="1">
      <alignment vertical="center"/>
    </xf>
    <xf numFmtId="0" fontId="15" fillId="2" borderId="31" xfId="0" applyFont="1" applyFill="1" applyBorder="1">
      <alignment vertical="center"/>
    </xf>
    <xf numFmtId="0" fontId="15" fillId="2" borderId="32" xfId="0" applyFont="1" applyFill="1" applyBorder="1">
      <alignment vertical="center"/>
    </xf>
    <xf numFmtId="0" fontId="15" fillId="2" borderId="33" xfId="0" applyFont="1" applyFill="1" applyBorder="1">
      <alignment vertical="center"/>
    </xf>
    <xf numFmtId="0" fontId="15" fillId="2" borderId="35" xfId="0" applyFont="1" applyFill="1" applyBorder="1">
      <alignment vertical="center"/>
    </xf>
    <xf numFmtId="0" fontId="15" fillId="0" borderId="39" xfId="0" applyFont="1" applyBorder="1" applyAlignment="1">
      <alignment horizontal="center" vertical="center"/>
    </xf>
    <xf numFmtId="0" fontId="15" fillId="2" borderId="40" xfId="0" applyFont="1" applyFill="1" applyBorder="1">
      <alignment vertical="center"/>
    </xf>
    <xf numFmtId="0" fontId="15" fillId="2" borderId="30" xfId="0" applyFont="1" applyFill="1" applyBorder="1">
      <alignment vertical="center"/>
    </xf>
    <xf numFmtId="0" fontId="15" fillId="2" borderId="41" xfId="0" applyFont="1" applyFill="1" applyBorder="1">
      <alignment vertical="center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2" fontId="15" fillId="0" borderId="41" xfId="0" applyNumberFormat="1" applyFont="1" applyBorder="1">
      <alignment vertical="center"/>
    </xf>
    <xf numFmtId="0" fontId="14" fillId="0" borderId="1" xfId="0" applyFont="1" applyBorder="1">
      <alignment vertical="center"/>
    </xf>
    <xf numFmtId="0" fontId="14" fillId="0" borderId="36" xfId="0" applyFont="1" applyBorder="1" applyAlignment="1">
      <alignment horizontal="center" vertical="top" wrapText="1"/>
    </xf>
    <xf numFmtId="0" fontId="15" fillId="0" borderId="37" xfId="0" applyFont="1" applyBorder="1" applyAlignment="1">
      <alignment horizontal="center" vertical="top"/>
    </xf>
    <xf numFmtId="0" fontId="14" fillId="0" borderId="38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9" fontId="10" fillId="3" borderId="0" xfId="2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9" fontId="10" fillId="0" borderId="27" xfId="2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4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" fillId="0" borderId="3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9" fontId="10" fillId="0" borderId="47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15" fillId="0" borderId="36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1" fillId="0" borderId="10" xfId="1" applyFont="1" applyBorder="1" applyAlignment="1">
      <alignment horizontal="left" vertical="top" wrapText="1"/>
    </xf>
    <xf numFmtId="0" fontId="11" fillId="0" borderId="12" xfId="1" applyFont="1" applyBorder="1" applyAlignment="1">
      <alignment horizontal="left" vertical="top" wrapText="1"/>
    </xf>
    <xf numFmtId="0" fontId="11" fillId="0" borderId="11" xfId="1" applyFont="1" applyBorder="1" applyAlignment="1">
      <alignment horizontal="left" vertical="top" wrapText="1"/>
    </xf>
    <xf numFmtId="0" fontId="4" fillId="0" borderId="28" xfId="1" applyBorder="1" applyAlignment="1">
      <alignment horizontal="left" vertical="top" wrapText="1"/>
    </xf>
    <xf numFmtId="0" fontId="4" fillId="0" borderId="0" xfId="1" applyBorder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45" xfId="1" applyFont="1" applyBorder="1" applyAlignment="1">
      <alignment horizontal="center" vertical="center"/>
    </xf>
    <xf numFmtId="0" fontId="4" fillId="0" borderId="0" xfId="1" applyAlignment="1">
      <alignment horizontal="left"/>
    </xf>
    <xf numFmtId="0" fontId="4" fillId="0" borderId="43" xfId="1" applyBorder="1"/>
    <xf numFmtId="0" fontId="4" fillId="0" borderId="0" xfId="1"/>
    <xf numFmtId="0" fontId="4" fillId="0" borderId="44" xfId="1" applyBorder="1"/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7</xdr:row>
      <xdr:rowOff>19049</xdr:rowOff>
    </xdr:from>
    <xdr:to>
      <xdr:col>7</xdr:col>
      <xdr:colOff>819150</xdr:colOff>
      <xdr:row>8</xdr:row>
      <xdr:rowOff>138109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6200000">
          <a:off x="4226719" y="-188121"/>
          <a:ext cx="452435" cy="5114926"/>
        </a:xfrm>
        <a:prstGeom prst="leftBrace">
          <a:avLst>
            <a:gd name="adj1" fmla="val 39912"/>
            <a:gd name="adj2" fmla="val 46017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workbookViewId="0">
      <selection activeCell="R7" sqref="R7:T7"/>
    </sheetView>
  </sheetViews>
  <sheetFormatPr defaultRowHeight="18" x14ac:dyDescent="0.45"/>
  <cols>
    <col min="1" max="22" width="3.59765625" customWidth="1"/>
  </cols>
  <sheetData>
    <row r="1" spans="1:22" ht="20.399999999999999" customHeight="1" thickBot="1" x14ac:dyDescent="0.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4"/>
    </row>
    <row r="2" spans="1:22" ht="36" customHeight="1" thickBot="1" x14ac:dyDescent="0.5">
      <c r="A2" s="95" t="s">
        <v>51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7"/>
    </row>
    <row r="3" spans="1:22" ht="20.399999999999999" customHeight="1" thickBot="1" x14ac:dyDescent="0.5">
      <c r="A3" s="82" t="s">
        <v>49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4"/>
    </row>
    <row r="4" spans="1:22" ht="36" customHeight="1" thickBot="1" x14ac:dyDescent="0.5">
      <c r="A4" s="95" t="s">
        <v>52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7"/>
    </row>
    <row r="5" spans="1:22" ht="20.399999999999999" customHeight="1" thickBot="1" x14ac:dyDescent="0.5">
      <c r="A5" s="82" t="s">
        <v>0</v>
      </c>
      <c r="B5" s="83"/>
      <c r="C5" s="83"/>
      <c r="D5" s="98"/>
      <c r="E5" s="105" t="s">
        <v>1</v>
      </c>
      <c r="F5" s="83"/>
      <c r="G5" s="83"/>
      <c r="H5" s="83"/>
      <c r="I5" s="83"/>
      <c r="J5" s="83"/>
      <c r="K5" s="108" t="s">
        <v>46</v>
      </c>
      <c r="L5" s="109"/>
      <c r="M5" s="109"/>
      <c r="N5" s="109"/>
      <c r="O5" s="109"/>
      <c r="P5" s="109"/>
      <c r="Q5" s="110"/>
      <c r="R5" s="102" t="s">
        <v>45</v>
      </c>
      <c r="S5" s="102"/>
      <c r="T5" s="103"/>
      <c r="U5" s="105" t="s">
        <v>33</v>
      </c>
      <c r="V5" s="84"/>
    </row>
    <row r="6" spans="1:22" ht="25.2" customHeight="1" x14ac:dyDescent="0.45">
      <c r="A6" s="99" t="s">
        <v>53</v>
      </c>
      <c r="B6" s="100"/>
      <c r="C6" s="100"/>
      <c r="D6" s="101"/>
      <c r="E6" s="106" t="s">
        <v>62</v>
      </c>
      <c r="F6" s="100"/>
      <c r="G6" s="100"/>
      <c r="H6" s="100"/>
      <c r="I6" s="100"/>
      <c r="J6" s="101"/>
      <c r="K6" s="111" t="s">
        <v>56</v>
      </c>
      <c r="L6" s="111"/>
      <c r="M6" s="111"/>
      <c r="N6" s="111"/>
      <c r="O6" s="111"/>
      <c r="P6" s="111"/>
      <c r="Q6" s="111"/>
      <c r="R6" s="104" t="s">
        <v>55</v>
      </c>
      <c r="S6" s="104"/>
      <c r="T6" s="104"/>
      <c r="U6" s="106" t="s">
        <v>54</v>
      </c>
      <c r="V6" s="107"/>
    </row>
    <row r="7" spans="1:22" ht="25.2" customHeight="1" x14ac:dyDescent="0.45">
      <c r="A7" s="63" t="s">
        <v>53</v>
      </c>
      <c r="B7" s="64"/>
      <c r="C7" s="64"/>
      <c r="D7" s="65"/>
      <c r="E7" s="71" t="s">
        <v>61</v>
      </c>
      <c r="F7" s="64"/>
      <c r="G7" s="64"/>
      <c r="H7" s="64"/>
      <c r="I7" s="64"/>
      <c r="J7" s="65"/>
      <c r="K7" s="66" t="s">
        <v>68</v>
      </c>
      <c r="L7" s="66"/>
      <c r="M7" s="66"/>
      <c r="N7" s="66"/>
      <c r="O7" s="66"/>
      <c r="P7" s="66"/>
      <c r="Q7" s="66"/>
      <c r="R7" s="75" t="s">
        <v>55</v>
      </c>
      <c r="S7" s="75"/>
      <c r="T7" s="75"/>
      <c r="U7" s="67"/>
      <c r="V7" s="68"/>
    </row>
    <row r="8" spans="1:22" ht="25.2" customHeight="1" x14ac:dyDescent="0.45">
      <c r="A8" s="63" t="s">
        <v>53</v>
      </c>
      <c r="B8" s="64"/>
      <c r="C8" s="64"/>
      <c r="D8" s="65"/>
      <c r="E8" s="71" t="s">
        <v>60</v>
      </c>
      <c r="F8" s="64"/>
      <c r="G8" s="64"/>
      <c r="H8" s="64"/>
      <c r="I8" s="64"/>
      <c r="J8" s="65"/>
      <c r="K8" s="66" t="s">
        <v>69</v>
      </c>
      <c r="L8" s="66"/>
      <c r="M8" s="66"/>
      <c r="N8" s="66"/>
      <c r="O8" s="66"/>
      <c r="P8" s="66"/>
      <c r="Q8" s="66"/>
      <c r="R8" s="75" t="s">
        <v>55</v>
      </c>
      <c r="S8" s="75"/>
      <c r="T8" s="75"/>
      <c r="U8" s="67"/>
      <c r="V8" s="68"/>
    </row>
    <row r="9" spans="1:22" ht="25.2" customHeight="1" x14ac:dyDescent="0.45">
      <c r="A9" s="63" t="s">
        <v>58</v>
      </c>
      <c r="B9" s="64"/>
      <c r="C9" s="64"/>
      <c r="D9" s="65"/>
      <c r="E9" s="71" t="s">
        <v>59</v>
      </c>
      <c r="F9" s="64"/>
      <c r="G9" s="64"/>
      <c r="H9" s="64"/>
      <c r="I9" s="64"/>
      <c r="J9" s="65"/>
      <c r="K9" s="66" t="s">
        <v>63</v>
      </c>
      <c r="L9" s="66"/>
      <c r="M9" s="66"/>
      <c r="N9" s="66"/>
      <c r="O9" s="66"/>
      <c r="P9" s="66"/>
      <c r="Q9" s="66"/>
      <c r="R9" s="75" t="s">
        <v>55</v>
      </c>
      <c r="S9" s="75"/>
      <c r="T9" s="75"/>
      <c r="U9" s="67"/>
      <c r="V9" s="68"/>
    </row>
    <row r="10" spans="1:22" ht="25.2" customHeight="1" x14ac:dyDescent="0.45">
      <c r="A10" s="63"/>
      <c r="B10" s="64"/>
      <c r="C10" s="64"/>
      <c r="D10" s="65"/>
      <c r="E10" s="71"/>
      <c r="F10" s="64"/>
      <c r="G10" s="64"/>
      <c r="H10" s="64"/>
      <c r="I10" s="64"/>
      <c r="J10" s="65"/>
      <c r="K10" s="66"/>
      <c r="L10" s="66"/>
      <c r="M10" s="66"/>
      <c r="N10" s="66"/>
      <c r="O10" s="66"/>
      <c r="P10" s="66"/>
      <c r="Q10" s="66"/>
      <c r="R10" s="75"/>
      <c r="S10" s="75"/>
      <c r="T10" s="75"/>
      <c r="U10" s="67"/>
      <c r="V10" s="68"/>
    </row>
    <row r="11" spans="1:22" ht="25.2" customHeight="1" x14ac:dyDescent="0.45">
      <c r="A11" s="63"/>
      <c r="B11" s="64"/>
      <c r="C11" s="64"/>
      <c r="D11" s="65"/>
      <c r="E11" s="71"/>
      <c r="F11" s="64"/>
      <c r="G11" s="64"/>
      <c r="H11" s="64"/>
      <c r="I11" s="64"/>
      <c r="J11" s="65"/>
      <c r="K11" s="66"/>
      <c r="L11" s="66"/>
      <c r="M11" s="66"/>
      <c r="N11" s="66"/>
      <c r="O11" s="66"/>
      <c r="P11" s="66"/>
      <c r="Q11" s="66"/>
      <c r="R11" s="75"/>
      <c r="S11" s="75"/>
      <c r="T11" s="75"/>
      <c r="U11" s="67"/>
      <c r="V11" s="68"/>
    </row>
    <row r="12" spans="1:22" ht="25.2" customHeight="1" x14ac:dyDescent="0.45">
      <c r="A12" s="63"/>
      <c r="B12" s="64"/>
      <c r="C12" s="64"/>
      <c r="D12" s="65"/>
      <c r="E12" s="71"/>
      <c r="F12" s="64"/>
      <c r="G12" s="64"/>
      <c r="H12" s="64"/>
      <c r="I12" s="64"/>
      <c r="J12" s="65"/>
      <c r="K12" s="66"/>
      <c r="L12" s="66"/>
      <c r="M12" s="66"/>
      <c r="N12" s="66"/>
      <c r="O12" s="66"/>
      <c r="P12" s="66"/>
      <c r="Q12" s="66"/>
      <c r="R12" s="75"/>
      <c r="S12" s="75"/>
      <c r="T12" s="75"/>
      <c r="U12" s="67"/>
      <c r="V12" s="68"/>
    </row>
    <row r="13" spans="1:22" ht="25.2" customHeight="1" x14ac:dyDescent="0.45">
      <c r="A13" s="63"/>
      <c r="B13" s="64"/>
      <c r="C13" s="64"/>
      <c r="D13" s="65"/>
      <c r="E13" s="71"/>
      <c r="F13" s="64"/>
      <c r="G13" s="64"/>
      <c r="H13" s="64"/>
      <c r="I13" s="64"/>
      <c r="J13" s="65"/>
      <c r="K13" s="66"/>
      <c r="L13" s="66"/>
      <c r="M13" s="66"/>
      <c r="N13" s="66"/>
      <c r="O13" s="66"/>
      <c r="P13" s="66"/>
      <c r="Q13" s="66"/>
      <c r="R13" s="75"/>
      <c r="S13" s="75"/>
      <c r="T13" s="75"/>
      <c r="U13" s="67"/>
      <c r="V13" s="68"/>
    </row>
    <row r="14" spans="1:22" ht="25.2" customHeight="1" thickBot="1" x14ac:dyDescent="0.5">
      <c r="A14" s="81"/>
      <c r="B14" s="73"/>
      <c r="C14" s="73"/>
      <c r="D14" s="74"/>
      <c r="E14" s="72"/>
      <c r="F14" s="73"/>
      <c r="G14" s="73"/>
      <c r="H14" s="73"/>
      <c r="I14" s="73"/>
      <c r="J14" s="74"/>
      <c r="K14" s="94"/>
      <c r="L14" s="94"/>
      <c r="M14" s="94"/>
      <c r="N14" s="94"/>
      <c r="O14" s="94"/>
      <c r="P14" s="94"/>
      <c r="Q14" s="94"/>
      <c r="R14" s="76"/>
      <c r="S14" s="76"/>
      <c r="T14" s="76"/>
      <c r="U14" s="69"/>
      <c r="V14" s="70"/>
    </row>
    <row r="15" spans="1:22" x14ac:dyDescent="0.45">
      <c r="A15" t="s">
        <v>44</v>
      </c>
    </row>
    <row r="16" spans="1:22" ht="19.5" customHeight="1" x14ac:dyDescent="0.45">
      <c r="A16" s="59" t="s">
        <v>47</v>
      </c>
      <c r="B16" s="60"/>
      <c r="C16" s="60"/>
      <c r="D16" s="60"/>
      <c r="E16" s="60"/>
      <c r="F16" s="60"/>
      <c r="G16" s="60"/>
      <c r="H16" s="60"/>
      <c r="I16" s="60"/>
      <c r="J16" s="60"/>
      <c r="K16" s="61"/>
      <c r="L16" s="61"/>
      <c r="M16" s="61"/>
      <c r="N16" s="61"/>
      <c r="O16" s="61"/>
      <c r="P16" s="61"/>
      <c r="Q16" s="61"/>
      <c r="R16" s="62"/>
      <c r="S16" s="62"/>
      <c r="T16" s="62"/>
      <c r="U16" s="59"/>
      <c r="V16" s="59"/>
    </row>
    <row r="17" spans="1:22" ht="19.5" customHeight="1" x14ac:dyDescent="0.45">
      <c r="A17" s="59" t="s">
        <v>48</v>
      </c>
      <c r="B17" s="60"/>
      <c r="C17" s="60"/>
      <c r="D17" s="60"/>
      <c r="E17" s="60"/>
      <c r="F17" s="60"/>
      <c r="G17" s="60"/>
      <c r="H17" s="60"/>
      <c r="I17" s="60"/>
      <c r="J17" s="60"/>
      <c r="K17" s="61"/>
      <c r="L17" s="61"/>
      <c r="M17" s="61"/>
      <c r="N17" s="61"/>
      <c r="O17" s="61"/>
      <c r="P17" s="61"/>
      <c r="Q17" s="61"/>
      <c r="R17" s="62"/>
      <c r="S17" s="62"/>
      <c r="T17" s="62"/>
      <c r="U17" s="59"/>
      <c r="V17" s="59"/>
    </row>
    <row r="18" spans="1:22" ht="18.600000000000001" thickBot="1" x14ac:dyDescent="0.5"/>
    <row r="19" spans="1:22" ht="18.600000000000001" thickBot="1" x14ac:dyDescent="0.5">
      <c r="A19" s="82" t="s">
        <v>3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4"/>
    </row>
    <row r="20" spans="1:22" ht="7.5" customHeight="1" x14ac:dyDescent="0.4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</row>
    <row r="21" spans="1:22" x14ac:dyDescent="0.45">
      <c r="A21" s="7"/>
      <c r="B21" s="16" t="s">
        <v>57</v>
      </c>
      <c r="C21" s="77" t="s">
        <v>34</v>
      </c>
      <c r="D21" s="77"/>
      <c r="E21" s="49"/>
      <c r="F21" s="52"/>
      <c r="G21" s="77" t="s">
        <v>35</v>
      </c>
      <c r="H21" s="77"/>
      <c r="I21" s="49"/>
      <c r="J21" s="52"/>
      <c r="K21" s="77" t="s">
        <v>36</v>
      </c>
      <c r="L21" s="77"/>
      <c r="M21" s="49"/>
      <c r="N21" s="52"/>
      <c r="O21" s="77" t="s">
        <v>37</v>
      </c>
      <c r="P21" s="77"/>
      <c r="Q21" s="49"/>
      <c r="R21" s="58"/>
      <c r="S21" s="79" t="s">
        <v>50</v>
      </c>
      <c r="T21" s="80"/>
      <c r="U21" s="57"/>
      <c r="V21" s="48"/>
    </row>
    <row r="22" spans="1:22" ht="6.75" customHeight="1" x14ac:dyDescent="0.45">
      <c r="A22" s="7"/>
      <c r="B22" s="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8"/>
    </row>
    <row r="23" spans="1:22" x14ac:dyDescent="0.45">
      <c r="A23" s="7"/>
      <c r="B23" s="16"/>
      <c r="C23" s="77" t="s">
        <v>38</v>
      </c>
      <c r="D23" s="77"/>
      <c r="E23" s="49" t="s">
        <v>39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48" t="s">
        <v>40</v>
      </c>
    </row>
    <row r="24" spans="1:22" ht="7.5" customHeight="1" thickBot="1" x14ac:dyDescent="0.5">
      <c r="A24" s="6"/>
      <c r="B24" s="4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1"/>
    </row>
    <row r="25" spans="1:22" ht="18.600000000000001" thickBot="1" x14ac:dyDescent="0.5">
      <c r="A25" s="82" t="s">
        <v>5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4"/>
    </row>
    <row r="26" spans="1:22" ht="7.5" customHeight="1" x14ac:dyDescent="0.4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</row>
    <row r="27" spans="1:22" x14ac:dyDescent="0.45">
      <c r="A27" s="53"/>
      <c r="B27" s="16"/>
      <c r="C27" s="78" t="s">
        <v>41</v>
      </c>
      <c r="D27" s="78"/>
      <c r="E27" s="78"/>
      <c r="F27" s="78"/>
      <c r="G27" s="54"/>
      <c r="H27" s="16"/>
      <c r="I27" s="78" t="s">
        <v>43</v>
      </c>
      <c r="J27" s="78"/>
      <c r="K27" s="78"/>
      <c r="L27" s="78"/>
      <c r="M27" s="54"/>
      <c r="N27" s="16" t="s">
        <v>57</v>
      </c>
      <c r="O27" s="78" t="s">
        <v>42</v>
      </c>
      <c r="P27" s="78"/>
      <c r="Q27" s="78"/>
      <c r="R27" s="78"/>
      <c r="S27" s="54"/>
      <c r="T27" s="54"/>
      <c r="U27" s="54"/>
      <c r="V27" s="55"/>
    </row>
    <row r="28" spans="1:22" ht="7.5" customHeight="1" thickBot="1" x14ac:dyDescent="0.5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</row>
    <row r="29" spans="1:22" ht="18.600000000000001" thickBot="1" x14ac:dyDescent="0.5">
      <c r="A29" s="82" t="s">
        <v>2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4"/>
    </row>
    <row r="30" spans="1:22" x14ac:dyDescent="0.45">
      <c r="A30" s="85" t="s">
        <v>64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7"/>
    </row>
    <row r="31" spans="1:22" x14ac:dyDescent="0.45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90"/>
    </row>
    <row r="32" spans="1:22" x14ac:dyDescent="0.45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90"/>
    </row>
    <row r="33" spans="1:22" x14ac:dyDescent="0.45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90"/>
    </row>
    <row r="34" spans="1:22" x14ac:dyDescent="0.45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90"/>
    </row>
    <row r="35" spans="1:22" x14ac:dyDescent="0.45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90"/>
    </row>
    <row r="36" spans="1:22" x14ac:dyDescent="0.4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90"/>
    </row>
    <row r="37" spans="1:22" x14ac:dyDescent="0.45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90"/>
    </row>
    <row r="38" spans="1:22" x14ac:dyDescent="0.45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90"/>
    </row>
    <row r="39" spans="1:22" ht="18.600000000000001" thickBot="1" x14ac:dyDescent="0.5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3"/>
    </row>
  </sheetData>
  <mergeCells count="68">
    <mergeCell ref="A2:V2"/>
    <mergeCell ref="A1:V1"/>
    <mergeCell ref="A5:D5"/>
    <mergeCell ref="A6:D6"/>
    <mergeCell ref="R5:T5"/>
    <mergeCell ref="R6:T6"/>
    <mergeCell ref="A3:V3"/>
    <mergeCell ref="A4:V4"/>
    <mergeCell ref="U5:V5"/>
    <mergeCell ref="U6:V6"/>
    <mergeCell ref="K5:Q5"/>
    <mergeCell ref="K6:Q6"/>
    <mergeCell ref="E5:J5"/>
    <mergeCell ref="E6:J6"/>
    <mergeCell ref="A30:V39"/>
    <mergeCell ref="A25:V25"/>
    <mergeCell ref="R7:T7"/>
    <mergeCell ref="R8:T8"/>
    <mergeCell ref="R9:T9"/>
    <mergeCell ref="R10:T10"/>
    <mergeCell ref="R11:T11"/>
    <mergeCell ref="A7:D7"/>
    <mergeCell ref="A8:D8"/>
    <mergeCell ref="A9:D9"/>
    <mergeCell ref="A10:D10"/>
    <mergeCell ref="A11:D11"/>
    <mergeCell ref="E10:J10"/>
    <mergeCell ref="E11:J11"/>
    <mergeCell ref="K14:Q14"/>
    <mergeCell ref="E7:J7"/>
    <mergeCell ref="A14:D14"/>
    <mergeCell ref="U10:V10"/>
    <mergeCell ref="U11:V11"/>
    <mergeCell ref="U12:V12"/>
    <mergeCell ref="A29:V29"/>
    <mergeCell ref="A19:V19"/>
    <mergeCell ref="S21:T21"/>
    <mergeCell ref="O21:P21"/>
    <mergeCell ref="K21:L21"/>
    <mergeCell ref="G21:H21"/>
    <mergeCell ref="C21:D21"/>
    <mergeCell ref="F23:U23"/>
    <mergeCell ref="O27:R27"/>
    <mergeCell ref="C27:F27"/>
    <mergeCell ref="I27:L27"/>
    <mergeCell ref="C23:D23"/>
    <mergeCell ref="E14:J14"/>
    <mergeCell ref="R12:T12"/>
    <mergeCell ref="R13:T13"/>
    <mergeCell ref="R14:T14"/>
    <mergeCell ref="E8:J8"/>
    <mergeCell ref="E9:J9"/>
    <mergeCell ref="U7:V7"/>
    <mergeCell ref="U8:V8"/>
    <mergeCell ref="U9:V9"/>
    <mergeCell ref="U13:V13"/>
    <mergeCell ref="U14:V14"/>
    <mergeCell ref="A12:D12"/>
    <mergeCell ref="A13:D13"/>
    <mergeCell ref="K7:Q7"/>
    <mergeCell ref="K8:Q8"/>
    <mergeCell ref="K9:Q9"/>
    <mergeCell ref="K10:Q10"/>
    <mergeCell ref="K11:Q11"/>
    <mergeCell ref="K12:Q12"/>
    <mergeCell ref="K13:Q13"/>
    <mergeCell ref="E12:J12"/>
    <mergeCell ref="E13:J13"/>
  </mergeCells>
  <phoneticPr fontId="1"/>
  <dataValidations count="1">
    <dataValidation type="list" allowBlank="1" showInputMessage="1" showErrorMessage="1" sqref="R21:R22 N21:N22 J21:J22 F21:F22 B21:B23 B27 H27 N27" xr:uid="{00000000-0002-0000-0000-000000000000}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2"/>
  <sheetViews>
    <sheetView workbookViewId="0">
      <selection activeCell="D22" sqref="D22"/>
    </sheetView>
  </sheetViews>
  <sheetFormatPr defaultRowHeight="18" x14ac:dyDescent="0.45"/>
  <cols>
    <col min="2" max="2" width="15.3984375" bestFit="1" customWidth="1"/>
    <col min="3" max="8" width="11.3984375" customWidth="1"/>
    <col min="9" max="9" width="12.5" bestFit="1" customWidth="1"/>
    <col min="10" max="11" width="12.5" customWidth="1"/>
  </cols>
  <sheetData>
    <row r="2" spans="2:11" ht="36.6" x14ac:dyDescent="0.45">
      <c r="B2" s="114" t="s">
        <v>30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2:11" ht="16.5" customHeight="1" thickBot="1" x14ac:dyDescent="0.5"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2:11" ht="53.4" thickBot="1" x14ac:dyDescent="0.5">
      <c r="B4" s="41"/>
      <c r="C4" s="42" t="s">
        <v>27</v>
      </c>
      <c r="D4" s="43" t="s">
        <v>17</v>
      </c>
      <c r="E4" s="43" t="s">
        <v>18</v>
      </c>
      <c r="F4" s="43" t="s">
        <v>19</v>
      </c>
      <c r="G4" s="43" t="s">
        <v>20</v>
      </c>
      <c r="H4" s="44" t="s">
        <v>28</v>
      </c>
      <c r="I4" s="45" t="s">
        <v>21</v>
      </c>
      <c r="J4" s="46" t="s">
        <v>25</v>
      </c>
      <c r="K4" s="47" t="s">
        <v>26</v>
      </c>
    </row>
    <row r="5" spans="2:11" ht="26.4" x14ac:dyDescent="0.45">
      <c r="B5" s="34" t="s">
        <v>22</v>
      </c>
      <c r="C5" s="35"/>
      <c r="D5" s="36"/>
      <c r="E5" s="36"/>
      <c r="F5" s="36"/>
      <c r="G5" s="36"/>
      <c r="H5" s="37"/>
      <c r="I5" s="38">
        <f>C5+D5+E5+F5+G5+H5</f>
        <v>0</v>
      </c>
      <c r="J5" s="39">
        <f>C5*6+D5*5+E5*4+F5*3+G5*2+H5</f>
        <v>0</v>
      </c>
      <c r="K5" s="40" t="e">
        <f>ROUNDDOWN(J5/I5,2)</f>
        <v>#DIV/0!</v>
      </c>
    </row>
    <row r="6" spans="2:11" ht="26.4" x14ac:dyDescent="0.45">
      <c r="B6" s="26" t="s">
        <v>23</v>
      </c>
      <c r="C6" s="30"/>
      <c r="D6" s="19"/>
      <c r="E6" s="19"/>
      <c r="F6" s="19"/>
      <c r="G6" s="19"/>
      <c r="H6" s="31"/>
      <c r="I6" s="28">
        <f>C6+D6+E6+F6+G6+H6</f>
        <v>0</v>
      </c>
      <c r="J6" s="18">
        <f>C6*6+D6*5+E6*4+F6*3+G6*2+H6</f>
        <v>0</v>
      </c>
      <c r="K6" s="21" t="e">
        <f>ROUNDDOWN(J6/I6,2)</f>
        <v>#DIV/0!</v>
      </c>
    </row>
    <row r="7" spans="2:11" ht="27" thickBot="1" x14ac:dyDescent="0.5">
      <c r="B7" s="27" t="s">
        <v>24</v>
      </c>
      <c r="C7" s="32"/>
      <c r="D7" s="22"/>
      <c r="E7" s="22"/>
      <c r="F7" s="22"/>
      <c r="G7" s="22"/>
      <c r="H7" s="33"/>
      <c r="I7" s="29">
        <f>C7+D7+E7+F7+G7+H7</f>
        <v>0</v>
      </c>
      <c r="J7" s="23">
        <f>C7*6+D7*5+E7*4+F7*3+G7*2+H7</f>
        <v>0</v>
      </c>
      <c r="K7" s="24" t="e">
        <f>ROUNDDOWN(J7/I7,2)</f>
        <v>#DIV/0!</v>
      </c>
    </row>
    <row r="8" spans="2:11" ht="27" thickBot="1" x14ac:dyDescent="0.5">
      <c r="B8" s="20"/>
      <c r="C8" s="20"/>
      <c r="D8" s="20"/>
      <c r="E8" s="20"/>
      <c r="F8" s="20"/>
      <c r="G8" s="20"/>
      <c r="H8" s="20"/>
      <c r="I8" s="112" t="s">
        <v>29</v>
      </c>
      <c r="J8" s="113"/>
      <c r="K8" s="25" t="e">
        <f>K5+K6+K7</f>
        <v>#DIV/0!</v>
      </c>
    </row>
    <row r="11" spans="2:11" ht="32.4" x14ac:dyDescent="0.45">
      <c r="C11" s="17" t="s">
        <v>31</v>
      </c>
    </row>
    <row r="12" spans="2:11" ht="32.4" x14ac:dyDescent="0.45">
      <c r="C12" s="17" t="s">
        <v>32</v>
      </c>
    </row>
  </sheetData>
  <mergeCells count="2">
    <mergeCell ref="I8:J8"/>
    <mergeCell ref="B2:K2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view="pageBreakPreview" topLeftCell="A4" zoomScaleNormal="100" zoomScaleSheetLayoutView="100" workbookViewId="0">
      <selection activeCell="A9" sqref="A9:I9"/>
    </sheetView>
  </sheetViews>
  <sheetFormatPr defaultColWidth="9" defaultRowHeight="18" x14ac:dyDescent="0.45"/>
  <cols>
    <col min="1" max="16384" width="9" style="12"/>
  </cols>
  <sheetData>
    <row r="1" spans="1:9" s="9" customFormat="1" ht="35.25" customHeight="1" thickBot="1" x14ac:dyDescent="0.5">
      <c r="A1" s="120" t="s">
        <v>6</v>
      </c>
      <c r="B1" s="121"/>
      <c r="C1" s="121"/>
      <c r="D1" s="121"/>
      <c r="E1" s="121"/>
      <c r="F1" s="121"/>
      <c r="G1" s="121"/>
      <c r="H1" s="121"/>
      <c r="I1" s="122"/>
    </row>
    <row r="2" spans="1:9" s="11" customFormat="1" ht="25.95" customHeight="1" x14ac:dyDescent="0.45">
      <c r="A2" s="10" t="s">
        <v>7</v>
      </c>
      <c r="B2" s="129">
        <v>2144</v>
      </c>
      <c r="C2" s="130"/>
      <c r="D2" s="123" t="s">
        <v>8</v>
      </c>
      <c r="E2" s="124"/>
      <c r="F2" s="131" t="s">
        <v>51</v>
      </c>
      <c r="G2" s="132"/>
      <c r="H2" s="132"/>
      <c r="I2" s="133"/>
    </row>
    <row r="3" spans="1:9" x14ac:dyDescent="0.45">
      <c r="A3" s="126" t="s">
        <v>9</v>
      </c>
      <c r="B3" s="126"/>
      <c r="C3" s="126"/>
      <c r="D3" s="126"/>
      <c r="E3" s="126"/>
      <c r="F3" s="126"/>
      <c r="G3" s="126"/>
      <c r="H3" s="126"/>
      <c r="I3" s="126"/>
    </row>
    <row r="4" spans="1:9" x14ac:dyDescent="0.45">
      <c r="A4" s="127" t="s">
        <v>10</v>
      </c>
      <c r="B4" s="127"/>
      <c r="C4" s="127"/>
      <c r="D4" s="127"/>
      <c r="E4" s="127"/>
      <c r="F4" s="127"/>
      <c r="G4" s="127"/>
      <c r="H4" s="127"/>
      <c r="I4" s="127"/>
    </row>
    <row r="5" spans="1:9" x14ac:dyDescent="0.45">
      <c r="A5" s="127"/>
      <c r="B5" s="127"/>
      <c r="C5" s="127"/>
      <c r="D5" s="127"/>
      <c r="E5" s="127"/>
      <c r="F5" s="127"/>
      <c r="G5" s="127"/>
      <c r="H5" s="127"/>
      <c r="I5" s="127"/>
    </row>
    <row r="6" spans="1:9" x14ac:dyDescent="0.45">
      <c r="A6" s="125" t="s">
        <v>11</v>
      </c>
      <c r="B6" s="125"/>
      <c r="C6" s="125"/>
      <c r="D6" s="125"/>
      <c r="E6" s="125" t="s">
        <v>12</v>
      </c>
      <c r="F6" s="125"/>
      <c r="G6" s="125"/>
      <c r="H6" s="125"/>
      <c r="I6" s="125"/>
    </row>
    <row r="7" spans="1:9" ht="30" customHeight="1" x14ac:dyDescent="0.45">
      <c r="A7" s="13">
        <v>70</v>
      </c>
      <c r="B7" s="12" t="s">
        <v>13</v>
      </c>
      <c r="C7" s="127"/>
      <c r="D7" s="128"/>
      <c r="E7" s="13">
        <v>75</v>
      </c>
      <c r="F7" s="12" t="s">
        <v>13</v>
      </c>
      <c r="G7" s="127"/>
      <c r="H7" s="127"/>
      <c r="I7" s="127"/>
    </row>
    <row r="8" spans="1:9" x14ac:dyDescent="0.45">
      <c r="A8" s="119"/>
      <c r="B8" s="119"/>
      <c r="C8" s="119"/>
      <c r="D8" s="119"/>
      <c r="E8" s="119"/>
      <c r="F8" s="119"/>
      <c r="G8" s="119"/>
      <c r="H8" s="119"/>
      <c r="I8" s="119"/>
    </row>
    <row r="9" spans="1:9" ht="39" customHeight="1" x14ac:dyDescent="0.45">
      <c r="A9" s="118" t="s">
        <v>14</v>
      </c>
      <c r="B9" s="118"/>
      <c r="C9" s="118"/>
      <c r="D9" s="118"/>
      <c r="E9" s="118"/>
      <c r="F9" s="118"/>
      <c r="G9" s="118"/>
      <c r="H9" s="118"/>
      <c r="I9" s="118"/>
    </row>
    <row r="10" spans="1:9" ht="218.4" customHeight="1" x14ac:dyDescent="0.45">
      <c r="A10" s="115" t="s">
        <v>65</v>
      </c>
      <c r="B10" s="116"/>
      <c r="C10" s="116"/>
      <c r="D10" s="116"/>
      <c r="E10" s="116"/>
      <c r="F10" s="116"/>
      <c r="G10" s="116"/>
      <c r="H10" s="116"/>
      <c r="I10" s="117"/>
    </row>
    <row r="11" spans="1:9" ht="39" customHeight="1" x14ac:dyDescent="0.45">
      <c r="A11" s="118" t="s">
        <v>15</v>
      </c>
      <c r="B11" s="118"/>
      <c r="C11" s="118"/>
      <c r="D11" s="118"/>
      <c r="E11" s="118"/>
      <c r="F11" s="118"/>
      <c r="G11" s="118"/>
      <c r="H11" s="118"/>
      <c r="I11" s="118"/>
    </row>
    <row r="12" spans="1:9" ht="235.95" customHeight="1" x14ac:dyDescent="0.45">
      <c r="A12" s="115" t="s">
        <v>66</v>
      </c>
      <c r="B12" s="116"/>
      <c r="C12" s="116"/>
      <c r="D12" s="116"/>
      <c r="E12" s="116"/>
      <c r="F12" s="116"/>
      <c r="G12" s="116"/>
      <c r="H12" s="116"/>
      <c r="I12" s="117"/>
    </row>
    <row r="13" spans="1:9" x14ac:dyDescent="0.45">
      <c r="A13" s="12" t="s">
        <v>16</v>
      </c>
    </row>
    <row r="14" spans="1:9" ht="232.95" customHeight="1" x14ac:dyDescent="0.45">
      <c r="A14" s="115" t="s">
        <v>67</v>
      </c>
      <c r="B14" s="116"/>
      <c r="C14" s="116"/>
      <c r="D14" s="116"/>
      <c r="E14" s="116"/>
      <c r="F14" s="116"/>
      <c r="G14" s="116"/>
      <c r="H14" s="116"/>
      <c r="I14" s="117"/>
    </row>
    <row r="15" spans="1:9" x14ac:dyDescent="0.45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45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45">
      <c r="A17" s="14"/>
      <c r="B17" s="14"/>
      <c r="C17" s="14"/>
      <c r="D17" s="14"/>
      <c r="E17" s="14"/>
      <c r="F17" s="14"/>
      <c r="G17" s="14"/>
      <c r="H17" s="14"/>
      <c r="I17" s="14"/>
    </row>
    <row r="18" spans="1:9" ht="157.94999999999999" customHeight="1" x14ac:dyDescent="0.45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17">
    <mergeCell ref="G7:I7"/>
    <mergeCell ref="C7:D7"/>
    <mergeCell ref="B2:C2"/>
    <mergeCell ref="F2:I2"/>
    <mergeCell ref="A9:I9"/>
    <mergeCell ref="A1:I1"/>
    <mergeCell ref="D2:E2"/>
    <mergeCell ref="E6:I6"/>
    <mergeCell ref="A6:D6"/>
    <mergeCell ref="A3:I3"/>
    <mergeCell ref="A4:I4"/>
    <mergeCell ref="A5:I5"/>
    <mergeCell ref="A10:I10"/>
    <mergeCell ref="A11:I11"/>
    <mergeCell ref="A12:I12"/>
    <mergeCell ref="A8:I8"/>
    <mergeCell ref="A14:I14"/>
  </mergeCells>
  <phoneticPr fontId="1"/>
  <pageMargins left="0.7" right="0.7" top="0.75" bottom="0.75" header="0.3" footer="0.3"/>
  <pageSetup paperSize="9" scale="98" orientation="portrait" r:id="rId1"/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開発情報</vt:lpstr>
      <vt:lpstr>対面試遊会 評価</vt:lpstr>
      <vt:lpstr>振り返り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2190150</cp:lastModifiedBy>
  <cp:lastPrinted>2019-04-17T05:22:18Z</cp:lastPrinted>
  <dcterms:created xsi:type="dcterms:W3CDTF">2018-09-13T01:29:04Z</dcterms:created>
  <dcterms:modified xsi:type="dcterms:W3CDTF">2020-11-04T00:58:20Z</dcterms:modified>
</cp:coreProperties>
</file>