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mbr_a171\tamazawa\11.F2_tema\a151\"/>
    </mc:Choice>
  </mc:AlternateContent>
  <xr:revisionPtr revIDLastSave="0" documentId="8_{40253B2A-65A2-44EB-BB6D-AE9BF02EEB3B}" xr6:coauthVersionLast="44" xr6:coauthVersionMax="44" xr10:uidLastSave="{00000000-0000-0000-0000-000000000000}"/>
  <bookViews>
    <workbookView xWindow="28680" yWindow="-120" windowWidth="29040" windowHeight="15990"/>
  </bookViews>
  <sheets>
    <sheet name="2007年度品種分類（0711)" sheetId="5" r:id="rId1"/>
    <sheet name="0711変更点" sheetId="6" r:id="rId2"/>
    <sheet name="2007年度品種分類（0705）" sheetId="1" r:id="rId3"/>
    <sheet name="0705変更点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PAAHH">'[1]95F'!#REF!</definedName>
    <definedName name="PAH">'[1]95F'!#REF!</definedName>
    <definedName name="PD">'[1]95F'!#REF!</definedName>
    <definedName name="PDD">'[1]95F'!#REF!</definedName>
    <definedName name="PGH">'[1]95F'!#REF!</definedName>
    <definedName name="_xlnm.Print_Area" localSheetId="3">'0705変更点'!$A$1:$K$16</definedName>
    <definedName name="_xlnm.Print_Area" localSheetId="1">'0711変更点'!$A$1:$K$16</definedName>
    <definedName name="_xlnm.Print_Area" localSheetId="2">'2007年度品種分類（0705）'!$B$1:$G$308</definedName>
    <definedName name="_xlnm.Print_Area" localSheetId="0">'2007年度品種分類（0711)'!$A$4:$F$314</definedName>
    <definedName name="SPEC">'[3]451A'!#REF!</definedName>
    <definedName name="SPEC1">'[3]451A'!#REF!</definedName>
    <definedName name="SPEC2">'[3]451A'!#REF!</definedName>
    <definedName name="SPEC3">'[3]451C'!#REF!</definedName>
    <definedName name="SPEC4">'[3]451A'!#REF!</definedName>
    <definedName name="T">#REF!</definedName>
    <definedName name="ＴＧＰコード別法人名一覧表">[2]TGP一覧!#REF!</definedName>
    <definedName name="ｷｶｸ">'[3]451A'!#REF!</definedName>
    <definedName name="千">[4]全売上金!#REF!</definedName>
    <definedName name="百万">[4]全売上金!#REF!</definedName>
    <definedName name="輸出注残金額">#REF!</definedName>
    <definedName name="輸出売上金額">#REF!</definedName>
    <definedName name="六">[4]全売上金!#REF!</definedName>
    <definedName name="六千">[4]全売上金!#REF!</definedName>
    <definedName name="六百万">[4]全売上金!#REF!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1" l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65" i="1"/>
  <c r="I266" i="1"/>
  <c r="I267" i="1"/>
  <c r="I268" i="1"/>
  <c r="I269" i="1"/>
  <c r="I270" i="1"/>
  <c r="I271" i="1"/>
  <c r="I272" i="1"/>
  <c r="I273" i="1"/>
  <c r="I276" i="1"/>
  <c r="I277" i="1"/>
  <c r="B308" i="1"/>
  <c r="C308" i="1"/>
  <c r="D308" i="1"/>
  <c r="E308" i="1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268" i="5"/>
  <c r="H269" i="5"/>
  <c r="H270" i="5"/>
  <c r="H271" i="5"/>
  <c r="H272" i="5"/>
  <c r="H273" i="5"/>
  <c r="H274" i="5"/>
  <c r="H275" i="5"/>
  <c r="H276" i="5"/>
  <c r="H279" i="5"/>
  <c r="H280" i="5"/>
</calcChain>
</file>

<file path=xl/sharedStrings.xml><?xml version="1.0" encoding="utf-8"?>
<sst xmlns="http://schemas.openxmlformats.org/spreadsheetml/2006/main" count="2266" uniqueCount="1191">
  <si>
    <t>MMC A151</t>
  </si>
  <si>
    <t>H10</t>
  </si>
  <si>
    <t>H20</t>
  </si>
  <si>
    <t>H30</t>
  </si>
  <si>
    <t>H40</t>
  </si>
  <si>
    <t>品種展開ｺｰﾄﾞ</t>
  </si>
  <si>
    <t>説明・例示</t>
  </si>
  <si>
    <t>CAP</t>
  </si>
  <si>
    <t>C-ML</t>
  </si>
  <si>
    <t>GR</t>
  </si>
  <si>
    <t>GR18</t>
  </si>
  <si>
    <t>1310</t>
  </si>
  <si>
    <t>GR21</t>
  </si>
  <si>
    <t>1311</t>
  </si>
  <si>
    <t>GR31</t>
  </si>
  <si>
    <t>1312</t>
  </si>
  <si>
    <t>GRX</t>
  </si>
  <si>
    <t>1313</t>
  </si>
  <si>
    <t>GR15</t>
  </si>
  <si>
    <t>1315</t>
  </si>
  <si>
    <t>TC-HI</t>
  </si>
  <si>
    <t>1317</t>
  </si>
  <si>
    <t>GR03</t>
  </si>
  <si>
    <t>1318</t>
  </si>
  <si>
    <t>GR02</t>
  </si>
  <si>
    <t>1319</t>
  </si>
  <si>
    <t>HI-CAP</t>
  </si>
  <si>
    <t>GJ2</t>
  </si>
  <si>
    <t>133A</t>
  </si>
  <si>
    <t>GRB105</t>
  </si>
  <si>
    <t>133B</t>
  </si>
  <si>
    <t>GRB225</t>
  </si>
  <si>
    <t>133C</t>
  </si>
  <si>
    <t>GRB475</t>
  </si>
  <si>
    <t>133D</t>
  </si>
  <si>
    <t>GRB106</t>
  </si>
  <si>
    <t>133E</t>
  </si>
  <si>
    <t>GRB226</t>
  </si>
  <si>
    <t>133F</t>
  </si>
  <si>
    <t>GRB476</t>
  </si>
  <si>
    <t>133G</t>
  </si>
  <si>
    <t>GRB107</t>
  </si>
  <si>
    <t>133H</t>
  </si>
  <si>
    <t>GRF105</t>
  </si>
  <si>
    <t>133K</t>
  </si>
  <si>
    <t>GRF225</t>
  </si>
  <si>
    <t>133L</t>
  </si>
  <si>
    <t>GRF475</t>
  </si>
  <si>
    <t>133M</t>
  </si>
  <si>
    <t>GRF106</t>
  </si>
  <si>
    <t>133N</t>
  </si>
  <si>
    <t>GRF226</t>
  </si>
  <si>
    <t>133P</t>
  </si>
  <si>
    <t>C-AS</t>
  </si>
  <si>
    <t>AS-CAP</t>
  </si>
  <si>
    <t>ASCHIQ</t>
  </si>
  <si>
    <t>166A</t>
  </si>
  <si>
    <t>MCRCHP</t>
  </si>
  <si>
    <t>166B</t>
  </si>
  <si>
    <t>HIREL</t>
  </si>
  <si>
    <t>166D</t>
  </si>
  <si>
    <t>GM</t>
  </si>
  <si>
    <t>166G</t>
  </si>
  <si>
    <t>SLMUNT</t>
  </si>
  <si>
    <t>166H</t>
  </si>
  <si>
    <t>特殊実装用積層ｾﾗﾐｯｸｺﾝﾃﾞﾝｻ</t>
  </si>
  <si>
    <t>AS-OTH</t>
  </si>
  <si>
    <t>166Z</t>
  </si>
  <si>
    <t>LOWESL</t>
  </si>
  <si>
    <t>LLL</t>
  </si>
  <si>
    <t>1671</t>
  </si>
  <si>
    <t>LLA</t>
  </si>
  <si>
    <t>1672</t>
  </si>
  <si>
    <t>LLM</t>
  </si>
  <si>
    <t>1673</t>
  </si>
  <si>
    <t>LLK</t>
  </si>
  <si>
    <t>1674</t>
  </si>
  <si>
    <t>LLB</t>
  </si>
  <si>
    <t>1675</t>
  </si>
  <si>
    <t>多端子/低ESL型　ｾﾗﾐｯｸｷｬﾊﾟｼﾀﾝｽﾃﾞﾊﾞｲｽ　LLBｼﾘｰｽﾞ</t>
  </si>
  <si>
    <t>LL-OTH</t>
  </si>
  <si>
    <t>1679</t>
  </si>
  <si>
    <t>C-ARRY</t>
  </si>
  <si>
    <t>1681</t>
  </si>
  <si>
    <t>C-HV</t>
  </si>
  <si>
    <t>MKVCHP</t>
  </si>
  <si>
    <t>GH1000</t>
  </si>
  <si>
    <t>1711</t>
  </si>
  <si>
    <t>ﾁｯﾌﾟ積層ｾﾗﾐｯｸｺﾝﾃﾞﾝｻ 中高圧ﾀｲﾌﾟ</t>
  </si>
  <si>
    <t>GH2000</t>
  </si>
  <si>
    <t>1712</t>
  </si>
  <si>
    <t>ﾁｯﾌﾟ積層ｾﾗﾐｯｸｺﾝﾃﾞﾝｻ安全規格ｼﾘｰｽﾞ</t>
  </si>
  <si>
    <t>GCMKV</t>
  </si>
  <si>
    <t>1713</t>
  </si>
  <si>
    <t>自動車用途向けなど高信頼性が要求される用途向け中高圧MLCC</t>
  </si>
  <si>
    <t>GRMKV</t>
  </si>
  <si>
    <t>1714</t>
  </si>
  <si>
    <t>ﾁｯﾌﾟ積層ｾﾗﾐｯｸｺﾝﾃﾞﾝｻ、定格電圧：200V,500V （車載電装用途品は除く）</t>
  </si>
  <si>
    <t>LEDMNO</t>
  </si>
  <si>
    <t>RPE</t>
  </si>
  <si>
    <t>1721</t>
  </si>
  <si>
    <t>積層ｾﾗﾐｯｸｺﾝﾃﾞﾝｻ RPEｼﾘ-ｽﾞ、及びGRCｼﾘｰｽﾞ</t>
  </si>
  <si>
    <t>MKVLED</t>
  </si>
  <si>
    <t>MKVCAP</t>
  </si>
  <si>
    <t>1731</t>
  </si>
  <si>
    <t>円板形ｾﾗﾐｯｸｺﾝﾃﾞﾝｻ 中高圧</t>
  </si>
  <si>
    <t>SAFETY</t>
  </si>
  <si>
    <t>1732</t>
  </si>
  <si>
    <t>円板形ｾﾗﾐｯｸｺﾝﾃﾞﾝｻ 安全規格ｼﾘ-ｽﾞ</t>
  </si>
  <si>
    <t>CAPHV</t>
  </si>
  <si>
    <t>DHR</t>
  </si>
  <si>
    <t>1741</t>
  </si>
  <si>
    <t>高圧用ｾﾗﾐｯｸｺﾝﾃﾞﾝｻ DHRｼﾘ-ｽﾞ</t>
  </si>
  <si>
    <t>DHLX</t>
  </si>
  <si>
    <t>1742</t>
  </si>
  <si>
    <t>高圧用ｾﾗﾐｯｸｺﾝﾃﾞﾝｻ DHLｼﾘ-ｽﾞ他</t>
  </si>
  <si>
    <t>KVA</t>
  </si>
  <si>
    <t>1743</t>
  </si>
  <si>
    <t>高周波電力用ｾﾗﾐｯｸｺﾝﾃﾞﾝｻ</t>
  </si>
  <si>
    <t>PWRMNO</t>
  </si>
  <si>
    <t>1751</t>
  </si>
  <si>
    <t>ﾊﾟﾜｰ用ｺﾝﾃﾞﾝｻ</t>
  </si>
  <si>
    <t>BC</t>
  </si>
  <si>
    <t>BC2</t>
  </si>
  <si>
    <t>1761</t>
  </si>
  <si>
    <t xml:space="preserve">表層形半導体ｾﾗﾐｯｸｺﾝﾃﾞﾝｻ </t>
  </si>
  <si>
    <t>BC3</t>
  </si>
  <si>
    <t>1762</t>
  </si>
  <si>
    <t>粒界層形半導体ｾﾗﾐｯｸｺﾝﾃﾞﾝｻ</t>
  </si>
  <si>
    <t>CAP50</t>
  </si>
  <si>
    <t>DHK50</t>
  </si>
  <si>
    <t>1771</t>
  </si>
  <si>
    <t>円板形ｾﾗﾐｯｸｺﾝﾃﾞﾝｻ Hi-K 50V</t>
  </si>
  <si>
    <t>DTC50</t>
  </si>
  <si>
    <t>1772</t>
  </si>
  <si>
    <t>円板形ｾﾗﾐｯｸｺﾝﾃﾞﾝｻ TC  50V</t>
  </si>
  <si>
    <t>CAP500</t>
  </si>
  <si>
    <t>1781</t>
  </si>
  <si>
    <t>円板形ｾﾗﾐｯｸｺﾝﾃﾞﾝｻ 500V</t>
  </si>
  <si>
    <t>PIEZO</t>
  </si>
  <si>
    <t>CERFIL</t>
  </si>
  <si>
    <t>FILMHC</t>
  </si>
  <si>
    <t>SFSC</t>
  </si>
  <si>
    <t>31BA</t>
  </si>
  <si>
    <t>SFEC</t>
  </si>
  <si>
    <t>31BC</t>
  </si>
  <si>
    <t>CDAC</t>
  </si>
  <si>
    <t>31BE</t>
  </si>
  <si>
    <t>CDSC</t>
  </si>
  <si>
    <t>31BG</t>
  </si>
  <si>
    <t>FILMHL</t>
  </si>
  <si>
    <t>SFE45</t>
  </si>
  <si>
    <t>31EB</t>
  </si>
  <si>
    <t>TRP45</t>
  </si>
  <si>
    <t>31EC</t>
  </si>
  <si>
    <t>CDA45</t>
  </si>
  <si>
    <t>31ED</t>
  </si>
  <si>
    <t>SFE107</t>
  </si>
  <si>
    <t>31EE</t>
  </si>
  <si>
    <t>CDA107</t>
  </si>
  <si>
    <t>31EF</t>
  </si>
  <si>
    <t>107</t>
  </si>
  <si>
    <t>31EG</t>
  </si>
  <si>
    <t>PFWC</t>
  </si>
  <si>
    <t>31FA</t>
  </si>
  <si>
    <t>CFXC</t>
  </si>
  <si>
    <t>31FB</t>
  </si>
  <si>
    <t>CHP455</t>
  </si>
  <si>
    <t>31FC</t>
  </si>
  <si>
    <t>CDBC</t>
  </si>
  <si>
    <t>31FE</t>
  </si>
  <si>
    <t>PF455</t>
  </si>
  <si>
    <t>SF455</t>
  </si>
  <si>
    <t>CFU455</t>
  </si>
  <si>
    <t>CFW455</t>
  </si>
  <si>
    <t>CF</t>
  </si>
  <si>
    <t>CDB</t>
  </si>
  <si>
    <t>CERLOK</t>
  </si>
  <si>
    <t>CRLKMC</t>
  </si>
  <si>
    <t>CSTCC</t>
  </si>
  <si>
    <t>341A</t>
  </si>
  <si>
    <t>341C</t>
  </si>
  <si>
    <t>CSACTE</t>
  </si>
  <si>
    <t>341D</t>
  </si>
  <si>
    <t>CSTXC</t>
  </si>
  <si>
    <t>341E</t>
  </si>
  <si>
    <t>CSTCT</t>
  </si>
  <si>
    <t>341F</t>
  </si>
  <si>
    <t>CSTCL</t>
  </si>
  <si>
    <t>341G</t>
  </si>
  <si>
    <t>CSTCRE</t>
  </si>
  <si>
    <t>341H</t>
  </si>
  <si>
    <t>CRLKML</t>
  </si>
  <si>
    <t>CSTL-S</t>
  </si>
  <si>
    <t>342A</t>
  </si>
  <si>
    <t>CST-TS</t>
  </si>
  <si>
    <t>342B</t>
  </si>
  <si>
    <t>CST-TE</t>
  </si>
  <si>
    <t>342G</t>
  </si>
  <si>
    <t>CSTL-E</t>
  </si>
  <si>
    <t>342J</t>
  </si>
  <si>
    <t>CSBF</t>
  </si>
  <si>
    <t>CSB-W</t>
  </si>
  <si>
    <t>346A</t>
  </si>
  <si>
    <t>CSBLA-E/F, CSB-ASEMBLE</t>
  </si>
  <si>
    <t>CSB-J</t>
  </si>
  <si>
    <t>346B</t>
  </si>
  <si>
    <t>BUZZER</t>
  </si>
  <si>
    <t>BZELMT</t>
  </si>
  <si>
    <t>36A1</t>
  </si>
  <si>
    <t>BZAPP</t>
  </si>
  <si>
    <t>36A2</t>
  </si>
  <si>
    <t>PKL</t>
  </si>
  <si>
    <t>36A4</t>
  </si>
  <si>
    <t>ﾁｯﾌﾟﾌﾞｻﾞｰ-PKLCSｻｳﾝﾀﾞｰ</t>
  </si>
  <si>
    <t>VSPKR</t>
  </si>
  <si>
    <t>36A6</t>
  </si>
  <si>
    <t>薄型圧電ｽﾋﾟｰｶｰ</t>
  </si>
  <si>
    <t>ACTATR</t>
  </si>
  <si>
    <t>ACT-L</t>
  </si>
  <si>
    <t>37A0</t>
  </si>
  <si>
    <t>ACT-M</t>
  </si>
  <si>
    <t>37A1</t>
  </si>
  <si>
    <t>ACT-S</t>
  </si>
  <si>
    <t>37A2</t>
  </si>
  <si>
    <t>PKF</t>
  </si>
  <si>
    <t>37A3</t>
  </si>
  <si>
    <t>EMC</t>
  </si>
  <si>
    <t>EMIFIL</t>
  </si>
  <si>
    <t>BLM</t>
  </si>
  <si>
    <t>BLM02</t>
  </si>
  <si>
    <t>41AA</t>
  </si>
  <si>
    <t>0402ｻｲｽﾞ　ﾁｯﾌﾟﾌｪﾗｲﾄﾋﾞｰｽﾞBLM02ｼﾘｰｽﾞ</t>
  </si>
  <si>
    <t>BLM03</t>
  </si>
  <si>
    <t>41AB</t>
  </si>
  <si>
    <t>BLM15</t>
  </si>
  <si>
    <t>41AC</t>
  </si>
  <si>
    <t>ﾁｯﾌﾟﾀｲﾌﾟｲﾝﾀﾞｸﾀ BLM15ﾀｲﾌﾟ (1005ｻｲｽﾞ)</t>
  </si>
  <si>
    <t>BLM18</t>
  </si>
  <si>
    <t>41AD</t>
  </si>
  <si>
    <t>BLM21</t>
  </si>
  <si>
    <t>41AE</t>
  </si>
  <si>
    <t>BLM31</t>
  </si>
  <si>
    <t>41AF</t>
  </si>
  <si>
    <t>BLM41</t>
  </si>
  <si>
    <t>41AG</t>
  </si>
  <si>
    <t>BLA</t>
  </si>
  <si>
    <t>41AH</t>
  </si>
  <si>
    <t>BLX</t>
  </si>
  <si>
    <t>41AI</t>
  </si>
  <si>
    <t>BLM-H</t>
  </si>
  <si>
    <t>41AJ</t>
  </si>
  <si>
    <t>NFM</t>
  </si>
  <si>
    <t>NFMR</t>
  </si>
  <si>
    <t>41B1</t>
  </si>
  <si>
    <t>NFL</t>
  </si>
  <si>
    <t>41B2</t>
  </si>
  <si>
    <t>NFW</t>
  </si>
  <si>
    <t>41B3</t>
  </si>
  <si>
    <t>NFE</t>
  </si>
  <si>
    <t>41B4</t>
  </si>
  <si>
    <t>NFA</t>
  </si>
  <si>
    <t>41B5</t>
  </si>
  <si>
    <t>ｱﾚｲﾀｲﾌﾟﾁｯﾌﾟｴﾐﾌｨﾙ</t>
  </si>
  <si>
    <t>DCC</t>
  </si>
  <si>
    <t>DLW</t>
  </si>
  <si>
    <t>41C1</t>
  </si>
  <si>
    <t>DLP</t>
  </si>
  <si>
    <t>41C2</t>
  </si>
  <si>
    <t>DLM</t>
  </si>
  <si>
    <t>41C3</t>
  </si>
  <si>
    <t>DLX</t>
  </si>
  <si>
    <t>41C9</t>
  </si>
  <si>
    <t>EMIDCX</t>
  </si>
  <si>
    <t>FEDTRU</t>
  </si>
  <si>
    <t>41D1</t>
  </si>
  <si>
    <t>EMIBLO</t>
  </si>
  <si>
    <t>41D2</t>
  </si>
  <si>
    <t>EMIDS</t>
  </si>
  <si>
    <t>41D3</t>
  </si>
  <si>
    <t>EMIBI</t>
  </si>
  <si>
    <t>41D4</t>
  </si>
  <si>
    <t>LJLC</t>
  </si>
  <si>
    <t>41D5</t>
  </si>
  <si>
    <t>LCﾌｨﾙﾀ　LJ/LK/LCMﾀｲﾌﾟ</t>
  </si>
  <si>
    <t>EMIX</t>
  </si>
  <si>
    <t>41D9</t>
  </si>
  <si>
    <t>EMIAC</t>
  </si>
  <si>
    <t>41F1</t>
  </si>
  <si>
    <t>VARSTR</t>
  </si>
  <si>
    <t>41G1</t>
  </si>
  <si>
    <t>電磁波吸収ｼｰﾄ等</t>
  </si>
  <si>
    <t>COIL</t>
  </si>
  <si>
    <t>LCHIPM</t>
  </si>
  <si>
    <t>LQG15</t>
  </si>
  <si>
    <t>43A1</t>
  </si>
  <si>
    <t>LQG18</t>
  </si>
  <si>
    <t>43A2</t>
  </si>
  <si>
    <t>LQGX</t>
  </si>
  <si>
    <t>43A3</t>
  </si>
  <si>
    <t>LQM-C</t>
  </si>
  <si>
    <t>43A4</t>
  </si>
  <si>
    <t>ﾁｯﾌﾟｺｲﾙ一般用/ﾁｮｰｸ用積層ﾌｪﾗｲﾄﾀｲﾌﾟ LQM18F/N、LQM21F/N/D、LQM31F</t>
  </si>
  <si>
    <t>LQM-P</t>
  </si>
  <si>
    <t>43A5</t>
  </si>
  <si>
    <t>ﾁｯﾌﾟｺｲﾙ電圧変換用積層ﾌｪﾗｲﾄﾀｲﾌﾟ LQM**P</t>
  </si>
  <si>
    <t>LCHIPW</t>
  </si>
  <si>
    <t>LQW04</t>
  </si>
  <si>
    <t>43B0</t>
  </si>
  <si>
    <t>LQW15</t>
  </si>
  <si>
    <t>43B1</t>
  </si>
  <si>
    <t>LQW18</t>
  </si>
  <si>
    <t>43B2</t>
  </si>
  <si>
    <t>LQWX</t>
  </si>
  <si>
    <t>43B3</t>
  </si>
  <si>
    <t>LQH3</t>
  </si>
  <si>
    <t>43B4</t>
  </si>
  <si>
    <t>LQH4</t>
  </si>
  <si>
    <t>43B5</t>
  </si>
  <si>
    <t>LQH6</t>
  </si>
  <si>
    <t>43B6</t>
  </si>
  <si>
    <t>LQHX</t>
  </si>
  <si>
    <t>43B7</t>
  </si>
  <si>
    <t>LQH2</t>
  </si>
  <si>
    <t>43B8</t>
  </si>
  <si>
    <t>ﾁｯﾌﾟｺｲﾙ 電圧変換用巻線ﾌｪﾗｲﾄﾀｲﾌﾟLQH2MCﾀｲﾌﾟ(2016ｻｲｽﾞ)</t>
  </si>
  <si>
    <t>LQH-P</t>
  </si>
  <si>
    <t>43B9</t>
  </si>
  <si>
    <t>LCHIPF</t>
  </si>
  <si>
    <t>LQP03</t>
  </si>
  <si>
    <t>43C1</t>
  </si>
  <si>
    <t>LQP15</t>
  </si>
  <si>
    <t>43C2</t>
  </si>
  <si>
    <t>LQPX</t>
  </si>
  <si>
    <t>43C3</t>
  </si>
  <si>
    <t>MWC</t>
  </si>
  <si>
    <t>GIGAFL</t>
  </si>
  <si>
    <t>DUPLX</t>
  </si>
  <si>
    <t>GMDPX</t>
  </si>
  <si>
    <t>5012</t>
  </si>
  <si>
    <t>BAND-P</t>
  </si>
  <si>
    <t>GDBPF</t>
  </si>
  <si>
    <t>5021</t>
  </si>
  <si>
    <t>GMBPF</t>
  </si>
  <si>
    <t>5022</t>
  </si>
  <si>
    <t>POW-F</t>
  </si>
  <si>
    <t>5031</t>
  </si>
  <si>
    <t>誘電体ﾌｨﾙﾀﾊｲﾊﾟﾜｰｼﾘｰｽﾞ</t>
  </si>
  <si>
    <t>CM-MWC</t>
  </si>
  <si>
    <t>CONECT</t>
  </si>
  <si>
    <t>CON-SW</t>
  </si>
  <si>
    <t>5141</t>
  </si>
  <si>
    <t>高周波同軸ｺﾈｸﾀ　MM8***ｼﾘｰｽﾞ（ｽｲｯﾁｺﾈｸﾀ）</t>
  </si>
  <si>
    <t>CON-OT</t>
  </si>
  <si>
    <t>5149</t>
  </si>
  <si>
    <t>高周波同軸ｺﾈｸﾀ　その他</t>
  </si>
  <si>
    <t>ISOLTR</t>
  </si>
  <si>
    <t>CE05</t>
  </si>
  <si>
    <t>5162</t>
  </si>
  <si>
    <t>CE04</t>
  </si>
  <si>
    <t>5163</t>
  </si>
  <si>
    <t>CES</t>
  </si>
  <si>
    <t>5165</t>
  </si>
  <si>
    <t>CEX</t>
  </si>
  <si>
    <t>5169</t>
  </si>
  <si>
    <t>RESOM</t>
  </si>
  <si>
    <t>5171</t>
  </si>
  <si>
    <t>誘電体共振器</t>
  </si>
  <si>
    <t>CDANT</t>
  </si>
  <si>
    <t>5181</t>
  </si>
  <si>
    <t>CRBANT</t>
  </si>
  <si>
    <t>5182</t>
  </si>
  <si>
    <t>CMMWCX</t>
  </si>
  <si>
    <t>RUSUB</t>
  </si>
  <si>
    <t>5197</t>
  </si>
  <si>
    <t>薄膜ﾒﾀﾗｲｽﾞ基板（ETC用ﾓｼﾞｭｰﾙを除く）</t>
  </si>
  <si>
    <t>SAWFIL</t>
  </si>
  <si>
    <t>VIFSAW</t>
  </si>
  <si>
    <t>SAFZSC</t>
  </si>
  <si>
    <t>54A1</t>
  </si>
  <si>
    <t>SAFZS</t>
  </si>
  <si>
    <t>54A2</t>
  </si>
  <si>
    <t>HFSAW</t>
  </si>
  <si>
    <t>SAWRES</t>
  </si>
  <si>
    <t>54B1</t>
  </si>
  <si>
    <t>SAFCF</t>
  </si>
  <si>
    <t>54B2</t>
  </si>
  <si>
    <t>SAFSH</t>
  </si>
  <si>
    <t>54B3</t>
  </si>
  <si>
    <t>SAWDPX</t>
  </si>
  <si>
    <t>54B4</t>
  </si>
  <si>
    <t>SAWX</t>
  </si>
  <si>
    <t>54B9</t>
  </si>
  <si>
    <t>BGS</t>
  </si>
  <si>
    <t>MKF</t>
  </si>
  <si>
    <t>54C1</t>
  </si>
  <si>
    <t>MKT</t>
  </si>
  <si>
    <t>54C2</t>
  </si>
  <si>
    <t>MKR</t>
  </si>
  <si>
    <t>54C3</t>
  </si>
  <si>
    <t>SD</t>
  </si>
  <si>
    <t>SENSOR</t>
  </si>
  <si>
    <t>REDSSR</t>
  </si>
  <si>
    <t>REDSRE</t>
  </si>
  <si>
    <t>6111</t>
  </si>
  <si>
    <t>REDSRA</t>
  </si>
  <si>
    <t>6112</t>
  </si>
  <si>
    <t>REDSMD</t>
  </si>
  <si>
    <t>6113</t>
  </si>
  <si>
    <t>面実装赤外線ｾﾝｻ</t>
  </si>
  <si>
    <t>MGSSR</t>
  </si>
  <si>
    <t>MRSSR</t>
  </si>
  <si>
    <t>6121</t>
  </si>
  <si>
    <t>FRSSR</t>
  </si>
  <si>
    <t>6122</t>
  </si>
  <si>
    <t>BSSSR</t>
  </si>
  <si>
    <t>6123</t>
  </si>
  <si>
    <t>LPSSR</t>
  </si>
  <si>
    <t>6124</t>
  </si>
  <si>
    <t>PZSSR</t>
  </si>
  <si>
    <t>MAWTR</t>
  </si>
  <si>
    <t>613A</t>
  </si>
  <si>
    <t>防滴型超音波ｾﾝｻ</t>
  </si>
  <si>
    <t>MAOPN</t>
  </si>
  <si>
    <t>613B</t>
  </si>
  <si>
    <t>開放型超音波ｾﾝｻ</t>
  </si>
  <si>
    <t>MAHF</t>
  </si>
  <si>
    <t>613C</t>
  </si>
  <si>
    <t>高周波型超音波ｾﾝｻ</t>
  </si>
  <si>
    <t>KNOCK</t>
  </si>
  <si>
    <t>613D</t>
  </si>
  <si>
    <t>ﾉｯｷﾝｸﾞｾﾝｻ</t>
  </si>
  <si>
    <t>PKE</t>
  </si>
  <si>
    <t>613F</t>
  </si>
  <si>
    <t>PZSSRX</t>
  </si>
  <si>
    <t>613Z</t>
  </si>
  <si>
    <t>圧電ｾﾝｻその他</t>
  </si>
  <si>
    <t>GYRO</t>
  </si>
  <si>
    <t>GYROV</t>
  </si>
  <si>
    <t>6141</t>
  </si>
  <si>
    <t>高性能ｼﾞｬｲﾛｽﾀｰ</t>
  </si>
  <si>
    <t>GYROC</t>
  </si>
  <si>
    <t>6142</t>
  </si>
  <si>
    <t>小型ｼﾞｬｲﾛｽﾀｰ</t>
  </si>
  <si>
    <t>GYROM</t>
  </si>
  <si>
    <t>6143</t>
  </si>
  <si>
    <t>ﾒﾑｽｼﾞｬｲﾛ</t>
  </si>
  <si>
    <t>GSENSR</t>
  </si>
  <si>
    <t>PKGS</t>
  </si>
  <si>
    <t>615E</t>
  </si>
  <si>
    <t>ｼｮｯｸｾﾝｻ</t>
  </si>
  <si>
    <t>PKGA</t>
  </si>
  <si>
    <t>615G</t>
  </si>
  <si>
    <t>回路内蔵型加速度ｾﾝｻ</t>
  </si>
  <si>
    <t>PKGM</t>
  </si>
  <si>
    <t>615H</t>
  </si>
  <si>
    <t>MEMS加速度ｾﾝｻ</t>
  </si>
  <si>
    <t>SRMODX</t>
  </si>
  <si>
    <t>6191</t>
  </si>
  <si>
    <t>THMSTR</t>
  </si>
  <si>
    <t>PTHCHP</t>
  </si>
  <si>
    <t>PTHC-B</t>
  </si>
  <si>
    <t>62F2</t>
  </si>
  <si>
    <t>ﾁｯﾌﾟﾎﾟｼﾞｽﾀ (ﾊﾞﾙｸﾀｲﾌﾟ)</t>
  </si>
  <si>
    <t>PTHC-D</t>
  </si>
  <si>
    <t>62F3</t>
  </si>
  <si>
    <t>小型ﾎﾟｼﾞｽﾀ素子 (円板ﾀｲﾌﾟ)</t>
  </si>
  <si>
    <t>NTHCHP</t>
  </si>
  <si>
    <t>NCP18X</t>
  </si>
  <si>
    <t>62H1</t>
  </si>
  <si>
    <t>温度補償用NTCｻｰﾐｽﾀ  ﾁｯﾌﾟﾀｲﾌﾟ  (1608ｻｲｽﾞ以上)         (NCP18/NCP21/NCMｼﾘｰｽﾞ)</t>
  </si>
  <si>
    <t>NCP15</t>
  </si>
  <si>
    <t>62H2</t>
  </si>
  <si>
    <t>温度補償用NTCｻｰﾐｽﾀ  ﾁｯﾌﾟﾀｲﾌﾟ  (1005ｻｲｽﾞ)               (NCP15ｼﾘｰｽﾞ)</t>
  </si>
  <si>
    <t>NCP03</t>
  </si>
  <si>
    <t>62H3</t>
  </si>
  <si>
    <t>温度補償用NTCｻｰﾐｽﾀ  ﾁｯﾌﾟﾀｲﾌﾟ  (0603ｻｲｽﾞ以下)         (NCP03ｼﾘｰｽﾞ)</t>
  </si>
  <si>
    <t>THMLED</t>
  </si>
  <si>
    <t>PTHA-E</t>
  </si>
  <si>
    <t>62L1</t>
  </si>
  <si>
    <t>過電流保護用ﾎﾟｼﾞｽﾀ  ｴﾚﾒﾝﾄ                                      (PTGE/PTZEｼﾘｰｽﾞ)</t>
  </si>
  <si>
    <t>PTHA-L</t>
  </si>
  <si>
    <t>62L2</t>
  </si>
  <si>
    <t>過電流保護用・過熱検知用ﾎﾟｼﾞｽﾀ  ﾘｰﾄﾞﾀｲﾌﾟ                  (PTGL/PTFL/PTFM/PTTL/PTRLｼﾘｰｽﾞ)</t>
  </si>
  <si>
    <t>NTH-R</t>
  </si>
  <si>
    <t>62L3</t>
  </si>
  <si>
    <t>温度検知用NTCｻ-ﾐｽﾀ  ﾘｰﾄﾞﾀｲﾌﾟ                                (NTS*ｼﾘｰｽﾞ)</t>
  </si>
  <si>
    <t>NTH-P</t>
  </si>
  <si>
    <t>62L4</t>
  </si>
  <si>
    <t>突入電流抑制用NTCｻ-ﾐｽﾀ ﾘｰﾄﾞﾀｲﾌﾟ                           (NTP*ｼﾘｰｽﾞ)</t>
  </si>
  <si>
    <t>DEG-L</t>
  </si>
  <si>
    <t>62L5</t>
  </si>
  <si>
    <t>消磁回路用ﾎﾟｼﾞｽﾀ  ﾘｰﾄﾞﾀｲﾌﾟ                                      (PTDLｼﾘｰｽﾞ)</t>
  </si>
  <si>
    <t>THMCSE</t>
  </si>
  <si>
    <t>DEG-S</t>
  </si>
  <si>
    <t>62M1</t>
  </si>
  <si>
    <t>消磁回路用ﾎﾟｼﾞｽﾀ  2端子ｹｰｽﾀｲﾌﾟ                              (PTDAｼﾘｰｽﾞ)</t>
  </si>
  <si>
    <t>DEG-D</t>
  </si>
  <si>
    <t>62M2</t>
  </si>
  <si>
    <t>消磁回路用ﾎﾟｼﾞｽﾀ  3端子ｹｰｽﾀｲﾌﾟ                              (PTDC/PTDDｼﾘｰｽﾞ)</t>
  </si>
  <si>
    <t>MSR-E</t>
  </si>
  <si>
    <t>62M3</t>
  </si>
  <si>
    <t>ﾓ-ﾀ起動用ﾎﾟｼﾞｽﾀ  ｴﾚﾒﾝﾄ                                          (PTHEｼﾘｰｽﾞ)</t>
  </si>
  <si>
    <t>MSR-7M</t>
  </si>
  <si>
    <t>62M4</t>
  </si>
  <si>
    <t>ﾓ-ﾀ起動用ﾎﾟｼﾞｽﾀ  ﾌﾟﾗｸﾞｲﾝﾀｲﾌﾟ                                  (PTH7M/PTH8Mｼﾘｰｽﾞ)</t>
  </si>
  <si>
    <t>HEAT-E</t>
  </si>
  <si>
    <t>62M5</t>
  </si>
  <si>
    <t>ﾋ-ﾀ用ﾎﾟｼﾞｽﾀ  ｴﾚﾒﾝﾄ                                                (PTWE/PTWRｼﾘｰｽﾞ)</t>
  </si>
  <si>
    <t>HEAT-X</t>
  </si>
  <si>
    <t>62M6</t>
  </si>
  <si>
    <t>一般ﾋｰﾀ用ﾎﾟｼﾞｽﾀ  （温風ﾋｰﾀ用除く）                            (PTWS/PTWTｼﾘｰｽﾞ)</t>
  </si>
  <si>
    <t>PTHHOT</t>
  </si>
  <si>
    <t>62M7</t>
  </si>
  <si>
    <t>温風ﾋｰﾀ用ﾎﾟｼﾞｽﾀ                                                    (PTWHｼﾘｰｽﾞ)</t>
  </si>
  <si>
    <t>VARBLE</t>
  </si>
  <si>
    <t>TRIMER</t>
  </si>
  <si>
    <t>TZ</t>
  </si>
  <si>
    <t>63A1</t>
  </si>
  <si>
    <t>TZB</t>
  </si>
  <si>
    <t>63A2</t>
  </si>
  <si>
    <t>TZC</t>
  </si>
  <si>
    <t>63A3</t>
  </si>
  <si>
    <t>TZV</t>
  </si>
  <si>
    <t>63A4</t>
  </si>
  <si>
    <t>TRIMX</t>
  </si>
  <si>
    <t>63A9</t>
  </si>
  <si>
    <t>ﾄﾘﾏｺﾝﾃﾞﾝｻその他</t>
  </si>
  <si>
    <t>POT</t>
  </si>
  <si>
    <t>PVZ3</t>
  </si>
  <si>
    <t>63BA</t>
  </si>
  <si>
    <t>PVZ2</t>
  </si>
  <si>
    <t>63BB</t>
  </si>
  <si>
    <t>PVNS</t>
  </si>
  <si>
    <t>63BC</t>
  </si>
  <si>
    <t>ﾄﾘﾏﾎﾟﾃﾝｼｮﾒｰﾀ開放１回転型ｻｰﾒｯﾄﾁｯﾌﾟﾀｲﾌﾟ</t>
  </si>
  <si>
    <t>PVSL</t>
  </si>
  <si>
    <t>63BD</t>
  </si>
  <si>
    <t>ﾄﾘﾏﾎﾟﾃﾝｼｮﾒｰﾀ密閉１回転型ｻｰﾒｯﾄﾁｯﾌﾟﾀｲﾌﾟ</t>
  </si>
  <si>
    <t>PVG5</t>
  </si>
  <si>
    <t>63BE</t>
  </si>
  <si>
    <t>ﾄﾘﾏﾎﾟﾃﾝｼｮﾒｰﾀ密閉多回転型ｻｰﾒｯﾄﾁｯﾌﾟﾀｲﾌﾟ</t>
  </si>
  <si>
    <t>PVST</t>
  </si>
  <si>
    <t>63BF</t>
  </si>
  <si>
    <t>ﾄﾘﾏﾎﾟﾃﾝｼｮﾒｰﾀ密閉１回転型ｻｰﾒｯﾄﾘｰﾄﾞﾟﾀｲﾌﾟ</t>
  </si>
  <si>
    <t>PV36</t>
  </si>
  <si>
    <t>63BG</t>
  </si>
  <si>
    <t>PVMT</t>
  </si>
  <si>
    <t>63BH</t>
  </si>
  <si>
    <t>ﾄﾘﾏﾎﾟﾃﾝｼｮﾒｰﾀ密閉多回転型ｻｰﾒｯﾄﾘｰﾄﾞﾟﾀｲﾌﾟ</t>
  </si>
  <si>
    <t>PVPS</t>
  </si>
  <si>
    <t>63BJ</t>
  </si>
  <si>
    <t>位置検出用ﾎﾟﾃﾝｼｮﾒｰﾀ</t>
  </si>
  <si>
    <t>PVX</t>
  </si>
  <si>
    <t>63BZ</t>
  </si>
  <si>
    <t>ﾄﾘﾏﾎﾟﾃﾝｼｮﾒｰﾀその他</t>
  </si>
  <si>
    <t>MODULE</t>
  </si>
  <si>
    <t>CMFD</t>
  </si>
  <si>
    <t>CMFD-C</t>
  </si>
  <si>
    <t>LCFIL</t>
  </si>
  <si>
    <t>7AA1</t>
  </si>
  <si>
    <t>BALUN</t>
  </si>
  <si>
    <t>7AA2</t>
  </si>
  <si>
    <t>ﾁｯﾌﾟ多層ﾊﾞﾗﾝ</t>
  </si>
  <si>
    <t>COUPLR</t>
  </si>
  <si>
    <t>7AA3</t>
  </si>
  <si>
    <t>ﾁｯﾌﾟ多層ｶﾌﾟﾗ</t>
  </si>
  <si>
    <t>DIPLXR</t>
  </si>
  <si>
    <t>7AA4</t>
  </si>
  <si>
    <t>ﾁｯﾌﾟ多層ﾀﾞｲﾌﾟﾚｸｻ</t>
  </si>
  <si>
    <t>CHIPDL</t>
  </si>
  <si>
    <t>7AA6</t>
  </si>
  <si>
    <t>ﾁｯﾌﾟ積層ﾃﾞｨﾚｲﾗｲﾝ</t>
  </si>
  <si>
    <t>CMCOTH</t>
  </si>
  <si>
    <t>7AA8</t>
  </si>
  <si>
    <t>CMFD-M</t>
  </si>
  <si>
    <t>SWPLXR</t>
  </si>
  <si>
    <t>7AB1</t>
  </si>
  <si>
    <t>ｽｲｯﾁﾌﾟﾚｸｻ</t>
  </si>
  <si>
    <t>DI-SW</t>
  </si>
  <si>
    <t>7AB2</t>
  </si>
  <si>
    <t>RX-DV</t>
  </si>
  <si>
    <t>7AB3</t>
  </si>
  <si>
    <t>多層受信ﾃﾞﾊﾞｲｽ</t>
  </si>
  <si>
    <t>TX-DV</t>
  </si>
  <si>
    <t>7AB4</t>
  </si>
  <si>
    <t>多層送信ﾃﾞﾊﾞｲｽ</t>
  </si>
  <si>
    <t>CMMOTH</t>
  </si>
  <si>
    <t>7AB5</t>
  </si>
  <si>
    <t>SW-DV</t>
  </si>
  <si>
    <t>7AB6</t>
  </si>
  <si>
    <t>SHTLNK</t>
  </si>
  <si>
    <t>CMFIPA</t>
  </si>
  <si>
    <t>BTMHCI</t>
  </si>
  <si>
    <t>7BC3</t>
  </si>
  <si>
    <t>BTMRF</t>
  </si>
  <si>
    <t>7BC4</t>
  </si>
  <si>
    <t>BTP</t>
  </si>
  <si>
    <t>7BC5</t>
  </si>
  <si>
    <t>BTD</t>
  </si>
  <si>
    <t>7BC6</t>
  </si>
  <si>
    <t>LANMOD</t>
  </si>
  <si>
    <t>7BC7</t>
  </si>
  <si>
    <t>SHTOTR</t>
  </si>
  <si>
    <t>7BC9</t>
  </si>
  <si>
    <t>Bluetooth及び802.11x以外の近距離無線モジュール</t>
  </si>
  <si>
    <t>ﾏﾙﾁ・ﾀｽｸ・ｺﾐｭﾆｹｰｼｮﾝ・ﾃﾞﾊﾞｲｽ・ｱﾝﾄﾞ・ﾓｼﾞｭｰﾙ</t>
  </si>
  <si>
    <t>CM-MOD</t>
  </si>
  <si>
    <t>CARDMD</t>
  </si>
  <si>
    <t>PHSCRD</t>
  </si>
  <si>
    <t>CDMCRD</t>
  </si>
  <si>
    <t>HF-MOD</t>
  </si>
  <si>
    <t>PLLMOD</t>
  </si>
  <si>
    <t>RFSMOD</t>
  </si>
  <si>
    <t>RFMOD</t>
  </si>
  <si>
    <t>PHSMOD</t>
  </si>
  <si>
    <t>WIRDMD</t>
  </si>
  <si>
    <t>有線系ﾓｼﾞｭｰﾙ</t>
  </si>
  <si>
    <t>OSCLTR</t>
  </si>
  <si>
    <t>VCO</t>
  </si>
  <si>
    <t>電圧制御発振器</t>
  </si>
  <si>
    <t>TCXO</t>
  </si>
  <si>
    <t>GAAS</t>
  </si>
  <si>
    <t>FET</t>
  </si>
  <si>
    <t>7DA1</t>
  </si>
  <si>
    <t>MMIC</t>
  </si>
  <si>
    <t>7DA2</t>
  </si>
  <si>
    <t>FMMIC</t>
  </si>
  <si>
    <t>7DA3</t>
  </si>
  <si>
    <t>MMID</t>
  </si>
  <si>
    <t>7DB1</t>
  </si>
  <si>
    <t>AV-MOD</t>
  </si>
  <si>
    <t>TUNER</t>
  </si>
  <si>
    <t>SMDTU</t>
  </si>
  <si>
    <t>SWPSLY</t>
  </si>
  <si>
    <t>AC-FLD</t>
  </si>
  <si>
    <t>AC-PSC</t>
  </si>
  <si>
    <t>7J1F</t>
  </si>
  <si>
    <t>AC-PSP</t>
  </si>
  <si>
    <t>7J1G</t>
  </si>
  <si>
    <t>AC-PSD</t>
  </si>
  <si>
    <t>7J1H</t>
  </si>
  <si>
    <t>HV-CNV</t>
  </si>
  <si>
    <t>HV-PS</t>
  </si>
  <si>
    <t>7J31</t>
  </si>
  <si>
    <t>HV-LT</t>
  </si>
  <si>
    <t>7J32</t>
  </si>
  <si>
    <t>HV-TR</t>
  </si>
  <si>
    <t>7J33</t>
  </si>
  <si>
    <t>HV-INV</t>
  </si>
  <si>
    <t>7J34</t>
  </si>
  <si>
    <t>ｲﾝﾊﾞｰﾀ</t>
  </si>
  <si>
    <t>DC-PS</t>
  </si>
  <si>
    <t>7J51</t>
  </si>
  <si>
    <t>DC-IFR</t>
  </si>
  <si>
    <t>7J56</t>
  </si>
  <si>
    <t>RESHV</t>
  </si>
  <si>
    <t>RES-F</t>
  </si>
  <si>
    <t>7J71</t>
  </si>
  <si>
    <t>MOD-N</t>
  </si>
  <si>
    <t>MMWAVE</t>
  </si>
  <si>
    <t>MMWSSR</t>
  </si>
  <si>
    <t>7M11</t>
  </si>
  <si>
    <t>MMWCMN</t>
  </si>
  <si>
    <t>7M12</t>
  </si>
  <si>
    <t>OPTMOD</t>
  </si>
  <si>
    <t>OPTTRS</t>
  </si>
  <si>
    <t>7M21</t>
  </si>
  <si>
    <t>光ﾄﾗﾝｼｰﾊﾞ</t>
  </si>
  <si>
    <t>AUTMD</t>
  </si>
  <si>
    <t>ETCMD</t>
  </si>
  <si>
    <t>7M31</t>
  </si>
  <si>
    <t>ETC用ﾓｼﾞｭｰﾙ</t>
  </si>
  <si>
    <t>OTHERS</t>
  </si>
  <si>
    <t>SUBSTR</t>
  </si>
  <si>
    <t>CMFS</t>
  </si>
  <si>
    <t>CMFS-S</t>
  </si>
  <si>
    <t>93A1</t>
  </si>
  <si>
    <t>CMFS-M</t>
  </si>
  <si>
    <t>93A2</t>
  </si>
  <si>
    <t>CMSOTH</t>
  </si>
  <si>
    <t>93A9</t>
  </si>
  <si>
    <t>LFC</t>
  </si>
  <si>
    <t>LFC-S</t>
  </si>
  <si>
    <t>93B1</t>
  </si>
  <si>
    <t>LFC-M</t>
  </si>
  <si>
    <t>93B2</t>
  </si>
  <si>
    <t>LFC-MT</t>
  </si>
  <si>
    <t>93B3</t>
  </si>
  <si>
    <t>HICSUB</t>
  </si>
  <si>
    <t>93B4</t>
  </si>
  <si>
    <t>MATRIL</t>
  </si>
  <si>
    <t>CHMCMT</t>
  </si>
  <si>
    <t>NPASTE</t>
  </si>
  <si>
    <t>941A</t>
  </si>
  <si>
    <t>BPASTE</t>
  </si>
  <si>
    <t>941B</t>
  </si>
  <si>
    <t>RESIN</t>
  </si>
  <si>
    <t>941C</t>
  </si>
  <si>
    <t>RAWMTL</t>
  </si>
  <si>
    <t>CEPWDR</t>
  </si>
  <si>
    <t>9441</t>
  </si>
  <si>
    <t>ｾﾗﾐｯｸ原料</t>
  </si>
  <si>
    <t>FEPWDR</t>
  </si>
  <si>
    <t>9442</t>
  </si>
  <si>
    <t>ﾌｪﾗｲﾄ原料</t>
  </si>
  <si>
    <t>FERITE</t>
  </si>
  <si>
    <t>FECORE</t>
  </si>
  <si>
    <t>9473</t>
  </si>
  <si>
    <t>ﾌｪﾗｲﾄ型物</t>
  </si>
  <si>
    <t>LUMICR</t>
  </si>
  <si>
    <t>9481</t>
  </si>
  <si>
    <t>透光性ｾﾗﾐｯｸｽ</t>
  </si>
  <si>
    <t>OTHERX</t>
  </si>
  <si>
    <t>SPEAKR</t>
  </si>
  <si>
    <t>SPSYS</t>
  </si>
  <si>
    <t>9671</t>
  </si>
  <si>
    <t>ｽﾋﾟｰｶｰｼｽﾃﾑ</t>
  </si>
  <si>
    <t>TWSYS</t>
  </si>
  <si>
    <t>9672</t>
  </si>
  <si>
    <t>ﾂｲｰﾀｰｼｽﾃﾑ</t>
  </si>
  <si>
    <t>TWUNIT</t>
  </si>
  <si>
    <t>9673</t>
  </si>
  <si>
    <t>OTHERY</t>
  </si>
  <si>
    <t>COMBIN</t>
  </si>
  <si>
    <t>9692</t>
  </si>
  <si>
    <t>DRYPTM</t>
  </si>
  <si>
    <t>9695</t>
  </si>
  <si>
    <t>NEWX</t>
  </si>
  <si>
    <t>9698</t>
  </si>
  <si>
    <t>OTHERZ</t>
  </si>
  <si>
    <t>9699</t>
  </si>
  <si>
    <t>その他（誘電体素体を含む）</t>
  </si>
  <si>
    <t>PLANT</t>
  </si>
  <si>
    <t>97*1</t>
  </si>
  <si>
    <t>ﾌﾟﾗﾝﾄ</t>
  </si>
  <si>
    <t>DISCNT</t>
  </si>
  <si>
    <t>98*1</t>
  </si>
  <si>
    <t>帳引、歩引</t>
  </si>
  <si>
    <t>EXGAIN</t>
  </si>
  <si>
    <t>99*1</t>
  </si>
  <si>
    <t>為替差益</t>
  </si>
  <si>
    <t>ﾁｯﾌﾟ積層ｾﾗﾐｯｸｺﾝﾃﾞﾝｻ  1608ｻｲｽﾞ GR/GC/GJ/GG</t>
  </si>
  <si>
    <t>ﾁｯﾌﾟ積層ｾﾗﾐｯｸｺﾝﾃﾞﾝｻ  2012ｻｲｽﾞ GR/GC/GJ/GG</t>
  </si>
  <si>
    <t>ﾁｯﾌﾟ積層ｾﾗﾐｯｸｺﾝﾃﾞﾝｻ  3216ｻｲｽﾞ GR/GC/GJ/GG</t>
  </si>
  <si>
    <t>ﾁｯﾌﾟ積層ｾﾗﾐｯｸｺﾝﾃﾞﾝｻ  その他ｻｲｽﾞ GR/GC/GJ/GG</t>
  </si>
  <si>
    <t>ﾁｯﾌﾟ積層ｾﾗﾐｯｸｺﾝﾃﾞﾝｻ  1005ｻｲｽﾞ GR/GC/GJ/GG</t>
  </si>
  <si>
    <t>ﾁｯﾌﾟ積層ｾﾗﾐｯｸｺﾝﾃﾞﾝｻ TC系 1000pF以上(全ｻｲｽﾞ)</t>
  </si>
  <si>
    <t>ﾁｯﾌﾟ積層ｾﾗﾐｯｸｺﾝﾃﾞﾝｻ 0603ｻｲｽﾞ GR/GC/GJ/GG</t>
  </si>
  <si>
    <t>ﾁｯﾌﾟ積層ｾﾗﾐｯｸｺﾝﾃﾞﾝｻ 0402ｻｲｽﾞ GR/GC/GJ/GG</t>
  </si>
  <si>
    <t>ﾁｯﾌﾟ積層ｾﾗﾐｯｸｺﾝﾃﾞﾝｻ GJ2ｼﾘ-ｽﾞ</t>
  </si>
  <si>
    <t>ﾁｯﾌﾟ積層ｾﾗﾐｯｸｺﾝﾃﾞﾝｻ 大容量ﾀｲﾌﾟ B/R特性 　1μF以上2.2μＦ未満</t>
    <phoneticPr fontId="7"/>
  </si>
  <si>
    <t>ﾁｯﾌﾟ積層ｾﾗﾐｯｸｺﾝﾃﾞﾝｻ 大容量ﾀｲﾌﾟ B/R特性 　2.2μF以上4.7μＦ未満</t>
    <phoneticPr fontId="7"/>
  </si>
  <si>
    <t>ﾁｯﾌﾟ積層ｾﾗﾐｯｸｺﾝﾃﾞﾝｻ 大容量ﾀｲﾌﾟ B/R特性 　4.7μF以上10μＦ未満</t>
    <phoneticPr fontId="7"/>
  </si>
  <si>
    <t>ﾁｯﾌﾟ積層ｾﾗﾐｯｸｺﾝﾃﾞﾝｻ 大容量ﾀｲﾌﾟ B/R特性 　10μF以上22μＦ未満</t>
    <phoneticPr fontId="7"/>
  </si>
  <si>
    <t>ﾁｯﾌﾟ積層ｾﾗﾐｯｸｺﾝﾃﾞﾝｻ 大容量ﾀｲﾌﾟ B/R特性 　22μF以上</t>
    <phoneticPr fontId="7"/>
  </si>
  <si>
    <t>ﾁｯﾌﾟ積層ｾﾗﾐｯｸｺﾝﾃﾞﾝｻ 大容量ﾀｲﾌﾟ B/R特性 　47μF以上</t>
    <phoneticPr fontId="8"/>
  </si>
  <si>
    <t>ﾁｯﾌﾟ積層ｾﾗﾐｯｸｺﾝﾃﾞﾝｻ 大容量ﾀｲﾌﾟ B/R特性 　100μF以上</t>
    <phoneticPr fontId="8"/>
  </si>
  <si>
    <t>ﾁｯﾌﾟ積層ｾﾗﾐｯｸｺﾝﾃﾞﾝｻ 大容量ﾀｲﾌﾟ D/E/F特性 　1μF以上2.2μＦ未満</t>
  </si>
  <si>
    <t>ﾁｯﾌﾟ積層ｾﾗﾐｯｸｺﾝﾃﾞﾝｻ 大容量ﾀｲﾌﾟ D/E/F特性 　2.2μF以上4.7μＦ未満</t>
  </si>
  <si>
    <t>ﾁｯﾌﾟ積層ｾﾗﾐｯｸｺﾝﾃﾞﾝｻ 大容量ﾀｲﾌﾟ D/E/F特性 　4.7μF以上10μＦ未満</t>
  </si>
  <si>
    <t>ﾁｯﾌﾟ積層ｾﾗﾐｯｸｺﾝﾃﾞﾝｻ 大容量ﾀｲﾌﾟ D/E/F特性 　10μF以上22μＦ未満</t>
  </si>
  <si>
    <t>ﾁｯﾌﾟ積層ｾﾗﾐｯｸｺﾝﾃﾞﾝｻ 大容量ﾀｲﾌﾟ D/E/F特性 　22μF以上</t>
  </si>
  <si>
    <t>高周波用ﾁｯﾌﾟ積層ｾﾗﾐｯｸｺﾝﾃﾞﾝｻ ERｼﾘｰｽﾞおよびGQｼﾘｰｽﾞ</t>
    <phoneticPr fontId="9"/>
  </si>
  <si>
    <t xml:space="preserve">高周波用ﾏｲｸﾛﾁｯﾌﾟｺﾝﾃﾞﾝｻ </t>
  </si>
  <si>
    <t>積層ｾﾗﾐｯｸｺﾝﾃﾞﾝｻ ﾓｰﾙﾄﾞﾀｲﾌﾟ PM/PB/RK/RBｼﾘｰｽﾞおよびﾁｯﾌﾟ積層ｾﾗﾐｯｸｺﾝﾃﾞﾝｻ高信頼性品　GSｼﾘｰｽﾞ</t>
    <phoneticPr fontId="9"/>
  </si>
  <si>
    <t>高周波用積層ﾏｲｸﾛﾁｯﾌﾟｺﾝﾃﾞﾝｻ GMｼﾘｰｽﾞ</t>
  </si>
  <si>
    <t>用途特定型積層ｾﾗﾐｯｸｺﾝﾃﾞﾝｻ その他</t>
  </si>
  <si>
    <t>ﾁｯﾌﾟ積層ｾﾗﾐｯｸｺﾝﾃﾞﾝｻ低ESLﾀｲﾌﾟ　LLLｼﾘｰｽﾞ</t>
    <phoneticPr fontId="10"/>
  </si>
  <si>
    <t>ﾁｯﾌﾟ積層ｾﾗﾐｯｸｺﾝﾃﾞﾝｻ低ESLﾀｲﾌﾟ　LLAｼﾘｰｽﾞ</t>
    <phoneticPr fontId="10"/>
  </si>
  <si>
    <t>ﾁｯﾌﾟ積層ｾﾗﾐｯｸｺﾝﾃﾞﾝｻ低ESLﾀｲﾌﾟ　LLMｼﾘｰｽﾞ</t>
    <phoneticPr fontId="10"/>
  </si>
  <si>
    <t>ﾁｯﾌﾟ積層ｾﾗﾐｯｸｺﾝﾃﾞﾝｻ低ESLﾀｲﾌﾟ　LLKｼﾘｰｽﾞ</t>
    <phoneticPr fontId="10"/>
  </si>
  <si>
    <t>ﾁｯﾌﾟ積層ｾﾗﾐｯｸｺﾝﾃﾞﾝｻ低ESLﾀｲﾌﾟ　その他</t>
  </si>
  <si>
    <t>ﾁｯﾌﾟ積層ｾﾗﾐｯｸｺﾝﾃﾞﾝｻｱﾚｲ  GNｼﾘｰｽﾞ</t>
  </si>
  <si>
    <t>ﾁｯﾌﾟﾀｲﾌﾟTSﾓｰﾄﾞMHZﾌｨﾙﾀ(SFSC,TPSCｼﾘｰｽﾞ)</t>
    <phoneticPr fontId="10"/>
  </si>
  <si>
    <t>ﾁｯﾌﾟﾀｲﾌﾟTEﾓｰﾄﾞMHZﾌｨﾙﾀ(SFECｼﾘｰｽﾞ)</t>
  </si>
  <si>
    <t>ﾁｯﾌﾟﾀｲﾌﾟTEﾓｰﾄﾞﾃﾞｨｽｸﾘﾐﾈｰﾀ(CDACｼﾘｰｽﾞ)</t>
  </si>
  <si>
    <t>ﾁｯﾌﾟﾀｲﾌﾟTSﾓｰﾄﾞﾃﾞｨｽｸﾘﾐﾈｰﾀ(CDSCｼﾘｰｽﾞ)</t>
    <phoneticPr fontId="10"/>
  </si>
  <si>
    <t>ﾘｰﾄﾞﾀｲﾌﾟ映像機器用MHzﾌｨﾙﾀ(SFSH4.5,SFE/T4.5,SFSRｼﾘｰｽﾞ)</t>
    <phoneticPr fontId="10"/>
  </si>
  <si>
    <t>ﾘｰﾄﾞﾀｲﾌﾟ映像機器用MHzﾄﾗｯﾌﾟ(TPS/W/T,TPWA,TPSRｼﾘｰｽﾞ)</t>
    <phoneticPr fontId="10"/>
  </si>
  <si>
    <t>ﾘｰﾄﾞﾀｲﾌﾟ映像機器用MHzﾃﾞｨｽｸﾘﾐﾈｰﾀ (CDSH4.5,CDA4.5ｼﾘｰｽﾞ)</t>
  </si>
  <si>
    <t>ﾘｰﾄﾞﾀｲﾌﾟFM波帯MHzﾌｨﾙﾀ（SFE10．7ｼﾘｰｽﾞ)</t>
  </si>
  <si>
    <t>ﾘｰﾄﾞﾀｲﾌﾟFM波帯MHzﾃﾞｨｽｸﾘﾐﾈｰﾀ（CDA10.7ｼﾘｰｽﾞ)</t>
  </si>
  <si>
    <t>ﾘｰﾄﾞﾀｲﾌﾟその他のFM波帯MHzﾌｨﾙﾀ（KMFC，SFJ/Aｼﾘｰｽﾞ)</t>
  </si>
  <si>
    <t>ﾁｯﾌﾟﾀｲﾌﾟ長さﾓｰﾄﾞKHz1/2素子ﾌｨﾙﾀ (PFAF,PFBF,PFWCCｼﾘｰｽﾞ)</t>
  </si>
  <si>
    <t>MMPﾁｯﾌﾟﾀｲﾌﾟ長さﾓｰﾄﾞ KHzﾗﾀﾞｰﾌｨﾙﾀ(CFXCｼﾘｰｽﾞ)</t>
  </si>
  <si>
    <t>ﾁｯﾌﾟﾀｲﾌﾟ面積振動ﾓｰﾄﾞKHzﾗﾀﾞｰﾌｨﾙﾀ(CFU/W/ZC,SFGC,SFPCｼﾘｰｽﾞ)</t>
  </si>
  <si>
    <t>ﾁｯﾌﾟﾀｲﾌﾟ面積振動KHzﾃﾞｨｽｸﾘﾐﾈｰﾀ(CDBCｼﾘｰｽﾞ)</t>
  </si>
  <si>
    <t>ﾘｰﾄﾞﾀｲﾌﾟ長さﾓｰﾄﾞKHz1/2素子ﾌｨﾙﾀ(PFA/B,PFS/Wｼﾘｰｽﾞ)</t>
  </si>
  <si>
    <t>ﾘｰﾄﾞﾀｲﾌﾟ面積振動ﾓｰﾄﾞKHz1/2素子ﾌｨﾙﾀ (SFU/Z/K/T/L,BFU/Bｼﾘｰｽﾞ)</t>
  </si>
  <si>
    <t>ﾘｰﾄﾞﾀｲﾌﾟ面積振動ﾓｰﾄﾞKHz4素子ﾗﾀﾞｰﾌｨﾙﾀ(CFU(M/S),SFG/Pｼﾘｰｽﾞ)</t>
  </si>
  <si>
    <t>ﾘｰﾄﾞﾀｲﾌﾟ面積振動ﾓｰﾄﾞKHz6素子ﾗﾀﾞｰﾌｨﾙﾀ(CFW(M/S),SFH/Rｼﾘｰｽﾞ)</t>
  </si>
  <si>
    <t>ﾘｰﾄﾞﾀｲﾌﾟその他のKHzﾗﾀﾞｰﾌｨﾙﾀ (CFG-T,CFV/Xｼﾘｰｽﾞ)</t>
  </si>
  <si>
    <t>ﾘｰﾄﾞﾀｲﾌﾟKHzﾃﾞｨｽｸﾘﾐﾈｰﾀ (CDB(M/A),CFA/Y/Dｼﾘｰｽﾞ)</t>
  </si>
  <si>
    <t>ﾁｯﾌﾟﾀｲﾌﾟTSﾓｰﾄﾞMHz発振子 ｷｬｯﾌﾟﾀｲﾌﾟ（CSTCCｼﾘｰｽﾞ）</t>
  </si>
  <si>
    <t>ﾁｯﾌﾟﾀｲﾌﾟTEﾓｰﾄﾞMHz発振子(CST(A)CS*MT/MX , CST(A)SC ,  CST(A)CV , CST(A)CWｼﾘｰｽﾞ)</t>
  </si>
  <si>
    <t>MMPﾁｯﾌﾟﾀｲﾌﾟTEﾓｰﾄﾞMHz発振子（CSTCE*V , CSTCG*Vｼﾘｰｽﾞ）</t>
  </si>
  <si>
    <t>ﾁｯﾌﾟﾀｲﾌﾟ高精度MHz発振子（CSTCE*M*Xｼﾘｰｽﾞ）</t>
  </si>
  <si>
    <t>ﾁｯﾌﾟﾀｲﾌﾟ小型・低背MHz発振子（CSTCL*ｼﾘｰｽﾞ）</t>
  </si>
  <si>
    <t>ﾁｯﾌﾟﾀｲﾌﾟTSﾓｰﾄﾞMHz発振子 ｷｬｯﾌﾟﾀｲﾌﾟ（CSTCR*G , CSTCE*Gｼﾘｰｽﾞ）</t>
  </si>
  <si>
    <t>ﾘｰﾄﾞﾀｲﾌﾟTSﾓｰﾄﾞ小型丸ﾘｰﾄﾞMHz発振子（CSTSｼﾘｰｽﾞ 3.4～10.0MHzおよびCSTLS*Gｼﾘｰｽﾞ 2.00～3.39MHz)</t>
  </si>
  <si>
    <t>ﾘｰﾄﾞﾀｲﾌﾟTSﾓｰﾄﾞMHz発振子（CST*MGW , CSA*MGｼﾘｰｽﾞ）</t>
  </si>
  <si>
    <t>ﾘｰﾄﾞﾀｲﾌﾟTEﾓｰﾄﾞMHz発振子（CST*MTW/MXW , CSA*MTZ/MXZｼﾘｰｽﾞ　)</t>
    <phoneticPr fontId="8"/>
  </si>
  <si>
    <t>ﾘｰﾄﾞﾀｲﾌﾟTEﾓｰﾄﾞ小型丸ﾘｰﾄﾞMHz発振子(CSTLS*Xｼﾘｰｽﾞ 16.00～60.00MHz）</t>
  </si>
  <si>
    <t>ﾁｯﾌﾟﾀｲﾌﾟ面積振動ﾓｰﾄﾞKHz発振子（CSBFｼﾘｰｽﾞ)</t>
  </si>
  <si>
    <t>ﾘｰﾄﾞﾀｲﾌﾟ二重ｹｰｽ防水ﾀｲﾌﾟKHz発振子（CSB*Jｼﾘｰｽﾞ)</t>
  </si>
  <si>
    <t>振動板（7BB，VSB，7NBｼﾘｰｽﾞ)</t>
  </si>
  <si>
    <t>その他ｹｰｽﾀｲﾌﾟﾌﾞｻﾞｰ（PKM/Bｼﾘｰｽﾞ)</t>
  </si>
  <si>
    <t>大型圧電積層ｱｸﾁｭｴｰﾀ (燃料噴射装置向け)</t>
  </si>
  <si>
    <t>中型圧電積層ｱｸﾁｭｴｰﾀ (ｲﾝｸｼﾞｪｯﾄﾌﾟﾘﾝﾀ向け)</t>
    <phoneticPr fontId="9"/>
  </si>
  <si>
    <t>小型圧電積層ｱｸﾁｭｴｰﾀ (ﾚﾝｽﾞﾓｼﾞｭｰﾙ･HDDﾍｯﾄﾞ向け)</t>
  </si>
  <si>
    <t>圧電単板･ﾊﾞｲﾓﾙﾌ ｱｸﾁｭｴｰﾀ</t>
  </si>
  <si>
    <t>ﾁｯﾌﾟﾀｲﾌﾟｲﾝﾀﾞｸﾀ BLM03ﾀｲﾌﾟ (0603ｻｲｽﾞ)</t>
  </si>
  <si>
    <t>ﾁｯﾌﾟﾀｲﾌﾟｲﾝﾀﾞｸﾀ BLM18ﾀｲﾌﾟ (1608ｻｲｽﾞ)</t>
  </si>
  <si>
    <t>ﾁｯﾌﾟﾀｲﾌﾟｲﾝﾀﾞｸﾀ BLM21ﾀｲﾌﾟ (2012ｻｲｽﾞ)</t>
  </si>
  <si>
    <t>ﾁｯﾌﾟﾀｲﾌﾟｲﾝﾀﾞｸﾀ BLM31ﾀｲﾌﾟ (3216ｻｲｽﾞ)</t>
  </si>
  <si>
    <t>ﾁｯﾌﾟﾀｲﾌﾟｲﾝﾀﾞｸﾀ BLM41ﾀｲﾌﾟ (4516ｻｲｽﾞ)</t>
  </si>
  <si>
    <t>ﾁｯﾌﾟﾀｲﾌﾟｲﾝﾀﾞｸﾀ BLAﾀｲﾌﾟ</t>
  </si>
  <si>
    <t>ﾁｯﾌﾟﾀｲﾌﾟｲﾝﾀﾞｸﾀ 大電流ﾀｲﾌﾟ</t>
  </si>
  <si>
    <t>ﾁｯﾌﾟﾀｲﾌﾟｲﾝﾀﾞｸﾀ 横巻ﾀｲﾌﾟBLM Hﾀｲﾌﾟ</t>
  </si>
  <si>
    <t>積層ﾁｯﾌﾟ3端子ｺﾝﾃﾞﾝｻ・積層RC複合ﾀｲﾌﾟﾁｯﾌﾟｴﾐﾌｨﾙ</t>
  </si>
  <si>
    <t>積層LC複合ﾀｲﾌﾟﾁｯﾌﾟｴﾐﾌｨﾙ</t>
  </si>
  <si>
    <t>巻線LC複合ﾀｲﾌﾟﾁｯﾌﾟｴﾐﾌｨﾙ</t>
  </si>
  <si>
    <t>組立LC複合ﾀｲﾌﾟﾁｯﾌﾟｴﾐﾌｨﾙ</t>
  </si>
  <si>
    <t>DC回路用 巻線ｺﾓﾝﾓｰﾄﾞﾁｮｰｸｺｲﾙ DLW21/31ﾀｲﾌﾟ(2012,3216ｻｲｽﾞ)，DLW5ﾀｲﾌﾟ(5036ｻｲｽﾞ)</t>
  </si>
  <si>
    <t>DC回路用 薄膜ｺﾓﾝﾓｰﾄﾞﾁｮｰｸｺｲﾙ DLP31ﾀｲﾌﾟ(3216ｻｲｽﾞ)</t>
  </si>
  <si>
    <t>DC回路用 積層ｺﾓﾝﾓｰﾄﾞﾁｮｰｸｺｲﾙ DLM31ﾀｲﾌﾟ(3216ｻｲｽﾞ)</t>
  </si>
  <si>
    <t>DC回路用 ﾘｰﾄﾞ付きｺﾓﾝﾓｰﾄﾞﾁｮｰｸｺｲﾙ PLT08/09ﾀｲﾌﾟ，その他</t>
  </si>
  <si>
    <t>貫通形ﾀｲﾌﾟEMI除去ﾌｨﾙﾀ</t>
  </si>
  <si>
    <t>ﾌﾞﾛｯｸﾀｲﾌﾟEMI除去ﾌｨﾙﾀ(C+L構造)</t>
  </si>
  <si>
    <t>ﾃﾞｨｽｸﾀｲﾌﾟEMI除去ﾌｨﾙﾀ</t>
  </si>
  <si>
    <t>ﾋﾞ-ｽﾞｲﾝﾀﾞｸﾀ(ﾘｰﾄﾞ付)</t>
  </si>
  <si>
    <t>EMI除去ﾌｨﾙﾀ その他</t>
  </si>
  <si>
    <t>AC回路用EMI除去ﾌｨﾙﾀ</t>
  </si>
  <si>
    <t>ﾊﾞﾘｽﾀ(VR/DSS710/DSS706/VFR303/DVZ/VFMｼﾘｰｽﾞ)</t>
  </si>
  <si>
    <t>ﾁｯﾌﾟｺｲﾙ 高周波用積層空芯ﾀｲﾌﾟ LQG15Aﾀｲﾌﾟ(1005ｻｲｽﾞ)</t>
  </si>
  <si>
    <t>ﾁｯﾌﾟｺｲﾙ 高周波用積層空芯ﾀｲﾌﾟ LQG18Aﾀｲﾌﾟ(1608ｻｲｽﾞ)</t>
  </si>
  <si>
    <t>ﾁｯﾌﾟｺｲﾙ 高周波用積層空芯ﾀｲﾌﾟ  その他</t>
  </si>
  <si>
    <t>ﾁｯﾌﾟｺｲﾙ 高周波用巻線空芯ﾀｲﾌﾟ LQW04Aﾀｲﾌﾟ(0804ｻｲｽﾞ)</t>
    <phoneticPr fontId="9"/>
  </si>
  <si>
    <t>ﾁｯﾌﾟｺｲﾙ 高周波用巻線空芯ﾀｲﾌﾟ LQW15Aﾀｲﾌﾟ(1005ｻｲｽﾞ)</t>
    <phoneticPr fontId="9"/>
  </si>
  <si>
    <t>ﾁｯﾌﾟｺｲﾙ 高周波用巻線空芯ﾀｲﾌﾟ LQW18Aﾀｲﾌﾟ(1608ｻｲｽﾞ)</t>
  </si>
  <si>
    <t>ﾁｯﾌﾟｺｲﾙ 高周波用巻線空芯ﾀｲﾌﾟ LQW21Aﾀｲﾌﾟ(2012ｻｲｽﾞ),LQW31Mﾀｲﾌﾟ(3216ｻｲｽﾞ)</t>
  </si>
  <si>
    <t>ﾁｯﾌﾟｺｲﾙ 一般用巻線ﾌｪﾗｲﾄﾀｲﾌﾟ LQH43M/Nﾀｲﾌﾟ(4532ｻｲｽﾞ)</t>
  </si>
  <si>
    <t>ﾁｯﾌﾟｺｲﾙ 一般用巻線ﾌｪﾗｲﾄﾀｲﾌﾟ LQH55Nﾀｲﾌﾟ(5750ｻｲｽﾞ)，LQH66Sﾀｲﾌﾟ(6363ｻｲｽﾞ)</t>
    <phoneticPr fontId="9"/>
  </si>
  <si>
    <t>ﾁｯﾌﾟｺｲﾙ 一般用巻線ﾌｪﾗｲﾄﾀｲﾌﾟLQH3ESﾀｲﾌﾟ(3235ｻｲｽﾞ)，LQH31Mﾀｲﾌﾟ(3216ｻｲｽﾞ)</t>
    <phoneticPr fontId="9"/>
  </si>
  <si>
    <t>ﾁｯﾌﾟｺｲﾙ 高周波用薄膜・厚膜ﾀｲﾌﾟLQP15ﾀｲﾌﾟ(1005ｻｲｽﾞ)</t>
    <phoneticPr fontId="9"/>
  </si>
  <si>
    <t>ﾁｯﾌﾟｺｲﾙ 高周波用薄膜ﾀｲﾌﾟ LQP18ﾀｲﾌﾟ(1608ｻｲｽﾞ)その他</t>
    <phoneticPr fontId="9"/>
  </si>
  <si>
    <t>誘電体ﾌｨﾙﾀ GB/KBｼﾘｰｽﾞ  共用器</t>
  </si>
  <si>
    <t>誘電体ﾌｨﾙﾀ DSKｼﾘｰｽﾞ</t>
    <phoneticPr fontId="9"/>
  </si>
  <si>
    <t>誘電体ﾌｨﾙﾀ MBｼﾘｰｽﾞ 段間ﾌｨﾙﾀ</t>
  </si>
  <si>
    <t>CE05ｼﾘｰｽﾞ  ｱｲｿﾚｰﾀ / ｻｰｷｭﾚｰﾀ</t>
  </si>
  <si>
    <t>CE04ｼﾘｰｽﾞ　ｱｲｿﾚｰﾀ/ｻｰｷｭﾚｰﾀ</t>
    <phoneticPr fontId="5"/>
  </si>
  <si>
    <t>CES/CEGｼﾘｰｽﾞ　ｱｲｿﾚｰﾀ/ｻｰｷｭﾚｰﾀ</t>
    <phoneticPr fontId="5"/>
  </si>
  <si>
    <t>その他 ｱｲｿﾚｰﾀ / ｻｰｷｭﾚｰﾀ</t>
  </si>
  <si>
    <t>AV系30-70MHz帯SAWﾌｨﾙﾀ（SMD）</t>
    <phoneticPr fontId="12"/>
  </si>
  <si>
    <t>AV系30-70MHz帯SAWﾌｨﾙﾀ（ﾘｰﾄﾞ）</t>
    <phoneticPr fontId="12"/>
  </si>
  <si>
    <t>高周波SAW発振子</t>
    <phoneticPr fontId="12"/>
  </si>
  <si>
    <t>通信機系高周波SAWﾌｨﾙﾀ（一般）</t>
    <phoneticPr fontId="12"/>
  </si>
  <si>
    <t>通信機系高周波SAWﾌｨﾙﾀ（SH波）</t>
    <phoneticPr fontId="12"/>
  </si>
  <si>
    <t>高周波SAWDPX</t>
    <rPh sb="0" eb="3">
      <t>コウシュウハ</t>
    </rPh>
    <phoneticPr fontId="10"/>
  </si>
  <si>
    <t>その他高周波SAWﾌｨﾙﾀ（BS用、RKEﾓｼﾞｭｰﾙ、VIF系1GHz帯SAW含むその他）</t>
    <rPh sb="16" eb="17">
      <t>ヨウ</t>
    </rPh>
    <rPh sb="31" eb="32">
      <t>ケイ</t>
    </rPh>
    <rPh sb="36" eb="37">
      <t>オビ</t>
    </rPh>
    <rPh sb="40" eb="41">
      <t>フク</t>
    </rPh>
    <phoneticPr fontId="12"/>
  </si>
  <si>
    <t>BGSﾌｨﾙﾀ</t>
    <phoneticPr fontId="12"/>
  </si>
  <si>
    <t>BGSﾄﾗｯﾌﾟ</t>
    <phoneticPr fontId="12"/>
  </si>
  <si>
    <t>BGS発振子</t>
    <phoneticPr fontId="12"/>
  </si>
  <si>
    <t>赤外線ｾﾝｻ 素子ﾀｲﾌﾟ</t>
  </si>
  <si>
    <t>赤外線ｾﾝｻ IMﾀｲﾌﾟ</t>
  </si>
  <si>
    <t>磁気ｾﾝｻ 素子ﾀｲﾌﾟ</t>
  </si>
  <si>
    <t>磁気ｾﾝｻ FRﾀｲﾌﾟ(回転ｾﾝｻ)</t>
  </si>
  <si>
    <t>磁気ｾﾝｻ BSﾀｲﾌﾟ(紙幣識別ｾﾝｻ)</t>
  </si>
  <si>
    <t>磁気ｾﾝｻ LPﾀｲﾌﾟ(非接触角度ｾﾝｻ)</t>
  </si>
  <si>
    <t>電位 廃ﾄﾅｰｾﾝｻ</t>
  </si>
  <si>
    <t>機能ｾﾝｻ ﾓｼﾞｭｰﾙ</t>
  </si>
  <si>
    <t>ﾄﾘﾏｺﾝﾃﾞﾝｻ6mm型ﾘｰﾄﾞﾀｲﾌﾟ</t>
    <rPh sb="12" eb="13">
      <t>ガタ</t>
    </rPh>
    <phoneticPr fontId="5"/>
  </si>
  <si>
    <t>ﾄﾘﾏｺﾝﾃﾞﾝｻ4mm型ﾘｰﾄﾞ/ﾁｯﾌﾟﾀｲﾌﾟ</t>
    <rPh sb="12" eb="13">
      <t>ガタ</t>
    </rPh>
    <phoneticPr fontId="5"/>
  </si>
  <si>
    <t>ﾄﾘﾏｺﾝﾃﾞﾝｻ3mm型ﾁｯﾌﾟﾀｲﾌﾟ</t>
    <rPh sb="12" eb="13">
      <t>ガタ</t>
    </rPh>
    <phoneticPr fontId="5"/>
  </si>
  <si>
    <t>ﾄﾘﾏｺﾝﾃﾞﾝｻ2mm以下型ﾁｯﾌﾟﾀｲﾌﾟ</t>
    <rPh sb="12" eb="14">
      <t>イカ</t>
    </rPh>
    <rPh sb="14" eb="15">
      <t>ガタ</t>
    </rPh>
    <phoneticPr fontId="5"/>
  </si>
  <si>
    <t>ﾄﾘﾏﾎﾟﾃﾝｼｮﾒｰﾀ3mm型ｶｰﾎﾞﾝﾁｯﾌﾟﾀｲﾌﾟ</t>
    <rPh sb="15" eb="16">
      <t>ガタ</t>
    </rPh>
    <phoneticPr fontId="5"/>
  </si>
  <si>
    <t>ﾄﾘﾏﾎﾟﾃﾝｼｮﾒｰﾀ2mm型ｶｰﾎﾞﾝﾁｯﾌﾟﾀｲﾌﾟ</t>
    <rPh sb="15" eb="16">
      <t>ガタ</t>
    </rPh>
    <phoneticPr fontId="5"/>
  </si>
  <si>
    <t>ﾄﾘﾏﾎﾟﾃﾝｼｮﾒｰﾀ密閉25回転型ｻｰﾒｯﾄﾘｰﾄﾞﾟﾀｲﾌﾟ</t>
    <rPh sb="12" eb="14">
      <t>ミッペイ</t>
    </rPh>
    <rPh sb="16" eb="17">
      <t>イッカイ</t>
    </rPh>
    <rPh sb="17" eb="18">
      <t>テン</t>
    </rPh>
    <rPh sb="18" eb="19">
      <t>ガタ</t>
    </rPh>
    <phoneticPr fontId="5"/>
  </si>
  <si>
    <t>ﾁｯﾌﾟ多層LCﾌｨﾙﾀ</t>
    <rPh sb="4" eb="6">
      <t>タソウ</t>
    </rPh>
    <phoneticPr fontId="5"/>
  </si>
  <si>
    <t>RFﾀﾞｲｵｰﾄﾞｽｲｯﾁ</t>
    <phoneticPr fontId="13"/>
  </si>
  <si>
    <t>Bluetoothｾﾗﾐｯｸ多層RFﾓｼﾞｭｰﾙ</t>
    <phoneticPr fontId="10"/>
  </si>
  <si>
    <t>Bluetooth PCBﾓｼﾞｭｰﾙ</t>
    <phoneticPr fontId="13"/>
  </si>
  <si>
    <t>Bluetoothﾄﾞｰﾀｰﾎﾞｰﾄﾞﾓｼﾞｭｰﾙ</t>
    <phoneticPr fontId="8"/>
  </si>
  <si>
    <t>PHSﾃﾞｰﾀｶｰﾄﾞ</t>
  </si>
  <si>
    <t>CDMA系ﾃﾞｰﾀｶｰﾄﾞ</t>
  </si>
  <si>
    <t>PLLﾓｼﾞｭｰﾙ</t>
  </si>
  <si>
    <t>RFｻﾌﾞﾓｼﾞｭｰﾙ</t>
  </si>
  <si>
    <t>RFﾓｼﾞｭｰﾙ、ﾌﾙﾓｼﾞｭ-ﾙ､周辺ﾓｼﾞｭｰﾙ</t>
  </si>
  <si>
    <t>PHS用無線ﾓｼﾞｭ-ﾙ</t>
  </si>
  <si>
    <t xml:space="preserve">温度補償型水晶発振器       </t>
  </si>
  <si>
    <t>ｶﾞﾘﾋ素半導体FET</t>
    <phoneticPr fontId="9"/>
  </si>
  <si>
    <t>ｶﾞﾘﾋ素半導体MMIC(品名XM)</t>
    <rPh sb="13" eb="15">
      <t>ヒンメイ</t>
    </rPh>
    <phoneticPr fontId="10"/>
  </si>
  <si>
    <t>ｶﾞﾘﾋ素半導体MMIC(品名MF)</t>
    <rPh sb="13" eb="15">
      <t>ヒンメイ</t>
    </rPh>
    <phoneticPr fontId="10"/>
  </si>
  <si>
    <t>ｶﾞﾘ砒素半導体を搭載したRFｻﾌﾞﾓｼﾞｭｰﾙ</t>
    <rPh sb="3" eb="5">
      <t>ヒソ</t>
    </rPh>
    <rPh sb="5" eb="8">
      <t>ハンドウタイ</t>
    </rPh>
    <rPh sb="9" eb="11">
      <t>トウサイ</t>
    </rPh>
    <phoneticPr fontId="9"/>
  </si>
  <si>
    <t>電子ﾁｭ-ﾅ、CATVﾁｭ-ﾅ</t>
    <phoneticPr fontId="8"/>
  </si>
  <si>
    <t>携帯市場向けSMD型ﾁｭｰﾅ</t>
    <rPh sb="0" eb="2">
      <t>ケイタイ</t>
    </rPh>
    <rPh sb="2" eb="4">
      <t>シジョウ</t>
    </rPh>
    <rPh sb="4" eb="5">
      <t>ム</t>
    </rPh>
    <rPh sb="9" eb="10">
      <t>ガタ</t>
    </rPh>
    <phoneticPr fontId="9"/>
  </si>
  <si>
    <t>機能性ﾊﾟﾜｰｺﾝﾊﾞｰﾀ(PDP用等可変ﾀｲﾌﾟ)</t>
  </si>
  <si>
    <t>通信機･その他機器用AC-DCｺﾝﾊﾞｰﾀ</t>
  </si>
  <si>
    <t>情報家電機器（ﾌﾟﾘﾝﾄ機器）用AC-DCｺﾝﾊﾞｰﾀ</t>
  </si>
  <si>
    <t>ﾃﾞｼﾞﾀﾙ家電用AC-DCｺﾝﾊﾞｰﾀ</t>
  </si>
  <si>
    <t xml:space="preserve">高圧ｺﾝﾊﾞｰﾀ                   </t>
  </si>
  <si>
    <t>高圧ｺﾝﾊﾞｰﾀ(高輝度ﾗﾝﾌﾟ･ﾊﾟﾈﾙ用)</t>
  </si>
  <si>
    <t>DC/DCｺﾝﾊﾞｰﾀ(非絶縁型)</t>
  </si>
  <si>
    <t>DC/DCｺﾝﾊﾞｰﾀ(通信ｲﾝﾌﾗ市場向け絶縁型)</t>
  </si>
  <si>
    <t>ﾚｰﾀﾞｰ用ﾐﾘ波関連製品(ﾐﾘ波帯ﾚｰﾀﾞ(RF)ﾓｼﾞｭｰﾙ、ﾐﾘ波帯DR-VCO）</t>
    <phoneticPr fontId="8"/>
  </si>
  <si>
    <t>通信用ﾐﾘ波関連製品(DR-VCO、ﾐﾘ波通信用RFｻﾌﾞﾓｼﾞｭｰﾙ（PDICﾓｼﾞｭｰﾙ））</t>
    <rPh sb="0" eb="3">
      <t>ツウシンヨウ</t>
    </rPh>
    <rPh sb="3" eb="6">
      <t>ミリハ</t>
    </rPh>
    <rPh sb="6" eb="8">
      <t>カンレン</t>
    </rPh>
    <rPh sb="8" eb="10">
      <t>セイヒン</t>
    </rPh>
    <rPh sb="21" eb="24">
      <t>ツウシンヨウ</t>
    </rPh>
    <phoneticPr fontId="8"/>
  </si>
  <si>
    <t>多層機能基板単体（AWG）</t>
    <phoneticPr fontId="8"/>
  </si>
  <si>
    <t>ﾓｼﾞｭｰﾙｱｯｾﾝﾌﾞﾙを含む多層機能基板（AWG）</t>
    <phoneticPr fontId="8"/>
  </si>
  <si>
    <t>AWG系、LFC系以外のLTCC基板関連製品</t>
  </si>
  <si>
    <t>LFC材料を用いたｾﾗﾐｯｸ多層基板／LFC基板＜大垣ﾑﾗﾀ関連製品＞</t>
  </si>
  <si>
    <t>ﾓｼﾞｭｰﾙｱｯｾﾝﾌﾞﾙを含むLFC基板関連製品（ﾌﾟﾘｾﾚｸﾀ等）＜大垣ﾑﾗﾀ関連製品＞</t>
    <phoneticPr fontId="8"/>
  </si>
  <si>
    <t>LFC基板用ｸﾞﾘｰﾝｼｰﾄ（ﾃｰﾌﾟ）、ﾍﾟｰｽﾄ、ｶﾞﾗｽ粉末等の材料＜大垣ﾑﾗﾀ関連製品＞</t>
  </si>
  <si>
    <t>HIC用厚膜ｱﾙﾐﾅ基板＜大垣ﾑﾗﾀ関連製品＞</t>
  </si>
  <si>
    <t>貴金属ﾍﾟｰｽﾄ及び粉末(Ag,Pdその他)</t>
  </si>
  <si>
    <t>卑金属ﾍﾟｰｽﾄ及び粉末(Al,Niその他)</t>
  </si>
  <si>
    <t>絶縁材料(樹脂、ﾜﾆｽ、ｼﾝﾅｰ)</t>
  </si>
  <si>
    <t>ﾂｲｰﾀｰﾕﾆｯﾄ(部品）</t>
    <phoneticPr fontId="10"/>
  </si>
  <si>
    <t xml:space="preserve">ｺﾝﾊﾞｲﾅ-            </t>
  </si>
  <si>
    <t xml:space="preserve">ドﾗｲﾌｧﾝﾄﾑ         </t>
    <phoneticPr fontId="10"/>
  </si>
  <si>
    <t>その他 新製品</t>
  </si>
  <si>
    <t>31FG</t>
  </si>
  <si>
    <t>31FH</t>
  </si>
  <si>
    <t>31FJ</t>
  </si>
  <si>
    <t>31FK</t>
  </si>
  <si>
    <t>31FL</t>
  </si>
  <si>
    <t>31FM</t>
  </si>
  <si>
    <t>CSACTS</t>
    <phoneticPr fontId="4"/>
  </si>
  <si>
    <t xml:space="preserve">ﾁｯﾌﾟﾀｲﾌﾟTSﾓｰﾄﾞMHz発振子（CSAC*MGC（M）/CST（A）C*MGｼﾘｰｽﾞ）
</t>
    <phoneticPr fontId="4"/>
  </si>
  <si>
    <t>346C</t>
    <phoneticPr fontId="4"/>
  </si>
  <si>
    <t>41C4</t>
  </si>
  <si>
    <t>41C5</t>
  </si>
  <si>
    <t>DXW</t>
    <phoneticPr fontId="4"/>
  </si>
  <si>
    <t>DXP</t>
    <phoneticPr fontId="4"/>
  </si>
  <si>
    <t>巻線ﾀｲﾌﾟﾏｲｸﾛﾁｯﾌﾟﾄﾗﾝｽ</t>
    <phoneticPr fontId="4"/>
  </si>
  <si>
    <t>薄膜ﾀｲﾌﾟﾏｲｸﾛﾁｯﾌﾟﾄﾗﾝｽ</t>
    <phoneticPr fontId="4"/>
  </si>
  <si>
    <t>EMCX</t>
    <phoneticPr fontId="4"/>
  </si>
  <si>
    <t>41D6</t>
    <phoneticPr fontId="4"/>
  </si>
  <si>
    <t>ﾁｯﾌﾟｺｲﾙ 高周波用厚膜ﾀｲﾌﾟ LQP03ﾀｲﾌﾟ(0603ｻｲｽﾞ)</t>
  </si>
  <si>
    <t>LQP02</t>
    <phoneticPr fontId="4"/>
  </si>
  <si>
    <t>43C0</t>
    <phoneticPr fontId="4"/>
  </si>
  <si>
    <t>ﾁｯﾌﾟｺｲﾙ 高周波用基板ﾚｽﾀｲﾌﾟ LQP02ﾀｲﾌﾟ(0402ｻｲｽﾞ)</t>
    <phoneticPr fontId="9"/>
  </si>
  <si>
    <t>ﾁｯﾌﾟｺｲﾙ 一般用/電圧変換用巻線ﾌｪﾗｲﾄﾀｲﾌﾟ (LQH32C/P/M)</t>
    <phoneticPr fontId="4"/>
  </si>
  <si>
    <t>ﾁｯﾌﾟｺｲﾙ 電圧変換用巻線低背大電流ﾀｲﾌﾟ (LQH3NP, LQY33P)</t>
    <phoneticPr fontId="4"/>
  </si>
  <si>
    <t>SAWBK</t>
    <phoneticPr fontId="4"/>
  </si>
  <si>
    <t>54B5</t>
    <phoneticPr fontId="4"/>
  </si>
  <si>
    <t>SAWﾌｨﾙﾀﾊﾞﾝｸ（ﾓｼﾞｭｰﾙ）、ｸﾜｯﾄﾞﾊﾞﾝﾄﾞﾓｼﾞｭｰﾙなど</t>
    <phoneticPr fontId="4"/>
  </si>
  <si>
    <t>OTRMOD</t>
    <phoneticPr fontId="4"/>
  </si>
  <si>
    <t>MTC</t>
    <phoneticPr fontId="4"/>
  </si>
  <si>
    <t>7M9A</t>
    <phoneticPr fontId="4"/>
  </si>
  <si>
    <t>7J1A</t>
    <phoneticPr fontId="4"/>
  </si>
  <si>
    <t>AC-CNV</t>
    <phoneticPr fontId="4"/>
  </si>
  <si>
    <t>DC-MOD</t>
    <phoneticPr fontId="4"/>
  </si>
  <si>
    <t>HC-AUT</t>
    <phoneticPr fontId="4"/>
  </si>
  <si>
    <t>HC-OTR</t>
    <phoneticPr fontId="4"/>
  </si>
  <si>
    <t>7J57</t>
    <phoneticPr fontId="4"/>
  </si>
  <si>
    <t>7J58</t>
    <phoneticPr fontId="4"/>
  </si>
  <si>
    <t xml:space="preserve">高圧ﾄﾗﾝｽ（ﾌﾗｲﾊﾞｯｸﾄﾗﾝｽを含む）                     </t>
    <rPh sb="19" eb="20">
      <t>フク</t>
    </rPh>
    <phoneticPr fontId="4"/>
  </si>
  <si>
    <t>高圧固定抵抗（ﾌｫｰｶｽ調整ﾌﾞﾛｯｸを含む）</t>
    <rPh sb="12" eb="14">
      <t>チョウセイ</t>
    </rPh>
    <rPh sb="20" eb="21">
      <t>フク</t>
    </rPh>
    <phoneticPr fontId="4"/>
  </si>
  <si>
    <t>車載機器向けﾊｲﾌﾞﾘｯﾄﾞIC</t>
    <rPh sb="0" eb="2">
      <t>シャサイ</t>
    </rPh>
    <rPh sb="2" eb="4">
      <t>キキ</t>
    </rPh>
    <rPh sb="4" eb="5">
      <t>ム</t>
    </rPh>
    <phoneticPr fontId="4"/>
  </si>
  <si>
    <t>通信/その他機器向けﾊｲﾌﾞﾘｯﾄﾞIC</t>
    <rPh sb="0" eb="2">
      <t>ツウシン</t>
    </rPh>
    <rPh sb="3" eb="6">
      <t>ソノタ</t>
    </rPh>
    <rPh sb="6" eb="8">
      <t>キキ</t>
    </rPh>
    <rPh sb="8" eb="9">
      <t>ム</t>
    </rPh>
    <phoneticPr fontId="4"/>
  </si>
  <si>
    <t>7FA1</t>
    <phoneticPr fontId="4"/>
  </si>
  <si>
    <t>7FA4</t>
    <phoneticPr fontId="4"/>
  </si>
  <si>
    <t>7G11</t>
    <phoneticPr fontId="4"/>
  </si>
  <si>
    <t>7G12</t>
    <phoneticPr fontId="4"/>
  </si>
  <si>
    <t>7G2A</t>
    <phoneticPr fontId="4"/>
  </si>
  <si>
    <t>7G2B</t>
    <phoneticPr fontId="4"/>
  </si>
  <si>
    <t>7G2C</t>
    <phoneticPr fontId="4"/>
  </si>
  <si>
    <t>7G2D</t>
    <phoneticPr fontId="4"/>
  </si>
  <si>
    <t>7G2E</t>
    <phoneticPr fontId="4"/>
  </si>
  <si>
    <t>7G31</t>
    <phoneticPr fontId="4"/>
  </si>
  <si>
    <t>7G36</t>
    <phoneticPr fontId="4"/>
  </si>
  <si>
    <t>SCIMOD</t>
  </si>
  <si>
    <t>7BD1</t>
  </si>
  <si>
    <t>FILKHZ</t>
    <phoneticPr fontId="9"/>
  </si>
  <si>
    <t>CRLKKH</t>
    <phoneticPr fontId="9"/>
  </si>
  <si>
    <t>SyChip社が設計・開発するﾓｼﾞｭｰﾙ製品</t>
  </si>
  <si>
    <t>2007年度品種分類</t>
    <rPh sb="4" eb="6">
      <t>ネンド</t>
    </rPh>
    <rPh sb="6" eb="8">
      <t>ヒンシュ</t>
    </rPh>
    <rPh sb="8" eb="10">
      <t>ブンルイ</t>
    </rPh>
    <phoneticPr fontId="5"/>
  </si>
  <si>
    <t>ENERGY</t>
    <phoneticPr fontId="4"/>
  </si>
  <si>
    <t>LIB</t>
    <phoneticPr fontId="4"/>
  </si>
  <si>
    <t>9681</t>
    <phoneticPr fontId="4"/>
  </si>
  <si>
    <t>ﾘﾁｳﾑｲｵﾝ電池</t>
    <rPh sb="7" eb="9">
      <t>デンチ</t>
    </rPh>
    <phoneticPr fontId="4"/>
  </si>
  <si>
    <r>
      <t>CERABRID</t>
    </r>
    <r>
      <rPr>
        <sz val="9"/>
        <rFont val="Century"/>
        <family val="1"/>
      </rPr>
      <t>®</t>
    </r>
    <r>
      <rPr>
        <sz val="9"/>
        <rFont val="ＭＳ 明朝"/>
        <family val="1"/>
        <charset val="128"/>
      </rPr>
      <t>ｱﾝﾃﾅ ANHｼﾘｰｽﾞ</t>
    </r>
  </si>
  <si>
    <t>5183</t>
    <phoneticPr fontId="4"/>
  </si>
  <si>
    <t>CMCANT</t>
    <phoneticPr fontId="4"/>
  </si>
  <si>
    <t>CILANT</t>
    <phoneticPr fontId="4"/>
  </si>
  <si>
    <t>MODANT</t>
    <phoneticPr fontId="4"/>
  </si>
  <si>
    <t>5189</t>
    <phoneticPr fontId="4"/>
  </si>
  <si>
    <t>ﾁｯﾌﾟ誘電体ｱﾝﾃﾅ ANCｼﾘｰｽﾞ</t>
    <phoneticPr fontId="4"/>
  </si>
  <si>
    <t>ｾﾗﾐｯｸ多層ｱﾝﾃﾅ</t>
    <phoneticPr fontId="4"/>
  </si>
  <si>
    <t>ｺｲﾙｱﾝﾃﾅ</t>
    <phoneticPr fontId="4"/>
  </si>
  <si>
    <t>ﾓｼﾞｭｰﾙ型ｱﾝﾃﾅ</t>
    <rPh sb="6" eb="7">
      <t>カタ</t>
    </rPh>
    <phoneticPr fontId="4"/>
  </si>
  <si>
    <t>AMRSSR</t>
    <phoneticPr fontId="4"/>
  </si>
  <si>
    <t>6125</t>
    <phoneticPr fontId="4"/>
  </si>
  <si>
    <t>AMRｾﾝｻ</t>
    <phoneticPr fontId="4"/>
  </si>
  <si>
    <t>SENOTH</t>
    <phoneticPr fontId="4"/>
  </si>
  <si>
    <t>GMSSR</t>
    <phoneticPr fontId="4"/>
  </si>
  <si>
    <t>FINSSR</t>
    <phoneticPr fontId="4"/>
  </si>
  <si>
    <t>616A</t>
    <phoneticPr fontId="4"/>
  </si>
  <si>
    <t>616B</t>
    <phoneticPr fontId="4"/>
  </si>
  <si>
    <t>指紋認証ｾﾝｻ（転売品）</t>
    <rPh sb="0" eb="2">
      <t>シモン</t>
    </rPh>
    <rPh sb="2" eb="4">
      <t>ニンショウ</t>
    </rPh>
    <rPh sb="8" eb="10">
      <t>テンバイ</t>
    </rPh>
    <rPh sb="10" eb="11">
      <t>ヒン</t>
    </rPh>
    <phoneticPr fontId="4"/>
  </si>
  <si>
    <t>回路内蔵型MEMS3軸加速度ｾﾝｻ（転売品）</t>
    <rPh sb="0" eb="2">
      <t>カイロ</t>
    </rPh>
    <rPh sb="2" eb="5">
      <t>ナイゾウガタ</t>
    </rPh>
    <rPh sb="10" eb="11">
      <t>ジク</t>
    </rPh>
    <rPh sb="11" eb="14">
      <t>カソクド</t>
    </rPh>
    <rPh sb="18" eb="20">
      <t>テンバイ</t>
    </rPh>
    <rPh sb="20" eb="21">
      <t>ヒン</t>
    </rPh>
    <phoneticPr fontId="4"/>
  </si>
  <si>
    <t>ANTEFE</t>
    <phoneticPr fontId="4"/>
  </si>
  <si>
    <t>FERANT</t>
    <phoneticPr fontId="4"/>
  </si>
  <si>
    <t>OTHFE</t>
    <phoneticPr fontId="4"/>
  </si>
  <si>
    <t>5151</t>
    <phoneticPr fontId="4"/>
  </si>
  <si>
    <t>5152</t>
    <phoneticPr fontId="4"/>
  </si>
  <si>
    <t>5159</t>
    <phoneticPr fontId="4"/>
  </si>
  <si>
    <t>ﾌｪﾗｲﾄｱﾝﾃﾅ（Felica用ｱﾝﾃﾅ）</t>
    <rPh sb="16" eb="17">
      <t>ヨウ</t>
    </rPh>
    <phoneticPr fontId="4"/>
  </si>
  <si>
    <t>その他の磁性体ｱﾝﾃﾅ</t>
    <rPh sb="0" eb="3">
      <t>ソノタ</t>
    </rPh>
    <rPh sb="4" eb="7">
      <t>ジセイタイ</t>
    </rPh>
    <phoneticPr fontId="4"/>
  </si>
  <si>
    <t>5184</t>
    <phoneticPr fontId="4"/>
  </si>
  <si>
    <t>OTHDI</t>
    <phoneticPr fontId="4"/>
  </si>
  <si>
    <t>ANTEDI</t>
    <phoneticPr fontId="4"/>
  </si>
  <si>
    <t>その他の誘電体ｱﾝﾃﾅ</t>
    <rPh sb="0" eb="3">
      <t>ソノタ</t>
    </rPh>
    <rPh sb="4" eb="7">
      <t>ユウデンタイ</t>
    </rPh>
    <phoneticPr fontId="4"/>
  </si>
  <si>
    <t>搭載部品のないその他多層商品</t>
    <rPh sb="0" eb="2">
      <t>トウサイ</t>
    </rPh>
    <rPh sb="2" eb="4">
      <t>ブヒン</t>
    </rPh>
    <rPh sb="7" eb="10">
      <t>ソノタ</t>
    </rPh>
    <rPh sb="10" eb="12">
      <t>タソウ</t>
    </rPh>
    <rPh sb="12" eb="14">
      <t>ショウヒン</t>
    </rPh>
    <phoneticPr fontId="5"/>
  </si>
  <si>
    <t>ｽｲｯﾁICを搭載したSWﾃﾞﾊﾞｲｽ（但し、ｽｲｯﾁﾌﾟﾚｸｻは除く）</t>
    <rPh sb="20" eb="21">
      <t>タダ</t>
    </rPh>
    <rPh sb="33" eb="34">
      <t>ノゾ</t>
    </rPh>
    <phoneticPr fontId="4"/>
  </si>
  <si>
    <t>Bluetoothｾﾗﾐｯｸ多層HCIﾓｼﾞｭｰﾙ</t>
    <rPh sb="14" eb="16">
      <t>タソウ</t>
    </rPh>
    <phoneticPr fontId="13"/>
  </si>
  <si>
    <t>搭載部品のあるその他多層ﾃﾞﾊﾞｲｽ</t>
    <rPh sb="7" eb="10">
      <t>ソノタ</t>
    </rPh>
    <rPh sb="10" eb="12">
      <t>タソウ</t>
    </rPh>
    <phoneticPr fontId="5"/>
  </si>
  <si>
    <t>7BD2</t>
    <phoneticPr fontId="4"/>
  </si>
  <si>
    <t>LANMOD</t>
    <phoneticPr fontId="4"/>
  </si>
  <si>
    <t>IEEE802.11xﾓｼﾞｭｰﾙ</t>
  </si>
  <si>
    <t>WLNMOD</t>
  </si>
  <si>
    <t>WLNMOD</t>
    <phoneticPr fontId="4"/>
  </si>
  <si>
    <t>（変更前）</t>
    <rPh sb="1" eb="3">
      <t>ヘンコウ</t>
    </rPh>
    <rPh sb="3" eb="4">
      <t>マエ</t>
    </rPh>
    <phoneticPr fontId="6"/>
  </si>
  <si>
    <t>　（変更後）</t>
    <rPh sb="2" eb="4">
      <t>ヘンコウ</t>
    </rPh>
    <rPh sb="4" eb="5">
      <t>ゴ</t>
    </rPh>
    <phoneticPr fontId="6"/>
  </si>
  <si>
    <t>MODULE</t>
    <phoneticPr fontId="6"/>
  </si>
  <si>
    <r>
      <t>７</t>
    </r>
    <r>
      <rPr>
        <sz val="10"/>
        <color indexed="8"/>
        <rFont val="Times New Roman"/>
        <family val="1"/>
      </rPr>
      <t>BD1</t>
    </r>
    <phoneticPr fontId="9"/>
  </si>
  <si>
    <r>
      <t>７</t>
    </r>
    <r>
      <rPr>
        <sz val="10"/>
        <color indexed="8"/>
        <rFont val="Times New Roman"/>
        <family val="1"/>
      </rPr>
      <t>BD2</t>
    </r>
    <phoneticPr fontId="9"/>
  </si>
  <si>
    <t>・H30号の名称を「SCIMOD」→「WLNMOD」に変更。</t>
    <phoneticPr fontId="6"/>
  </si>
  <si>
    <t>・H40号「LANMOD」を新設のH30号「WLNMOD」に移行。</t>
    <phoneticPr fontId="6"/>
  </si>
  <si>
    <t>2007年度品種分類</t>
  </si>
  <si>
    <t>ﾁｯﾌﾟ積層ｾﾗﾐｯｸｺﾝﾃﾞﾝｻ 大容量ﾀｲﾌﾟ B/R特性 　1μF以上2.2μＦ未満</t>
  </si>
  <si>
    <t>ﾁｯﾌﾟ積層ｾﾗﾐｯｸｺﾝﾃﾞﾝｻ 大容量ﾀｲﾌﾟ B/R特性 　2.2μF以上4.7μＦ未満</t>
  </si>
  <si>
    <t>ﾁｯﾌﾟ積層ｾﾗﾐｯｸｺﾝﾃﾞﾝｻ 大容量ﾀｲﾌﾟ B/R特性 　4.7μF以上10μＦ未満</t>
  </si>
  <si>
    <t>ﾁｯﾌﾟ積層ｾﾗﾐｯｸｺﾝﾃﾞﾝｻ 大容量ﾀｲﾌﾟ B/R特性 　10μF以上22μＦ未満</t>
  </si>
  <si>
    <t>ﾁｯﾌﾟ積層ｾﾗﾐｯｸｺﾝﾃﾞﾝｻ 大容量ﾀｲﾌﾟ B/R特性 　22μF以上</t>
  </si>
  <si>
    <t>ﾁｯﾌﾟ積層ｾﾗﾐｯｸｺﾝﾃﾞﾝｻ 大容量ﾀｲﾌﾟ B/R特性 　47μF以上</t>
  </si>
  <si>
    <t>ﾁｯﾌﾟ積層ｾﾗﾐｯｸｺﾝﾃﾞﾝｻ 大容量ﾀｲﾌﾟ B/R特性 　100μF以上</t>
  </si>
  <si>
    <t>高周波用ﾁｯﾌﾟ積層ｾﾗﾐｯｸｺﾝﾃﾞﾝｻ ERｼﾘｰｽﾞおよびGQｼﾘｰｽﾞ</t>
  </si>
  <si>
    <t>積層ｾﾗﾐｯｸｺﾝﾃﾞﾝｻ ﾓｰﾙﾄﾞﾀｲﾌﾟ PM/PB/RK/RBｼﾘｰｽﾞおよびﾁｯﾌﾟ積層ｾﾗﾐｯｸｺﾝﾃﾞﾝｻ高信頼性品　GSｼﾘｰｽﾞ</t>
  </si>
  <si>
    <t>ﾁｯﾌﾟ積層ｾﾗﾐｯｸｺﾝﾃﾞﾝｻ低ESLﾀｲﾌﾟ　LLLｼﾘｰｽﾞ</t>
  </si>
  <si>
    <t>ﾁｯﾌﾟ積層ｾﾗﾐｯｸｺﾝﾃﾞﾝｻ低ESLﾀｲﾌﾟ　LLAｼﾘｰｽﾞ</t>
  </si>
  <si>
    <t>ﾁｯﾌﾟ積層ｾﾗﾐｯｸｺﾝﾃﾞﾝｻ低ESLﾀｲﾌﾟ　LLMｼﾘｰｽﾞ</t>
  </si>
  <si>
    <t>ﾁｯﾌﾟ積層ｾﾗﾐｯｸｺﾝﾃﾞﾝｻ低ESLﾀｲﾌﾟ　LLKｼﾘｰｽﾞ</t>
  </si>
  <si>
    <t>ﾁｯﾌﾟﾀｲﾌﾟTSﾓｰﾄﾞMHZﾌｨﾙﾀ(SFSC,TPSCｼﾘｰｽﾞ)</t>
  </si>
  <si>
    <t>ﾁｯﾌﾟﾀｲﾌﾟTSﾓｰﾄﾞﾃﾞｨｽｸﾘﾐﾈｰﾀ(CDSCｼﾘｰｽﾞ)</t>
  </si>
  <si>
    <t>ﾘｰﾄﾞﾀｲﾌﾟ映像機器用MHzﾌｨﾙﾀ(SFSH4.5,SFE/T4.5,SFSRｼﾘｰｽﾞ)</t>
  </si>
  <si>
    <t>ﾘｰﾄﾞﾀｲﾌﾟ映像機器用MHzﾄﾗｯﾌﾟ(TPS/W/T,TPWA,TPSRｼﾘｰｽﾞ)</t>
  </si>
  <si>
    <t>FILKHZ</t>
  </si>
  <si>
    <t>CSACTS</t>
  </si>
  <si>
    <t xml:space="preserve">ﾁｯﾌﾟﾀｲﾌﾟTSﾓｰﾄﾞMHz発振子（CSAC*MGC（M）/CST（A）C*MGｼﾘｰｽﾞ）
</t>
  </si>
  <si>
    <t>ﾘｰﾄﾞﾀｲﾌﾟTEﾓｰﾄﾞMHz発振子（CST*MTW/MXW , CSA*MTZ/MXZｼﾘｰｽﾞ　)</t>
  </si>
  <si>
    <t>CRLKKH</t>
  </si>
  <si>
    <t>346C</t>
  </si>
  <si>
    <t>中型圧電積層ｱｸﾁｭｴｰﾀ (ｲﾝｸｼﾞｪｯﾄﾌﾟﾘﾝﾀ向け)</t>
  </si>
  <si>
    <t>DXW</t>
  </si>
  <si>
    <t>巻線ﾀｲﾌﾟﾏｲｸﾛﾁｯﾌﾟﾄﾗﾝｽ</t>
  </si>
  <si>
    <t>DXP</t>
  </si>
  <si>
    <t>薄膜ﾀｲﾌﾟﾏｲｸﾛﾁｯﾌﾟﾄﾗﾝｽ</t>
  </si>
  <si>
    <t>EMCX</t>
  </si>
  <si>
    <t>41D6</t>
  </si>
  <si>
    <t>ﾁｯﾌﾟｺｲﾙ 高周波用巻線空芯ﾀｲﾌﾟ LQW04Aﾀｲﾌﾟ(0804ｻｲｽﾞ)</t>
  </si>
  <si>
    <t>ﾁｯﾌﾟｺｲﾙ 高周波用巻線空芯ﾀｲﾌﾟ LQW15Aﾀｲﾌﾟ(1005ｻｲｽﾞ)</t>
  </si>
  <si>
    <t>ﾁｯﾌﾟｺｲﾙ 一般用/電圧変換用巻線ﾌｪﾗｲﾄﾀｲﾌﾟ (LQH32C/P/M)</t>
  </si>
  <si>
    <t>ﾁｯﾌﾟｺｲﾙ 一般用巻線ﾌｪﾗｲﾄﾀｲﾌﾟ LQH55Nﾀｲﾌﾟ(5750ｻｲｽﾞ)，LQH66Sﾀｲﾌﾟ(6363ｻｲｽﾞ)</t>
  </si>
  <si>
    <t>ﾁｯﾌﾟｺｲﾙ 一般用巻線ﾌｪﾗｲﾄﾀｲﾌﾟLQH3ESﾀｲﾌﾟ(3235ｻｲｽﾞ)，LQH31Mﾀｲﾌﾟ(3216ｻｲｽﾞ)</t>
  </si>
  <si>
    <t>ﾁｯﾌﾟｺｲﾙ 電圧変換用巻線低背大電流ﾀｲﾌﾟ (LQH3NP, LQY33P)</t>
  </si>
  <si>
    <t>LQP02</t>
  </si>
  <si>
    <t>43C0</t>
  </si>
  <si>
    <t>ﾁｯﾌﾟｺｲﾙ 高周波用基板ﾚｽﾀｲﾌﾟ LQP02ﾀｲﾌﾟ(0402ｻｲｽﾞ)</t>
  </si>
  <si>
    <t>ﾁｯﾌﾟｺｲﾙ 高周波用薄膜・厚膜ﾀｲﾌﾟLQP15ﾀｲﾌﾟ(1005ｻｲｽﾞ)</t>
  </si>
  <si>
    <t>ﾁｯﾌﾟｺｲﾙ 高周波用薄膜ﾀｲﾌﾟ LQP18ﾀｲﾌﾟ(1608ｻｲｽﾞ)その他</t>
  </si>
  <si>
    <t>誘電体ﾌｨﾙﾀ DSKｼﾘｰｽﾞ</t>
  </si>
  <si>
    <t>ANTEFE</t>
  </si>
  <si>
    <t>CILANT</t>
  </si>
  <si>
    <t>5151</t>
  </si>
  <si>
    <t>ｺｲﾙｱﾝﾃﾅ</t>
  </si>
  <si>
    <t>FERANT</t>
  </si>
  <si>
    <t>5152</t>
  </si>
  <si>
    <t>ﾌｪﾗｲﾄｱﾝﾃﾅ（Felica用ｱﾝﾃﾅ）</t>
  </si>
  <si>
    <t>OTHFE</t>
  </si>
  <si>
    <t>5159</t>
  </si>
  <si>
    <t>その他の磁性体ｱﾝﾃﾅ</t>
  </si>
  <si>
    <t>CE04ｼﾘｰｽﾞ　ｱｲｿﾚｰﾀ/ｻｰｷｭﾚｰﾀ</t>
  </si>
  <si>
    <t>CES/CEGｼﾘｰｽﾞ　ｱｲｿﾚｰﾀ/ｻｰｷｭﾚｰﾀ</t>
  </si>
  <si>
    <t>ANTEDI</t>
  </si>
  <si>
    <t>ﾁｯﾌﾟ誘電体ｱﾝﾃﾅ ANCｼﾘｰｽﾞ</t>
  </si>
  <si>
    <t>CMCANT</t>
  </si>
  <si>
    <t>5183</t>
  </si>
  <si>
    <t>ｾﾗﾐｯｸ多層ｱﾝﾃﾅ</t>
  </si>
  <si>
    <t>MODANT</t>
  </si>
  <si>
    <t>5184</t>
  </si>
  <si>
    <t>ﾓｼﾞｭｰﾙ型ｱﾝﾃﾅ</t>
  </si>
  <si>
    <t>OTHDI</t>
  </si>
  <si>
    <t>5189</t>
  </si>
  <si>
    <t>その他の誘電体ｱﾝﾃﾅ</t>
  </si>
  <si>
    <t>AV系30-70MHz帯SAWﾌｨﾙﾀ（SMD）</t>
  </si>
  <si>
    <t>AV系30-70MHz帯SAWﾌｨﾙﾀ（ﾘｰﾄﾞ）</t>
  </si>
  <si>
    <t>高周波SAW発振子</t>
  </si>
  <si>
    <t>通信機系高周波SAWﾌｨﾙﾀ（一般）</t>
  </si>
  <si>
    <t>通信機系高周波SAWﾌｨﾙﾀ（SH波）</t>
  </si>
  <si>
    <t>高周波SAWDPX</t>
  </si>
  <si>
    <t>SAWBK</t>
  </si>
  <si>
    <t>54B5</t>
  </si>
  <si>
    <t>SAWﾌｨﾙﾀﾊﾞﾝｸ（ﾓｼﾞｭｰﾙ）、ｸﾜｯﾄﾞﾊﾞﾝﾄﾞﾓｼﾞｭｰﾙなど</t>
  </si>
  <si>
    <t>その他高周波SAWﾌｨﾙﾀ（BS用、RKEﾓｼﾞｭｰﾙ、VIF系1GHz帯SAW含むその他）</t>
  </si>
  <si>
    <t>BGSﾌｨﾙﾀ</t>
  </si>
  <si>
    <t>BGSﾄﾗｯﾌﾟ</t>
  </si>
  <si>
    <t>BGS発振子</t>
  </si>
  <si>
    <t>AMRSSR</t>
  </si>
  <si>
    <t>6125</t>
  </si>
  <si>
    <t>AMRｾﾝｻ</t>
  </si>
  <si>
    <t>SENOTH</t>
  </si>
  <si>
    <t>GMSSR</t>
  </si>
  <si>
    <t>616A</t>
  </si>
  <si>
    <t>回路内蔵型MEMS3軸加速度ｾﾝｻ（転売品）</t>
  </si>
  <si>
    <t>FINSSR</t>
  </si>
  <si>
    <t>616B</t>
  </si>
  <si>
    <t>指紋認証ｾﾝｻ（転売品）</t>
  </si>
  <si>
    <t>ﾄﾘﾏｺﾝﾃﾞﾝｻ6mm型ﾘｰﾄﾞﾀｲﾌﾟ</t>
  </si>
  <si>
    <t>ﾄﾘﾏｺﾝﾃﾞﾝｻ4mm型ﾘｰﾄﾞ/ﾁｯﾌﾟﾀｲﾌﾟ</t>
  </si>
  <si>
    <t>ﾄﾘﾏｺﾝﾃﾞﾝｻ3mm型ﾁｯﾌﾟﾀｲﾌﾟ</t>
  </si>
  <si>
    <t>ﾄﾘﾏｺﾝﾃﾞﾝｻ2mm以下型ﾁｯﾌﾟﾀｲﾌﾟ</t>
  </si>
  <si>
    <t>ﾄﾘﾏﾎﾟﾃﾝｼｮﾒｰﾀ3mm型ｶｰﾎﾞﾝﾁｯﾌﾟﾀｲﾌﾟ</t>
  </si>
  <si>
    <t>ﾄﾘﾏﾎﾟﾃﾝｼｮﾒｰﾀ2mm型ｶｰﾎﾞﾝﾁｯﾌﾟﾀｲﾌﾟ</t>
  </si>
  <si>
    <t>ﾄﾘﾏﾎﾟﾃﾝｼｮﾒｰﾀ密閉25回転型ｻｰﾒｯﾄﾘｰﾄﾞﾟﾀｲﾌﾟ</t>
  </si>
  <si>
    <t>ﾁｯﾌﾟ多層LCﾌｨﾙﾀ</t>
  </si>
  <si>
    <t>搭載部品のないその他多層商品</t>
  </si>
  <si>
    <t>RFﾀﾞｲｵｰﾄﾞｽｲｯﾁ</t>
  </si>
  <si>
    <t>搭載部品のあるその他多層ﾃﾞﾊﾞｲｽ</t>
  </si>
  <si>
    <t>ｽｲｯﾁICを搭載したSWﾃﾞﾊﾞｲｽ（但し、ｽｲｯﾁﾌﾟﾚｸｻは除く）</t>
  </si>
  <si>
    <t>Bluetoothｾﾗﾐｯｸ多層HCIﾓｼﾞｭｰﾙ</t>
  </si>
  <si>
    <t>Bluetoothｾﾗﾐｯｸ多層RFﾓｼﾞｭｰﾙ</t>
  </si>
  <si>
    <t>Bluetooth PCBﾓｼﾞｭｰﾙ</t>
  </si>
  <si>
    <t>Bluetoothﾄﾞｰﾀｰﾎﾞｰﾄﾞﾓｼﾞｭｰﾙ</t>
  </si>
  <si>
    <t>7BD2</t>
  </si>
  <si>
    <t>ｶﾞﾘﾋ素半導体FET</t>
  </si>
  <si>
    <t>ｶﾞﾘﾋ素半導体MMIC(品名XM)</t>
  </si>
  <si>
    <t>ｶﾞﾘﾋ素半導体MMIC(品名MF)</t>
  </si>
  <si>
    <t>ｶﾞﾘ砒素半導体を搭載したRFｻﾌﾞﾓｼﾞｭｰﾙ</t>
  </si>
  <si>
    <t>7FA1</t>
  </si>
  <si>
    <t>電子ﾁｭ-ﾅ、CATVﾁｭ-ﾅ</t>
  </si>
  <si>
    <t>7FA4</t>
  </si>
  <si>
    <t>携帯市場向けSMD型ﾁｭｰﾅ</t>
  </si>
  <si>
    <t>7G11</t>
  </si>
  <si>
    <t>7G12</t>
  </si>
  <si>
    <t>7G2A</t>
  </si>
  <si>
    <t>7G2B</t>
  </si>
  <si>
    <t>7G2C</t>
  </si>
  <si>
    <t>7G2D</t>
  </si>
  <si>
    <t>7G2E</t>
  </si>
  <si>
    <t>7G31</t>
  </si>
  <si>
    <t>7G36</t>
  </si>
  <si>
    <t>AC-CNV</t>
  </si>
  <si>
    <t>7J1A</t>
  </si>
  <si>
    <t xml:space="preserve">高圧ﾄﾗﾝｽ（ﾌﾗｲﾊﾞｯｸﾄﾗﾝｽを含む）                     </t>
  </si>
  <si>
    <t>DC-MOD</t>
  </si>
  <si>
    <t>HC-AUT</t>
  </si>
  <si>
    <t>7J57</t>
  </si>
  <si>
    <t>車載機器向けﾊｲﾌﾞﾘｯﾄﾞIC</t>
  </si>
  <si>
    <t>HC-OTR</t>
  </si>
  <si>
    <t>7J58</t>
  </si>
  <si>
    <t>通信/その他機器向けﾊｲﾌﾞﾘｯﾄﾞIC</t>
  </si>
  <si>
    <t>高圧固定抵抗（ﾌｫｰｶｽ調整ﾌﾞﾛｯｸを含む）</t>
  </si>
  <si>
    <t>ﾚｰﾀﾞｰ用ﾐﾘ波関連製品(ﾐﾘ波帯ﾚｰﾀﾞ(RF)ﾓｼﾞｭｰﾙ、ﾐﾘ波帯DR-VCO）</t>
  </si>
  <si>
    <t>通信用ﾐﾘ波関連製品(DR-VCO、ﾐﾘ波通信用RFｻﾌﾞﾓｼﾞｭｰﾙ（PDICﾓｼﾞｭｰﾙ））</t>
  </si>
  <si>
    <t>OTRMOD</t>
  </si>
  <si>
    <t>MTC</t>
  </si>
  <si>
    <t>7M9A</t>
  </si>
  <si>
    <t>多層機能基板単体（AWG）</t>
  </si>
  <si>
    <t>ﾓｼﾞｭｰﾙｱｯｾﾝﾌﾞﾙを含む多層機能基板（AWG）</t>
  </si>
  <si>
    <t>ﾓｼﾞｭｰﾙｱｯｾﾝﾌﾞﾙを含むLFC基板関連製品（ﾌﾟﾘｾﾚｸﾀ等）＜大垣ﾑﾗﾀ関連製品＞</t>
  </si>
  <si>
    <t>ﾂｲｰﾀｰﾕﾆｯﾄ(部品）</t>
  </si>
  <si>
    <t>ENERGY</t>
  </si>
  <si>
    <t>LIB</t>
  </si>
  <si>
    <t>9681</t>
  </si>
  <si>
    <t>ﾘﾁｳﾑｲｵﾝ電池</t>
  </si>
  <si>
    <t xml:space="preserve">ドﾗｲﾌｧﾝﾄﾑ         </t>
  </si>
  <si>
    <t>MECHA</t>
  </si>
  <si>
    <t>MCRBLR</t>
  </si>
  <si>
    <t>MCRPMP</t>
  </si>
  <si>
    <t>MPS-PS</t>
  </si>
  <si>
    <t>7J9A</t>
    <phoneticPr fontId="4"/>
  </si>
  <si>
    <t>ﾋﾟｴｿﾞﾏｲｸﾛﾌﾞﾛｱ</t>
    <phoneticPr fontId="4"/>
  </si>
  <si>
    <t>ﾋﾟｴｿﾞﾏｲｸﾛﾎﾟﾝﾌﾟ</t>
    <phoneticPr fontId="4"/>
  </si>
  <si>
    <t>MPS(ﾑﾗﾀﾊﾟﾜｰｿﾘｭｰｼｮﾝ）製品</t>
    <rPh sb="19" eb="21">
      <t>セイヒン</t>
    </rPh>
    <phoneticPr fontId="4"/>
  </si>
  <si>
    <t>（変更前）</t>
  </si>
  <si>
    <t>　（変更後）</t>
  </si>
  <si>
    <t>・H30号に「MPS-PS」を追加。</t>
    <rPh sb="15" eb="17">
      <t>ツイカ</t>
    </rPh>
    <phoneticPr fontId="5"/>
  </si>
  <si>
    <t>・H30号に「MECHA」を追加。</t>
    <rPh sb="14" eb="16">
      <t>ツイカ</t>
    </rPh>
    <phoneticPr fontId="5"/>
  </si>
  <si>
    <t>・H40号に「MCRBLR」「MCRPMP」を追加。</t>
    <rPh sb="23" eb="25">
      <t>ツイカ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</si>
</sst>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Terminal"/>
      <charset val="128"/>
    </font>
    <font>
      <sz val="11"/>
      <name val="ＭＳ 明朝"/>
      <family val="1"/>
      <charset val="128"/>
    </font>
    <font>
      <sz val="10"/>
      <name val="ＭＳ Ｐゴシック"/>
      <family val="3"/>
      <charset val="128"/>
    </font>
    <font>
      <sz val="11"/>
      <name val="標準ゴシック"/>
      <family val="3"/>
      <charset val="128"/>
    </font>
    <font>
      <sz val="9"/>
      <name val="Times New Roman"/>
      <family val="1"/>
    </font>
    <font>
      <sz val="9"/>
      <name val="ＭＳ 明朝"/>
      <family val="1"/>
      <charset val="128"/>
    </font>
    <font>
      <sz val="14"/>
      <name val="ＭＳ 明朝"/>
      <family val="1"/>
      <charset val="128"/>
    </font>
    <font>
      <sz val="6"/>
      <name val="ＭＳ Ｐゴシック"/>
      <family val="3"/>
      <charset val="128"/>
    </font>
    <font>
      <sz val="14"/>
      <color indexed="56"/>
      <name val="ｺﾞｼｯｸ"/>
      <family val="3"/>
      <charset val="128"/>
    </font>
    <font>
      <sz val="9"/>
      <name val="Century"/>
      <family val="1"/>
    </font>
    <font>
      <sz val="7"/>
      <name val="ＭＳ Ｐゴシック"/>
      <family val="3"/>
      <charset val="128"/>
    </font>
    <font>
      <sz val="9"/>
      <name val="ｺﾞｼｯｸ"/>
      <family val="3"/>
      <charset val="128"/>
    </font>
    <font>
      <sz val="11"/>
      <name val="Times New Roman"/>
      <family val="1"/>
    </font>
    <font>
      <sz val="12"/>
      <name val="ＭＳ 明朝"/>
      <family val="1"/>
      <charset val="128"/>
    </font>
    <font>
      <b/>
      <sz val="9"/>
      <name val="ＭＳ 明朝"/>
      <family val="1"/>
      <charset val="128"/>
    </font>
    <font>
      <sz val="12"/>
      <name val="ＭＳ Ｐ明朝"/>
      <family val="1"/>
      <charset val="128"/>
    </font>
    <font>
      <sz val="11"/>
      <color indexed="9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Times New Roman"/>
      <family val="1"/>
    </font>
    <font>
      <sz val="10"/>
      <color indexed="9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10"/>
      <color indexed="8"/>
      <name val="Times New Roman"/>
      <family val="1"/>
    </font>
    <font>
      <sz val="10"/>
      <color indexed="8"/>
      <name val="ＭＳ Ｐ明朝"/>
      <family val="1"/>
      <charset val="128"/>
    </font>
    <font>
      <sz val="10"/>
      <color indexed="8"/>
      <name val="ＭＳ Ｐゴシック"/>
      <family val="3"/>
      <charset val="128"/>
    </font>
    <font>
      <sz val="9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61">
    <xf numFmtId="0" fontId="0" fillId="0" borderId="0" xfId="0"/>
    <xf numFmtId="0" fontId="6" fillId="0" borderId="0" xfId="0" applyFont="1" applyFill="1" applyAlignment="1">
      <alignment horizontal="right"/>
    </xf>
    <xf numFmtId="0" fontId="6" fillId="0" borderId="1" xfId="0" applyNumberFormat="1" applyFont="1" applyFill="1" applyBorder="1" applyAlignment="1" applyProtection="1">
      <alignment horizontal="center" vertical="top"/>
      <protection locked="0"/>
    </xf>
    <xf numFmtId="0" fontId="6" fillId="0" borderId="2" xfId="0" applyNumberFormat="1" applyFont="1" applyFill="1" applyBorder="1" applyAlignment="1" applyProtection="1">
      <alignment horizontal="center" vertical="top"/>
      <protection locked="0"/>
    </xf>
    <xf numFmtId="0" fontId="6" fillId="0" borderId="3" xfId="0" applyNumberFormat="1" applyFont="1" applyFill="1" applyBorder="1" applyAlignment="1" applyProtection="1">
      <alignment horizontal="center" vertical="top"/>
      <protection locked="0"/>
    </xf>
    <xf numFmtId="0" fontId="7" fillId="0" borderId="3" xfId="0" applyNumberFormat="1" applyFont="1" applyFill="1" applyBorder="1" applyAlignment="1" applyProtection="1">
      <alignment horizontal="center" vertical="top"/>
      <protection locked="0"/>
    </xf>
    <xf numFmtId="0" fontId="6" fillId="0" borderId="2" xfId="0" applyNumberFormat="1" applyFont="1" applyFill="1" applyBorder="1" applyProtection="1">
      <protection locked="0"/>
    </xf>
    <xf numFmtId="0" fontId="6" fillId="0" borderId="4" xfId="0" applyNumberFormat="1" applyFont="1" applyFill="1" applyBorder="1" applyAlignment="1" applyProtection="1">
      <alignment horizontal="left"/>
      <protection locked="0"/>
    </xf>
    <xf numFmtId="0" fontId="6" fillId="0" borderId="5" xfId="0" applyNumberFormat="1" applyFont="1" applyFill="1" applyBorder="1" applyAlignment="1" applyProtection="1">
      <alignment horizontal="left"/>
      <protection locked="0"/>
    </xf>
    <xf numFmtId="0" fontId="7" fillId="0" borderId="6" xfId="0" applyNumberFormat="1" applyFont="1" applyFill="1" applyBorder="1" applyAlignment="1" applyProtection="1">
      <alignment horizontal="left"/>
      <protection locked="0"/>
    </xf>
    <xf numFmtId="0" fontId="6" fillId="0" borderId="7" xfId="0" applyNumberFormat="1" applyFont="1" applyFill="1" applyBorder="1" applyProtection="1">
      <protection locked="0"/>
    </xf>
    <xf numFmtId="0" fontId="6" fillId="0" borderId="8" xfId="0" applyNumberFormat="1" applyFont="1" applyFill="1" applyBorder="1" applyProtection="1">
      <protection locked="0"/>
    </xf>
    <xf numFmtId="0" fontId="6" fillId="0" borderId="9" xfId="0" applyNumberFormat="1" applyFont="1" applyFill="1" applyBorder="1" applyAlignment="1" applyProtection="1">
      <alignment horizontal="left"/>
      <protection locked="0"/>
    </xf>
    <xf numFmtId="0" fontId="7" fillId="0" borderId="10" xfId="0" applyNumberFormat="1" applyFont="1" applyFill="1" applyBorder="1" applyAlignment="1" applyProtection="1">
      <alignment horizontal="left"/>
      <protection locked="0"/>
    </xf>
    <xf numFmtId="0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6" xfId="0" applyNumberFormat="1" applyFont="1" applyFill="1" applyBorder="1" applyAlignment="1" applyProtection="1">
      <alignment horizontal="left"/>
      <protection locked="0"/>
    </xf>
    <xf numFmtId="0" fontId="6" fillId="0" borderId="6" xfId="0" applyNumberFormat="1" applyFont="1" applyFill="1" applyBorder="1" applyProtection="1">
      <protection locked="0"/>
    </xf>
    <xf numFmtId="0" fontId="6" fillId="0" borderId="11" xfId="0" applyNumberFormat="1" applyFont="1" applyFill="1" applyBorder="1" applyAlignment="1" applyProtection="1">
      <alignment horizontal="left"/>
      <protection locked="0"/>
    </xf>
    <xf numFmtId="0" fontId="6" fillId="0" borderId="8" xfId="0" applyFont="1" applyFill="1" applyBorder="1" applyAlignment="1">
      <alignment horizontal="center"/>
    </xf>
    <xf numFmtId="0" fontId="6" fillId="0" borderId="10" xfId="0" applyNumberFormat="1" applyFont="1" applyFill="1" applyBorder="1" applyAlignment="1" applyProtection="1">
      <alignment horizontal="left"/>
      <protection locked="0"/>
    </xf>
    <xf numFmtId="0" fontId="6" fillId="0" borderId="11" xfId="0" applyNumberFormat="1" applyFont="1" applyFill="1" applyBorder="1" applyProtection="1">
      <protection locked="0"/>
    </xf>
    <xf numFmtId="0" fontId="6" fillId="0" borderId="12" xfId="0" applyNumberFormat="1" applyFont="1" applyFill="1" applyBorder="1" applyProtection="1">
      <protection locked="0"/>
    </xf>
    <xf numFmtId="0" fontId="6" fillId="0" borderId="13" xfId="0" applyNumberFormat="1" applyFont="1" applyFill="1" applyBorder="1" applyProtection="1">
      <protection locked="0"/>
    </xf>
    <xf numFmtId="0" fontId="6" fillId="0" borderId="14" xfId="0" applyNumberFormat="1" applyFont="1" applyFill="1" applyBorder="1" applyAlignment="1" applyProtection="1">
      <alignment horizontal="left"/>
      <protection locked="0"/>
    </xf>
    <xf numFmtId="0" fontId="7" fillId="0" borderId="15" xfId="0" applyNumberFormat="1" applyFont="1" applyFill="1" applyBorder="1" applyAlignment="1" applyProtection="1">
      <alignment horizontal="left"/>
      <protection locked="0"/>
    </xf>
    <xf numFmtId="0" fontId="6" fillId="0" borderId="9" xfId="0" applyNumberFormat="1" applyFont="1" applyFill="1" applyBorder="1" applyProtection="1">
      <protection locked="0"/>
    </xf>
    <xf numFmtId="0" fontId="7" fillId="0" borderId="10" xfId="0" applyNumberFormat="1" applyFont="1" applyFill="1" applyBorder="1" applyProtection="1">
      <protection locked="0"/>
    </xf>
    <xf numFmtId="0" fontId="6" fillId="0" borderId="8" xfId="0" applyFont="1" applyFill="1" applyBorder="1"/>
    <xf numFmtId="0" fontId="6" fillId="0" borderId="9" xfId="0" quotePrefix="1" applyNumberFormat="1" applyFont="1" applyFill="1" applyBorder="1" applyProtection="1">
      <protection locked="0"/>
    </xf>
    <xf numFmtId="0" fontId="7" fillId="0" borderId="10" xfId="0" quotePrefix="1" applyNumberFormat="1" applyFont="1" applyFill="1" applyBorder="1" applyProtection="1">
      <protection locked="0"/>
    </xf>
    <xf numFmtId="0" fontId="6" fillId="0" borderId="10" xfId="0" applyNumberFormat="1" applyFont="1" applyFill="1" applyBorder="1" applyProtection="1">
      <protection locked="0"/>
    </xf>
    <xf numFmtId="0" fontId="6" fillId="0" borderId="5" xfId="0" applyNumberFormat="1" applyFont="1" applyFill="1" applyBorder="1" applyProtection="1">
      <protection locked="0"/>
    </xf>
    <xf numFmtId="0" fontId="7" fillId="0" borderId="6" xfId="0" applyNumberFormat="1" applyFont="1" applyFill="1" applyBorder="1" applyProtection="1">
      <protection locked="0"/>
    </xf>
    <xf numFmtId="0" fontId="6" fillId="0" borderId="16" xfId="0" applyNumberFormat="1" applyFont="1" applyFill="1" applyBorder="1" applyProtection="1">
      <protection locked="0"/>
    </xf>
    <xf numFmtId="0" fontId="6" fillId="0" borderId="17" xfId="0" applyNumberFormat="1" applyFont="1" applyFill="1" applyBorder="1" applyProtection="1">
      <protection locked="0"/>
    </xf>
    <xf numFmtId="0" fontId="6" fillId="0" borderId="18" xfId="0" applyNumberFormat="1" applyFont="1" applyFill="1" applyBorder="1" applyProtection="1">
      <protection locked="0"/>
    </xf>
    <xf numFmtId="0" fontId="6" fillId="0" borderId="15" xfId="0" applyNumberFormat="1" applyFont="1" applyFill="1" applyBorder="1" applyAlignment="1" applyProtection="1">
      <alignment horizontal="left"/>
      <protection locked="0"/>
    </xf>
    <xf numFmtId="0" fontId="6" fillId="0" borderId="4" xfId="0" applyNumberFormat="1" applyFont="1" applyFill="1" applyBorder="1" applyProtection="1">
      <protection locked="0"/>
    </xf>
    <xf numFmtId="0" fontId="6" fillId="0" borderId="7" xfId="0" applyFont="1" applyFill="1" applyBorder="1"/>
    <xf numFmtId="0" fontId="6" fillId="0" borderId="7" xfId="0" applyNumberFormat="1" applyFont="1" applyFill="1" applyBorder="1" applyAlignment="1" applyProtection="1">
      <alignment horizontal="center"/>
      <protection locked="0"/>
    </xf>
    <xf numFmtId="0" fontId="6" fillId="0" borderId="13" xfId="0" applyNumberFormat="1" applyFont="1" applyFill="1" applyBorder="1" applyAlignment="1" applyProtection="1">
      <alignment horizontal="left"/>
      <protection locked="0"/>
    </xf>
    <xf numFmtId="0" fontId="6" fillId="0" borderId="19" xfId="0" applyNumberFormat="1" applyFont="1" applyFill="1" applyBorder="1" applyProtection="1">
      <protection locked="0"/>
    </xf>
    <xf numFmtId="0" fontId="6" fillId="0" borderId="20" xfId="0" applyNumberFormat="1" applyFont="1" applyFill="1" applyBorder="1" applyProtection="1">
      <protection locked="0"/>
    </xf>
    <xf numFmtId="0" fontId="6" fillId="0" borderId="19" xfId="0" applyNumberFormat="1" applyFont="1" applyFill="1" applyBorder="1" applyAlignment="1" applyProtection="1">
      <alignment horizontal="left"/>
      <protection locked="0"/>
    </xf>
    <xf numFmtId="0" fontId="7" fillId="0" borderId="19" xfId="0" applyNumberFormat="1" applyFont="1" applyFill="1" applyBorder="1" applyProtection="1">
      <protection locked="0"/>
    </xf>
    <xf numFmtId="0" fontId="6" fillId="0" borderId="21" xfId="0" applyNumberFormat="1" applyFont="1" applyFill="1" applyBorder="1" applyAlignment="1" applyProtection="1">
      <alignment horizontal="right"/>
      <protection locked="0"/>
    </xf>
    <xf numFmtId="0" fontId="6" fillId="0" borderId="21" xfId="0" applyNumberFormat="1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protection locked="0"/>
    </xf>
    <xf numFmtId="0" fontId="6" fillId="0" borderId="22" xfId="0" applyNumberFormat="1" applyFont="1" applyFill="1" applyBorder="1" applyProtection="1">
      <protection locked="0"/>
    </xf>
    <xf numFmtId="0" fontId="6" fillId="0" borderId="7" xfId="0" applyNumberFormat="1" applyFont="1" applyFill="1" applyBorder="1" applyAlignment="1" applyProtection="1">
      <alignment horizontal="left"/>
      <protection locked="0"/>
    </xf>
    <xf numFmtId="0" fontId="6" fillId="0" borderId="6" xfId="0" applyNumberFormat="1" applyFont="1" applyFill="1" applyBorder="1" applyAlignment="1" applyProtection="1">
      <alignment horizontal="right"/>
      <protection locked="0"/>
    </xf>
    <xf numFmtId="0" fontId="6" fillId="0" borderId="12" xfId="0" applyNumberFormat="1" applyFont="1" applyFill="1" applyBorder="1" applyAlignment="1" applyProtection="1">
      <alignment horizontal="left"/>
      <protection locked="0"/>
    </xf>
    <xf numFmtId="0" fontId="6" fillId="0" borderId="14" xfId="0" applyNumberFormat="1" applyFont="1" applyFill="1" applyBorder="1" applyProtection="1">
      <protection locked="0"/>
    </xf>
    <xf numFmtId="0" fontId="6" fillId="0" borderId="23" xfId="0" applyNumberFormat="1" applyFont="1" applyFill="1" applyBorder="1" applyAlignment="1" applyProtection="1">
      <alignment horizontal="left"/>
      <protection locked="0"/>
    </xf>
    <xf numFmtId="0" fontId="7" fillId="0" borderId="19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Protection="1">
      <protection locked="0"/>
    </xf>
    <xf numFmtId="0" fontId="6" fillId="0" borderId="24" xfId="0" applyNumberFormat="1" applyFont="1" applyFill="1" applyBorder="1" applyProtection="1">
      <protection locked="0"/>
    </xf>
    <xf numFmtId="0" fontId="6" fillId="0" borderId="24" xfId="0" applyNumberFormat="1" applyFont="1" applyFill="1" applyBorder="1" applyAlignment="1" applyProtection="1">
      <alignment horizontal="left"/>
      <protection locked="0"/>
    </xf>
    <xf numFmtId="0" fontId="6" fillId="0" borderId="10" xfId="0" quotePrefix="1" applyNumberFormat="1" applyFont="1" applyFill="1" applyBorder="1" applyAlignment="1" applyProtection="1">
      <alignment horizontal="left"/>
      <protection locked="0"/>
    </xf>
    <xf numFmtId="0" fontId="6" fillId="0" borderId="25" xfId="0" applyNumberFormat="1" applyFont="1" applyFill="1" applyBorder="1" applyProtection="1">
      <protection locked="0"/>
    </xf>
    <xf numFmtId="0" fontId="6" fillId="0" borderId="17" xfId="0" applyNumberFormat="1" applyFont="1" applyFill="1" applyBorder="1" applyAlignment="1" applyProtection="1">
      <alignment horizontal="left"/>
      <protection locked="0"/>
    </xf>
    <xf numFmtId="0" fontId="6" fillId="0" borderId="16" xfId="0" applyNumberFormat="1" applyFont="1" applyFill="1" applyBorder="1" applyAlignment="1" applyProtection="1">
      <alignment horizontal="left"/>
      <protection locked="0"/>
    </xf>
    <xf numFmtId="0" fontId="6" fillId="0" borderId="17" xfId="0" applyFont="1" applyFill="1" applyBorder="1"/>
    <xf numFmtId="0" fontId="6" fillId="0" borderId="9" xfId="0" applyFont="1" applyFill="1" applyBorder="1"/>
    <xf numFmtId="0" fontId="7" fillId="0" borderId="15" xfId="0" applyNumberFormat="1" applyFont="1" applyFill="1" applyBorder="1" applyProtection="1">
      <protection locked="0"/>
    </xf>
    <xf numFmtId="0" fontId="6" fillId="0" borderId="8" xfId="0" applyNumberFormat="1" applyFont="1" applyFill="1" applyBorder="1" applyAlignment="1" applyProtection="1">
      <protection locked="0"/>
    </xf>
    <xf numFmtId="0" fontId="6" fillId="0" borderId="26" xfId="0" applyNumberFormat="1" applyFont="1" applyFill="1" applyBorder="1" applyAlignment="1" applyProtection="1">
      <alignment horizontal="left"/>
      <protection locked="0"/>
    </xf>
    <xf numFmtId="0" fontId="6" fillId="0" borderId="27" xfId="0" applyNumberFormat="1" applyFont="1" applyFill="1" applyBorder="1" applyProtection="1">
      <protection locked="0"/>
    </xf>
    <xf numFmtId="0" fontId="6" fillId="0" borderId="7" xfId="0" applyFont="1" applyFill="1" applyBorder="1" applyAlignment="1">
      <alignment horizontal="right"/>
    </xf>
    <xf numFmtId="0" fontId="6" fillId="0" borderId="17" xfId="0" applyNumberFormat="1" applyFont="1" applyFill="1" applyBorder="1" applyAlignment="1" applyProtection="1">
      <protection locked="0"/>
    </xf>
    <xf numFmtId="0" fontId="6" fillId="0" borderId="10" xfId="0" applyNumberFormat="1" applyFont="1" applyFill="1" applyBorder="1" applyAlignment="1" applyProtection="1">
      <protection locked="0"/>
    </xf>
    <xf numFmtId="0" fontId="7" fillId="0" borderId="10" xfId="0" applyNumberFormat="1" applyFont="1" applyFill="1" applyBorder="1" applyAlignment="1" applyProtection="1">
      <protection locked="0"/>
    </xf>
    <xf numFmtId="0" fontId="6" fillId="0" borderId="7" xfId="0" applyNumberFormat="1" applyFont="1" applyFill="1" applyBorder="1" applyAlignment="1" applyProtection="1">
      <protection locked="0"/>
    </xf>
    <xf numFmtId="0" fontId="6" fillId="0" borderId="7" xfId="0" applyFont="1" applyFill="1" applyBorder="1" applyAlignment="1"/>
    <xf numFmtId="0" fontId="6" fillId="0" borderId="5" xfId="0" applyNumberFormat="1" applyFont="1" applyFill="1" applyBorder="1" applyAlignment="1" applyProtection="1">
      <protection locked="0"/>
    </xf>
    <xf numFmtId="0" fontId="6" fillId="0" borderId="18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Alignment="1"/>
    <xf numFmtId="0" fontId="6" fillId="0" borderId="21" xfId="0" applyNumberFormat="1" applyFont="1" applyFill="1" applyBorder="1" applyAlignment="1" applyProtection="1">
      <alignment horizontal="left"/>
      <protection locked="0"/>
    </xf>
    <xf numFmtId="0" fontId="6" fillId="0" borderId="22" xfId="0" applyNumberFormat="1" applyFont="1" applyFill="1" applyBorder="1" applyAlignment="1" applyProtection="1">
      <alignment horizontal="left"/>
      <protection locked="0"/>
    </xf>
    <xf numFmtId="0" fontId="6" fillId="0" borderId="11" xfId="0" quotePrefix="1" applyNumberFormat="1" applyFont="1" applyFill="1" applyBorder="1" applyAlignment="1" applyProtection="1">
      <alignment horizontal="left"/>
      <protection locked="0"/>
    </xf>
    <xf numFmtId="0" fontId="7" fillId="0" borderId="11" xfId="0" applyNumberFormat="1" applyFont="1" applyFill="1" applyBorder="1" applyProtection="1">
      <protection locked="0"/>
    </xf>
    <xf numFmtId="0" fontId="3" fillId="0" borderId="0" xfId="0" applyFont="1" applyFill="1"/>
    <xf numFmtId="0" fontId="7" fillId="0" borderId="0" xfId="0" applyFont="1" applyFill="1" applyAlignment="1">
      <alignment horizontal="left"/>
    </xf>
    <xf numFmtId="0" fontId="16" fillId="0" borderId="0" xfId="0" applyFont="1" applyFill="1" applyAlignment="1">
      <alignment horizontal="centerContinuous"/>
    </xf>
    <xf numFmtId="0" fontId="7" fillId="0" borderId="0" xfId="0" applyFont="1" applyFill="1" applyAlignment="1">
      <alignment horizontal="centerContinuous"/>
    </xf>
    <xf numFmtId="0" fontId="7" fillId="0" borderId="3" xfId="0" applyNumberFormat="1" applyFont="1" applyFill="1" applyBorder="1" applyAlignment="1" applyProtection="1">
      <alignment horizontal="center" vertical="top" wrapText="1"/>
      <protection locked="0"/>
    </xf>
    <xf numFmtId="0" fontId="7" fillId="0" borderId="0" xfId="0" applyFont="1" applyFill="1" applyAlignment="1"/>
    <xf numFmtId="0" fontId="14" fillId="0" borderId="8" xfId="0" applyFont="1" applyFill="1" applyBorder="1"/>
    <xf numFmtId="0" fontId="7" fillId="0" borderId="11" xfId="0" applyNumberFormat="1" applyFont="1" applyFill="1" applyBorder="1" applyAlignment="1" applyProtection="1">
      <alignment horizontal="left"/>
      <protection locked="0"/>
    </xf>
    <xf numFmtId="0" fontId="6" fillId="2" borderId="0" xfId="0" applyFont="1" applyFill="1"/>
    <xf numFmtId="0" fontId="17" fillId="2" borderId="0" xfId="0" applyFont="1" applyFill="1" applyAlignment="1">
      <alignment horizontal="center"/>
    </xf>
    <xf numFmtId="0" fontId="14" fillId="2" borderId="0" xfId="0" applyNumberFormat="1" applyFont="1" applyFill="1" applyBorder="1" applyProtection="1">
      <protection locked="0"/>
    </xf>
    <xf numFmtId="0" fontId="14" fillId="0" borderId="8" xfId="0" applyNumberFormat="1" applyFont="1" applyFill="1" applyBorder="1" applyProtection="1">
      <protection locked="0"/>
    </xf>
    <xf numFmtId="0" fontId="14" fillId="0" borderId="6" xfId="0" applyNumberFormat="1" applyFont="1" applyFill="1" applyBorder="1" applyProtection="1">
      <protection locked="0"/>
    </xf>
    <xf numFmtId="0" fontId="14" fillId="2" borderId="0" xfId="0" applyNumberFormat="1" applyFont="1" applyFill="1" applyBorder="1" applyAlignment="1" applyProtection="1">
      <alignment horizontal="left"/>
      <protection locked="0"/>
    </xf>
    <xf numFmtId="0" fontId="14" fillId="0" borderId="8" xfId="0" applyNumberFormat="1" applyFont="1" applyFill="1" applyBorder="1" applyAlignment="1" applyProtection="1">
      <alignment horizontal="left"/>
      <protection locked="0"/>
    </xf>
    <xf numFmtId="0" fontId="6" fillId="3" borderId="10" xfId="0" applyNumberFormat="1" applyFont="1" applyFill="1" applyBorder="1" applyAlignment="1" applyProtection="1">
      <alignment horizontal="left"/>
      <protection locked="0"/>
    </xf>
    <xf numFmtId="0" fontId="14" fillId="0" borderId="12" xfId="0" applyFont="1" applyFill="1" applyBorder="1"/>
    <xf numFmtId="0" fontId="6" fillId="0" borderId="20" xfId="0" applyNumberFormat="1" applyFont="1" applyFill="1" applyBorder="1" applyAlignment="1" applyProtection="1">
      <alignment horizontal="left"/>
      <protection locked="0"/>
    </xf>
    <xf numFmtId="0" fontId="6" fillId="0" borderId="8" xfId="0" applyNumberFormat="1" applyFont="1" applyFill="1" applyBorder="1" applyAlignment="1" applyProtection="1">
      <alignment horizontal="center"/>
      <protection locked="0"/>
    </xf>
    <xf numFmtId="0" fontId="6" fillId="0" borderId="8" xfId="0" applyNumberFormat="1" applyFont="1" applyFill="1" applyBorder="1" applyAlignment="1" applyProtection="1">
      <alignment horizontal="right"/>
      <protection locked="0"/>
    </xf>
    <xf numFmtId="0" fontId="6" fillId="0" borderId="6" xfId="0" applyFont="1" applyFill="1" applyBorder="1" applyAlignment="1">
      <alignment horizontal="center"/>
    </xf>
    <xf numFmtId="0" fontId="6" fillId="0" borderId="11" xfId="0" applyFont="1" applyFill="1" applyBorder="1" applyAlignment="1"/>
    <xf numFmtId="0" fontId="6" fillId="0" borderId="15" xfId="0" applyFont="1" applyFill="1" applyBorder="1"/>
    <xf numFmtId="0" fontId="6" fillId="3" borderId="9" xfId="0" applyNumberFormat="1" applyFont="1" applyFill="1" applyBorder="1" applyAlignment="1" applyProtection="1">
      <alignment horizontal="left"/>
      <protection locked="0"/>
    </xf>
    <xf numFmtId="0" fontId="6" fillId="3" borderId="8" xfId="0" applyNumberFormat="1" applyFont="1" applyFill="1" applyBorder="1" applyProtection="1">
      <protection locked="0"/>
    </xf>
    <xf numFmtId="0" fontId="6" fillId="3" borderId="6" xfId="0" applyNumberFormat="1" applyFont="1" applyFill="1" applyBorder="1" applyProtection="1">
      <protection locked="0"/>
    </xf>
    <xf numFmtId="0" fontId="18" fillId="2" borderId="0" xfId="0" applyFont="1" applyFill="1"/>
    <xf numFmtId="0" fontId="18" fillId="2" borderId="0" xfId="0" applyFont="1" applyFill="1" applyBorder="1"/>
    <xf numFmtId="0" fontId="1" fillId="2" borderId="0" xfId="0" applyFont="1" applyFill="1" applyAlignment="1"/>
    <xf numFmtId="0" fontId="1" fillId="2" borderId="0" xfId="0" applyFont="1" applyFill="1" applyBorder="1" applyAlignment="1"/>
    <xf numFmtId="0" fontId="19" fillId="2" borderId="0" xfId="0" applyFont="1" applyFill="1" applyBorder="1" applyAlignment="1">
      <alignment horizontal="center"/>
    </xf>
    <xf numFmtId="0" fontId="14" fillId="4" borderId="28" xfId="0" applyNumberFormat="1" applyFont="1" applyFill="1" applyBorder="1" applyAlignment="1" applyProtection="1">
      <alignment horizontal="center" vertical="top"/>
      <protection locked="0"/>
    </xf>
    <xf numFmtId="0" fontId="14" fillId="4" borderId="29" xfId="0" applyNumberFormat="1" applyFont="1" applyFill="1" applyBorder="1" applyAlignment="1" applyProtection="1">
      <alignment horizontal="center" vertical="top"/>
      <protection locked="0"/>
    </xf>
    <xf numFmtId="0" fontId="3" fillId="4" borderId="29" xfId="0" applyNumberFormat="1" applyFont="1" applyFill="1" applyBorder="1" applyAlignment="1" applyProtection="1">
      <alignment horizontal="center" vertical="top" wrapText="1"/>
      <protection locked="0"/>
    </xf>
    <xf numFmtId="0" fontId="20" fillId="2" borderId="0" xfId="0" applyFont="1" applyFill="1"/>
    <xf numFmtId="11" fontId="14" fillId="2" borderId="0" xfId="0" applyNumberFormat="1" applyFont="1" applyFill="1" applyBorder="1" applyAlignment="1" applyProtection="1">
      <alignment horizontal="left"/>
      <protection locked="0"/>
    </xf>
    <xf numFmtId="0" fontId="21" fillId="2" borderId="0" xfId="0" applyFont="1" applyFill="1"/>
    <xf numFmtId="0" fontId="22" fillId="2" borderId="8" xfId="0" applyNumberFormat="1" applyFont="1" applyFill="1" applyBorder="1" applyProtection="1">
      <protection locked="0"/>
    </xf>
    <xf numFmtId="0" fontId="22" fillId="2" borderId="17" xfId="0" applyNumberFormat="1" applyFont="1" applyFill="1" applyBorder="1" applyProtection="1">
      <protection locked="0"/>
    </xf>
    <xf numFmtId="0" fontId="22" fillId="2" borderId="6" xfId="0" applyNumberFormat="1" applyFont="1" applyFill="1" applyBorder="1" applyAlignment="1" applyProtection="1">
      <alignment horizontal="left"/>
      <protection locked="0"/>
    </xf>
    <xf numFmtId="0" fontId="23" fillId="2" borderId="0" xfId="0" applyFont="1" applyFill="1"/>
    <xf numFmtId="0" fontId="22" fillId="2" borderId="10" xfId="0" applyNumberFormat="1" applyFont="1" applyFill="1" applyBorder="1" applyAlignment="1" applyProtection="1">
      <alignment horizontal="left"/>
      <protection locked="0"/>
    </xf>
    <xf numFmtId="0" fontId="24" fillId="2" borderId="0" xfId="0" applyFont="1" applyFill="1"/>
    <xf numFmtId="0" fontId="22" fillId="2" borderId="13" xfId="0" applyNumberFormat="1" applyFont="1" applyFill="1" applyBorder="1" applyProtection="1">
      <protection locked="0"/>
    </xf>
    <xf numFmtId="0" fontId="27" fillId="2" borderId="0" xfId="0" applyFont="1" applyFill="1" applyAlignment="1">
      <alignment horizontal="center"/>
    </xf>
    <xf numFmtId="11" fontId="26" fillId="3" borderId="15" xfId="0" applyNumberFormat="1" applyFont="1" applyFill="1" applyBorder="1" applyAlignment="1" applyProtection="1">
      <alignment horizontal="left"/>
      <protection locked="0"/>
    </xf>
    <xf numFmtId="0" fontId="25" fillId="3" borderId="15" xfId="0" applyNumberFormat="1" applyFont="1" applyFill="1" applyBorder="1" applyAlignment="1" applyProtection="1">
      <alignment horizontal="left"/>
      <protection locked="0"/>
    </xf>
    <xf numFmtId="0" fontId="25" fillId="2" borderId="13" xfId="0" applyNumberFormat="1" applyFont="1" applyFill="1" applyBorder="1" applyAlignment="1" applyProtection="1">
      <alignment horizontal="left"/>
      <protection locked="0"/>
    </xf>
    <xf numFmtId="0" fontId="22" fillId="2" borderId="15" xfId="0" applyNumberFormat="1" applyFont="1" applyFill="1" applyBorder="1" applyAlignment="1" applyProtection="1">
      <alignment horizontal="left"/>
      <protection locked="0"/>
    </xf>
    <xf numFmtId="0" fontId="3" fillId="4" borderId="4" xfId="0" applyNumberFormat="1" applyFont="1" applyFill="1" applyBorder="1" applyAlignment="1" applyProtection="1">
      <alignment horizontal="center" vertical="top" wrapText="1"/>
      <protection locked="0"/>
    </xf>
    <xf numFmtId="0" fontId="14" fillId="4" borderId="4" xfId="0" applyNumberFormat="1" applyFont="1" applyFill="1" applyBorder="1" applyAlignment="1" applyProtection="1">
      <alignment horizontal="center" vertical="top"/>
      <protection locked="0"/>
    </xf>
    <xf numFmtId="0" fontId="14" fillId="4" borderId="27" xfId="0" applyNumberFormat="1" applyFont="1" applyFill="1" applyBorder="1" applyAlignment="1" applyProtection="1">
      <alignment horizontal="center" vertical="top"/>
      <protection locked="0"/>
    </xf>
    <xf numFmtId="0" fontId="26" fillId="2" borderId="6" xfId="0" applyNumberFormat="1" applyFont="1" applyFill="1" applyBorder="1" applyAlignment="1" applyProtection="1">
      <alignment horizontal="left"/>
      <protection locked="0"/>
    </xf>
    <xf numFmtId="0" fontId="25" fillId="2" borderId="6" xfId="0" applyNumberFormat="1" applyFont="1" applyFill="1" applyBorder="1" applyAlignment="1" applyProtection="1">
      <alignment horizontal="left"/>
      <protection locked="0"/>
    </xf>
    <xf numFmtId="0" fontId="22" fillId="2" borderId="19" xfId="0" applyNumberFormat="1" applyFont="1" applyFill="1" applyBorder="1" applyAlignment="1" applyProtection="1">
      <alignment horizontal="left"/>
      <protection locked="0"/>
    </xf>
    <xf numFmtId="0" fontId="22" fillId="2" borderId="27" xfId="0" applyNumberFormat="1" applyFont="1" applyFill="1" applyBorder="1" applyProtection="1">
      <protection locked="0"/>
    </xf>
    <xf numFmtId="0" fontId="22" fillId="2" borderId="11" xfId="0" applyNumberFormat="1" applyFont="1" applyFill="1" applyBorder="1" applyAlignment="1" applyProtection="1">
      <alignment horizontal="left"/>
      <protection locked="0"/>
    </xf>
    <xf numFmtId="0" fontId="25" fillId="3" borderId="10" xfId="0" applyNumberFormat="1" applyFont="1" applyFill="1" applyBorder="1" applyAlignment="1" applyProtection="1">
      <alignment horizontal="left"/>
      <protection locked="0"/>
    </xf>
    <xf numFmtId="0" fontId="25" fillId="5" borderId="0" xfId="0" applyNumberFormat="1" applyFont="1" applyFill="1" applyBorder="1" applyProtection="1">
      <protection locked="0"/>
    </xf>
    <xf numFmtId="0" fontId="25" fillId="5" borderId="30" xfId="0" applyNumberFormat="1" applyFont="1" applyFill="1" applyBorder="1" applyAlignment="1" applyProtection="1">
      <alignment horizontal="left"/>
      <protection locked="0"/>
    </xf>
    <xf numFmtId="0" fontId="25" fillId="5" borderId="13" xfId="0" applyNumberFormat="1" applyFont="1" applyFill="1" applyBorder="1" applyProtection="1">
      <protection locked="0"/>
    </xf>
    <xf numFmtId="0" fontId="6" fillId="3" borderId="11" xfId="0" applyNumberFormat="1" applyFont="1" applyFill="1" applyBorder="1" applyProtection="1">
      <protection locked="0"/>
    </xf>
    <xf numFmtId="0" fontId="6" fillId="3" borderId="10" xfId="0" quotePrefix="1" applyNumberFormat="1" applyFont="1" applyFill="1" applyBorder="1" applyAlignment="1" applyProtection="1">
      <alignment horizontal="left"/>
      <protection locked="0"/>
    </xf>
    <xf numFmtId="0" fontId="7" fillId="3" borderId="10" xfId="0" applyNumberFormat="1" applyFont="1" applyFill="1" applyBorder="1" applyAlignment="1" applyProtection="1">
      <alignment horizontal="left"/>
      <protection locked="0"/>
    </xf>
    <xf numFmtId="0" fontId="6" fillId="3" borderId="5" xfId="0" applyNumberFormat="1" applyFont="1" applyFill="1" applyBorder="1" applyAlignment="1" applyProtection="1">
      <alignment horizontal="left"/>
      <protection locked="0"/>
    </xf>
    <xf numFmtId="0" fontId="6" fillId="3" borderId="6" xfId="0" applyNumberFormat="1" applyFont="1" applyFill="1" applyBorder="1" applyAlignment="1" applyProtection="1">
      <alignment horizontal="left"/>
      <protection locked="0"/>
    </xf>
    <xf numFmtId="0" fontId="7" fillId="3" borderId="6" xfId="0" applyNumberFormat="1" applyFont="1" applyFill="1" applyBorder="1" applyAlignment="1" applyProtection="1">
      <alignment horizontal="left"/>
      <protection locked="0"/>
    </xf>
    <xf numFmtId="0" fontId="15" fillId="0" borderId="0" xfId="0" applyFont="1" applyFill="1" applyAlignment="1">
      <alignment horizontal="centerContinuous"/>
    </xf>
    <xf numFmtId="0" fontId="22" fillId="2" borderId="31" xfId="0" applyNumberFormat="1" applyFont="1" applyFill="1" applyBorder="1" applyProtection="1">
      <protection locked="0"/>
    </xf>
    <xf numFmtId="0" fontId="14" fillId="2" borderId="8" xfId="0" applyNumberFormat="1" applyFont="1" applyFill="1" applyBorder="1" applyProtection="1">
      <protection locked="0"/>
    </xf>
    <xf numFmtId="0" fontId="18" fillId="2" borderId="8" xfId="0" applyFont="1" applyFill="1" applyBorder="1"/>
    <xf numFmtId="0" fontId="18" fillId="2" borderId="13" xfId="0" applyFont="1" applyFill="1" applyBorder="1"/>
    <xf numFmtId="0" fontId="6" fillId="3" borderId="15" xfId="0" applyNumberFormat="1" applyFont="1" applyFill="1" applyBorder="1" applyAlignment="1" applyProtection="1">
      <alignment horizontal="left"/>
      <protection locked="0"/>
    </xf>
    <xf numFmtId="0" fontId="6" fillId="3" borderId="18" xfId="0" applyNumberFormat="1" applyFont="1" applyFill="1" applyBorder="1" applyAlignment="1" applyProtection="1">
      <alignment horizontal="left"/>
      <protection locked="0"/>
    </xf>
    <xf numFmtId="0" fontId="6" fillId="3" borderId="13" xfId="0" applyNumberFormat="1" applyFont="1" applyFill="1" applyBorder="1" applyAlignment="1" applyProtection="1">
      <alignment horizontal="left"/>
      <protection locked="0"/>
    </xf>
    <xf numFmtId="0" fontId="18" fillId="2" borderId="7" xfId="0" applyFont="1" applyFill="1" applyBorder="1"/>
    <xf numFmtId="0" fontId="18" fillId="2" borderId="12" xfId="0" applyFont="1" applyFill="1" applyBorder="1"/>
    <xf numFmtId="0" fontId="28" fillId="2" borderId="2" xfId="0" applyFont="1" applyFill="1" applyBorder="1"/>
    <xf numFmtId="0" fontId="15" fillId="0" borderId="0" xfId="0" applyFont="1" applyFill="1" applyAlignment="1">
      <alignment horizontal="center"/>
    </xf>
  </cellXfs>
  <cellStyles count="2">
    <cellStyle name="標?_Sheet1" xfId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85</xdr:row>
      <xdr:rowOff>0</xdr:rowOff>
    </xdr:from>
    <xdr:to>
      <xdr:col>3</xdr:col>
      <xdr:colOff>0</xdr:colOff>
      <xdr:row>85</xdr:row>
      <xdr:rowOff>0</xdr:rowOff>
    </xdr:to>
    <xdr:sp macro="" textlink="">
      <xdr:nvSpPr>
        <xdr:cNvPr id="6145" name="Arc 1">
          <a:extLst>
            <a:ext uri="{FF2B5EF4-FFF2-40B4-BE49-F238E27FC236}">
              <a16:creationId xmlns:a16="http://schemas.microsoft.com/office/drawing/2014/main" id="{A9832C46-9CEC-47A6-815B-9F98F4CB2B21}"/>
            </a:ext>
          </a:extLst>
        </xdr:cNvPr>
        <xdr:cNvSpPr>
          <a:spLocks/>
        </xdr:cNvSpPr>
      </xdr:nvSpPr>
      <xdr:spPr bwMode="auto">
        <a:xfrm>
          <a:off x="1885950" y="142494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93</xdr:row>
      <xdr:rowOff>0</xdr:rowOff>
    </xdr:from>
    <xdr:to>
      <xdr:col>3</xdr:col>
      <xdr:colOff>0</xdr:colOff>
      <xdr:row>93</xdr:row>
      <xdr:rowOff>0</xdr:rowOff>
    </xdr:to>
    <xdr:sp macro="" textlink="">
      <xdr:nvSpPr>
        <xdr:cNvPr id="6146" name="Arc 2">
          <a:extLst>
            <a:ext uri="{FF2B5EF4-FFF2-40B4-BE49-F238E27FC236}">
              <a16:creationId xmlns:a16="http://schemas.microsoft.com/office/drawing/2014/main" id="{690D1238-ED74-4866-9B07-074AA4417889}"/>
            </a:ext>
          </a:extLst>
        </xdr:cNvPr>
        <xdr:cNvSpPr>
          <a:spLocks/>
        </xdr:cNvSpPr>
      </xdr:nvSpPr>
      <xdr:spPr bwMode="auto">
        <a:xfrm>
          <a:off x="1885950" y="156337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234</xdr:row>
      <xdr:rowOff>19050</xdr:rowOff>
    </xdr:from>
    <xdr:to>
      <xdr:col>4</xdr:col>
      <xdr:colOff>0</xdr:colOff>
      <xdr:row>234</xdr:row>
      <xdr:rowOff>82550</xdr:rowOff>
    </xdr:to>
    <xdr:grpSp>
      <xdr:nvGrpSpPr>
        <xdr:cNvPr id="6147" name="Group 3">
          <a:extLst>
            <a:ext uri="{FF2B5EF4-FFF2-40B4-BE49-F238E27FC236}">
              <a16:creationId xmlns:a16="http://schemas.microsoft.com/office/drawing/2014/main" id="{F7FEF8D4-0892-42A1-8678-5FDB24DD9E13}"/>
            </a:ext>
          </a:extLst>
        </xdr:cNvPr>
        <xdr:cNvGrpSpPr>
          <a:grpSpLocks/>
        </xdr:cNvGrpSpPr>
      </xdr:nvGrpSpPr>
      <xdr:grpSpPr bwMode="auto">
        <a:xfrm>
          <a:off x="2409825" y="40405050"/>
          <a:ext cx="0" cy="66675"/>
          <a:chOff x="429" y="4667"/>
          <a:chExt cx="11" cy="12"/>
        </a:xfrm>
      </xdr:grpSpPr>
      <xdr:sp macro="" textlink="">
        <xdr:nvSpPr>
          <xdr:cNvPr id="6148" name="Oval 4">
            <a:extLst>
              <a:ext uri="{FF2B5EF4-FFF2-40B4-BE49-F238E27FC236}">
                <a16:creationId xmlns:a16="http://schemas.microsoft.com/office/drawing/2014/main" id="{95136CA8-EAC4-4063-9561-27F32BBD581A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6149" name="Text Box 5">
            <a:extLst>
              <a:ext uri="{FF2B5EF4-FFF2-40B4-BE49-F238E27FC236}">
                <a16:creationId xmlns:a16="http://schemas.microsoft.com/office/drawing/2014/main" id="{7F9A6784-ABD9-498A-87DA-D3048D503762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4</xdr:col>
      <xdr:colOff>0</xdr:colOff>
      <xdr:row>108</xdr:row>
      <xdr:rowOff>25400</xdr:rowOff>
    </xdr:from>
    <xdr:to>
      <xdr:col>4</xdr:col>
      <xdr:colOff>0</xdr:colOff>
      <xdr:row>108</xdr:row>
      <xdr:rowOff>25400</xdr:rowOff>
    </xdr:to>
    <xdr:sp macro="" textlink="">
      <xdr:nvSpPr>
        <xdr:cNvPr id="6150" name="Arc 6">
          <a:extLst>
            <a:ext uri="{FF2B5EF4-FFF2-40B4-BE49-F238E27FC236}">
              <a16:creationId xmlns:a16="http://schemas.microsoft.com/office/drawing/2014/main" id="{BE54A4B1-E040-4716-8163-FB0E63E61BD6}"/>
            </a:ext>
          </a:extLst>
        </xdr:cNvPr>
        <xdr:cNvSpPr>
          <a:spLocks/>
        </xdr:cNvSpPr>
      </xdr:nvSpPr>
      <xdr:spPr bwMode="auto">
        <a:xfrm>
          <a:off x="2520950" y="182372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34</xdr:row>
      <xdr:rowOff>82550</xdr:rowOff>
    </xdr:from>
    <xdr:to>
      <xdr:col>4</xdr:col>
      <xdr:colOff>0</xdr:colOff>
      <xdr:row>34</xdr:row>
      <xdr:rowOff>82550</xdr:rowOff>
    </xdr:to>
    <xdr:sp macro="" textlink="">
      <xdr:nvSpPr>
        <xdr:cNvPr id="6151" name="Line 7">
          <a:extLst>
            <a:ext uri="{FF2B5EF4-FFF2-40B4-BE49-F238E27FC236}">
              <a16:creationId xmlns:a16="http://schemas.microsoft.com/office/drawing/2014/main" id="{79C68DD1-4938-446B-A866-0B8E54D24CEA}"/>
            </a:ext>
          </a:extLst>
        </xdr:cNvPr>
        <xdr:cNvSpPr>
          <a:spLocks noChangeShapeType="1"/>
        </xdr:cNvSpPr>
      </xdr:nvSpPr>
      <xdr:spPr bwMode="auto">
        <a:xfrm flipH="1">
          <a:off x="2520950" y="5524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62</xdr:row>
      <xdr:rowOff>57150</xdr:rowOff>
    </xdr:from>
    <xdr:to>
      <xdr:col>4</xdr:col>
      <xdr:colOff>0</xdr:colOff>
      <xdr:row>62</xdr:row>
      <xdr:rowOff>57150</xdr:rowOff>
    </xdr:to>
    <xdr:sp macro="" textlink="">
      <xdr:nvSpPr>
        <xdr:cNvPr id="6152" name="Line 8">
          <a:extLst>
            <a:ext uri="{FF2B5EF4-FFF2-40B4-BE49-F238E27FC236}">
              <a16:creationId xmlns:a16="http://schemas.microsoft.com/office/drawing/2014/main" id="{E947F13D-A966-4D59-A106-F39CB31F1CC2}"/>
            </a:ext>
          </a:extLst>
        </xdr:cNvPr>
        <xdr:cNvSpPr>
          <a:spLocks noChangeShapeType="1"/>
        </xdr:cNvSpPr>
      </xdr:nvSpPr>
      <xdr:spPr bwMode="auto">
        <a:xfrm flipH="1" flipV="1">
          <a:off x="2520950" y="10306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64</xdr:row>
      <xdr:rowOff>57150</xdr:rowOff>
    </xdr:from>
    <xdr:to>
      <xdr:col>4</xdr:col>
      <xdr:colOff>0</xdr:colOff>
      <xdr:row>64</xdr:row>
      <xdr:rowOff>57150</xdr:rowOff>
    </xdr:to>
    <xdr:sp macro="" textlink="">
      <xdr:nvSpPr>
        <xdr:cNvPr id="6153" name="Line 9">
          <a:extLst>
            <a:ext uri="{FF2B5EF4-FFF2-40B4-BE49-F238E27FC236}">
              <a16:creationId xmlns:a16="http://schemas.microsoft.com/office/drawing/2014/main" id="{F258C74A-7876-49E3-95E9-4B50BA7F68D5}"/>
            </a:ext>
          </a:extLst>
        </xdr:cNvPr>
        <xdr:cNvSpPr>
          <a:spLocks noChangeShapeType="1"/>
        </xdr:cNvSpPr>
      </xdr:nvSpPr>
      <xdr:spPr bwMode="auto">
        <a:xfrm flipH="1">
          <a:off x="2520950" y="106489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62</xdr:row>
      <xdr:rowOff>57150</xdr:rowOff>
    </xdr:from>
    <xdr:to>
      <xdr:col>4</xdr:col>
      <xdr:colOff>0</xdr:colOff>
      <xdr:row>62</xdr:row>
      <xdr:rowOff>57150</xdr:rowOff>
    </xdr:to>
    <xdr:sp macro="" textlink="">
      <xdr:nvSpPr>
        <xdr:cNvPr id="6154" name="Line 10">
          <a:extLst>
            <a:ext uri="{FF2B5EF4-FFF2-40B4-BE49-F238E27FC236}">
              <a16:creationId xmlns:a16="http://schemas.microsoft.com/office/drawing/2014/main" id="{6121CEBA-6CD4-4E70-B985-72B1FFA7D6E5}"/>
            </a:ext>
          </a:extLst>
        </xdr:cNvPr>
        <xdr:cNvSpPr>
          <a:spLocks noChangeShapeType="1"/>
        </xdr:cNvSpPr>
      </xdr:nvSpPr>
      <xdr:spPr bwMode="auto">
        <a:xfrm flipH="1">
          <a:off x="2520950" y="10306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62</xdr:row>
      <xdr:rowOff>57150</xdr:rowOff>
    </xdr:from>
    <xdr:to>
      <xdr:col>4</xdr:col>
      <xdr:colOff>0</xdr:colOff>
      <xdr:row>64</xdr:row>
      <xdr:rowOff>57150</xdr:rowOff>
    </xdr:to>
    <xdr:sp macro="" textlink="">
      <xdr:nvSpPr>
        <xdr:cNvPr id="6155" name="Line 11">
          <a:extLst>
            <a:ext uri="{FF2B5EF4-FFF2-40B4-BE49-F238E27FC236}">
              <a16:creationId xmlns:a16="http://schemas.microsoft.com/office/drawing/2014/main" id="{A1C57948-EAB2-45BF-A5C0-1C9E7017AB6C}"/>
            </a:ext>
          </a:extLst>
        </xdr:cNvPr>
        <xdr:cNvSpPr>
          <a:spLocks noChangeShapeType="1"/>
        </xdr:cNvSpPr>
      </xdr:nvSpPr>
      <xdr:spPr bwMode="auto">
        <a:xfrm>
          <a:off x="2520950" y="10306050"/>
          <a:ext cx="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265</xdr:row>
      <xdr:rowOff>0</xdr:rowOff>
    </xdr:from>
    <xdr:to>
      <xdr:col>4</xdr:col>
      <xdr:colOff>0</xdr:colOff>
      <xdr:row>265</xdr:row>
      <xdr:rowOff>82550</xdr:rowOff>
    </xdr:to>
    <xdr:sp macro="" textlink="">
      <xdr:nvSpPr>
        <xdr:cNvPr id="6156" name="Line 12">
          <a:extLst>
            <a:ext uri="{FF2B5EF4-FFF2-40B4-BE49-F238E27FC236}">
              <a16:creationId xmlns:a16="http://schemas.microsoft.com/office/drawing/2014/main" id="{E6A01958-551C-4E17-8759-BA9859AD084A}"/>
            </a:ext>
          </a:extLst>
        </xdr:cNvPr>
        <xdr:cNvSpPr>
          <a:spLocks noChangeShapeType="1"/>
        </xdr:cNvSpPr>
      </xdr:nvSpPr>
      <xdr:spPr bwMode="auto">
        <a:xfrm flipV="1">
          <a:off x="2520950" y="45161200"/>
          <a:ext cx="0" cy="82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200</xdr:row>
      <xdr:rowOff>88900</xdr:rowOff>
    </xdr:from>
    <xdr:to>
      <xdr:col>4</xdr:col>
      <xdr:colOff>0</xdr:colOff>
      <xdr:row>200</xdr:row>
      <xdr:rowOff>88900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C6BD9D8B-D38F-4144-BE97-90B6C84CD257}"/>
            </a:ext>
          </a:extLst>
        </xdr:cNvPr>
        <xdr:cNvSpPr>
          <a:spLocks noChangeShapeType="1"/>
        </xdr:cNvSpPr>
      </xdr:nvSpPr>
      <xdr:spPr bwMode="auto">
        <a:xfrm>
          <a:off x="2520950" y="34093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147</xdr:row>
      <xdr:rowOff>0</xdr:rowOff>
    </xdr:from>
    <xdr:to>
      <xdr:col>4</xdr:col>
      <xdr:colOff>0</xdr:colOff>
      <xdr:row>147</xdr:row>
      <xdr:rowOff>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57B8CD13-B987-4475-AE6D-342E682515F8}"/>
            </a:ext>
          </a:extLst>
        </xdr:cNvPr>
        <xdr:cNvSpPr>
          <a:spLocks noChangeShapeType="1"/>
        </xdr:cNvSpPr>
      </xdr:nvSpPr>
      <xdr:spPr bwMode="auto">
        <a:xfrm flipH="1">
          <a:off x="2520950" y="24911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146</xdr:row>
      <xdr:rowOff>82550</xdr:rowOff>
    </xdr:from>
    <xdr:to>
      <xdr:col>4</xdr:col>
      <xdr:colOff>0</xdr:colOff>
      <xdr:row>146</xdr:row>
      <xdr:rowOff>82550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2DFD08D6-628C-447A-8794-C4A0EE97F4C5}"/>
            </a:ext>
          </a:extLst>
        </xdr:cNvPr>
        <xdr:cNvSpPr>
          <a:spLocks noChangeShapeType="1"/>
        </xdr:cNvSpPr>
      </xdr:nvSpPr>
      <xdr:spPr bwMode="auto">
        <a:xfrm flipH="1">
          <a:off x="2520950" y="24815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148</xdr:row>
      <xdr:rowOff>0</xdr:rowOff>
    </xdr:from>
    <xdr:to>
      <xdr:col>4</xdr:col>
      <xdr:colOff>0</xdr:colOff>
      <xdr:row>148</xdr:row>
      <xdr:rowOff>0</xdr:rowOff>
    </xdr:to>
    <xdr:sp macro="" textlink="">
      <xdr:nvSpPr>
        <xdr:cNvPr id="6160" name="Line 16">
          <a:extLst>
            <a:ext uri="{FF2B5EF4-FFF2-40B4-BE49-F238E27FC236}">
              <a16:creationId xmlns:a16="http://schemas.microsoft.com/office/drawing/2014/main" id="{3D48BC9D-73A8-4E0C-9094-D85D986028DD}"/>
            </a:ext>
          </a:extLst>
        </xdr:cNvPr>
        <xdr:cNvSpPr>
          <a:spLocks noChangeShapeType="1"/>
        </xdr:cNvSpPr>
      </xdr:nvSpPr>
      <xdr:spPr bwMode="auto">
        <a:xfrm flipH="1" flipV="1">
          <a:off x="2520950" y="25082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147</xdr:row>
      <xdr:rowOff>82550</xdr:rowOff>
    </xdr:from>
    <xdr:to>
      <xdr:col>4</xdr:col>
      <xdr:colOff>0</xdr:colOff>
      <xdr:row>147</xdr:row>
      <xdr:rowOff>82550</xdr:rowOff>
    </xdr:to>
    <xdr:sp macro="" textlink="">
      <xdr:nvSpPr>
        <xdr:cNvPr id="6161" name="Line 17">
          <a:extLst>
            <a:ext uri="{FF2B5EF4-FFF2-40B4-BE49-F238E27FC236}">
              <a16:creationId xmlns:a16="http://schemas.microsoft.com/office/drawing/2014/main" id="{FD9385B0-029E-4BEC-B5E6-03CC7D89C49D}"/>
            </a:ext>
          </a:extLst>
        </xdr:cNvPr>
        <xdr:cNvSpPr>
          <a:spLocks noChangeShapeType="1"/>
        </xdr:cNvSpPr>
      </xdr:nvSpPr>
      <xdr:spPr bwMode="auto">
        <a:xfrm flipH="1">
          <a:off x="2520950" y="24993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147</xdr:row>
      <xdr:rowOff>82550</xdr:rowOff>
    </xdr:from>
    <xdr:to>
      <xdr:col>4</xdr:col>
      <xdr:colOff>0</xdr:colOff>
      <xdr:row>148</xdr:row>
      <xdr:rowOff>0</xdr:rowOff>
    </xdr:to>
    <xdr:sp macro="" textlink="">
      <xdr:nvSpPr>
        <xdr:cNvPr id="6162" name="Line 18">
          <a:extLst>
            <a:ext uri="{FF2B5EF4-FFF2-40B4-BE49-F238E27FC236}">
              <a16:creationId xmlns:a16="http://schemas.microsoft.com/office/drawing/2014/main" id="{5385C92D-66F8-45D4-A021-18C92FD956D0}"/>
            </a:ext>
          </a:extLst>
        </xdr:cNvPr>
        <xdr:cNvSpPr>
          <a:spLocks noChangeShapeType="1"/>
        </xdr:cNvSpPr>
      </xdr:nvSpPr>
      <xdr:spPr bwMode="auto">
        <a:xfrm>
          <a:off x="2520950" y="24993600"/>
          <a:ext cx="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181</xdr:row>
      <xdr:rowOff>0</xdr:rowOff>
    </xdr:from>
    <xdr:to>
      <xdr:col>4</xdr:col>
      <xdr:colOff>0</xdr:colOff>
      <xdr:row>181</xdr:row>
      <xdr:rowOff>0</xdr:rowOff>
    </xdr:to>
    <xdr:sp macro="" textlink="">
      <xdr:nvSpPr>
        <xdr:cNvPr id="6163" name="Line 19">
          <a:extLst>
            <a:ext uri="{FF2B5EF4-FFF2-40B4-BE49-F238E27FC236}">
              <a16:creationId xmlns:a16="http://schemas.microsoft.com/office/drawing/2014/main" id="{E0837301-5CF6-44E6-A47C-0649FF21A4AF}"/>
            </a:ext>
          </a:extLst>
        </xdr:cNvPr>
        <xdr:cNvSpPr>
          <a:spLocks noChangeShapeType="1"/>
        </xdr:cNvSpPr>
      </xdr:nvSpPr>
      <xdr:spPr bwMode="auto">
        <a:xfrm flipH="1">
          <a:off x="2520950" y="30746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181</xdr:row>
      <xdr:rowOff>0</xdr:rowOff>
    </xdr:from>
    <xdr:to>
      <xdr:col>4</xdr:col>
      <xdr:colOff>0</xdr:colOff>
      <xdr:row>181</xdr:row>
      <xdr:rowOff>0</xdr:rowOff>
    </xdr:to>
    <xdr:sp macro="" textlink="">
      <xdr:nvSpPr>
        <xdr:cNvPr id="6164" name="Line 20">
          <a:extLst>
            <a:ext uri="{FF2B5EF4-FFF2-40B4-BE49-F238E27FC236}">
              <a16:creationId xmlns:a16="http://schemas.microsoft.com/office/drawing/2014/main" id="{62DD9AF7-74E5-42B0-BDCA-534D86BCE3AD}"/>
            </a:ext>
          </a:extLst>
        </xdr:cNvPr>
        <xdr:cNvSpPr>
          <a:spLocks noChangeShapeType="1"/>
        </xdr:cNvSpPr>
      </xdr:nvSpPr>
      <xdr:spPr bwMode="auto">
        <a:xfrm flipH="1">
          <a:off x="2520950" y="30746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181</xdr:row>
      <xdr:rowOff>0</xdr:rowOff>
    </xdr:from>
    <xdr:to>
      <xdr:col>4</xdr:col>
      <xdr:colOff>0</xdr:colOff>
      <xdr:row>181</xdr:row>
      <xdr:rowOff>0</xdr:rowOff>
    </xdr:to>
    <xdr:sp macro="" textlink="">
      <xdr:nvSpPr>
        <xdr:cNvPr id="6165" name="Line 21">
          <a:extLst>
            <a:ext uri="{FF2B5EF4-FFF2-40B4-BE49-F238E27FC236}">
              <a16:creationId xmlns:a16="http://schemas.microsoft.com/office/drawing/2014/main" id="{8C531650-AE62-4EF9-B622-EA3FB5C298E2}"/>
            </a:ext>
          </a:extLst>
        </xdr:cNvPr>
        <xdr:cNvSpPr>
          <a:spLocks noChangeShapeType="1"/>
        </xdr:cNvSpPr>
      </xdr:nvSpPr>
      <xdr:spPr bwMode="auto">
        <a:xfrm flipH="1">
          <a:off x="2520950" y="30746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181</xdr:row>
      <xdr:rowOff>0</xdr:rowOff>
    </xdr:from>
    <xdr:to>
      <xdr:col>4</xdr:col>
      <xdr:colOff>0</xdr:colOff>
      <xdr:row>181</xdr:row>
      <xdr:rowOff>0</xdr:rowOff>
    </xdr:to>
    <xdr:sp macro="" textlink="">
      <xdr:nvSpPr>
        <xdr:cNvPr id="6166" name="Line 22">
          <a:extLst>
            <a:ext uri="{FF2B5EF4-FFF2-40B4-BE49-F238E27FC236}">
              <a16:creationId xmlns:a16="http://schemas.microsoft.com/office/drawing/2014/main" id="{FFC6781F-EB9E-426E-8A10-F1B908B456EC}"/>
            </a:ext>
          </a:extLst>
        </xdr:cNvPr>
        <xdr:cNvSpPr>
          <a:spLocks noChangeShapeType="1"/>
        </xdr:cNvSpPr>
      </xdr:nvSpPr>
      <xdr:spPr bwMode="auto">
        <a:xfrm flipV="1">
          <a:off x="2520950" y="30746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265</xdr:row>
      <xdr:rowOff>0</xdr:rowOff>
    </xdr:from>
    <xdr:to>
      <xdr:col>4</xdr:col>
      <xdr:colOff>0</xdr:colOff>
      <xdr:row>265</xdr:row>
      <xdr:rowOff>0</xdr:rowOff>
    </xdr:to>
    <xdr:sp macro="" textlink="">
      <xdr:nvSpPr>
        <xdr:cNvPr id="6167" name="Line 23">
          <a:extLst>
            <a:ext uri="{FF2B5EF4-FFF2-40B4-BE49-F238E27FC236}">
              <a16:creationId xmlns:a16="http://schemas.microsoft.com/office/drawing/2014/main" id="{46676E7E-CF45-475D-8A9E-842B406C2054}"/>
            </a:ext>
          </a:extLst>
        </xdr:cNvPr>
        <xdr:cNvSpPr>
          <a:spLocks noChangeShapeType="1"/>
        </xdr:cNvSpPr>
      </xdr:nvSpPr>
      <xdr:spPr bwMode="auto">
        <a:xfrm flipH="1">
          <a:off x="2520950" y="45161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265</xdr:row>
      <xdr:rowOff>0</xdr:rowOff>
    </xdr:from>
    <xdr:to>
      <xdr:col>4</xdr:col>
      <xdr:colOff>0</xdr:colOff>
      <xdr:row>265</xdr:row>
      <xdr:rowOff>0</xdr:rowOff>
    </xdr:to>
    <xdr:sp macro="" textlink="">
      <xdr:nvSpPr>
        <xdr:cNvPr id="6168" name="Line 24">
          <a:extLst>
            <a:ext uri="{FF2B5EF4-FFF2-40B4-BE49-F238E27FC236}">
              <a16:creationId xmlns:a16="http://schemas.microsoft.com/office/drawing/2014/main" id="{BE938537-AA3D-4C74-B335-830FA9FBCE62}"/>
            </a:ext>
          </a:extLst>
        </xdr:cNvPr>
        <xdr:cNvSpPr>
          <a:spLocks noChangeShapeType="1"/>
        </xdr:cNvSpPr>
      </xdr:nvSpPr>
      <xdr:spPr bwMode="auto">
        <a:xfrm>
          <a:off x="2520950" y="45161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252</xdr:row>
      <xdr:rowOff>0</xdr:rowOff>
    </xdr:from>
    <xdr:to>
      <xdr:col>4</xdr:col>
      <xdr:colOff>0</xdr:colOff>
      <xdr:row>252</xdr:row>
      <xdr:rowOff>0</xdr:rowOff>
    </xdr:to>
    <xdr:sp macro="" textlink="">
      <xdr:nvSpPr>
        <xdr:cNvPr id="6169" name="Line 25">
          <a:extLst>
            <a:ext uri="{FF2B5EF4-FFF2-40B4-BE49-F238E27FC236}">
              <a16:creationId xmlns:a16="http://schemas.microsoft.com/office/drawing/2014/main" id="{09A00AF2-EED3-477C-811E-8BFBDA6A1206}"/>
            </a:ext>
          </a:extLst>
        </xdr:cNvPr>
        <xdr:cNvSpPr>
          <a:spLocks noChangeShapeType="1"/>
        </xdr:cNvSpPr>
      </xdr:nvSpPr>
      <xdr:spPr bwMode="auto">
        <a:xfrm flipH="1">
          <a:off x="2520950" y="42926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252</xdr:row>
      <xdr:rowOff>0</xdr:rowOff>
    </xdr:from>
    <xdr:to>
      <xdr:col>4</xdr:col>
      <xdr:colOff>0</xdr:colOff>
      <xdr:row>252</xdr:row>
      <xdr:rowOff>0</xdr:rowOff>
    </xdr:to>
    <xdr:sp macro="" textlink="">
      <xdr:nvSpPr>
        <xdr:cNvPr id="6170" name="Line 26">
          <a:extLst>
            <a:ext uri="{FF2B5EF4-FFF2-40B4-BE49-F238E27FC236}">
              <a16:creationId xmlns:a16="http://schemas.microsoft.com/office/drawing/2014/main" id="{415547AC-AAF4-4D20-A3D7-CD60AC141ED7}"/>
            </a:ext>
          </a:extLst>
        </xdr:cNvPr>
        <xdr:cNvSpPr>
          <a:spLocks noChangeShapeType="1"/>
        </xdr:cNvSpPr>
      </xdr:nvSpPr>
      <xdr:spPr bwMode="auto">
        <a:xfrm>
          <a:off x="2520950" y="42926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181</xdr:row>
      <xdr:rowOff>0</xdr:rowOff>
    </xdr:from>
    <xdr:to>
      <xdr:col>4</xdr:col>
      <xdr:colOff>0</xdr:colOff>
      <xdr:row>181</xdr:row>
      <xdr:rowOff>0</xdr:rowOff>
    </xdr:to>
    <xdr:sp macro="" textlink="">
      <xdr:nvSpPr>
        <xdr:cNvPr id="6171" name="Line 27">
          <a:extLst>
            <a:ext uri="{FF2B5EF4-FFF2-40B4-BE49-F238E27FC236}">
              <a16:creationId xmlns:a16="http://schemas.microsoft.com/office/drawing/2014/main" id="{2B5DBA69-7B38-4B44-92CA-AE7D5C5275CE}"/>
            </a:ext>
          </a:extLst>
        </xdr:cNvPr>
        <xdr:cNvSpPr>
          <a:spLocks noChangeShapeType="1"/>
        </xdr:cNvSpPr>
      </xdr:nvSpPr>
      <xdr:spPr bwMode="auto">
        <a:xfrm flipH="1">
          <a:off x="2520950" y="30746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99</xdr:row>
      <xdr:rowOff>25400</xdr:rowOff>
    </xdr:from>
    <xdr:to>
      <xdr:col>4</xdr:col>
      <xdr:colOff>0</xdr:colOff>
      <xdr:row>99</xdr:row>
      <xdr:rowOff>25400</xdr:rowOff>
    </xdr:to>
    <xdr:sp macro="" textlink="">
      <xdr:nvSpPr>
        <xdr:cNvPr id="6172" name="Arc 28">
          <a:extLst>
            <a:ext uri="{FF2B5EF4-FFF2-40B4-BE49-F238E27FC236}">
              <a16:creationId xmlns:a16="http://schemas.microsoft.com/office/drawing/2014/main" id="{B2944CE6-2AAC-42DC-BE29-5C047181542D}"/>
            </a:ext>
          </a:extLst>
        </xdr:cNvPr>
        <xdr:cNvSpPr>
          <a:spLocks/>
        </xdr:cNvSpPr>
      </xdr:nvSpPr>
      <xdr:spPr bwMode="auto">
        <a:xfrm>
          <a:off x="2520950" y="16694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126</xdr:row>
      <xdr:rowOff>0</xdr:rowOff>
    </xdr:from>
    <xdr:to>
      <xdr:col>4</xdr:col>
      <xdr:colOff>0</xdr:colOff>
      <xdr:row>126</xdr:row>
      <xdr:rowOff>0</xdr:rowOff>
    </xdr:to>
    <xdr:sp macro="" textlink="">
      <xdr:nvSpPr>
        <xdr:cNvPr id="6173" name="Arc 29">
          <a:extLst>
            <a:ext uri="{FF2B5EF4-FFF2-40B4-BE49-F238E27FC236}">
              <a16:creationId xmlns:a16="http://schemas.microsoft.com/office/drawing/2014/main" id="{65426D0D-BA7B-442C-AA21-7C096F58C9C6}"/>
            </a:ext>
          </a:extLst>
        </xdr:cNvPr>
        <xdr:cNvSpPr>
          <a:spLocks/>
        </xdr:cNvSpPr>
      </xdr:nvSpPr>
      <xdr:spPr bwMode="auto">
        <a:xfrm>
          <a:off x="2520950" y="212979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6</xdr:row>
      <xdr:rowOff>50800</xdr:rowOff>
    </xdr:from>
    <xdr:to>
      <xdr:col>4</xdr:col>
      <xdr:colOff>0</xdr:colOff>
      <xdr:row>6</xdr:row>
      <xdr:rowOff>50800</xdr:rowOff>
    </xdr:to>
    <xdr:sp macro="" textlink="">
      <xdr:nvSpPr>
        <xdr:cNvPr id="6174" name="Line 30">
          <a:extLst>
            <a:ext uri="{FF2B5EF4-FFF2-40B4-BE49-F238E27FC236}">
              <a16:creationId xmlns:a16="http://schemas.microsoft.com/office/drawing/2014/main" id="{EE6C330E-A5DF-4FD8-9F50-7551A90CFEEE}"/>
            </a:ext>
          </a:extLst>
        </xdr:cNvPr>
        <xdr:cNvSpPr>
          <a:spLocks noChangeShapeType="1"/>
        </xdr:cNvSpPr>
      </xdr:nvSpPr>
      <xdr:spPr bwMode="auto">
        <a:xfrm>
          <a:off x="252095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231</xdr:row>
      <xdr:rowOff>57150</xdr:rowOff>
    </xdr:from>
    <xdr:to>
      <xdr:col>4</xdr:col>
      <xdr:colOff>0</xdr:colOff>
      <xdr:row>231</xdr:row>
      <xdr:rowOff>57150</xdr:rowOff>
    </xdr:to>
    <xdr:sp macro="" textlink="">
      <xdr:nvSpPr>
        <xdr:cNvPr id="6175" name="Line 31">
          <a:extLst>
            <a:ext uri="{FF2B5EF4-FFF2-40B4-BE49-F238E27FC236}">
              <a16:creationId xmlns:a16="http://schemas.microsoft.com/office/drawing/2014/main" id="{02458C0A-CC06-42CA-9DB0-13FF37D4418F}"/>
            </a:ext>
          </a:extLst>
        </xdr:cNvPr>
        <xdr:cNvSpPr>
          <a:spLocks noChangeShapeType="1"/>
        </xdr:cNvSpPr>
      </xdr:nvSpPr>
      <xdr:spPr bwMode="auto">
        <a:xfrm>
          <a:off x="2520950" y="39376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89</xdr:row>
      <xdr:rowOff>50800</xdr:rowOff>
    </xdr:from>
    <xdr:to>
      <xdr:col>4</xdr:col>
      <xdr:colOff>0</xdr:colOff>
      <xdr:row>89</xdr:row>
      <xdr:rowOff>50800</xdr:rowOff>
    </xdr:to>
    <xdr:sp macro="" textlink="">
      <xdr:nvSpPr>
        <xdr:cNvPr id="6176" name="Line 32">
          <a:extLst>
            <a:ext uri="{FF2B5EF4-FFF2-40B4-BE49-F238E27FC236}">
              <a16:creationId xmlns:a16="http://schemas.microsoft.com/office/drawing/2014/main" id="{5ABB7D3F-21D6-4887-A72F-137A1671EB9F}"/>
            </a:ext>
          </a:extLst>
        </xdr:cNvPr>
        <xdr:cNvSpPr>
          <a:spLocks noChangeShapeType="1"/>
        </xdr:cNvSpPr>
      </xdr:nvSpPr>
      <xdr:spPr bwMode="auto">
        <a:xfrm>
          <a:off x="2520950" y="14992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88</xdr:row>
      <xdr:rowOff>50800</xdr:rowOff>
    </xdr:from>
    <xdr:to>
      <xdr:col>4</xdr:col>
      <xdr:colOff>0</xdr:colOff>
      <xdr:row>88</xdr:row>
      <xdr:rowOff>50800</xdr:rowOff>
    </xdr:to>
    <xdr:sp macro="" textlink="">
      <xdr:nvSpPr>
        <xdr:cNvPr id="6177" name="Line 33">
          <a:extLst>
            <a:ext uri="{FF2B5EF4-FFF2-40B4-BE49-F238E27FC236}">
              <a16:creationId xmlns:a16="http://schemas.microsoft.com/office/drawing/2014/main" id="{303DF534-2AAA-432E-92A3-4010507DEE60}"/>
            </a:ext>
          </a:extLst>
        </xdr:cNvPr>
        <xdr:cNvSpPr>
          <a:spLocks noChangeShapeType="1"/>
        </xdr:cNvSpPr>
      </xdr:nvSpPr>
      <xdr:spPr bwMode="auto">
        <a:xfrm>
          <a:off x="2520950" y="14814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62</xdr:row>
      <xdr:rowOff>57150</xdr:rowOff>
    </xdr:from>
    <xdr:to>
      <xdr:col>4</xdr:col>
      <xdr:colOff>0</xdr:colOff>
      <xdr:row>62</xdr:row>
      <xdr:rowOff>57150</xdr:rowOff>
    </xdr:to>
    <xdr:sp macro="" textlink="">
      <xdr:nvSpPr>
        <xdr:cNvPr id="6178" name="Line 34">
          <a:extLst>
            <a:ext uri="{FF2B5EF4-FFF2-40B4-BE49-F238E27FC236}">
              <a16:creationId xmlns:a16="http://schemas.microsoft.com/office/drawing/2014/main" id="{72E5DE93-82C3-4061-ADFB-45DC60E013B4}"/>
            </a:ext>
          </a:extLst>
        </xdr:cNvPr>
        <xdr:cNvSpPr>
          <a:spLocks noChangeShapeType="1"/>
        </xdr:cNvSpPr>
      </xdr:nvSpPr>
      <xdr:spPr bwMode="auto">
        <a:xfrm>
          <a:off x="2520950" y="10306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90</xdr:row>
      <xdr:rowOff>25400</xdr:rowOff>
    </xdr:from>
    <xdr:to>
      <xdr:col>3</xdr:col>
      <xdr:colOff>0</xdr:colOff>
      <xdr:row>90</xdr:row>
      <xdr:rowOff>25400</xdr:rowOff>
    </xdr:to>
    <xdr:sp macro="" textlink="">
      <xdr:nvSpPr>
        <xdr:cNvPr id="6179" name="Arc 35">
          <a:extLst>
            <a:ext uri="{FF2B5EF4-FFF2-40B4-BE49-F238E27FC236}">
              <a16:creationId xmlns:a16="http://schemas.microsoft.com/office/drawing/2014/main" id="{37F8CCEB-147F-4872-9172-E7C853300A7F}"/>
            </a:ext>
          </a:extLst>
        </xdr:cNvPr>
        <xdr:cNvSpPr>
          <a:spLocks/>
        </xdr:cNvSpPr>
      </xdr:nvSpPr>
      <xdr:spPr bwMode="auto">
        <a:xfrm>
          <a:off x="1885950" y="151447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99</xdr:row>
      <xdr:rowOff>0</xdr:rowOff>
    </xdr:from>
    <xdr:to>
      <xdr:col>3</xdr:col>
      <xdr:colOff>0</xdr:colOff>
      <xdr:row>99</xdr:row>
      <xdr:rowOff>0</xdr:rowOff>
    </xdr:to>
    <xdr:sp macro="" textlink="">
      <xdr:nvSpPr>
        <xdr:cNvPr id="6180" name="Arc 36">
          <a:extLst>
            <a:ext uri="{FF2B5EF4-FFF2-40B4-BE49-F238E27FC236}">
              <a16:creationId xmlns:a16="http://schemas.microsoft.com/office/drawing/2014/main" id="{5F44444C-58A4-4CCD-AE9D-BA22B73512EE}"/>
            </a:ext>
          </a:extLst>
        </xdr:cNvPr>
        <xdr:cNvSpPr>
          <a:spLocks/>
        </xdr:cNvSpPr>
      </xdr:nvSpPr>
      <xdr:spPr bwMode="auto">
        <a:xfrm>
          <a:off x="1885950" y="166687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241</xdr:row>
      <xdr:rowOff>19050</xdr:rowOff>
    </xdr:from>
    <xdr:to>
      <xdr:col>4</xdr:col>
      <xdr:colOff>0</xdr:colOff>
      <xdr:row>241</xdr:row>
      <xdr:rowOff>82550</xdr:rowOff>
    </xdr:to>
    <xdr:grpSp>
      <xdr:nvGrpSpPr>
        <xdr:cNvPr id="6181" name="Group 37">
          <a:extLst>
            <a:ext uri="{FF2B5EF4-FFF2-40B4-BE49-F238E27FC236}">
              <a16:creationId xmlns:a16="http://schemas.microsoft.com/office/drawing/2014/main" id="{9240D58D-E44C-4400-9D9F-27687505EBC1}"/>
            </a:ext>
          </a:extLst>
        </xdr:cNvPr>
        <xdr:cNvGrpSpPr>
          <a:grpSpLocks/>
        </xdr:cNvGrpSpPr>
      </xdr:nvGrpSpPr>
      <xdr:grpSpPr bwMode="auto">
        <a:xfrm>
          <a:off x="2409825" y="41605200"/>
          <a:ext cx="0" cy="66675"/>
          <a:chOff x="429" y="4667"/>
          <a:chExt cx="11" cy="12"/>
        </a:xfrm>
      </xdr:grpSpPr>
      <xdr:sp macro="" textlink="">
        <xdr:nvSpPr>
          <xdr:cNvPr id="6182" name="Oval 38">
            <a:extLst>
              <a:ext uri="{FF2B5EF4-FFF2-40B4-BE49-F238E27FC236}">
                <a16:creationId xmlns:a16="http://schemas.microsoft.com/office/drawing/2014/main" id="{5DF80FE6-E71E-4BB4-832F-5644E01C0802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6183" name="Text Box 39">
            <a:extLst>
              <a:ext uri="{FF2B5EF4-FFF2-40B4-BE49-F238E27FC236}">
                <a16:creationId xmlns:a16="http://schemas.microsoft.com/office/drawing/2014/main" id="{58137282-19BF-4009-AFC6-109C5F61FF72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3</xdr:col>
      <xdr:colOff>0</xdr:colOff>
      <xdr:row>86</xdr:row>
      <xdr:rowOff>25400</xdr:rowOff>
    </xdr:from>
    <xdr:to>
      <xdr:col>3</xdr:col>
      <xdr:colOff>0</xdr:colOff>
      <xdr:row>86</xdr:row>
      <xdr:rowOff>25400</xdr:rowOff>
    </xdr:to>
    <xdr:sp macro="" textlink="">
      <xdr:nvSpPr>
        <xdr:cNvPr id="6184" name="Arc 40">
          <a:extLst>
            <a:ext uri="{FF2B5EF4-FFF2-40B4-BE49-F238E27FC236}">
              <a16:creationId xmlns:a16="http://schemas.microsoft.com/office/drawing/2014/main" id="{33CC39EA-BBF8-40EE-B541-0C03B07C437F}"/>
            </a:ext>
          </a:extLst>
        </xdr:cNvPr>
        <xdr:cNvSpPr>
          <a:spLocks/>
        </xdr:cNvSpPr>
      </xdr:nvSpPr>
      <xdr:spPr bwMode="auto">
        <a:xfrm>
          <a:off x="1885950" y="144462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93</xdr:row>
      <xdr:rowOff>0</xdr:rowOff>
    </xdr:from>
    <xdr:to>
      <xdr:col>3</xdr:col>
      <xdr:colOff>0</xdr:colOff>
      <xdr:row>93</xdr:row>
      <xdr:rowOff>0</xdr:rowOff>
    </xdr:to>
    <xdr:sp macro="" textlink="">
      <xdr:nvSpPr>
        <xdr:cNvPr id="6185" name="Arc 41">
          <a:extLst>
            <a:ext uri="{FF2B5EF4-FFF2-40B4-BE49-F238E27FC236}">
              <a16:creationId xmlns:a16="http://schemas.microsoft.com/office/drawing/2014/main" id="{34D7F083-30C9-4A6A-A336-A226F1985C21}"/>
            </a:ext>
          </a:extLst>
        </xdr:cNvPr>
        <xdr:cNvSpPr>
          <a:spLocks/>
        </xdr:cNvSpPr>
      </xdr:nvSpPr>
      <xdr:spPr bwMode="auto">
        <a:xfrm>
          <a:off x="1885950" y="156337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238</xdr:row>
      <xdr:rowOff>19050</xdr:rowOff>
    </xdr:from>
    <xdr:to>
      <xdr:col>4</xdr:col>
      <xdr:colOff>0</xdr:colOff>
      <xdr:row>238</xdr:row>
      <xdr:rowOff>82550</xdr:rowOff>
    </xdr:to>
    <xdr:grpSp>
      <xdr:nvGrpSpPr>
        <xdr:cNvPr id="6186" name="Group 42">
          <a:extLst>
            <a:ext uri="{FF2B5EF4-FFF2-40B4-BE49-F238E27FC236}">
              <a16:creationId xmlns:a16="http://schemas.microsoft.com/office/drawing/2014/main" id="{A942D0FD-2994-413C-8C72-7B1DF5995E57}"/>
            </a:ext>
          </a:extLst>
        </xdr:cNvPr>
        <xdr:cNvGrpSpPr>
          <a:grpSpLocks/>
        </xdr:cNvGrpSpPr>
      </xdr:nvGrpSpPr>
      <xdr:grpSpPr bwMode="auto">
        <a:xfrm>
          <a:off x="2409825" y="41090850"/>
          <a:ext cx="0" cy="66675"/>
          <a:chOff x="429" y="4667"/>
          <a:chExt cx="11" cy="12"/>
        </a:xfrm>
      </xdr:grpSpPr>
      <xdr:sp macro="" textlink="">
        <xdr:nvSpPr>
          <xdr:cNvPr id="6187" name="Oval 43">
            <a:extLst>
              <a:ext uri="{FF2B5EF4-FFF2-40B4-BE49-F238E27FC236}">
                <a16:creationId xmlns:a16="http://schemas.microsoft.com/office/drawing/2014/main" id="{3F69831D-84B5-48BF-9784-00CCF55C5612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6188" name="Text Box 44">
            <a:extLst>
              <a:ext uri="{FF2B5EF4-FFF2-40B4-BE49-F238E27FC236}">
                <a16:creationId xmlns:a16="http://schemas.microsoft.com/office/drawing/2014/main" id="{043DE997-B933-4C3B-935B-A67F8D3AB3E8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4</xdr:col>
      <xdr:colOff>0</xdr:colOff>
      <xdr:row>85</xdr:row>
      <xdr:rowOff>0</xdr:rowOff>
    </xdr:from>
    <xdr:to>
      <xdr:col>4</xdr:col>
      <xdr:colOff>0</xdr:colOff>
      <xdr:row>85</xdr:row>
      <xdr:rowOff>0</xdr:rowOff>
    </xdr:to>
    <xdr:sp macro="" textlink="">
      <xdr:nvSpPr>
        <xdr:cNvPr id="6189" name="Arc 45">
          <a:extLst>
            <a:ext uri="{FF2B5EF4-FFF2-40B4-BE49-F238E27FC236}">
              <a16:creationId xmlns:a16="http://schemas.microsoft.com/office/drawing/2014/main" id="{CF3B14E2-3DF2-4B6D-80E0-4202D588E905}"/>
            </a:ext>
          </a:extLst>
        </xdr:cNvPr>
        <xdr:cNvSpPr>
          <a:spLocks/>
        </xdr:cNvSpPr>
      </xdr:nvSpPr>
      <xdr:spPr bwMode="auto">
        <a:xfrm>
          <a:off x="2520950" y="142494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92</xdr:row>
      <xdr:rowOff>0</xdr:rowOff>
    </xdr:from>
    <xdr:to>
      <xdr:col>4</xdr:col>
      <xdr:colOff>0</xdr:colOff>
      <xdr:row>92</xdr:row>
      <xdr:rowOff>0</xdr:rowOff>
    </xdr:to>
    <xdr:sp macro="" textlink="">
      <xdr:nvSpPr>
        <xdr:cNvPr id="6190" name="Arc 46">
          <a:extLst>
            <a:ext uri="{FF2B5EF4-FFF2-40B4-BE49-F238E27FC236}">
              <a16:creationId xmlns:a16="http://schemas.microsoft.com/office/drawing/2014/main" id="{0AC3797F-6D46-4758-A83F-BC1A339E7B45}"/>
            </a:ext>
          </a:extLst>
        </xdr:cNvPr>
        <xdr:cNvSpPr>
          <a:spLocks/>
        </xdr:cNvSpPr>
      </xdr:nvSpPr>
      <xdr:spPr bwMode="auto">
        <a:xfrm>
          <a:off x="2520950" y="154622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86</xdr:row>
      <xdr:rowOff>25400</xdr:rowOff>
    </xdr:from>
    <xdr:to>
      <xdr:col>4</xdr:col>
      <xdr:colOff>0</xdr:colOff>
      <xdr:row>86</xdr:row>
      <xdr:rowOff>25400</xdr:rowOff>
    </xdr:to>
    <xdr:sp macro="" textlink="">
      <xdr:nvSpPr>
        <xdr:cNvPr id="6191" name="Arc 47">
          <a:extLst>
            <a:ext uri="{FF2B5EF4-FFF2-40B4-BE49-F238E27FC236}">
              <a16:creationId xmlns:a16="http://schemas.microsoft.com/office/drawing/2014/main" id="{9EC8F80F-C14D-409A-B866-7BEB56E3E77F}"/>
            </a:ext>
          </a:extLst>
        </xdr:cNvPr>
        <xdr:cNvSpPr>
          <a:spLocks/>
        </xdr:cNvSpPr>
      </xdr:nvSpPr>
      <xdr:spPr bwMode="auto">
        <a:xfrm>
          <a:off x="2520950" y="144462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93</xdr:row>
      <xdr:rowOff>0</xdr:rowOff>
    </xdr:from>
    <xdr:to>
      <xdr:col>4</xdr:col>
      <xdr:colOff>0</xdr:colOff>
      <xdr:row>93</xdr:row>
      <xdr:rowOff>0</xdr:rowOff>
    </xdr:to>
    <xdr:sp macro="" textlink="">
      <xdr:nvSpPr>
        <xdr:cNvPr id="6192" name="Arc 48">
          <a:extLst>
            <a:ext uri="{FF2B5EF4-FFF2-40B4-BE49-F238E27FC236}">
              <a16:creationId xmlns:a16="http://schemas.microsoft.com/office/drawing/2014/main" id="{F8024428-BE84-4504-BEC8-6C3A2A112632}"/>
            </a:ext>
          </a:extLst>
        </xdr:cNvPr>
        <xdr:cNvSpPr>
          <a:spLocks/>
        </xdr:cNvSpPr>
      </xdr:nvSpPr>
      <xdr:spPr bwMode="auto">
        <a:xfrm>
          <a:off x="2520950" y="156337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85</xdr:row>
      <xdr:rowOff>25400</xdr:rowOff>
    </xdr:from>
    <xdr:to>
      <xdr:col>4</xdr:col>
      <xdr:colOff>0</xdr:colOff>
      <xdr:row>85</xdr:row>
      <xdr:rowOff>25400</xdr:rowOff>
    </xdr:to>
    <xdr:sp macro="" textlink="">
      <xdr:nvSpPr>
        <xdr:cNvPr id="6193" name="Arc 49">
          <a:extLst>
            <a:ext uri="{FF2B5EF4-FFF2-40B4-BE49-F238E27FC236}">
              <a16:creationId xmlns:a16="http://schemas.microsoft.com/office/drawing/2014/main" id="{E66A8E04-6B2B-46C9-AAF9-E8503893965E}"/>
            </a:ext>
          </a:extLst>
        </xdr:cNvPr>
        <xdr:cNvSpPr>
          <a:spLocks/>
        </xdr:cNvSpPr>
      </xdr:nvSpPr>
      <xdr:spPr bwMode="auto">
        <a:xfrm>
          <a:off x="2520950" y="142748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93</xdr:row>
      <xdr:rowOff>0</xdr:rowOff>
    </xdr:from>
    <xdr:to>
      <xdr:col>4</xdr:col>
      <xdr:colOff>0</xdr:colOff>
      <xdr:row>93</xdr:row>
      <xdr:rowOff>0</xdr:rowOff>
    </xdr:to>
    <xdr:sp macro="" textlink="">
      <xdr:nvSpPr>
        <xdr:cNvPr id="6194" name="Arc 50">
          <a:extLst>
            <a:ext uri="{FF2B5EF4-FFF2-40B4-BE49-F238E27FC236}">
              <a16:creationId xmlns:a16="http://schemas.microsoft.com/office/drawing/2014/main" id="{0DD9996C-0F62-4372-8A7F-9A0649C81F3E}"/>
            </a:ext>
          </a:extLst>
        </xdr:cNvPr>
        <xdr:cNvSpPr>
          <a:spLocks/>
        </xdr:cNvSpPr>
      </xdr:nvSpPr>
      <xdr:spPr bwMode="auto">
        <a:xfrm>
          <a:off x="2520950" y="156337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252</xdr:row>
      <xdr:rowOff>0</xdr:rowOff>
    </xdr:from>
    <xdr:to>
      <xdr:col>4</xdr:col>
      <xdr:colOff>0</xdr:colOff>
      <xdr:row>252</xdr:row>
      <xdr:rowOff>0</xdr:rowOff>
    </xdr:to>
    <xdr:sp macro="" textlink="">
      <xdr:nvSpPr>
        <xdr:cNvPr id="6195" name="Line 51">
          <a:extLst>
            <a:ext uri="{FF2B5EF4-FFF2-40B4-BE49-F238E27FC236}">
              <a16:creationId xmlns:a16="http://schemas.microsoft.com/office/drawing/2014/main" id="{873261B5-1960-4FCA-BE6F-91A51A2C80C9}"/>
            </a:ext>
          </a:extLst>
        </xdr:cNvPr>
        <xdr:cNvSpPr>
          <a:spLocks noChangeShapeType="1"/>
        </xdr:cNvSpPr>
      </xdr:nvSpPr>
      <xdr:spPr bwMode="auto">
        <a:xfrm flipH="1">
          <a:off x="2520950" y="42926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252</xdr:row>
      <xdr:rowOff>0</xdr:rowOff>
    </xdr:from>
    <xdr:to>
      <xdr:col>4</xdr:col>
      <xdr:colOff>0</xdr:colOff>
      <xdr:row>252</xdr:row>
      <xdr:rowOff>0</xdr:rowOff>
    </xdr:to>
    <xdr:sp macro="" textlink="">
      <xdr:nvSpPr>
        <xdr:cNvPr id="6196" name="Line 52">
          <a:extLst>
            <a:ext uri="{FF2B5EF4-FFF2-40B4-BE49-F238E27FC236}">
              <a16:creationId xmlns:a16="http://schemas.microsoft.com/office/drawing/2014/main" id="{873DDD66-A41E-4063-88A9-FCA22D1FFF67}"/>
            </a:ext>
          </a:extLst>
        </xdr:cNvPr>
        <xdr:cNvSpPr>
          <a:spLocks noChangeShapeType="1"/>
        </xdr:cNvSpPr>
      </xdr:nvSpPr>
      <xdr:spPr bwMode="auto">
        <a:xfrm>
          <a:off x="2520950" y="42926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7169" name="Arc 1">
          <a:extLst>
            <a:ext uri="{FF2B5EF4-FFF2-40B4-BE49-F238E27FC236}">
              <a16:creationId xmlns:a16="http://schemas.microsoft.com/office/drawing/2014/main" id="{893A3AD0-780C-4154-A4FE-E24D632E190D}"/>
            </a:ext>
          </a:extLst>
        </xdr:cNvPr>
        <xdr:cNvSpPr>
          <a:spLocks/>
        </xdr:cNvSpPr>
      </xdr:nvSpPr>
      <xdr:spPr bwMode="auto">
        <a:xfrm>
          <a:off x="193675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7170" name="Arc 2">
          <a:extLst>
            <a:ext uri="{FF2B5EF4-FFF2-40B4-BE49-F238E27FC236}">
              <a16:creationId xmlns:a16="http://schemas.microsoft.com/office/drawing/2014/main" id="{6290F6AB-CF7A-4C4B-9096-99D3F929688B}"/>
            </a:ext>
          </a:extLst>
        </xdr:cNvPr>
        <xdr:cNvSpPr>
          <a:spLocks/>
        </xdr:cNvSpPr>
      </xdr:nvSpPr>
      <xdr:spPr bwMode="auto">
        <a:xfrm>
          <a:off x="193675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grpSp>
      <xdr:nvGrpSpPr>
        <xdr:cNvPr id="7171" name="Group 3">
          <a:extLst>
            <a:ext uri="{FF2B5EF4-FFF2-40B4-BE49-F238E27FC236}">
              <a16:creationId xmlns:a16="http://schemas.microsoft.com/office/drawing/2014/main" id="{AAEBDDCE-BF3D-4280-995A-C2EE5C8DF2A4}"/>
            </a:ext>
          </a:extLst>
        </xdr:cNvPr>
        <xdr:cNvGrpSpPr>
          <a:grpSpLocks/>
        </xdr:cNvGrpSpPr>
      </xdr:nvGrpSpPr>
      <xdr:grpSpPr bwMode="auto">
        <a:xfrm>
          <a:off x="2565400" y="692150"/>
          <a:ext cx="0" cy="0"/>
          <a:chOff x="429" y="4667"/>
          <a:chExt cx="11" cy="12"/>
        </a:xfrm>
      </xdr:grpSpPr>
      <xdr:sp macro="" textlink="">
        <xdr:nvSpPr>
          <xdr:cNvPr id="7172" name="Oval 4">
            <a:extLst>
              <a:ext uri="{FF2B5EF4-FFF2-40B4-BE49-F238E27FC236}">
                <a16:creationId xmlns:a16="http://schemas.microsoft.com/office/drawing/2014/main" id="{A87E6CE5-EE4D-44A8-9D97-C436CF350D76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7173" name="Text Box 5">
            <a:extLst>
              <a:ext uri="{FF2B5EF4-FFF2-40B4-BE49-F238E27FC236}">
                <a16:creationId xmlns:a16="http://schemas.microsoft.com/office/drawing/2014/main" id="{0C8F813B-521E-4E0D-94DC-3B979B6F22C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174" name="Arc 6">
          <a:extLst>
            <a:ext uri="{FF2B5EF4-FFF2-40B4-BE49-F238E27FC236}">
              <a16:creationId xmlns:a16="http://schemas.microsoft.com/office/drawing/2014/main" id="{279FA619-3216-49AD-8C40-F4E5B81B5761}"/>
            </a:ext>
          </a:extLst>
        </xdr:cNvPr>
        <xdr:cNvSpPr>
          <a:spLocks/>
        </xdr:cNvSpPr>
      </xdr:nvSpPr>
      <xdr:spPr bwMode="auto">
        <a:xfrm>
          <a:off x="256540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175" name="Line 7">
          <a:extLst>
            <a:ext uri="{FF2B5EF4-FFF2-40B4-BE49-F238E27FC236}">
              <a16:creationId xmlns:a16="http://schemas.microsoft.com/office/drawing/2014/main" id="{1B491679-C56F-404C-A11D-5FBB0301FF9C}"/>
            </a:ext>
          </a:extLst>
        </xdr:cNvPr>
        <xdr:cNvSpPr>
          <a:spLocks noChangeShapeType="1"/>
        </xdr:cNvSpPr>
      </xdr:nvSpPr>
      <xdr:spPr bwMode="auto">
        <a:xfrm flipH="1"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176" name="Line 8">
          <a:extLst>
            <a:ext uri="{FF2B5EF4-FFF2-40B4-BE49-F238E27FC236}">
              <a16:creationId xmlns:a16="http://schemas.microsoft.com/office/drawing/2014/main" id="{45BEEC31-03D3-4A25-9DA8-34A248844CCF}"/>
            </a:ext>
          </a:extLst>
        </xdr:cNvPr>
        <xdr:cNvSpPr>
          <a:spLocks noChangeShapeType="1"/>
        </xdr:cNvSpPr>
      </xdr:nvSpPr>
      <xdr:spPr bwMode="auto">
        <a:xfrm flipH="1" flipV="1"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91E476E3-ABD6-47EC-ACE7-60A92524A747}"/>
            </a:ext>
          </a:extLst>
        </xdr:cNvPr>
        <xdr:cNvSpPr>
          <a:spLocks noChangeShapeType="1"/>
        </xdr:cNvSpPr>
      </xdr:nvSpPr>
      <xdr:spPr bwMode="auto">
        <a:xfrm flipH="1"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178" name="Line 10">
          <a:extLst>
            <a:ext uri="{FF2B5EF4-FFF2-40B4-BE49-F238E27FC236}">
              <a16:creationId xmlns:a16="http://schemas.microsoft.com/office/drawing/2014/main" id="{07B542F9-F7F8-43D2-B440-E2A513478767}"/>
            </a:ext>
          </a:extLst>
        </xdr:cNvPr>
        <xdr:cNvSpPr>
          <a:spLocks noChangeShapeType="1"/>
        </xdr:cNvSpPr>
      </xdr:nvSpPr>
      <xdr:spPr bwMode="auto">
        <a:xfrm flipH="1"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179" name="Line 11">
          <a:extLst>
            <a:ext uri="{FF2B5EF4-FFF2-40B4-BE49-F238E27FC236}">
              <a16:creationId xmlns:a16="http://schemas.microsoft.com/office/drawing/2014/main" id="{5ECA2F6A-9BED-4AE4-BCC3-4BF561095CDB}"/>
            </a:ext>
          </a:extLst>
        </xdr:cNvPr>
        <xdr:cNvSpPr>
          <a:spLocks noChangeShapeType="1"/>
        </xdr:cNvSpPr>
      </xdr:nvSpPr>
      <xdr:spPr bwMode="auto">
        <a:xfrm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210A0DA2-C41B-410C-BB3A-CA9A17B522F1}"/>
            </a:ext>
          </a:extLst>
        </xdr:cNvPr>
        <xdr:cNvSpPr>
          <a:spLocks noChangeShapeType="1"/>
        </xdr:cNvSpPr>
      </xdr:nvSpPr>
      <xdr:spPr bwMode="auto">
        <a:xfrm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181" name="Line 13">
          <a:extLst>
            <a:ext uri="{FF2B5EF4-FFF2-40B4-BE49-F238E27FC236}">
              <a16:creationId xmlns:a16="http://schemas.microsoft.com/office/drawing/2014/main" id="{34F3837A-E608-4B47-B9A4-BD3DF674A838}"/>
            </a:ext>
          </a:extLst>
        </xdr:cNvPr>
        <xdr:cNvSpPr>
          <a:spLocks noChangeShapeType="1"/>
        </xdr:cNvSpPr>
      </xdr:nvSpPr>
      <xdr:spPr bwMode="auto">
        <a:xfrm flipH="1"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182" name="Line 14">
          <a:extLst>
            <a:ext uri="{FF2B5EF4-FFF2-40B4-BE49-F238E27FC236}">
              <a16:creationId xmlns:a16="http://schemas.microsoft.com/office/drawing/2014/main" id="{35559186-C74A-49A5-BFDD-AD58FE394F96}"/>
            </a:ext>
          </a:extLst>
        </xdr:cNvPr>
        <xdr:cNvSpPr>
          <a:spLocks noChangeShapeType="1"/>
        </xdr:cNvSpPr>
      </xdr:nvSpPr>
      <xdr:spPr bwMode="auto">
        <a:xfrm flipH="1"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183" name="Line 15">
          <a:extLst>
            <a:ext uri="{FF2B5EF4-FFF2-40B4-BE49-F238E27FC236}">
              <a16:creationId xmlns:a16="http://schemas.microsoft.com/office/drawing/2014/main" id="{32D2C7C6-6281-4294-8356-BAE0905A3C49}"/>
            </a:ext>
          </a:extLst>
        </xdr:cNvPr>
        <xdr:cNvSpPr>
          <a:spLocks noChangeShapeType="1"/>
        </xdr:cNvSpPr>
      </xdr:nvSpPr>
      <xdr:spPr bwMode="auto">
        <a:xfrm flipH="1" flipV="1"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184" name="Line 16">
          <a:extLst>
            <a:ext uri="{FF2B5EF4-FFF2-40B4-BE49-F238E27FC236}">
              <a16:creationId xmlns:a16="http://schemas.microsoft.com/office/drawing/2014/main" id="{84699611-EE73-4B89-8F11-6F5E149243D8}"/>
            </a:ext>
          </a:extLst>
        </xdr:cNvPr>
        <xdr:cNvSpPr>
          <a:spLocks noChangeShapeType="1"/>
        </xdr:cNvSpPr>
      </xdr:nvSpPr>
      <xdr:spPr bwMode="auto">
        <a:xfrm flipH="1"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185" name="Line 17">
          <a:extLst>
            <a:ext uri="{FF2B5EF4-FFF2-40B4-BE49-F238E27FC236}">
              <a16:creationId xmlns:a16="http://schemas.microsoft.com/office/drawing/2014/main" id="{4533FF97-F7BB-4472-8C32-4C8A7EBBF41C}"/>
            </a:ext>
          </a:extLst>
        </xdr:cNvPr>
        <xdr:cNvSpPr>
          <a:spLocks noChangeShapeType="1"/>
        </xdr:cNvSpPr>
      </xdr:nvSpPr>
      <xdr:spPr bwMode="auto">
        <a:xfrm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186" name="Line 18">
          <a:extLst>
            <a:ext uri="{FF2B5EF4-FFF2-40B4-BE49-F238E27FC236}">
              <a16:creationId xmlns:a16="http://schemas.microsoft.com/office/drawing/2014/main" id="{CFC15172-6831-4671-A24A-1379722F210F}"/>
            </a:ext>
          </a:extLst>
        </xdr:cNvPr>
        <xdr:cNvSpPr>
          <a:spLocks noChangeShapeType="1"/>
        </xdr:cNvSpPr>
      </xdr:nvSpPr>
      <xdr:spPr bwMode="auto">
        <a:xfrm flipH="1"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187" name="Line 19">
          <a:extLst>
            <a:ext uri="{FF2B5EF4-FFF2-40B4-BE49-F238E27FC236}">
              <a16:creationId xmlns:a16="http://schemas.microsoft.com/office/drawing/2014/main" id="{7AA894AD-505A-41E5-8118-EF19916DD57E}"/>
            </a:ext>
          </a:extLst>
        </xdr:cNvPr>
        <xdr:cNvSpPr>
          <a:spLocks noChangeShapeType="1"/>
        </xdr:cNvSpPr>
      </xdr:nvSpPr>
      <xdr:spPr bwMode="auto">
        <a:xfrm flipH="1"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188" name="Line 20">
          <a:extLst>
            <a:ext uri="{FF2B5EF4-FFF2-40B4-BE49-F238E27FC236}">
              <a16:creationId xmlns:a16="http://schemas.microsoft.com/office/drawing/2014/main" id="{4B0B7385-0642-4120-BCE0-3EF7665D6F98}"/>
            </a:ext>
          </a:extLst>
        </xdr:cNvPr>
        <xdr:cNvSpPr>
          <a:spLocks noChangeShapeType="1"/>
        </xdr:cNvSpPr>
      </xdr:nvSpPr>
      <xdr:spPr bwMode="auto">
        <a:xfrm flipH="1"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189" name="Line 21">
          <a:extLst>
            <a:ext uri="{FF2B5EF4-FFF2-40B4-BE49-F238E27FC236}">
              <a16:creationId xmlns:a16="http://schemas.microsoft.com/office/drawing/2014/main" id="{D4D8C2D2-ADC6-4C65-B77F-2E90ACA128D7}"/>
            </a:ext>
          </a:extLst>
        </xdr:cNvPr>
        <xdr:cNvSpPr>
          <a:spLocks noChangeShapeType="1"/>
        </xdr:cNvSpPr>
      </xdr:nvSpPr>
      <xdr:spPr bwMode="auto">
        <a:xfrm flipV="1"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190" name="Line 22">
          <a:extLst>
            <a:ext uri="{FF2B5EF4-FFF2-40B4-BE49-F238E27FC236}">
              <a16:creationId xmlns:a16="http://schemas.microsoft.com/office/drawing/2014/main" id="{FC217C56-3787-4C7D-8599-14560BC67C38}"/>
            </a:ext>
          </a:extLst>
        </xdr:cNvPr>
        <xdr:cNvSpPr>
          <a:spLocks noChangeShapeType="1"/>
        </xdr:cNvSpPr>
      </xdr:nvSpPr>
      <xdr:spPr bwMode="auto">
        <a:xfrm flipH="1"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191" name="Arc 23">
          <a:extLst>
            <a:ext uri="{FF2B5EF4-FFF2-40B4-BE49-F238E27FC236}">
              <a16:creationId xmlns:a16="http://schemas.microsoft.com/office/drawing/2014/main" id="{67D91C81-7F3A-450A-ABD3-38384D73B9D7}"/>
            </a:ext>
          </a:extLst>
        </xdr:cNvPr>
        <xdr:cNvSpPr>
          <a:spLocks/>
        </xdr:cNvSpPr>
      </xdr:nvSpPr>
      <xdr:spPr bwMode="auto">
        <a:xfrm>
          <a:off x="256540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192" name="Arc 24">
          <a:extLst>
            <a:ext uri="{FF2B5EF4-FFF2-40B4-BE49-F238E27FC236}">
              <a16:creationId xmlns:a16="http://schemas.microsoft.com/office/drawing/2014/main" id="{57CE8DD1-0428-4E95-8992-EECC3CB21FAB}"/>
            </a:ext>
          </a:extLst>
        </xdr:cNvPr>
        <xdr:cNvSpPr>
          <a:spLocks/>
        </xdr:cNvSpPr>
      </xdr:nvSpPr>
      <xdr:spPr bwMode="auto">
        <a:xfrm>
          <a:off x="256540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193" name="Line 25">
          <a:extLst>
            <a:ext uri="{FF2B5EF4-FFF2-40B4-BE49-F238E27FC236}">
              <a16:creationId xmlns:a16="http://schemas.microsoft.com/office/drawing/2014/main" id="{96FF41A4-724A-4C2A-80EF-6C2AA2BAC211}"/>
            </a:ext>
          </a:extLst>
        </xdr:cNvPr>
        <xdr:cNvSpPr>
          <a:spLocks noChangeShapeType="1"/>
        </xdr:cNvSpPr>
      </xdr:nvSpPr>
      <xdr:spPr bwMode="auto">
        <a:xfrm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194" name="Line 26">
          <a:extLst>
            <a:ext uri="{FF2B5EF4-FFF2-40B4-BE49-F238E27FC236}">
              <a16:creationId xmlns:a16="http://schemas.microsoft.com/office/drawing/2014/main" id="{2ACC57A3-691E-41F8-B417-EBC395CFCFAE}"/>
            </a:ext>
          </a:extLst>
        </xdr:cNvPr>
        <xdr:cNvSpPr>
          <a:spLocks noChangeShapeType="1"/>
        </xdr:cNvSpPr>
      </xdr:nvSpPr>
      <xdr:spPr bwMode="auto">
        <a:xfrm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195" name="Line 27">
          <a:extLst>
            <a:ext uri="{FF2B5EF4-FFF2-40B4-BE49-F238E27FC236}">
              <a16:creationId xmlns:a16="http://schemas.microsoft.com/office/drawing/2014/main" id="{133EB31A-9842-44F6-89D0-A2BD020F2AE7}"/>
            </a:ext>
          </a:extLst>
        </xdr:cNvPr>
        <xdr:cNvSpPr>
          <a:spLocks noChangeShapeType="1"/>
        </xdr:cNvSpPr>
      </xdr:nvSpPr>
      <xdr:spPr bwMode="auto">
        <a:xfrm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196" name="Line 28">
          <a:extLst>
            <a:ext uri="{FF2B5EF4-FFF2-40B4-BE49-F238E27FC236}">
              <a16:creationId xmlns:a16="http://schemas.microsoft.com/office/drawing/2014/main" id="{9B354307-8A13-4C06-ABA5-A2DDD8B7D786}"/>
            </a:ext>
          </a:extLst>
        </xdr:cNvPr>
        <xdr:cNvSpPr>
          <a:spLocks noChangeShapeType="1"/>
        </xdr:cNvSpPr>
      </xdr:nvSpPr>
      <xdr:spPr bwMode="auto">
        <a:xfrm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197" name="Line 29">
          <a:extLst>
            <a:ext uri="{FF2B5EF4-FFF2-40B4-BE49-F238E27FC236}">
              <a16:creationId xmlns:a16="http://schemas.microsoft.com/office/drawing/2014/main" id="{45084CB5-CA14-45D5-925D-AB239B3E4411}"/>
            </a:ext>
          </a:extLst>
        </xdr:cNvPr>
        <xdr:cNvSpPr>
          <a:spLocks noChangeShapeType="1"/>
        </xdr:cNvSpPr>
      </xdr:nvSpPr>
      <xdr:spPr bwMode="auto">
        <a:xfrm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7198" name="Arc 30">
          <a:extLst>
            <a:ext uri="{FF2B5EF4-FFF2-40B4-BE49-F238E27FC236}">
              <a16:creationId xmlns:a16="http://schemas.microsoft.com/office/drawing/2014/main" id="{9EC3BA4F-ECB2-48E8-A7CC-B62692FF294C}"/>
            </a:ext>
          </a:extLst>
        </xdr:cNvPr>
        <xdr:cNvSpPr>
          <a:spLocks/>
        </xdr:cNvSpPr>
      </xdr:nvSpPr>
      <xdr:spPr bwMode="auto">
        <a:xfrm>
          <a:off x="193675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7199" name="Arc 31">
          <a:extLst>
            <a:ext uri="{FF2B5EF4-FFF2-40B4-BE49-F238E27FC236}">
              <a16:creationId xmlns:a16="http://schemas.microsoft.com/office/drawing/2014/main" id="{F9053098-0255-4E1C-92AC-BD50A40C5B57}"/>
            </a:ext>
          </a:extLst>
        </xdr:cNvPr>
        <xdr:cNvSpPr>
          <a:spLocks/>
        </xdr:cNvSpPr>
      </xdr:nvSpPr>
      <xdr:spPr bwMode="auto">
        <a:xfrm>
          <a:off x="193675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grpSp>
      <xdr:nvGrpSpPr>
        <xdr:cNvPr id="7200" name="Group 32">
          <a:extLst>
            <a:ext uri="{FF2B5EF4-FFF2-40B4-BE49-F238E27FC236}">
              <a16:creationId xmlns:a16="http://schemas.microsoft.com/office/drawing/2014/main" id="{50C70569-339F-4790-B155-F2157810514D}"/>
            </a:ext>
          </a:extLst>
        </xdr:cNvPr>
        <xdr:cNvGrpSpPr>
          <a:grpSpLocks/>
        </xdr:cNvGrpSpPr>
      </xdr:nvGrpSpPr>
      <xdr:grpSpPr bwMode="auto">
        <a:xfrm>
          <a:off x="2565400" y="692150"/>
          <a:ext cx="0" cy="0"/>
          <a:chOff x="429" y="4667"/>
          <a:chExt cx="11" cy="12"/>
        </a:xfrm>
      </xdr:grpSpPr>
      <xdr:sp macro="" textlink="">
        <xdr:nvSpPr>
          <xdr:cNvPr id="7201" name="Oval 33">
            <a:extLst>
              <a:ext uri="{FF2B5EF4-FFF2-40B4-BE49-F238E27FC236}">
                <a16:creationId xmlns:a16="http://schemas.microsoft.com/office/drawing/2014/main" id="{6C0C0EA3-EBDC-4536-989E-A4803D011F0D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7202" name="Text Box 34">
            <a:extLst>
              <a:ext uri="{FF2B5EF4-FFF2-40B4-BE49-F238E27FC236}">
                <a16:creationId xmlns:a16="http://schemas.microsoft.com/office/drawing/2014/main" id="{1EC7E3CA-B989-4CD8-BE1F-A2082680FC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7203" name="Arc 35">
          <a:extLst>
            <a:ext uri="{FF2B5EF4-FFF2-40B4-BE49-F238E27FC236}">
              <a16:creationId xmlns:a16="http://schemas.microsoft.com/office/drawing/2014/main" id="{10A25679-66CE-4662-BB38-5148530F325A}"/>
            </a:ext>
          </a:extLst>
        </xdr:cNvPr>
        <xdr:cNvSpPr>
          <a:spLocks/>
        </xdr:cNvSpPr>
      </xdr:nvSpPr>
      <xdr:spPr bwMode="auto">
        <a:xfrm>
          <a:off x="193675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7204" name="Arc 36">
          <a:extLst>
            <a:ext uri="{FF2B5EF4-FFF2-40B4-BE49-F238E27FC236}">
              <a16:creationId xmlns:a16="http://schemas.microsoft.com/office/drawing/2014/main" id="{3B23D895-ED27-4239-9F95-7294735D3688}"/>
            </a:ext>
          </a:extLst>
        </xdr:cNvPr>
        <xdr:cNvSpPr>
          <a:spLocks/>
        </xdr:cNvSpPr>
      </xdr:nvSpPr>
      <xdr:spPr bwMode="auto">
        <a:xfrm>
          <a:off x="193675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grpSp>
      <xdr:nvGrpSpPr>
        <xdr:cNvPr id="7205" name="Group 37">
          <a:extLst>
            <a:ext uri="{FF2B5EF4-FFF2-40B4-BE49-F238E27FC236}">
              <a16:creationId xmlns:a16="http://schemas.microsoft.com/office/drawing/2014/main" id="{DF75ABAB-2D4F-44B1-AA4B-6227F4AB3E06}"/>
            </a:ext>
          </a:extLst>
        </xdr:cNvPr>
        <xdr:cNvGrpSpPr>
          <a:grpSpLocks/>
        </xdr:cNvGrpSpPr>
      </xdr:nvGrpSpPr>
      <xdr:grpSpPr bwMode="auto">
        <a:xfrm>
          <a:off x="2565400" y="692150"/>
          <a:ext cx="0" cy="0"/>
          <a:chOff x="429" y="4667"/>
          <a:chExt cx="11" cy="12"/>
        </a:xfrm>
      </xdr:grpSpPr>
      <xdr:sp macro="" textlink="">
        <xdr:nvSpPr>
          <xdr:cNvPr id="7206" name="Oval 38">
            <a:extLst>
              <a:ext uri="{FF2B5EF4-FFF2-40B4-BE49-F238E27FC236}">
                <a16:creationId xmlns:a16="http://schemas.microsoft.com/office/drawing/2014/main" id="{886FEF3C-CDF8-481F-ADCF-6322AFDF1829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7207" name="Text Box 39">
            <a:extLst>
              <a:ext uri="{FF2B5EF4-FFF2-40B4-BE49-F238E27FC236}">
                <a16:creationId xmlns:a16="http://schemas.microsoft.com/office/drawing/2014/main" id="{EB0E3671-DE07-4AF9-9CFE-62B8E2DC0EF1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208" name="Arc 40">
          <a:extLst>
            <a:ext uri="{FF2B5EF4-FFF2-40B4-BE49-F238E27FC236}">
              <a16:creationId xmlns:a16="http://schemas.microsoft.com/office/drawing/2014/main" id="{20507AD7-80DD-44FD-B942-556F1AE8C0AB}"/>
            </a:ext>
          </a:extLst>
        </xdr:cNvPr>
        <xdr:cNvSpPr>
          <a:spLocks/>
        </xdr:cNvSpPr>
      </xdr:nvSpPr>
      <xdr:spPr bwMode="auto">
        <a:xfrm>
          <a:off x="256540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209" name="Arc 41">
          <a:extLst>
            <a:ext uri="{FF2B5EF4-FFF2-40B4-BE49-F238E27FC236}">
              <a16:creationId xmlns:a16="http://schemas.microsoft.com/office/drawing/2014/main" id="{A41E010B-D405-4087-BF12-55DB13FD0DE5}"/>
            </a:ext>
          </a:extLst>
        </xdr:cNvPr>
        <xdr:cNvSpPr>
          <a:spLocks/>
        </xdr:cNvSpPr>
      </xdr:nvSpPr>
      <xdr:spPr bwMode="auto">
        <a:xfrm>
          <a:off x="256540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210" name="Arc 42">
          <a:extLst>
            <a:ext uri="{FF2B5EF4-FFF2-40B4-BE49-F238E27FC236}">
              <a16:creationId xmlns:a16="http://schemas.microsoft.com/office/drawing/2014/main" id="{FABE52FD-54E7-42AA-B752-3B786D94BB3E}"/>
            </a:ext>
          </a:extLst>
        </xdr:cNvPr>
        <xdr:cNvSpPr>
          <a:spLocks/>
        </xdr:cNvSpPr>
      </xdr:nvSpPr>
      <xdr:spPr bwMode="auto">
        <a:xfrm>
          <a:off x="256540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211" name="Arc 43">
          <a:extLst>
            <a:ext uri="{FF2B5EF4-FFF2-40B4-BE49-F238E27FC236}">
              <a16:creationId xmlns:a16="http://schemas.microsoft.com/office/drawing/2014/main" id="{1B24F477-729D-48E0-93AA-5F58AF16481B}"/>
            </a:ext>
          </a:extLst>
        </xdr:cNvPr>
        <xdr:cNvSpPr>
          <a:spLocks/>
        </xdr:cNvSpPr>
      </xdr:nvSpPr>
      <xdr:spPr bwMode="auto">
        <a:xfrm>
          <a:off x="256540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212" name="Arc 44">
          <a:extLst>
            <a:ext uri="{FF2B5EF4-FFF2-40B4-BE49-F238E27FC236}">
              <a16:creationId xmlns:a16="http://schemas.microsoft.com/office/drawing/2014/main" id="{A2306C2B-F005-41E9-9014-D2F4652B38C1}"/>
            </a:ext>
          </a:extLst>
        </xdr:cNvPr>
        <xdr:cNvSpPr>
          <a:spLocks/>
        </xdr:cNvSpPr>
      </xdr:nvSpPr>
      <xdr:spPr bwMode="auto">
        <a:xfrm>
          <a:off x="256540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213" name="Arc 45">
          <a:extLst>
            <a:ext uri="{FF2B5EF4-FFF2-40B4-BE49-F238E27FC236}">
              <a16:creationId xmlns:a16="http://schemas.microsoft.com/office/drawing/2014/main" id="{6B5E4CE8-4BDD-4F7F-A1D9-040F24311E22}"/>
            </a:ext>
          </a:extLst>
        </xdr:cNvPr>
        <xdr:cNvSpPr>
          <a:spLocks/>
        </xdr:cNvSpPr>
      </xdr:nvSpPr>
      <xdr:spPr bwMode="auto">
        <a:xfrm>
          <a:off x="256540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7214" name="Line 46">
          <a:extLst>
            <a:ext uri="{FF2B5EF4-FFF2-40B4-BE49-F238E27FC236}">
              <a16:creationId xmlns:a16="http://schemas.microsoft.com/office/drawing/2014/main" id="{274ABD4A-C748-47B7-8B1A-895FBC15DADF}"/>
            </a:ext>
          </a:extLst>
        </xdr:cNvPr>
        <xdr:cNvSpPr>
          <a:spLocks noChangeShapeType="1"/>
        </xdr:cNvSpPr>
      </xdr:nvSpPr>
      <xdr:spPr bwMode="auto">
        <a:xfrm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107950</xdr:colOff>
      <xdr:row>3</xdr:row>
      <xdr:rowOff>0</xdr:rowOff>
    </xdr:from>
    <xdr:to>
      <xdr:col>2</xdr:col>
      <xdr:colOff>177800</xdr:colOff>
      <xdr:row>3</xdr:row>
      <xdr:rowOff>0</xdr:rowOff>
    </xdr:to>
    <xdr:sp macro="" textlink="">
      <xdr:nvSpPr>
        <xdr:cNvPr id="7215" name="Text Box 47">
          <a:extLst>
            <a:ext uri="{FF2B5EF4-FFF2-40B4-BE49-F238E27FC236}">
              <a16:creationId xmlns:a16="http://schemas.microsoft.com/office/drawing/2014/main" id="{AEECBC2D-23A7-4A05-A36C-BE7AB2C06E79}"/>
            </a:ext>
          </a:extLst>
        </xdr:cNvPr>
        <xdr:cNvSpPr txBox="1">
          <a:spLocks noChangeArrowheads="1"/>
        </xdr:cNvSpPr>
      </xdr:nvSpPr>
      <xdr:spPr bwMode="auto">
        <a:xfrm>
          <a:off x="742950" y="692150"/>
          <a:ext cx="698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FF"/>
              </a:solidFill>
              <a:latin typeface="ＭＳ 明朝"/>
              <a:ea typeface="ＭＳ 明朝"/>
            </a:rPr>
            <a:t>H30号の新設</a:t>
          </a:r>
        </a:p>
      </xdr:txBody>
    </xdr:sp>
    <xdr:clientData/>
  </xdr:twoCellAnchor>
  <xdr:twoCellAnchor>
    <xdr:from>
      <xdr:col>1</xdr:col>
      <xdr:colOff>146050</xdr:colOff>
      <xdr:row>3</xdr:row>
      <xdr:rowOff>0</xdr:rowOff>
    </xdr:from>
    <xdr:to>
      <xdr:col>2</xdr:col>
      <xdr:colOff>177800</xdr:colOff>
      <xdr:row>3</xdr:row>
      <xdr:rowOff>0</xdr:rowOff>
    </xdr:to>
    <xdr:sp macro="" textlink="">
      <xdr:nvSpPr>
        <xdr:cNvPr id="7216" name="Text Box 48">
          <a:extLst>
            <a:ext uri="{FF2B5EF4-FFF2-40B4-BE49-F238E27FC236}">
              <a16:creationId xmlns:a16="http://schemas.microsoft.com/office/drawing/2014/main" id="{180F32CB-8885-445F-BBF3-5623BB2A53FB}"/>
            </a:ext>
          </a:extLst>
        </xdr:cNvPr>
        <xdr:cNvSpPr txBox="1">
          <a:spLocks noChangeArrowheads="1"/>
        </xdr:cNvSpPr>
      </xdr:nvSpPr>
      <xdr:spPr bwMode="auto">
        <a:xfrm>
          <a:off x="781050" y="692150"/>
          <a:ext cx="660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FF"/>
              </a:solidFill>
              <a:latin typeface="ＭＳ 明朝"/>
              <a:ea typeface="ＭＳ 明朝"/>
            </a:rPr>
            <a:t>H30号の新設</a:t>
          </a:r>
        </a:p>
      </xdr:txBody>
    </xdr:sp>
    <xdr:clientData/>
  </xdr:twoCellAnchor>
  <xdr:twoCellAnchor>
    <xdr:from>
      <xdr:col>7</xdr:col>
      <xdr:colOff>107950</xdr:colOff>
      <xdr:row>3</xdr:row>
      <xdr:rowOff>0</xdr:rowOff>
    </xdr:from>
    <xdr:to>
      <xdr:col>8</xdr:col>
      <xdr:colOff>177800</xdr:colOff>
      <xdr:row>3</xdr:row>
      <xdr:rowOff>0</xdr:rowOff>
    </xdr:to>
    <xdr:sp macro="" textlink="">
      <xdr:nvSpPr>
        <xdr:cNvPr id="7217" name="Text Box 49">
          <a:extLst>
            <a:ext uri="{FF2B5EF4-FFF2-40B4-BE49-F238E27FC236}">
              <a16:creationId xmlns:a16="http://schemas.microsoft.com/office/drawing/2014/main" id="{2A2715EF-AF73-4A86-BD65-3AB1ADCD1A9B}"/>
            </a:ext>
          </a:extLst>
        </xdr:cNvPr>
        <xdr:cNvSpPr txBox="1">
          <a:spLocks noChangeArrowheads="1"/>
        </xdr:cNvSpPr>
      </xdr:nvSpPr>
      <xdr:spPr bwMode="auto">
        <a:xfrm>
          <a:off x="4660900" y="692150"/>
          <a:ext cx="698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FF"/>
              </a:solidFill>
              <a:latin typeface="ＭＳ 明朝"/>
              <a:ea typeface="ＭＳ 明朝"/>
            </a:rPr>
            <a:t>H30号の新設</a:t>
          </a:r>
        </a:p>
      </xdr:txBody>
    </xdr:sp>
    <xdr:clientData/>
  </xdr:twoCellAnchor>
  <xdr:twoCellAnchor>
    <xdr:from>
      <xdr:col>7</xdr:col>
      <xdr:colOff>146050</xdr:colOff>
      <xdr:row>3</xdr:row>
      <xdr:rowOff>0</xdr:rowOff>
    </xdr:from>
    <xdr:to>
      <xdr:col>8</xdr:col>
      <xdr:colOff>177800</xdr:colOff>
      <xdr:row>3</xdr:row>
      <xdr:rowOff>0</xdr:rowOff>
    </xdr:to>
    <xdr:sp macro="" textlink="">
      <xdr:nvSpPr>
        <xdr:cNvPr id="7218" name="Text Box 50">
          <a:extLst>
            <a:ext uri="{FF2B5EF4-FFF2-40B4-BE49-F238E27FC236}">
              <a16:creationId xmlns:a16="http://schemas.microsoft.com/office/drawing/2014/main" id="{D9730537-418E-4681-99F1-5FD7FD0D02A4}"/>
            </a:ext>
          </a:extLst>
        </xdr:cNvPr>
        <xdr:cNvSpPr txBox="1">
          <a:spLocks noChangeArrowheads="1"/>
        </xdr:cNvSpPr>
      </xdr:nvSpPr>
      <xdr:spPr bwMode="auto">
        <a:xfrm>
          <a:off x="4699000" y="692150"/>
          <a:ext cx="660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FF"/>
              </a:solidFill>
              <a:latin typeface="ＭＳ 明朝"/>
              <a:ea typeface="ＭＳ 明朝"/>
            </a:rPr>
            <a:t>H30号の新設</a:t>
          </a:r>
        </a:p>
      </xdr:txBody>
    </xdr:sp>
    <xdr:clientData/>
  </xdr:twoCellAnchor>
  <xdr:twoCellAnchor>
    <xdr:from>
      <xdr:col>9</xdr:col>
      <xdr:colOff>107950</xdr:colOff>
      <xdr:row>3</xdr:row>
      <xdr:rowOff>0</xdr:rowOff>
    </xdr:from>
    <xdr:to>
      <xdr:col>10</xdr:col>
      <xdr:colOff>177800</xdr:colOff>
      <xdr:row>3</xdr:row>
      <xdr:rowOff>0</xdr:rowOff>
    </xdr:to>
    <xdr:sp macro="" textlink="">
      <xdr:nvSpPr>
        <xdr:cNvPr id="7219" name="Text Box 51">
          <a:extLst>
            <a:ext uri="{FF2B5EF4-FFF2-40B4-BE49-F238E27FC236}">
              <a16:creationId xmlns:a16="http://schemas.microsoft.com/office/drawing/2014/main" id="{5329A1C5-43A2-471E-8AD4-4687905F4DBE}"/>
            </a:ext>
          </a:extLst>
        </xdr:cNvPr>
        <xdr:cNvSpPr txBox="1">
          <a:spLocks noChangeArrowheads="1"/>
        </xdr:cNvSpPr>
      </xdr:nvSpPr>
      <xdr:spPr bwMode="auto">
        <a:xfrm>
          <a:off x="5918200" y="692150"/>
          <a:ext cx="698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FF"/>
              </a:solidFill>
              <a:latin typeface="ＭＳ 明朝"/>
              <a:ea typeface="ＭＳ 明朝"/>
            </a:rPr>
            <a:t>H30号の新設</a:t>
          </a:r>
        </a:p>
      </xdr:txBody>
    </xdr:sp>
    <xdr:clientData/>
  </xdr:twoCellAnchor>
  <xdr:twoCellAnchor>
    <xdr:from>
      <xdr:col>9</xdr:col>
      <xdr:colOff>146050</xdr:colOff>
      <xdr:row>3</xdr:row>
      <xdr:rowOff>0</xdr:rowOff>
    </xdr:from>
    <xdr:to>
      <xdr:col>10</xdr:col>
      <xdr:colOff>177800</xdr:colOff>
      <xdr:row>3</xdr:row>
      <xdr:rowOff>0</xdr:rowOff>
    </xdr:to>
    <xdr:sp macro="" textlink="">
      <xdr:nvSpPr>
        <xdr:cNvPr id="7220" name="Text Box 52">
          <a:extLst>
            <a:ext uri="{FF2B5EF4-FFF2-40B4-BE49-F238E27FC236}">
              <a16:creationId xmlns:a16="http://schemas.microsoft.com/office/drawing/2014/main" id="{C5BEB1FE-1CA8-4956-B67F-A31B6588EB97}"/>
            </a:ext>
          </a:extLst>
        </xdr:cNvPr>
        <xdr:cNvSpPr txBox="1">
          <a:spLocks noChangeArrowheads="1"/>
        </xdr:cNvSpPr>
      </xdr:nvSpPr>
      <xdr:spPr bwMode="auto">
        <a:xfrm>
          <a:off x="5956300" y="692150"/>
          <a:ext cx="660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FF"/>
              </a:solidFill>
              <a:latin typeface="ＭＳ 明朝"/>
              <a:ea typeface="ＭＳ 明朝"/>
            </a:rPr>
            <a:t>H30号の新設</a:t>
          </a:r>
        </a:p>
      </xdr:txBody>
    </xdr:sp>
    <xdr:clientData/>
  </xdr:twoCellAnchor>
  <xdr:twoCellAnchor>
    <xdr:from>
      <xdr:col>5</xdr:col>
      <xdr:colOff>6350</xdr:colOff>
      <xdr:row>16</xdr:row>
      <xdr:rowOff>57150</xdr:rowOff>
    </xdr:from>
    <xdr:to>
      <xdr:col>7</xdr:col>
      <xdr:colOff>393700</xdr:colOff>
      <xdr:row>16</xdr:row>
      <xdr:rowOff>57150</xdr:rowOff>
    </xdr:to>
    <xdr:sp macro="" textlink="">
      <xdr:nvSpPr>
        <xdr:cNvPr id="7221" name="Line 53">
          <a:extLst>
            <a:ext uri="{FF2B5EF4-FFF2-40B4-BE49-F238E27FC236}">
              <a16:creationId xmlns:a16="http://schemas.microsoft.com/office/drawing/2014/main" id="{FF7E79E8-E73B-473E-ADBC-741F33CB6626}"/>
            </a:ext>
          </a:extLst>
        </xdr:cNvPr>
        <xdr:cNvSpPr>
          <a:spLocks noChangeShapeType="1"/>
        </xdr:cNvSpPr>
      </xdr:nvSpPr>
      <xdr:spPr bwMode="auto">
        <a:xfrm>
          <a:off x="3200400" y="3035300"/>
          <a:ext cx="1746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0</xdr:colOff>
      <xdr:row>3</xdr:row>
      <xdr:rowOff>0</xdr:rowOff>
    </xdr:from>
    <xdr:to>
      <xdr:col>9</xdr:col>
      <xdr:colOff>0</xdr:colOff>
      <xdr:row>3</xdr:row>
      <xdr:rowOff>0</xdr:rowOff>
    </xdr:to>
    <xdr:sp macro="" textlink="">
      <xdr:nvSpPr>
        <xdr:cNvPr id="7222" name="Arc 54">
          <a:extLst>
            <a:ext uri="{FF2B5EF4-FFF2-40B4-BE49-F238E27FC236}">
              <a16:creationId xmlns:a16="http://schemas.microsoft.com/office/drawing/2014/main" id="{32834080-FA8D-4CBD-9D63-DF49D1AC7796}"/>
            </a:ext>
          </a:extLst>
        </xdr:cNvPr>
        <xdr:cNvSpPr>
          <a:spLocks/>
        </xdr:cNvSpPr>
      </xdr:nvSpPr>
      <xdr:spPr bwMode="auto">
        <a:xfrm>
          <a:off x="581025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0</xdr:rowOff>
    </xdr:from>
    <xdr:to>
      <xdr:col>9</xdr:col>
      <xdr:colOff>0</xdr:colOff>
      <xdr:row>3</xdr:row>
      <xdr:rowOff>0</xdr:rowOff>
    </xdr:to>
    <xdr:sp macro="" textlink="">
      <xdr:nvSpPr>
        <xdr:cNvPr id="7223" name="Arc 55">
          <a:extLst>
            <a:ext uri="{FF2B5EF4-FFF2-40B4-BE49-F238E27FC236}">
              <a16:creationId xmlns:a16="http://schemas.microsoft.com/office/drawing/2014/main" id="{B6C54AA6-5EC6-4FFF-8ED4-26BCBC0BFBA5}"/>
            </a:ext>
          </a:extLst>
        </xdr:cNvPr>
        <xdr:cNvSpPr>
          <a:spLocks/>
        </xdr:cNvSpPr>
      </xdr:nvSpPr>
      <xdr:spPr bwMode="auto">
        <a:xfrm>
          <a:off x="581025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grpSp>
      <xdr:nvGrpSpPr>
        <xdr:cNvPr id="7224" name="Group 56">
          <a:extLst>
            <a:ext uri="{FF2B5EF4-FFF2-40B4-BE49-F238E27FC236}">
              <a16:creationId xmlns:a16="http://schemas.microsoft.com/office/drawing/2014/main" id="{09BE501B-1BF8-473D-B67A-A6575B8CFEC0}"/>
            </a:ext>
          </a:extLst>
        </xdr:cNvPr>
        <xdr:cNvGrpSpPr>
          <a:grpSpLocks/>
        </xdr:cNvGrpSpPr>
      </xdr:nvGrpSpPr>
      <xdr:grpSpPr bwMode="auto">
        <a:xfrm>
          <a:off x="6438900" y="692150"/>
          <a:ext cx="0" cy="0"/>
          <a:chOff x="429" y="4667"/>
          <a:chExt cx="11" cy="12"/>
        </a:xfrm>
      </xdr:grpSpPr>
      <xdr:sp macro="" textlink="">
        <xdr:nvSpPr>
          <xdr:cNvPr id="7225" name="Oval 57">
            <a:extLst>
              <a:ext uri="{FF2B5EF4-FFF2-40B4-BE49-F238E27FC236}">
                <a16:creationId xmlns:a16="http://schemas.microsoft.com/office/drawing/2014/main" id="{A6A977F6-CAC5-4817-B671-D71E235D184B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7226" name="Text Box 58">
            <a:extLst>
              <a:ext uri="{FF2B5EF4-FFF2-40B4-BE49-F238E27FC236}">
                <a16:creationId xmlns:a16="http://schemas.microsoft.com/office/drawing/2014/main" id="{7BE7C0BF-2E61-47AA-990D-BD2A3E32207D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27" name="Arc 59">
          <a:extLst>
            <a:ext uri="{FF2B5EF4-FFF2-40B4-BE49-F238E27FC236}">
              <a16:creationId xmlns:a16="http://schemas.microsoft.com/office/drawing/2014/main" id="{021CD8BF-07B3-4493-890C-0E4B92CC4F59}"/>
            </a:ext>
          </a:extLst>
        </xdr:cNvPr>
        <xdr:cNvSpPr>
          <a:spLocks/>
        </xdr:cNvSpPr>
      </xdr:nvSpPr>
      <xdr:spPr bwMode="auto">
        <a:xfrm>
          <a:off x="643890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28" name="Line 60">
          <a:extLst>
            <a:ext uri="{FF2B5EF4-FFF2-40B4-BE49-F238E27FC236}">
              <a16:creationId xmlns:a16="http://schemas.microsoft.com/office/drawing/2014/main" id="{9CB47FAD-E28D-42CF-AC83-A3BDC2A83D50}"/>
            </a:ext>
          </a:extLst>
        </xdr:cNvPr>
        <xdr:cNvSpPr>
          <a:spLocks noChangeShapeType="1"/>
        </xdr:cNvSpPr>
      </xdr:nvSpPr>
      <xdr:spPr bwMode="auto">
        <a:xfrm flipH="1">
          <a:off x="64389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29" name="Line 61">
          <a:extLst>
            <a:ext uri="{FF2B5EF4-FFF2-40B4-BE49-F238E27FC236}">
              <a16:creationId xmlns:a16="http://schemas.microsoft.com/office/drawing/2014/main" id="{7019B3E2-704D-43DB-9FF5-77A4BF6636B8}"/>
            </a:ext>
          </a:extLst>
        </xdr:cNvPr>
        <xdr:cNvSpPr>
          <a:spLocks noChangeShapeType="1"/>
        </xdr:cNvSpPr>
      </xdr:nvSpPr>
      <xdr:spPr bwMode="auto">
        <a:xfrm flipH="1" flipV="1">
          <a:off x="64389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30" name="Line 62">
          <a:extLst>
            <a:ext uri="{FF2B5EF4-FFF2-40B4-BE49-F238E27FC236}">
              <a16:creationId xmlns:a16="http://schemas.microsoft.com/office/drawing/2014/main" id="{34A040B5-E5AD-4498-9B40-6CBAF2F60DD8}"/>
            </a:ext>
          </a:extLst>
        </xdr:cNvPr>
        <xdr:cNvSpPr>
          <a:spLocks noChangeShapeType="1"/>
        </xdr:cNvSpPr>
      </xdr:nvSpPr>
      <xdr:spPr bwMode="auto">
        <a:xfrm flipH="1">
          <a:off x="64389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31" name="Line 63">
          <a:extLst>
            <a:ext uri="{FF2B5EF4-FFF2-40B4-BE49-F238E27FC236}">
              <a16:creationId xmlns:a16="http://schemas.microsoft.com/office/drawing/2014/main" id="{77F524AE-5952-4890-ADD7-A5A5E300994C}"/>
            </a:ext>
          </a:extLst>
        </xdr:cNvPr>
        <xdr:cNvSpPr>
          <a:spLocks noChangeShapeType="1"/>
        </xdr:cNvSpPr>
      </xdr:nvSpPr>
      <xdr:spPr bwMode="auto">
        <a:xfrm flipH="1">
          <a:off x="64389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32" name="Line 64">
          <a:extLst>
            <a:ext uri="{FF2B5EF4-FFF2-40B4-BE49-F238E27FC236}">
              <a16:creationId xmlns:a16="http://schemas.microsoft.com/office/drawing/2014/main" id="{B5CE770C-B543-4AFB-AFA7-62370C086FA9}"/>
            </a:ext>
          </a:extLst>
        </xdr:cNvPr>
        <xdr:cNvSpPr>
          <a:spLocks noChangeShapeType="1"/>
        </xdr:cNvSpPr>
      </xdr:nvSpPr>
      <xdr:spPr bwMode="auto">
        <a:xfrm>
          <a:off x="64389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33" name="Line 65">
          <a:extLst>
            <a:ext uri="{FF2B5EF4-FFF2-40B4-BE49-F238E27FC236}">
              <a16:creationId xmlns:a16="http://schemas.microsoft.com/office/drawing/2014/main" id="{48FFDA1F-A50A-4CEA-B52E-F44E74AB8C3F}"/>
            </a:ext>
          </a:extLst>
        </xdr:cNvPr>
        <xdr:cNvSpPr>
          <a:spLocks noChangeShapeType="1"/>
        </xdr:cNvSpPr>
      </xdr:nvSpPr>
      <xdr:spPr bwMode="auto">
        <a:xfrm>
          <a:off x="64389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34" name="Line 66">
          <a:extLst>
            <a:ext uri="{FF2B5EF4-FFF2-40B4-BE49-F238E27FC236}">
              <a16:creationId xmlns:a16="http://schemas.microsoft.com/office/drawing/2014/main" id="{48C0338F-91F4-430A-9985-08939C5FD8D0}"/>
            </a:ext>
          </a:extLst>
        </xdr:cNvPr>
        <xdr:cNvSpPr>
          <a:spLocks noChangeShapeType="1"/>
        </xdr:cNvSpPr>
      </xdr:nvSpPr>
      <xdr:spPr bwMode="auto">
        <a:xfrm flipH="1">
          <a:off x="64389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35" name="Line 67">
          <a:extLst>
            <a:ext uri="{FF2B5EF4-FFF2-40B4-BE49-F238E27FC236}">
              <a16:creationId xmlns:a16="http://schemas.microsoft.com/office/drawing/2014/main" id="{DEEABBD7-D06D-42A1-BBE8-10FDAA434807}"/>
            </a:ext>
          </a:extLst>
        </xdr:cNvPr>
        <xdr:cNvSpPr>
          <a:spLocks noChangeShapeType="1"/>
        </xdr:cNvSpPr>
      </xdr:nvSpPr>
      <xdr:spPr bwMode="auto">
        <a:xfrm flipH="1">
          <a:off x="64389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36" name="Line 68">
          <a:extLst>
            <a:ext uri="{FF2B5EF4-FFF2-40B4-BE49-F238E27FC236}">
              <a16:creationId xmlns:a16="http://schemas.microsoft.com/office/drawing/2014/main" id="{E79EF09A-3BA9-4D40-9D57-AFA2CEE5ED1B}"/>
            </a:ext>
          </a:extLst>
        </xdr:cNvPr>
        <xdr:cNvSpPr>
          <a:spLocks noChangeShapeType="1"/>
        </xdr:cNvSpPr>
      </xdr:nvSpPr>
      <xdr:spPr bwMode="auto">
        <a:xfrm flipH="1" flipV="1">
          <a:off x="64389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37" name="Line 69">
          <a:extLst>
            <a:ext uri="{FF2B5EF4-FFF2-40B4-BE49-F238E27FC236}">
              <a16:creationId xmlns:a16="http://schemas.microsoft.com/office/drawing/2014/main" id="{5EB9B102-61F6-4541-8991-DF90F6C0B716}"/>
            </a:ext>
          </a:extLst>
        </xdr:cNvPr>
        <xdr:cNvSpPr>
          <a:spLocks noChangeShapeType="1"/>
        </xdr:cNvSpPr>
      </xdr:nvSpPr>
      <xdr:spPr bwMode="auto">
        <a:xfrm flipH="1">
          <a:off x="64389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38" name="Line 70">
          <a:extLst>
            <a:ext uri="{FF2B5EF4-FFF2-40B4-BE49-F238E27FC236}">
              <a16:creationId xmlns:a16="http://schemas.microsoft.com/office/drawing/2014/main" id="{613B6DDD-1869-4362-B9D2-CF59AC6EE5A7}"/>
            </a:ext>
          </a:extLst>
        </xdr:cNvPr>
        <xdr:cNvSpPr>
          <a:spLocks noChangeShapeType="1"/>
        </xdr:cNvSpPr>
      </xdr:nvSpPr>
      <xdr:spPr bwMode="auto">
        <a:xfrm>
          <a:off x="64389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39" name="Line 71">
          <a:extLst>
            <a:ext uri="{FF2B5EF4-FFF2-40B4-BE49-F238E27FC236}">
              <a16:creationId xmlns:a16="http://schemas.microsoft.com/office/drawing/2014/main" id="{2DCE9608-E596-4D10-A26C-D9D99E8547F6}"/>
            </a:ext>
          </a:extLst>
        </xdr:cNvPr>
        <xdr:cNvSpPr>
          <a:spLocks noChangeShapeType="1"/>
        </xdr:cNvSpPr>
      </xdr:nvSpPr>
      <xdr:spPr bwMode="auto">
        <a:xfrm flipH="1">
          <a:off x="64389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40" name="Line 72">
          <a:extLst>
            <a:ext uri="{FF2B5EF4-FFF2-40B4-BE49-F238E27FC236}">
              <a16:creationId xmlns:a16="http://schemas.microsoft.com/office/drawing/2014/main" id="{022CC338-48C0-493E-BD7D-78598B7DEC0D}"/>
            </a:ext>
          </a:extLst>
        </xdr:cNvPr>
        <xdr:cNvSpPr>
          <a:spLocks noChangeShapeType="1"/>
        </xdr:cNvSpPr>
      </xdr:nvSpPr>
      <xdr:spPr bwMode="auto">
        <a:xfrm flipH="1">
          <a:off x="64389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41" name="Line 73">
          <a:extLst>
            <a:ext uri="{FF2B5EF4-FFF2-40B4-BE49-F238E27FC236}">
              <a16:creationId xmlns:a16="http://schemas.microsoft.com/office/drawing/2014/main" id="{42FD25A3-0B91-4FB7-A992-959B5E238561}"/>
            </a:ext>
          </a:extLst>
        </xdr:cNvPr>
        <xdr:cNvSpPr>
          <a:spLocks noChangeShapeType="1"/>
        </xdr:cNvSpPr>
      </xdr:nvSpPr>
      <xdr:spPr bwMode="auto">
        <a:xfrm flipH="1">
          <a:off x="64389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42" name="Line 74">
          <a:extLst>
            <a:ext uri="{FF2B5EF4-FFF2-40B4-BE49-F238E27FC236}">
              <a16:creationId xmlns:a16="http://schemas.microsoft.com/office/drawing/2014/main" id="{81D35AAA-6313-4A99-A038-9C2ADE44EB8F}"/>
            </a:ext>
          </a:extLst>
        </xdr:cNvPr>
        <xdr:cNvSpPr>
          <a:spLocks noChangeShapeType="1"/>
        </xdr:cNvSpPr>
      </xdr:nvSpPr>
      <xdr:spPr bwMode="auto">
        <a:xfrm flipV="1">
          <a:off x="64389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43" name="Line 75">
          <a:extLst>
            <a:ext uri="{FF2B5EF4-FFF2-40B4-BE49-F238E27FC236}">
              <a16:creationId xmlns:a16="http://schemas.microsoft.com/office/drawing/2014/main" id="{681B1E7D-5CE2-4B1F-9604-8D9063B92A05}"/>
            </a:ext>
          </a:extLst>
        </xdr:cNvPr>
        <xdr:cNvSpPr>
          <a:spLocks noChangeShapeType="1"/>
        </xdr:cNvSpPr>
      </xdr:nvSpPr>
      <xdr:spPr bwMode="auto">
        <a:xfrm flipH="1">
          <a:off x="64389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44" name="Arc 76">
          <a:extLst>
            <a:ext uri="{FF2B5EF4-FFF2-40B4-BE49-F238E27FC236}">
              <a16:creationId xmlns:a16="http://schemas.microsoft.com/office/drawing/2014/main" id="{EB140384-D7C1-4637-849C-8CEEDDA4B7E8}"/>
            </a:ext>
          </a:extLst>
        </xdr:cNvPr>
        <xdr:cNvSpPr>
          <a:spLocks/>
        </xdr:cNvSpPr>
      </xdr:nvSpPr>
      <xdr:spPr bwMode="auto">
        <a:xfrm>
          <a:off x="643890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45" name="Arc 77">
          <a:extLst>
            <a:ext uri="{FF2B5EF4-FFF2-40B4-BE49-F238E27FC236}">
              <a16:creationId xmlns:a16="http://schemas.microsoft.com/office/drawing/2014/main" id="{9A9F2947-D2DE-4EA3-8010-C543823EBAD0}"/>
            </a:ext>
          </a:extLst>
        </xdr:cNvPr>
        <xdr:cNvSpPr>
          <a:spLocks/>
        </xdr:cNvSpPr>
      </xdr:nvSpPr>
      <xdr:spPr bwMode="auto">
        <a:xfrm>
          <a:off x="643890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46" name="Line 78">
          <a:extLst>
            <a:ext uri="{FF2B5EF4-FFF2-40B4-BE49-F238E27FC236}">
              <a16:creationId xmlns:a16="http://schemas.microsoft.com/office/drawing/2014/main" id="{5456FEC5-57C6-4A63-B99E-20A49E6F548F}"/>
            </a:ext>
          </a:extLst>
        </xdr:cNvPr>
        <xdr:cNvSpPr>
          <a:spLocks noChangeShapeType="1"/>
        </xdr:cNvSpPr>
      </xdr:nvSpPr>
      <xdr:spPr bwMode="auto">
        <a:xfrm>
          <a:off x="64389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47" name="Line 79">
          <a:extLst>
            <a:ext uri="{FF2B5EF4-FFF2-40B4-BE49-F238E27FC236}">
              <a16:creationId xmlns:a16="http://schemas.microsoft.com/office/drawing/2014/main" id="{2963D096-E0B7-498D-821D-BF8A11B12750}"/>
            </a:ext>
          </a:extLst>
        </xdr:cNvPr>
        <xdr:cNvSpPr>
          <a:spLocks noChangeShapeType="1"/>
        </xdr:cNvSpPr>
      </xdr:nvSpPr>
      <xdr:spPr bwMode="auto">
        <a:xfrm>
          <a:off x="64389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48" name="Line 80">
          <a:extLst>
            <a:ext uri="{FF2B5EF4-FFF2-40B4-BE49-F238E27FC236}">
              <a16:creationId xmlns:a16="http://schemas.microsoft.com/office/drawing/2014/main" id="{6F9666D0-C997-4BF6-A902-4C9205736211}"/>
            </a:ext>
          </a:extLst>
        </xdr:cNvPr>
        <xdr:cNvSpPr>
          <a:spLocks noChangeShapeType="1"/>
        </xdr:cNvSpPr>
      </xdr:nvSpPr>
      <xdr:spPr bwMode="auto">
        <a:xfrm>
          <a:off x="64389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49" name="Line 81">
          <a:extLst>
            <a:ext uri="{FF2B5EF4-FFF2-40B4-BE49-F238E27FC236}">
              <a16:creationId xmlns:a16="http://schemas.microsoft.com/office/drawing/2014/main" id="{09CE224B-39DF-484D-A6DC-290AEF252E56}"/>
            </a:ext>
          </a:extLst>
        </xdr:cNvPr>
        <xdr:cNvSpPr>
          <a:spLocks noChangeShapeType="1"/>
        </xdr:cNvSpPr>
      </xdr:nvSpPr>
      <xdr:spPr bwMode="auto">
        <a:xfrm>
          <a:off x="64389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50" name="Line 82">
          <a:extLst>
            <a:ext uri="{FF2B5EF4-FFF2-40B4-BE49-F238E27FC236}">
              <a16:creationId xmlns:a16="http://schemas.microsoft.com/office/drawing/2014/main" id="{D8843108-E656-40FB-8700-C7CE11940A19}"/>
            </a:ext>
          </a:extLst>
        </xdr:cNvPr>
        <xdr:cNvSpPr>
          <a:spLocks noChangeShapeType="1"/>
        </xdr:cNvSpPr>
      </xdr:nvSpPr>
      <xdr:spPr bwMode="auto">
        <a:xfrm>
          <a:off x="64389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0</xdr:rowOff>
    </xdr:from>
    <xdr:to>
      <xdr:col>9</xdr:col>
      <xdr:colOff>0</xdr:colOff>
      <xdr:row>3</xdr:row>
      <xdr:rowOff>0</xdr:rowOff>
    </xdr:to>
    <xdr:sp macro="" textlink="">
      <xdr:nvSpPr>
        <xdr:cNvPr id="7251" name="Arc 83">
          <a:extLst>
            <a:ext uri="{FF2B5EF4-FFF2-40B4-BE49-F238E27FC236}">
              <a16:creationId xmlns:a16="http://schemas.microsoft.com/office/drawing/2014/main" id="{CBF15973-A215-4810-98D3-7316C36629B8}"/>
            </a:ext>
          </a:extLst>
        </xdr:cNvPr>
        <xdr:cNvSpPr>
          <a:spLocks/>
        </xdr:cNvSpPr>
      </xdr:nvSpPr>
      <xdr:spPr bwMode="auto">
        <a:xfrm>
          <a:off x="581025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0</xdr:rowOff>
    </xdr:from>
    <xdr:to>
      <xdr:col>9</xdr:col>
      <xdr:colOff>0</xdr:colOff>
      <xdr:row>3</xdr:row>
      <xdr:rowOff>0</xdr:rowOff>
    </xdr:to>
    <xdr:sp macro="" textlink="">
      <xdr:nvSpPr>
        <xdr:cNvPr id="7252" name="Arc 84">
          <a:extLst>
            <a:ext uri="{FF2B5EF4-FFF2-40B4-BE49-F238E27FC236}">
              <a16:creationId xmlns:a16="http://schemas.microsoft.com/office/drawing/2014/main" id="{1149EF84-CAF2-46D2-8367-E6A41E38ABC0}"/>
            </a:ext>
          </a:extLst>
        </xdr:cNvPr>
        <xdr:cNvSpPr>
          <a:spLocks/>
        </xdr:cNvSpPr>
      </xdr:nvSpPr>
      <xdr:spPr bwMode="auto">
        <a:xfrm>
          <a:off x="581025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grpSp>
      <xdr:nvGrpSpPr>
        <xdr:cNvPr id="7253" name="Group 85">
          <a:extLst>
            <a:ext uri="{FF2B5EF4-FFF2-40B4-BE49-F238E27FC236}">
              <a16:creationId xmlns:a16="http://schemas.microsoft.com/office/drawing/2014/main" id="{13FCB8DA-4D88-491A-A7BD-E9E51FBF0AC2}"/>
            </a:ext>
          </a:extLst>
        </xdr:cNvPr>
        <xdr:cNvGrpSpPr>
          <a:grpSpLocks/>
        </xdr:cNvGrpSpPr>
      </xdr:nvGrpSpPr>
      <xdr:grpSpPr bwMode="auto">
        <a:xfrm>
          <a:off x="6438900" y="692150"/>
          <a:ext cx="0" cy="0"/>
          <a:chOff x="429" y="4667"/>
          <a:chExt cx="11" cy="12"/>
        </a:xfrm>
      </xdr:grpSpPr>
      <xdr:sp macro="" textlink="">
        <xdr:nvSpPr>
          <xdr:cNvPr id="7254" name="Oval 86">
            <a:extLst>
              <a:ext uri="{FF2B5EF4-FFF2-40B4-BE49-F238E27FC236}">
                <a16:creationId xmlns:a16="http://schemas.microsoft.com/office/drawing/2014/main" id="{D58EF7A3-382F-4AEF-9943-88536C7AADA6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7255" name="Text Box 87">
            <a:extLst>
              <a:ext uri="{FF2B5EF4-FFF2-40B4-BE49-F238E27FC236}">
                <a16:creationId xmlns:a16="http://schemas.microsoft.com/office/drawing/2014/main" id="{99CE3520-5932-47F6-988E-4E300EA13546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9</xdr:col>
      <xdr:colOff>0</xdr:colOff>
      <xdr:row>3</xdr:row>
      <xdr:rowOff>0</xdr:rowOff>
    </xdr:from>
    <xdr:to>
      <xdr:col>9</xdr:col>
      <xdr:colOff>0</xdr:colOff>
      <xdr:row>3</xdr:row>
      <xdr:rowOff>0</xdr:rowOff>
    </xdr:to>
    <xdr:sp macro="" textlink="">
      <xdr:nvSpPr>
        <xdr:cNvPr id="7256" name="Arc 88">
          <a:extLst>
            <a:ext uri="{FF2B5EF4-FFF2-40B4-BE49-F238E27FC236}">
              <a16:creationId xmlns:a16="http://schemas.microsoft.com/office/drawing/2014/main" id="{B998434E-A934-4561-B412-B2A4E034E9D3}"/>
            </a:ext>
          </a:extLst>
        </xdr:cNvPr>
        <xdr:cNvSpPr>
          <a:spLocks/>
        </xdr:cNvSpPr>
      </xdr:nvSpPr>
      <xdr:spPr bwMode="auto">
        <a:xfrm>
          <a:off x="581025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0</xdr:rowOff>
    </xdr:from>
    <xdr:to>
      <xdr:col>9</xdr:col>
      <xdr:colOff>0</xdr:colOff>
      <xdr:row>3</xdr:row>
      <xdr:rowOff>0</xdr:rowOff>
    </xdr:to>
    <xdr:sp macro="" textlink="">
      <xdr:nvSpPr>
        <xdr:cNvPr id="7257" name="Arc 89">
          <a:extLst>
            <a:ext uri="{FF2B5EF4-FFF2-40B4-BE49-F238E27FC236}">
              <a16:creationId xmlns:a16="http://schemas.microsoft.com/office/drawing/2014/main" id="{A8B3E775-4AF1-4DEE-994D-07C0E627599A}"/>
            </a:ext>
          </a:extLst>
        </xdr:cNvPr>
        <xdr:cNvSpPr>
          <a:spLocks/>
        </xdr:cNvSpPr>
      </xdr:nvSpPr>
      <xdr:spPr bwMode="auto">
        <a:xfrm>
          <a:off x="581025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grpSp>
      <xdr:nvGrpSpPr>
        <xdr:cNvPr id="7258" name="Group 90">
          <a:extLst>
            <a:ext uri="{FF2B5EF4-FFF2-40B4-BE49-F238E27FC236}">
              <a16:creationId xmlns:a16="http://schemas.microsoft.com/office/drawing/2014/main" id="{7B87CB86-6811-4EF9-9D8A-CF9653E8CFB8}"/>
            </a:ext>
          </a:extLst>
        </xdr:cNvPr>
        <xdr:cNvGrpSpPr>
          <a:grpSpLocks/>
        </xdr:cNvGrpSpPr>
      </xdr:nvGrpSpPr>
      <xdr:grpSpPr bwMode="auto">
        <a:xfrm>
          <a:off x="6438900" y="692150"/>
          <a:ext cx="0" cy="0"/>
          <a:chOff x="429" y="4667"/>
          <a:chExt cx="11" cy="12"/>
        </a:xfrm>
      </xdr:grpSpPr>
      <xdr:sp macro="" textlink="">
        <xdr:nvSpPr>
          <xdr:cNvPr id="7259" name="Oval 91">
            <a:extLst>
              <a:ext uri="{FF2B5EF4-FFF2-40B4-BE49-F238E27FC236}">
                <a16:creationId xmlns:a16="http://schemas.microsoft.com/office/drawing/2014/main" id="{8153272E-441F-4DC7-B0E3-A6084941F282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7260" name="Text Box 92">
            <a:extLst>
              <a:ext uri="{FF2B5EF4-FFF2-40B4-BE49-F238E27FC236}">
                <a16:creationId xmlns:a16="http://schemas.microsoft.com/office/drawing/2014/main" id="{3B5C8CAD-66B5-41AB-9ED3-EC597B03EB0A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61" name="Arc 93">
          <a:extLst>
            <a:ext uri="{FF2B5EF4-FFF2-40B4-BE49-F238E27FC236}">
              <a16:creationId xmlns:a16="http://schemas.microsoft.com/office/drawing/2014/main" id="{DAC50450-C2D6-4137-A934-4E0284CF4E32}"/>
            </a:ext>
          </a:extLst>
        </xdr:cNvPr>
        <xdr:cNvSpPr>
          <a:spLocks/>
        </xdr:cNvSpPr>
      </xdr:nvSpPr>
      <xdr:spPr bwMode="auto">
        <a:xfrm>
          <a:off x="643890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62" name="Arc 94">
          <a:extLst>
            <a:ext uri="{FF2B5EF4-FFF2-40B4-BE49-F238E27FC236}">
              <a16:creationId xmlns:a16="http://schemas.microsoft.com/office/drawing/2014/main" id="{416C306D-243E-4CD7-88D2-7CD9A1926E12}"/>
            </a:ext>
          </a:extLst>
        </xdr:cNvPr>
        <xdr:cNvSpPr>
          <a:spLocks/>
        </xdr:cNvSpPr>
      </xdr:nvSpPr>
      <xdr:spPr bwMode="auto">
        <a:xfrm>
          <a:off x="643890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63" name="Arc 95">
          <a:extLst>
            <a:ext uri="{FF2B5EF4-FFF2-40B4-BE49-F238E27FC236}">
              <a16:creationId xmlns:a16="http://schemas.microsoft.com/office/drawing/2014/main" id="{C904A595-C54A-4AB7-9BF4-64B529D8FF12}"/>
            </a:ext>
          </a:extLst>
        </xdr:cNvPr>
        <xdr:cNvSpPr>
          <a:spLocks/>
        </xdr:cNvSpPr>
      </xdr:nvSpPr>
      <xdr:spPr bwMode="auto">
        <a:xfrm>
          <a:off x="643890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64" name="Arc 96">
          <a:extLst>
            <a:ext uri="{FF2B5EF4-FFF2-40B4-BE49-F238E27FC236}">
              <a16:creationId xmlns:a16="http://schemas.microsoft.com/office/drawing/2014/main" id="{55A6209D-6C8C-405F-ADAC-FC3110698454}"/>
            </a:ext>
          </a:extLst>
        </xdr:cNvPr>
        <xdr:cNvSpPr>
          <a:spLocks/>
        </xdr:cNvSpPr>
      </xdr:nvSpPr>
      <xdr:spPr bwMode="auto">
        <a:xfrm>
          <a:off x="643890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65" name="Arc 97">
          <a:extLst>
            <a:ext uri="{FF2B5EF4-FFF2-40B4-BE49-F238E27FC236}">
              <a16:creationId xmlns:a16="http://schemas.microsoft.com/office/drawing/2014/main" id="{F150963F-C357-41A4-B3A8-AD39B2DB9230}"/>
            </a:ext>
          </a:extLst>
        </xdr:cNvPr>
        <xdr:cNvSpPr>
          <a:spLocks/>
        </xdr:cNvSpPr>
      </xdr:nvSpPr>
      <xdr:spPr bwMode="auto">
        <a:xfrm>
          <a:off x="643890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66" name="Arc 98">
          <a:extLst>
            <a:ext uri="{FF2B5EF4-FFF2-40B4-BE49-F238E27FC236}">
              <a16:creationId xmlns:a16="http://schemas.microsoft.com/office/drawing/2014/main" id="{1C5D788E-C556-4FB3-A4F6-1AEA42AC643F}"/>
            </a:ext>
          </a:extLst>
        </xdr:cNvPr>
        <xdr:cNvSpPr>
          <a:spLocks/>
        </xdr:cNvSpPr>
      </xdr:nvSpPr>
      <xdr:spPr bwMode="auto">
        <a:xfrm>
          <a:off x="643890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267" name="Line 99">
          <a:extLst>
            <a:ext uri="{FF2B5EF4-FFF2-40B4-BE49-F238E27FC236}">
              <a16:creationId xmlns:a16="http://schemas.microsoft.com/office/drawing/2014/main" id="{CCA656E0-028C-440B-950A-AD0188BD0E9B}"/>
            </a:ext>
          </a:extLst>
        </xdr:cNvPr>
        <xdr:cNvSpPr>
          <a:spLocks noChangeShapeType="1"/>
        </xdr:cNvSpPr>
      </xdr:nvSpPr>
      <xdr:spPr bwMode="auto">
        <a:xfrm>
          <a:off x="64389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107950</xdr:colOff>
      <xdr:row>3</xdr:row>
      <xdr:rowOff>0</xdr:rowOff>
    </xdr:from>
    <xdr:to>
      <xdr:col>8</xdr:col>
      <xdr:colOff>177800</xdr:colOff>
      <xdr:row>3</xdr:row>
      <xdr:rowOff>0</xdr:rowOff>
    </xdr:to>
    <xdr:sp macro="" textlink="">
      <xdr:nvSpPr>
        <xdr:cNvPr id="7268" name="Text Box 100">
          <a:extLst>
            <a:ext uri="{FF2B5EF4-FFF2-40B4-BE49-F238E27FC236}">
              <a16:creationId xmlns:a16="http://schemas.microsoft.com/office/drawing/2014/main" id="{25D09904-6176-46C5-9AC9-741D0A3440A8}"/>
            </a:ext>
          </a:extLst>
        </xdr:cNvPr>
        <xdr:cNvSpPr txBox="1">
          <a:spLocks noChangeArrowheads="1"/>
        </xdr:cNvSpPr>
      </xdr:nvSpPr>
      <xdr:spPr bwMode="auto">
        <a:xfrm>
          <a:off x="4660900" y="692150"/>
          <a:ext cx="698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FF"/>
              </a:solidFill>
              <a:latin typeface="ＭＳ 明朝"/>
              <a:ea typeface="ＭＳ 明朝"/>
            </a:rPr>
            <a:t>H30号の新設</a:t>
          </a:r>
        </a:p>
      </xdr:txBody>
    </xdr:sp>
    <xdr:clientData/>
  </xdr:twoCellAnchor>
  <xdr:twoCellAnchor>
    <xdr:from>
      <xdr:col>7</xdr:col>
      <xdr:colOff>146050</xdr:colOff>
      <xdr:row>3</xdr:row>
      <xdr:rowOff>0</xdr:rowOff>
    </xdr:from>
    <xdr:to>
      <xdr:col>8</xdr:col>
      <xdr:colOff>177800</xdr:colOff>
      <xdr:row>3</xdr:row>
      <xdr:rowOff>0</xdr:rowOff>
    </xdr:to>
    <xdr:sp macro="" textlink="">
      <xdr:nvSpPr>
        <xdr:cNvPr id="7269" name="Text Box 101">
          <a:extLst>
            <a:ext uri="{FF2B5EF4-FFF2-40B4-BE49-F238E27FC236}">
              <a16:creationId xmlns:a16="http://schemas.microsoft.com/office/drawing/2014/main" id="{709BA1B1-DEDC-4F4D-86F8-76FD263F3D7E}"/>
            </a:ext>
          </a:extLst>
        </xdr:cNvPr>
        <xdr:cNvSpPr txBox="1">
          <a:spLocks noChangeArrowheads="1"/>
        </xdr:cNvSpPr>
      </xdr:nvSpPr>
      <xdr:spPr bwMode="auto">
        <a:xfrm>
          <a:off x="4699000" y="692150"/>
          <a:ext cx="660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FF"/>
              </a:solidFill>
              <a:latin typeface="ＭＳ 明朝"/>
              <a:ea typeface="ＭＳ 明朝"/>
            </a:rPr>
            <a:t>H30号の新設</a:t>
          </a:r>
        </a:p>
      </xdr:txBody>
    </xdr:sp>
    <xdr:clientData/>
  </xdr:twoCellAnchor>
  <xdr:twoCellAnchor>
    <xdr:from>
      <xdr:col>5</xdr:col>
      <xdr:colOff>6350</xdr:colOff>
      <xdr:row>24</xdr:row>
      <xdr:rowOff>63500</xdr:rowOff>
    </xdr:from>
    <xdr:to>
      <xdr:col>7</xdr:col>
      <xdr:colOff>393700</xdr:colOff>
      <xdr:row>24</xdr:row>
      <xdr:rowOff>63500</xdr:rowOff>
    </xdr:to>
    <xdr:sp macro="" textlink="">
      <xdr:nvSpPr>
        <xdr:cNvPr id="7270" name="Line 102">
          <a:extLst>
            <a:ext uri="{FF2B5EF4-FFF2-40B4-BE49-F238E27FC236}">
              <a16:creationId xmlns:a16="http://schemas.microsoft.com/office/drawing/2014/main" id="{D9DE5CF1-3070-4891-932A-DB2F4599DC76}"/>
            </a:ext>
          </a:extLst>
        </xdr:cNvPr>
        <xdr:cNvSpPr>
          <a:spLocks noChangeShapeType="1"/>
        </xdr:cNvSpPr>
      </xdr:nvSpPr>
      <xdr:spPr bwMode="auto">
        <a:xfrm>
          <a:off x="3200400" y="4406900"/>
          <a:ext cx="1746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82</xdr:row>
      <xdr:rowOff>0</xdr:rowOff>
    </xdr:from>
    <xdr:to>
      <xdr:col>4</xdr:col>
      <xdr:colOff>0</xdr:colOff>
      <xdr:row>82</xdr:row>
      <xdr:rowOff>0</xdr:rowOff>
    </xdr:to>
    <xdr:sp macro="" textlink="">
      <xdr:nvSpPr>
        <xdr:cNvPr id="1025" name="Arc 1">
          <a:extLst>
            <a:ext uri="{FF2B5EF4-FFF2-40B4-BE49-F238E27FC236}">
              <a16:creationId xmlns:a16="http://schemas.microsoft.com/office/drawing/2014/main" id="{12F54B47-AA52-42B5-9DBB-B6F78E19B7E3}"/>
            </a:ext>
          </a:extLst>
        </xdr:cNvPr>
        <xdr:cNvSpPr>
          <a:spLocks/>
        </xdr:cNvSpPr>
      </xdr:nvSpPr>
      <xdr:spPr bwMode="auto">
        <a:xfrm>
          <a:off x="1885950" y="142494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90</xdr:row>
      <xdr:rowOff>0</xdr:rowOff>
    </xdr:from>
    <xdr:to>
      <xdr:col>4</xdr:col>
      <xdr:colOff>0</xdr:colOff>
      <xdr:row>90</xdr:row>
      <xdr:rowOff>0</xdr:rowOff>
    </xdr:to>
    <xdr:sp macro="" textlink="">
      <xdr:nvSpPr>
        <xdr:cNvPr id="1026" name="Arc 2">
          <a:extLst>
            <a:ext uri="{FF2B5EF4-FFF2-40B4-BE49-F238E27FC236}">
              <a16:creationId xmlns:a16="http://schemas.microsoft.com/office/drawing/2014/main" id="{B35FAB82-22A3-4619-880B-B64EF8DD86B2}"/>
            </a:ext>
          </a:extLst>
        </xdr:cNvPr>
        <xdr:cNvSpPr>
          <a:spLocks/>
        </xdr:cNvSpPr>
      </xdr:nvSpPr>
      <xdr:spPr bwMode="auto">
        <a:xfrm>
          <a:off x="1885950" y="156337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231</xdr:row>
      <xdr:rowOff>19050</xdr:rowOff>
    </xdr:from>
    <xdr:to>
      <xdr:col>5</xdr:col>
      <xdr:colOff>0</xdr:colOff>
      <xdr:row>231</xdr:row>
      <xdr:rowOff>82550</xdr:rowOff>
    </xdr:to>
    <xdr:grpSp>
      <xdr:nvGrpSpPr>
        <xdr:cNvPr id="1027" name="Group 3">
          <a:extLst>
            <a:ext uri="{FF2B5EF4-FFF2-40B4-BE49-F238E27FC236}">
              <a16:creationId xmlns:a16="http://schemas.microsoft.com/office/drawing/2014/main" id="{EDE8F0B5-ACB0-4084-B0A9-3F90BB2E1034}"/>
            </a:ext>
          </a:extLst>
        </xdr:cNvPr>
        <xdr:cNvGrpSpPr>
          <a:grpSpLocks/>
        </xdr:cNvGrpSpPr>
      </xdr:nvGrpSpPr>
      <xdr:grpSpPr bwMode="auto">
        <a:xfrm>
          <a:off x="2520950" y="39858950"/>
          <a:ext cx="0" cy="63500"/>
          <a:chOff x="429" y="4667"/>
          <a:chExt cx="11" cy="12"/>
        </a:xfrm>
      </xdr:grpSpPr>
      <xdr:sp macro="" textlink="">
        <xdr:nvSpPr>
          <xdr:cNvPr id="1028" name="Oval 4">
            <a:extLst>
              <a:ext uri="{FF2B5EF4-FFF2-40B4-BE49-F238E27FC236}">
                <a16:creationId xmlns:a16="http://schemas.microsoft.com/office/drawing/2014/main" id="{C15082C0-642C-4E0B-9EB9-851E215C01AF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1029" name="Text Box 5">
            <a:extLst>
              <a:ext uri="{FF2B5EF4-FFF2-40B4-BE49-F238E27FC236}">
                <a16:creationId xmlns:a16="http://schemas.microsoft.com/office/drawing/2014/main" id="{F8042E79-04E6-4A38-8CF2-5799ED59F959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5</xdr:col>
      <xdr:colOff>0</xdr:colOff>
      <xdr:row>105</xdr:row>
      <xdr:rowOff>25400</xdr:rowOff>
    </xdr:from>
    <xdr:to>
      <xdr:col>5</xdr:col>
      <xdr:colOff>0</xdr:colOff>
      <xdr:row>105</xdr:row>
      <xdr:rowOff>25400</xdr:rowOff>
    </xdr:to>
    <xdr:sp macro="" textlink="">
      <xdr:nvSpPr>
        <xdr:cNvPr id="1030" name="Arc 6">
          <a:extLst>
            <a:ext uri="{FF2B5EF4-FFF2-40B4-BE49-F238E27FC236}">
              <a16:creationId xmlns:a16="http://schemas.microsoft.com/office/drawing/2014/main" id="{C260BD41-6AAC-4530-A491-21044BDBCEB7}"/>
            </a:ext>
          </a:extLst>
        </xdr:cNvPr>
        <xdr:cNvSpPr>
          <a:spLocks/>
        </xdr:cNvSpPr>
      </xdr:nvSpPr>
      <xdr:spPr bwMode="auto">
        <a:xfrm>
          <a:off x="2520950" y="182372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82550</xdr:rowOff>
    </xdr:from>
    <xdr:to>
      <xdr:col>5</xdr:col>
      <xdr:colOff>0</xdr:colOff>
      <xdr:row>31</xdr:row>
      <xdr:rowOff>82550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C643F040-D3A1-4B67-9211-FB9AB16E5966}"/>
            </a:ext>
          </a:extLst>
        </xdr:cNvPr>
        <xdr:cNvSpPr>
          <a:spLocks noChangeShapeType="1"/>
        </xdr:cNvSpPr>
      </xdr:nvSpPr>
      <xdr:spPr bwMode="auto">
        <a:xfrm flipH="1">
          <a:off x="2520950" y="5524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59</xdr:row>
      <xdr:rowOff>57150</xdr:rowOff>
    </xdr:from>
    <xdr:to>
      <xdr:col>5</xdr:col>
      <xdr:colOff>0</xdr:colOff>
      <xdr:row>59</xdr:row>
      <xdr:rowOff>57150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8CB07708-EF29-4A72-BD06-E7B98E275DCF}"/>
            </a:ext>
          </a:extLst>
        </xdr:cNvPr>
        <xdr:cNvSpPr>
          <a:spLocks noChangeShapeType="1"/>
        </xdr:cNvSpPr>
      </xdr:nvSpPr>
      <xdr:spPr bwMode="auto">
        <a:xfrm flipH="1" flipV="1">
          <a:off x="2520950" y="10306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61</xdr:row>
      <xdr:rowOff>57150</xdr:rowOff>
    </xdr:from>
    <xdr:to>
      <xdr:col>5</xdr:col>
      <xdr:colOff>0</xdr:colOff>
      <xdr:row>61</xdr:row>
      <xdr:rowOff>57150</xdr:rowOff>
    </xdr:to>
    <xdr:sp macro="" textlink="">
      <xdr:nvSpPr>
        <xdr:cNvPr id="1033" name="Line 9">
          <a:extLst>
            <a:ext uri="{FF2B5EF4-FFF2-40B4-BE49-F238E27FC236}">
              <a16:creationId xmlns:a16="http://schemas.microsoft.com/office/drawing/2014/main" id="{49C8355A-35CE-452A-956B-E8F5CC38507B}"/>
            </a:ext>
          </a:extLst>
        </xdr:cNvPr>
        <xdr:cNvSpPr>
          <a:spLocks noChangeShapeType="1"/>
        </xdr:cNvSpPr>
      </xdr:nvSpPr>
      <xdr:spPr bwMode="auto">
        <a:xfrm flipH="1">
          <a:off x="2520950" y="106489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59</xdr:row>
      <xdr:rowOff>57150</xdr:rowOff>
    </xdr:from>
    <xdr:to>
      <xdr:col>5</xdr:col>
      <xdr:colOff>0</xdr:colOff>
      <xdr:row>59</xdr:row>
      <xdr:rowOff>57150</xdr:rowOff>
    </xdr:to>
    <xdr:sp macro="" textlink="">
      <xdr:nvSpPr>
        <xdr:cNvPr id="1034" name="Line 10">
          <a:extLst>
            <a:ext uri="{FF2B5EF4-FFF2-40B4-BE49-F238E27FC236}">
              <a16:creationId xmlns:a16="http://schemas.microsoft.com/office/drawing/2014/main" id="{FF60CB12-52CA-467F-A889-2AA613E9B9A3}"/>
            </a:ext>
          </a:extLst>
        </xdr:cNvPr>
        <xdr:cNvSpPr>
          <a:spLocks noChangeShapeType="1"/>
        </xdr:cNvSpPr>
      </xdr:nvSpPr>
      <xdr:spPr bwMode="auto">
        <a:xfrm flipH="1">
          <a:off x="2520950" y="10306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59</xdr:row>
      <xdr:rowOff>57150</xdr:rowOff>
    </xdr:from>
    <xdr:to>
      <xdr:col>5</xdr:col>
      <xdr:colOff>0</xdr:colOff>
      <xdr:row>61</xdr:row>
      <xdr:rowOff>57150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82AF981C-582F-4581-8377-7C76201870EE}"/>
            </a:ext>
          </a:extLst>
        </xdr:cNvPr>
        <xdr:cNvSpPr>
          <a:spLocks noChangeShapeType="1"/>
        </xdr:cNvSpPr>
      </xdr:nvSpPr>
      <xdr:spPr bwMode="auto">
        <a:xfrm>
          <a:off x="2520950" y="10306050"/>
          <a:ext cx="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262</xdr:row>
      <xdr:rowOff>0</xdr:rowOff>
    </xdr:from>
    <xdr:to>
      <xdr:col>5</xdr:col>
      <xdr:colOff>0</xdr:colOff>
      <xdr:row>262</xdr:row>
      <xdr:rowOff>82550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EF001A94-6A5E-4536-A0B5-7A8D3039889E}"/>
            </a:ext>
          </a:extLst>
        </xdr:cNvPr>
        <xdr:cNvSpPr>
          <a:spLocks noChangeShapeType="1"/>
        </xdr:cNvSpPr>
      </xdr:nvSpPr>
      <xdr:spPr bwMode="auto">
        <a:xfrm flipV="1">
          <a:off x="2520950" y="45161200"/>
          <a:ext cx="0" cy="82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197</xdr:row>
      <xdr:rowOff>88900</xdr:rowOff>
    </xdr:from>
    <xdr:to>
      <xdr:col>5</xdr:col>
      <xdr:colOff>0</xdr:colOff>
      <xdr:row>197</xdr:row>
      <xdr:rowOff>88900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DF9AF542-7AB7-410A-8165-3CD68B3E3212}"/>
            </a:ext>
          </a:extLst>
        </xdr:cNvPr>
        <xdr:cNvSpPr>
          <a:spLocks noChangeShapeType="1"/>
        </xdr:cNvSpPr>
      </xdr:nvSpPr>
      <xdr:spPr bwMode="auto">
        <a:xfrm>
          <a:off x="2520950" y="34093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144</xdr:row>
      <xdr:rowOff>0</xdr:rowOff>
    </xdr:from>
    <xdr:to>
      <xdr:col>5</xdr:col>
      <xdr:colOff>0</xdr:colOff>
      <xdr:row>144</xdr:row>
      <xdr:rowOff>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FCD30A2D-0F33-45E4-A529-233DF903849A}"/>
            </a:ext>
          </a:extLst>
        </xdr:cNvPr>
        <xdr:cNvSpPr>
          <a:spLocks noChangeShapeType="1"/>
        </xdr:cNvSpPr>
      </xdr:nvSpPr>
      <xdr:spPr bwMode="auto">
        <a:xfrm flipH="1">
          <a:off x="2520950" y="24911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143</xdr:row>
      <xdr:rowOff>82550</xdr:rowOff>
    </xdr:from>
    <xdr:to>
      <xdr:col>5</xdr:col>
      <xdr:colOff>0</xdr:colOff>
      <xdr:row>143</xdr:row>
      <xdr:rowOff>82550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F8AE8CAF-8F53-4DD3-8A8B-913A094686C1}"/>
            </a:ext>
          </a:extLst>
        </xdr:cNvPr>
        <xdr:cNvSpPr>
          <a:spLocks noChangeShapeType="1"/>
        </xdr:cNvSpPr>
      </xdr:nvSpPr>
      <xdr:spPr bwMode="auto">
        <a:xfrm flipH="1">
          <a:off x="2520950" y="24815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145</xdr:row>
      <xdr:rowOff>0</xdr:rowOff>
    </xdr:from>
    <xdr:to>
      <xdr:col>5</xdr:col>
      <xdr:colOff>0</xdr:colOff>
      <xdr:row>145</xdr:row>
      <xdr:rowOff>0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858788BD-2831-4688-9D17-938DAD7BB964}"/>
            </a:ext>
          </a:extLst>
        </xdr:cNvPr>
        <xdr:cNvSpPr>
          <a:spLocks noChangeShapeType="1"/>
        </xdr:cNvSpPr>
      </xdr:nvSpPr>
      <xdr:spPr bwMode="auto">
        <a:xfrm flipH="1" flipV="1">
          <a:off x="2520950" y="25082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144</xdr:row>
      <xdr:rowOff>82550</xdr:rowOff>
    </xdr:from>
    <xdr:to>
      <xdr:col>5</xdr:col>
      <xdr:colOff>0</xdr:colOff>
      <xdr:row>144</xdr:row>
      <xdr:rowOff>82550</xdr:rowOff>
    </xdr:to>
    <xdr:sp macro="" textlink="">
      <xdr:nvSpPr>
        <xdr:cNvPr id="1041" name="Line 17">
          <a:extLst>
            <a:ext uri="{FF2B5EF4-FFF2-40B4-BE49-F238E27FC236}">
              <a16:creationId xmlns:a16="http://schemas.microsoft.com/office/drawing/2014/main" id="{CD81B999-D5A6-4E6D-9E8C-3AF356988311}"/>
            </a:ext>
          </a:extLst>
        </xdr:cNvPr>
        <xdr:cNvSpPr>
          <a:spLocks noChangeShapeType="1"/>
        </xdr:cNvSpPr>
      </xdr:nvSpPr>
      <xdr:spPr bwMode="auto">
        <a:xfrm flipH="1">
          <a:off x="2520950" y="24993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144</xdr:row>
      <xdr:rowOff>82550</xdr:rowOff>
    </xdr:from>
    <xdr:to>
      <xdr:col>5</xdr:col>
      <xdr:colOff>0</xdr:colOff>
      <xdr:row>145</xdr:row>
      <xdr:rowOff>0</xdr:rowOff>
    </xdr:to>
    <xdr:sp macro="" textlink="">
      <xdr:nvSpPr>
        <xdr:cNvPr id="1042" name="Line 18">
          <a:extLst>
            <a:ext uri="{FF2B5EF4-FFF2-40B4-BE49-F238E27FC236}">
              <a16:creationId xmlns:a16="http://schemas.microsoft.com/office/drawing/2014/main" id="{97D9205D-7F8B-4A81-9846-13DC6172BA82}"/>
            </a:ext>
          </a:extLst>
        </xdr:cNvPr>
        <xdr:cNvSpPr>
          <a:spLocks noChangeShapeType="1"/>
        </xdr:cNvSpPr>
      </xdr:nvSpPr>
      <xdr:spPr bwMode="auto">
        <a:xfrm>
          <a:off x="2520950" y="24993600"/>
          <a:ext cx="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178</xdr:row>
      <xdr:rowOff>0</xdr:rowOff>
    </xdr:from>
    <xdr:to>
      <xdr:col>5</xdr:col>
      <xdr:colOff>0</xdr:colOff>
      <xdr:row>178</xdr:row>
      <xdr:rowOff>0</xdr:rowOff>
    </xdr:to>
    <xdr:sp macro="" textlink="">
      <xdr:nvSpPr>
        <xdr:cNvPr id="1043" name="Line 19">
          <a:extLst>
            <a:ext uri="{FF2B5EF4-FFF2-40B4-BE49-F238E27FC236}">
              <a16:creationId xmlns:a16="http://schemas.microsoft.com/office/drawing/2014/main" id="{88676718-586C-4381-9953-C022630E6AF2}"/>
            </a:ext>
          </a:extLst>
        </xdr:cNvPr>
        <xdr:cNvSpPr>
          <a:spLocks noChangeShapeType="1"/>
        </xdr:cNvSpPr>
      </xdr:nvSpPr>
      <xdr:spPr bwMode="auto">
        <a:xfrm flipH="1">
          <a:off x="2520950" y="30746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178</xdr:row>
      <xdr:rowOff>0</xdr:rowOff>
    </xdr:from>
    <xdr:to>
      <xdr:col>5</xdr:col>
      <xdr:colOff>0</xdr:colOff>
      <xdr:row>178</xdr:row>
      <xdr:rowOff>0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B448362F-B395-456B-A631-94DB9518DF2F}"/>
            </a:ext>
          </a:extLst>
        </xdr:cNvPr>
        <xdr:cNvSpPr>
          <a:spLocks noChangeShapeType="1"/>
        </xdr:cNvSpPr>
      </xdr:nvSpPr>
      <xdr:spPr bwMode="auto">
        <a:xfrm flipH="1">
          <a:off x="2520950" y="30746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178</xdr:row>
      <xdr:rowOff>0</xdr:rowOff>
    </xdr:from>
    <xdr:to>
      <xdr:col>5</xdr:col>
      <xdr:colOff>0</xdr:colOff>
      <xdr:row>178</xdr:row>
      <xdr:rowOff>0</xdr:rowOff>
    </xdr:to>
    <xdr:sp macro="" textlink="">
      <xdr:nvSpPr>
        <xdr:cNvPr id="1045" name="Line 21">
          <a:extLst>
            <a:ext uri="{FF2B5EF4-FFF2-40B4-BE49-F238E27FC236}">
              <a16:creationId xmlns:a16="http://schemas.microsoft.com/office/drawing/2014/main" id="{3BA07182-8F1D-4CC8-A7AC-C666F2BAF137}"/>
            </a:ext>
          </a:extLst>
        </xdr:cNvPr>
        <xdr:cNvSpPr>
          <a:spLocks noChangeShapeType="1"/>
        </xdr:cNvSpPr>
      </xdr:nvSpPr>
      <xdr:spPr bwMode="auto">
        <a:xfrm flipH="1">
          <a:off x="2520950" y="30746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178</xdr:row>
      <xdr:rowOff>0</xdr:rowOff>
    </xdr:from>
    <xdr:to>
      <xdr:col>5</xdr:col>
      <xdr:colOff>0</xdr:colOff>
      <xdr:row>178</xdr:row>
      <xdr:rowOff>0</xdr:rowOff>
    </xdr:to>
    <xdr:sp macro="" textlink="">
      <xdr:nvSpPr>
        <xdr:cNvPr id="1046" name="Line 22">
          <a:extLst>
            <a:ext uri="{FF2B5EF4-FFF2-40B4-BE49-F238E27FC236}">
              <a16:creationId xmlns:a16="http://schemas.microsoft.com/office/drawing/2014/main" id="{A55A6C71-B6A6-49A8-B2F9-BB0FB498B618}"/>
            </a:ext>
          </a:extLst>
        </xdr:cNvPr>
        <xdr:cNvSpPr>
          <a:spLocks noChangeShapeType="1"/>
        </xdr:cNvSpPr>
      </xdr:nvSpPr>
      <xdr:spPr bwMode="auto">
        <a:xfrm flipV="1">
          <a:off x="2520950" y="30746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262</xdr:row>
      <xdr:rowOff>0</xdr:rowOff>
    </xdr:from>
    <xdr:to>
      <xdr:col>5</xdr:col>
      <xdr:colOff>0</xdr:colOff>
      <xdr:row>262</xdr:row>
      <xdr:rowOff>0</xdr:rowOff>
    </xdr:to>
    <xdr:sp macro="" textlink="">
      <xdr:nvSpPr>
        <xdr:cNvPr id="1047" name="Line 23">
          <a:extLst>
            <a:ext uri="{FF2B5EF4-FFF2-40B4-BE49-F238E27FC236}">
              <a16:creationId xmlns:a16="http://schemas.microsoft.com/office/drawing/2014/main" id="{4DE69DAA-4DB3-49AD-BDD4-63B8BC14DFF5}"/>
            </a:ext>
          </a:extLst>
        </xdr:cNvPr>
        <xdr:cNvSpPr>
          <a:spLocks noChangeShapeType="1"/>
        </xdr:cNvSpPr>
      </xdr:nvSpPr>
      <xdr:spPr bwMode="auto">
        <a:xfrm flipH="1">
          <a:off x="2520950" y="45161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262</xdr:row>
      <xdr:rowOff>0</xdr:rowOff>
    </xdr:from>
    <xdr:to>
      <xdr:col>5</xdr:col>
      <xdr:colOff>0</xdr:colOff>
      <xdr:row>262</xdr:row>
      <xdr:rowOff>0</xdr:rowOff>
    </xdr:to>
    <xdr:sp macro="" textlink="">
      <xdr:nvSpPr>
        <xdr:cNvPr id="1048" name="Line 24">
          <a:extLst>
            <a:ext uri="{FF2B5EF4-FFF2-40B4-BE49-F238E27FC236}">
              <a16:creationId xmlns:a16="http://schemas.microsoft.com/office/drawing/2014/main" id="{ED68E065-9C47-4EC6-9589-83BB93A1C0E6}"/>
            </a:ext>
          </a:extLst>
        </xdr:cNvPr>
        <xdr:cNvSpPr>
          <a:spLocks noChangeShapeType="1"/>
        </xdr:cNvSpPr>
      </xdr:nvSpPr>
      <xdr:spPr bwMode="auto">
        <a:xfrm>
          <a:off x="2520950" y="45161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249</xdr:row>
      <xdr:rowOff>0</xdr:rowOff>
    </xdr:from>
    <xdr:to>
      <xdr:col>5</xdr:col>
      <xdr:colOff>0</xdr:colOff>
      <xdr:row>249</xdr:row>
      <xdr:rowOff>0</xdr:rowOff>
    </xdr:to>
    <xdr:sp macro="" textlink="">
      <xdr:nvSpPr>
        <xdr:cNvPr id="1049" name="Line 25">
          <a:extLst>
            <a:ext uri="{FF2B5EF4-FFF2-40B4-BE49-F238E27FC236}">
              <a16:creationId xmlns:a16="http://schemas.microsoft.com/office/drawing/2014/main" id="{145AC528-F6BF-4467-B95F-9D0252728B29}"/>
            </a:ext>
          </a:extLst>
        </xdr:cNvPr>
        <xdr:cNvSpPr>
          <a:spLocks noChangeShapeType="1"/>
        </xdr:cNvSpPr>
      </xdr:nvSpPr>
      <xdr:spPr bwMode="auto">
        <a:xfrm flipH="1">
          <a:off x="2520950" y="42926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249</xdr:row>
      <xdr:rowOff>0</xdr:rowOff>
    </xdr:from>
    <xdr:to>
      <xdr:col>5</xdr:col>
      <xdr:colOff>0</xdr:colOff>
      <xdr:row>249</xdr:row>
      <xdr:rowOff>0</xdr:rowOff>
    </xdr:to>
    <xdr:sp macro="" textlink="">
      <xdr:nvSpPr>
        <xdr:cNvPr id="1050" name="Line 26">
          <a:extLst>
            <a:ext uri="{FF2B5EF4-FFF2-40B4-BE49-F238E27FC236}">
              <a16:creationId xmlns:a16="http://schemas.microsoft.com/office/drawing/2014/main" id="{6834A917-64A1-4E53-A2AD-1C24E0FFEEC9}"/>
            </a:ext>
          </a:extLst>
        </xdr:cNvPr>
        <xdr:cNvSpPr>
          <a:spLocks noChangeShapeType="1"/>
        </xdr:cNvSpPr>
      </xdr:nvSpPr>
      <xdr:spPr bwMode="auto">
        <a:xfrm>
          <a:off x="2520950" y="42926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178</xdr:row>
      <xdr:rowOff>0</xdr:rowOff>
    </xdr:from>
    <xdr:to>
      <xdr:col>5</xdr:col>
      <xdr:colOff>0</xdr:colOff>
      <xdr:row>178</xdr:row>
      <xdr:rowOff>0</xdr:rowOff>
    </xdr:to>
    <xdr:sp macro="" textlink="">
      <xdr:nvSpPr>
        <xdr:cNvPr id="1051" name="Line 27">
          <a:extLst>
            <a:ext uri="{FF2B5EF4-FFF2-40B4-BE49-F238E27FC236}">
              <a16:creationId xmlns:a16="http://schemas.microsoft.com/office/drawing/2014/main" id="{A9AA644A-C880-407A-8DE9-5917CD4EB0F7}"/>
            </a:ext>
          </a:extLst>
        </xdr:cNvPr>
        <xdr:cNvSpPr>
          <a:spLocks noChangeShapeType="1"/>
        </xdr:cNvSpPr>
      </xdr:nvSpPr>
      <xdr:spPr bwMode="auto">
        <a:xfrm flipH="1">
          <a:off x="2520950" y="30746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96</xdr:row>
      <xdr:rowOff>25400</xdr:rowOff>
    </xdr:from>
    <xdr:to>
      <xdr:col>5</xdr:col>
      <xdr:colOff>0</xdr:colOff>
      <xdr:row>96</xdr:row>
      <xdr:rowOff>25400</xdr:rowOff>
    </xdr:to>
    <xdr:sp macro="" textlink="">
      <xdr:nvSpPr>
        <xdr:cNvPr id="1052" name="Arc 28">
          <a:extLst>
            <a:ext uri="{FF2B5EF4-FFF2-40B4-BE49-F238E27FC236}">
              <a16:creationId xmlns:a16="http://schemas.microsoft.com/office/drawing/2014/main" id="{E6C18FD8-21CA-47C7-80A9-A0B8CD5CA23D}"/>
            </a:ext>
          </a:extLst>
        </xdr:cNvPr>
        <xdr:cNvSpPr>
          <a:spLocks/>
        </xdr:cNvSpPr>
      </xdr:nvSpPr>
      <xdr:spPr bwMode="auto">
        <a:xfrm>
          <a:off x="2520950" y="16694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123</xdr:row>
      <xdr:rowOff>0</xdr:rowOff>
    </xdr:from>
    <xdr:to>
      <xdr:col>5</xdr:col>
      <xdr:colOff>0</xdr:colOff>
      <xdr:row>123</xdr:row>
      <xdr:rowOff>0</xdr:rowOff>
    </xdr:to>
    <xdr:sp macro="" textlink="">
      <xdr:nvSpPr>
        <xdr:cNvPr id="1053" name="Arc 29">
          <a:extLst>
            <a:ext uri="{FF2B5EF4-FFF2-40B4-BE49-F238E27FC236}">
              <a16:creationId xmlns:a16="http://schemas.microsoft.com/office/drawing/2014/main" id="{8BC0C99B-FFBD-498C-A5B3-B15F68B9EB98}"/>
            </a:ext>
          </a:extLst>
        </xdr:cNvPr>
        <xdr:cNvSpPr>
          <a:spLocks/>
        </xdr:cNvSpPr>
      </xdr:nvSpPr>
      <xdr:spPr bwMode="auto">
        <a:xfrm>
          <a:off x="2520950" y="212979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50800</xdr:rowOff>
    </xdr:from>
    <xdr:to>
      <xdr:col>5</xdr:col>
      <xdr:colOff>0</xdr:colOff>
      <xdr:row>3</xdr:row>
      <xdr:rowOff>50800</xdr:rowOff>
    </xdr:to>
    <xdr:sp macro="" textlink="">
      <xdr:nvSpPr>
        <xdr:cNvPr id="1054" name="Line 30">
          <a:extLst>
            <a:ext uri="{FF2B5EF4-FFF2-40B4-BE49-F238E27FC236}">
              <a16:creationId xmlns:a16="http://schemas.microsoft.com/office/drawing/2014/main" id="{8A16A268-A8D6-4D37-9E00-82C289FFC739}"/>
            </a:ext>
          </a:extLst>
        </xdr:cNvPr>
        <xdr:cNvSpPr>
          <a:spLocks noChangeShapeType="1"/>
        </xdr:cNvSpPr>
      </xdr:nvSpPr>
      <xdr:spPr bwMode="auto">
        <a:xfrm>
          <a:off x="252095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228</xdr:row>
      <xdr:rowOff>57150</xdr:rowOff>
    </xdr:from>
    <xdr:to>
      <xdr:col>5</xdr:col>
      <xdr:colOff>0</xdr:colOff>
      <xdr:row>228</xdr:row>
      <xdr:rowOff>57150</xdr:rowOff>
    </xdr:to>
    <xdr:sp macro="" textlink="">
      <xdr:nvSpPr>
        <xdr:cNvPr id="1055" name="Line 31">
          <a:extLst>
            <a:ext uri="{FF2B5EF4-FFF2-40B4-BE49-F238E27FC236}">
              <a16:creationId xmlns:a16="http://schemas.microsoft.com/office/drawing/2014/main" id="{22602437-7C43-4E14-99AF-712C1AEB907E}"/>
            </a:ext>
          </a:extLst>
        </xdr:cNvPr>
        <xdr:cNvSpPr>
          <a:spLocks noChangeShapeType="1"/>
        </xdr:cNvSpPr>
      </xdr:nvSpPr>
      <xdr:spPr bwMode="auto">
        <a:xfrm>
          <a:off x="2520950" y="39376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86</xdr:row>
      <xdr:rowOff>50800</xdr:rowOff>
    </xdr:from>
    <xdr:to>
      <xdr:col>5</xdr:col>
      <xdr:colOff>0</xdr:colOff>
      <xdr:row>86</xdr:row>
      <xdr:rowOff>50800</xdr:rowOff>
    </xdr:to>
    <xdr:sp macro="" textlink="">
      <xdr:nvSpPr>
        <xdr:cNvPr id="1056" name="Line 32">
          <a:extLst>
            <a:ext uri="{FF2B5EF4-FFF2-40B4-BE49-F238E27FC236}">
              <a16:creationId xmlns:a16="http://schemas.microsoft.com/office/drawing/2014/main" id="{0EA9258F-4F66-4938-9892-404972B2F796}"/>
            </a:ext>
          </a:extLst>
        </xdr:cNvPr>
        <xdr:cNvSpPr>
          <a:spLocks noChangeShapeType="1"/>
        </xdr:cNvSpPr>
      </xdr:nvSpPr>
      <xdr:spPr bwMode="auto">
        <a:xfrm>
          <a:off x="2520950" y="14992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85</xdr:row>
      <xdr:rowOff>50800</xdr:rowOff>
    </xdr:from>
    <xdr:to>
      <xdr:col>5</xdr:col>
      <xdr:colOff>0</xdr:colOff>
      <xdr:row>85</xdr:row>
      <xdr:rowOff>50800</xdr:rowOff>
    </xdr:to>
    <xdr:sp macro="" textlink="">
      <xdr:nvSpPr>
        <xdr:cNvPr id="1057" name="Line 33">
          <a:extLst>
            <a:ext uri="{FF2B5EF4-FFF2-40B4-BE49-F238E27FC236}">
              <a16:creationId xmlns:a16="http://schemas.microsoft.com/office/drawing/2014/main" id="{5C71C72E-F61A-4DF7-A076-AD4400761194}"/>
            </a:ext>
          </a:extLst>
        </xdr:cNvPr>
        <xdr:cNvSpPr>
          <a:spLocks noChangeShapeType="1"/>
        </xdr:cNvSpPr>
      </xdr:nvSpPr>
      <xdr:spPr bwMode="auto">
        <a:xfrm>
          <a:off x="2520950" y="14814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59</xdr:row>
      <xdr:rowOff>57150</xdr:rowOff>
    </xdr:from>
    <xdr:to>
      <xdr:col>5</xdr:col>
      <xdr:colOff>0</xdr:colOff>
      <xdr:row>59</xdr:row>
      <xdr:rowOff>57150</xdr:rowOff>
    </xdr:to>
    <xdr:sp macro="" textlink="">
      <xdr:nvSpPr>
        <xdr:cNvPr id="1058" name="Line 34">
          <a:extLst>
            <a:ext uri="{FF2B5EF4-FFF2-40B4-BE49-F238E27FC236}">
              <a16:creationId xmlns:a16="http://schemas.microsoft.com/office/drawing/2014/main" id="{7573F4BA-3576-403E-A1D4-EDDF20F023EC}"/>
            </a:ext>
          </a:extLst>
        </xdr:cNvPr>
        <xdr:cNvSpPr>
          <a:spLocks noChangeShapeType="1"/>
        </xdr:cNvSpPr>
      </xdr:nvSpPr>
      <xdr:spPr bwMode="auto">
        <a:xfrm>
          <a:off x="2520950" y="10306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87</xdr:row>
      <xdr:rowOff>25400</xdr:rowOff>
    </xdr:from>
    <xdr:to>
      <xdr:col>4</xdr:col>
      <xdr:colOff>0</xdr:colOff>
      <xdr:row>87</xdr:row>
      <xdr:rowOff>25400</xdr:rowOff>
    </xdr:to>
    <xdr:sp macro="" textlink="">
      <xdr:nvSpPr>
        <xdr:cNvPr id="1059" name="Arc 35">
          <a:extLst>
            <a:ext uri="{FF2B5EF4-FFF2-40B4-BE49-F238E27FC236}">
              <a16:creationId xmlns:a16="http://schemas.microsoft.com/office/drawing/2014/main" id="{22992671-39A5-47AB-B20E-983380020509}"/>
            </a:ext>
          </a:extLst>
        </xdr:cNvPr>
        <xdr:cNvSpPr>
          <a:spLocks/>
        </xdr:cNvSpPr>
      </xdr:nvSpPr>
      <xdr:spPr bwMode="auto">
        <a:xfrm>
          <a:off x="1885950" y="151447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96</xdr:row>
      <xdr:rowOff>0</xdr:rowOff>
    </xdr:from>
    <xdr:to>
      <xdr:col>4</xdr:col>
      <xdr:colOff>0</xdr:colOff>
      <xdr:row>96</xdr:row>
      <xdr:rowOff>0</xdr:rowOff>
    </xdr:to>
    <xdr:sp macro="" textlink="">
      <xdr:nvSpPr>
        <xdr:cNvPr id="1060" name="Arc 36">
          <a:extLst>
            <a:ext uri="{FF2B5EF4-FFF2-40B4-BE49-F238E27FC236}">
              <a16:creationId xmlns:a16="http://schemas.microsoft.com/office/drawing/2014/main" id="{9CE9D732-BE4B-4A7D-AD7D-B9AAF3CA914E}"/>
            </a:ext>
          </a:extLst>
        </xdr:cNvPr>
        <xdr:cNvSpPr>
          <a:spLocks/>
        </xdr:cNvSpPr>
      </xdr:nvSpPr>
      <xdr:spPr bwMode="auto">
        <a:xfrm>
          <a:off x="1885950" y="166687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238</xdr:row>
      <xdr:rowOff>19050</xdr:rowOff>
    </xdr:from>
    <xdr:to>
      <xdr:col>5</xdr:col>
      <xdr:colOff>0</xdr:colOff>
      <xdr:row>238</xdr:row>
      <xdr:rowOff>82550</xdr:rowOff>
    </xdr:to>
    <xdr:grpSp>
      <xdr:nvGrpSpPr>
        <xdr:cNvPr id="1061" name="Group 37">
          <a:extLst>
            <a:ext uri="{FF2B5EF4-FFF2-40B4-BE49-F238E27FC236}">
              <a16:creationId xmlns:a16="http://schemas.microsoft.com/office/drawing/2014/main" id="{3C5164AC-EA86-4041-8505-14747BAA2BFA}"/>
            </a:ext>
          </a:extLst>
        </xdr:cNvPr>
        <xdr:cNvGrpSpPr>
          <a:grpSpLocks/>
        </xdr:cNvGrpSpPr>
      </xdr:nvGrpSpPr>
      <xdr:grpSpPr bwMode="auto">
        <a:xfrm>
          <a:off x="2520950" y="41059100"/>
          <a:ext cx="0" cy="63500"/>
          <a:chOff x="429" y="4667"/>
          <a:chExt cx="11" cy="12"/>
        </a:xfrm>
      </xdr:grpSpPr>
      <xdr:sp macro="" textlink="">
        <xdr:nvSpPr>
          <xdr:cNvPr id="1062" name="Oval 38">
            <a:extLst>
              <a:ext uri="{FF2B5EF4-FFF2-40B4-BE49-F238E27FC236}">
                <a16:creationId xmlns:a16="http://schemas.microsoft.com/office/drawing/2014/main" id="{27D9C7E2-573F-4A98-9246-1EB28F324C6D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1063" name="Text Box 39">
            <a:extLst>
              <a:ext uri="{FF2B5EF4-FFF2-40B4-BE49-F238E27FC236}">
                <a16:creationId xmlns:a16="http://schemas.microsoft.com/office/drawing/2014/main" id="{B7CF3673-8BCD-420C-9E2B-2DFB23408D8D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4</xdr:col>
      <xdr:colOff>0</xdr:colOff>
      <xdr:row>83</xdr:row>
      <xdr:rowOff>25400</xdr:rowOff>
    </xdr:from>
    <xdr:to>
      <xdr:col>4</xdr:col>
      <xdr:colOff>0</xdr:colOff>
      <xdr:row>83</xdr:row>
      <xdr:rowOff>25400</xdr:rowOff>
    </xdr:to>
    <xdr:sp macro="" textlink="">
      <xdr:nvSpPr>
        <xdr:cNvPr id="1064" name="Arc 40">
          <a:extLst>
            <a:ext uri="{FF2B5EF4-FFF2-40B4-BE49-F238E27FC236}">
              <a16:creationId xmlns:a16="http://schemas.microsoft.com/office/drawing/2014/main" id="{4014180D-4C25-41BF-A5BF-2E8396BA76EB}"/>
            </a:ext>
          </a:extLst>
        </xdr:cNvPr>
        <xdr:cNvSpPr>
          <a:spLocks/>
        </xdr:cNvSpPr>
      </xdr:nvSpPr>
      <xdr:spPr bwMode="auto">
        <a:xfrm>
          <a:off x="1885950" y="144462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90</xdr:row>
      <xdr:rowOff>0</xdr:rowOff>
    </xdr:from>
    <xdr:to>
      <xdr:col>4</xdr:col>
      <xdr:colOff>0</xdr:colOff>
      <xdr:row>90</xdr:row>
      <xdr:rowOff>0</xdr:rowOff>
    </xdr:to>
    <xdr:sp macro="" textlink="">
      <xdr:nvSpPr>
        <xdr:cNvPr id="1065" name="Arc 41">
          <a:extLst>
            <a:ext uri="{FF2B5EF4-FFF2-40B4-BE49-F238E27FC236}">
              <a16:creationId xmlns:a16="http://schemas.microsoft.com/office/drawing/2014/main" id="{F4BFB1D3-CF74-48EB-91CC-07E4409CF882}"/>
            </a:ext>
          </a:extLst>
        </xdr:cNvPr>
        <xdr:cNvSpPr>
          <a:spLocks/>
        </xdr:cNvSpPr>
      </xdr:nvSpPr>
      <xdr:spPr bwMode="auto">
        <a:xfrm>
          <a:off x="1885950" y="156337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235</xdr:row>
      <xdr:rowOff>19050</xdr:rowOff>
    </xdr:from>
    <xdr:to>
      <xdr:col>5</xdr:col>
      <xdr:colOff>0</xdr:colOff>
      <xdr:row>235</xdr:row>
      <xdr:rowOff>82550</xdr:rowOff>
    </xdr:to>
    <xdr:grpSp>
      <xdr:nvGrpSpPr>
        <xdr:cNvPr id="1066" name="Group 42">
          <a:extLst>
            <a:ext uri="{FF2B5EF4-FFF2-40B4-BE49-F238E27FC236}">
              <a16:creationId xmlns:a16="http://schemas.microsoft.com/office/drawing/2014/main" id="{5EB4DCCA-F5E7-428F-B057-3EF2EB623AE0}"/>
            </a:ext>
          </a:extLst>
        </xdr:cNvPr>
        <xdr:cNvGrpSpPr>
          <a:grpSpLocks/>
        </xdr:cNvGrpSpPr>
      </xdr:nvGrpSpPr>
      <xdr:grpSpPr bwMode="auto">
        <a:xfrm>
          <a:off x="2520950" y="40544750"/>
          <a:ext cx="0" cy="63500"/>
          <a:chOff x="429" y="4667"/>
          <a:chExt cx="11" cy="12"/>
        </a:xfrm>
      </xdr:grpSpPr>
      <xdr:sp macro="" textlink="">
        <xdr:nvSpPr>
          <xdr:cNvPr id="1067" name="Oval 43">
            <a:extLst>
              <a:ext uri="{FF2B5EF4-FFF2-40B4-BE49-F238E27FC236}">
                <a16:creationId xmlns:a16="http://schemas.microsoft.com/office/drawing/2014/main" id="{E7C04705-6BC2-49F8-ABA1-BC375DA3908B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1068" name="Text Box 44">
            <a:extLst>
              <a:ext uri="{FF2B5EF4-FFF2-40B4-BE49-F238E27FC236}">
                <a16:creationId xmlns:a16="http://schemas.microsoft.com/office/drawing/2014/main" id="{D5CBEA96-5A2B-4AA5-ADC1-8165B1EFE722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5</xdr:col>
      <xdr:colOff>0</xdr:colOff>
      <xdr:row>82</xdr:row>
      <xdr:rowOff>0</xdr:rowOff>
    </xdr:from>
    <xdr:to>
      <xdr:col>5</xdr:col>
      <xdr:colOff>0</xdr:colOff>
      <xdr:row>82</xdr:row>
      <xdr:rowOff>0</xdr:rowOff>
    </xdr:to>
    <xdr:sp macro="" textlink="">
      <xdr:nvSpPr>
        <xdr:cNvPr id="1069" name="Arc 45">
          <a:extLst>
            <a:ext uri="{FF2B5EF4-FFF2-40B4-BE49-F238E27FC236}">
              <a16:creationId xmlns:a16="http://schemas.microsoft.com/office/drawing/2014/main" id="{B6C5A991-A828-4B0F-A295-A46EF4532F99}"/>
            </a:ext>
          </a:extLst>
        </xdr:cNvPr>
        <xdr:cNvSpPr>
          <a:spLocks/>
        </xdr:cNvSpPr>
      </xdr:nvSpPr>
      <xdr:spPr bwMode="auto">
        <a:xfrm>
          <a:off x="2520950" y="142494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89</xdr:row>
      <xdr:rowOff>0</xdr:rowOff>
    </xdr:from>
    <xdr:to>
      <xdr:col>5</xdr:col>
      <xdr:colOff>0</xdr:colOff>
      <xdr:row>89</xdr:row>
      <xdr:rowOff>0</xdr:rowOff>
    </xdr:to>
    <xdr:sp macro="" textlink="">
      <xdr:nvSpPr>
        <xdr:cNvPr id="1070" name="Arc 46">
          <a:extLst>
            <a:ext uri="{FF2B5EF4-FFF2-40B4-BE49-F238E27FC236}">
              <a16:creationId xmlns:a16="http://schemas.microsoft.com/office/drawing/2014/main" id="{0F0670BC-5C01-4463-B562-39D026727FC2}"/>
            </a:ext>
          </a:extLst>
        </xdr:cNvPr>
        <xdr:cNvSpPr>
          <a:spLocks/>
        </xdr:cNvSpPr>
      </xdr:nvSpPr>
      <xdr:spPr bwMode="auto">
        <a:xfrm>
          <a:off x="2520950" y="154622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83</xdr:row>
      <xdr:rowOff>25400</xdr:rowOff>
    </xdr:from>
    <xdr:to>
      <xdr:col>5</xdr:col>
      <xdr:colOff>0</xdr:colOff>
      <xdr:row>83</xdr:row>
      <xdr:rowOff>25400</xdr:rowOff>
    </xdr:to>
    <xdr:sp macro="" textlink="">
      <xdr:nvSpPr>
        <xdr:cNvPr id="1071" name="Arc 47">
          <a:extLst>
            <a:ext uri="{FF2B5EF4-FFF2-40B4-BE49-F238E27FC236}">
              <a16:creationId xmlns:a16="http://schemas.microsoft.com/office/drawing/2014/main" id="{9D23E90D-EF08-4D0D-B89E-D2E5E5EAB4C8}"/>
            </a:ext>
          </a:extLst>
        </xdr:cNvPr>
        <xdr:cNvSpPr>
          <a:spLocks/>
        </xdr:cNvSpPr>
      </xdr:nvSpPr>
      <xdr:spPr bwMode="auto">
        <a:xfrm>
          <a:off x="2520950" y="144462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90</xdr:row>
      <xdr:rowOff>0</xdr:rowOff>
    </xdr:from>
    <xdr:to>
      <xdr:col>5</xdr:col>
      <xdr:colOff>0</xdr:colOff>
      <xdr:row>90</xdr:row>
      <xdr:rowOff>0</xdr:rowOff>
    </xdr:to>
    <xdr:sp macro="" textlink="">
      <xdr:nvSpPr>
        <xdr:cNvPr id="1072" name="Arc 48">
          <a:extLst>
            <a:ext uri="{FF2B5EF4-FFF2-40B4-BE49-F238E27FC236}">
              <a16:creationId xmlns:a16="http://schemas.microsoft.com/office/drawing/2014/main" id="{1C58F1FC-71AF-4E08-BB9A-D181920101B6}"/>
            </a:ext>
          </a:extLst>
        </xdr:cNvPr>
        <xdr:cNvSpPr>
          <a:spLocks/>
        </xdr:cNvSpPr>
      </xdr:nvSpPr>
      <xdr:spPr bwMode="auto">
        <a:xfrm>
          <a:off x="2520950" y="156337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82</xdr:row>
      <xdr:rowOff>25400</xdr:rowOff>
    </xdr:from>
    <xdr:to>
      <xdr:col>5</xdr:col>
      <xdr:colOff>0</xdr:colOff>
      <xdr:row>82</xdr:row>
      <xdr:rowOff>25400</xdr:rowOff>
    </xdr:to>
    <xdr:sp macro="" textlink="">
      <xdr:nvSpPr>
        <xdr:cNvPr id="1073" name="Arc 49">
          <a:extLst>
            <a:ext uri="{FF2B5EF4-FFF2-40B4-BE49-F238E27FC236}">
              <a16:creationId xmlns:a16="http://schemas.microsoft.com/office/drawing/2014/main" id="{6E2C523C-3D91-4B0A-8D70-E9729AEB7410}"/>
            </a:ext>
          </a:extLst>
        </xdr:cNvPr>
        <xdr:cNvSpPr>
          <a:spLocks/>
        </xdr:cNvSpPr>
      </xdr:nvSpPr>
      <xdr:spPr bwMode="auto">
        <a:xfrm>
          <a:off x="2520950" y="142748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90</xdr:row>
      <xdr:rowOff>0</xdr:rowOff>
    </xdr:from>
    <xdr:to>
      <xdr:col>5</xdr:col>
      <xdr:colOff>0</xdr:colOff>
      <xdr:row>90</xdr:row>
      <xdr:rowOff>0</xdr:rowOff>
    </xdr:to>
    <xdr:sp macro="" textlink="">
      <xdr:nvSpPr>
        <xdr:cNvPr id="1074" name="Arc 50">
          <a:extLst>
            <a:ext uri="{FF2B5EF4-FFF2-40B4-BE49-F238E27FC236}">
              <a16:creationId xmlns:a16="http://schemas.microsoft.com/office/drawing/2014/main" id="{DCF7C217-64C0-4BDF-B468-01E854CC78E1}"/>
            </a:ext>
          </a:extLst>
        </xdr:cNvPr>
        <xdr:cNvSpPr>
          <a:spLocks/>
        </xdr:cNvSpPr>
      </xdr:nvSpPr>
      <xdr:spPr bwMode="auto">
        <a:xfrm>
          <a:off x="2520950" y="156337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249</xdr:row>
      <xdr:rowOff>0</xdr:rowOff>
    </xdr:from>
    <xdr:to>
      <xdr:col>5</xdr:col>
      <xdr:colOff>0</xdr:colOff>
      <xdr:row>249</xdr:row>
      <xdr:rowOff>0</xdr:rowOff>
    </xdr:to>
    <xdr:sp macro="" textlink="">
      <xdr:nvSpPr>
        <xdr:cNvPr id="1075" name="Line 51">
          <a:extLst>
            <a:ext uri="{FF2B5EF4-FFF2-40B4-BE49-F238E27FC236}">
              <a16:creationId xmlns:a16="http://schemas.microsoft.com/office/drawing/2014/main" id="{D1E960CD-7C71-40D5-9610-E5FCF9CF6E7B}"/>
            </a:ext>
          </a:extLst>
        </xdr:cNvPr>
        <xdr:cNvSpPr>
          <a:spLocks noChangeShapeType="1"/>
        </xdr:cNvSpPr>
      </xdr:nvSpPr>
      <xdr:spPr bwMode="auto">
        <a:xfrm flipH="1">
          <a:off x="2520950" y="42926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249</xdr:row>
      <xdr:rowOff>0</xdr:rowOff>
    </xdr:from>
    <xdr:to>
      <xdr:col>5</xdr:col>
      <xdr:colOff>0</xdr:colOff>
      <xdr:row>249</xdr:row>
      <xdr:rowOff>0</xdr:rowOff>
    </xdr:to>
    <xdr:sp macro="" textlink="">
      <xdr:nvSpPr>
        <xdr:cNvPr id="1076" name="Line 52">
          <a:extLst>
            <a:ext uri="{FF2B5EF4-FFF2-40B4-BE49-F238E27FC236}">
              <a16:creationId xmlns:a16="http://schemas.microsoft.com/office/drawing/2014/main" id="{66F5D2E5-F9F9-434A-A0A2-345839B2A4F7}"/>
            </a:ext>
          </a:extLst>
        </xdr:cNvPr>
        <xdr:cNvSpPr>
          <a:spLocks noChangeShapeType="1"/>
        </xdr:cNvSpPr>
      </xdr:nvSpPr>
      <xdr:spPr bwMode="auto">
        <a:xfrm>
          <a:off x="2520950" y="42926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4097" name="Arc 1">
          <a:extLst>
            <a:ext uri="{FF2B5EF4-FFF2-40B4-BE49-F238E27FC236}">
              <a16:creationId xmlns:a16="http://schemas.microsoft.com/office/drawing/2014/main" id="{D2B72AA0-59B6-4581-8092-B91FFC08ADCD}"/>
            </a:ext>
          </a:extLst>
        </xdr:cNvPr>
        <xdr:cNvSpPr>
          <a:spLocks/>
        </xdr:cNvSpPr>
      </xdr:nvSpPr>
      <xdr:spPr bwMode="auto">
        <a:xfrm>
          <a:off x="193675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4098" name="Arc 2">
          <a:extLst>
            <a:ext uri="{FF2B5EF4-FFF2-40B4-BE49-F238E27FC236}">
              <a16:creationId xmlns:a16="http://schemas.microsoft.com/office/drawing/2014/main" id="{32DB3FCE-17E1-40E9-BB4A-FABCB248C43F}"/>
            </a:ext>
          </a:extLst>
        </xdr:cNvPr>
        <xdr:cNvSpPr>
          <a:spLocks/>
        </xdr:cNvSpPr>
      </xdr:nvSpPr>
      <xdr:spPr bwMode="auto">
        <a:xfrm>
          <a:off x="193675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grpSp>
      <xdr:nvGrpSpPr>
        <xdr:cNvPr id="4099" name="Group 3">
          <a:extLst>
            <a:ext uri="{FF2B5EF4-FFF2-40B4-BE49-F238E27FC236}">
              <a16:creationId xmlns:a16="http://schemas.microsoft.com/office/drawing/2014/main" id="{70591BC3-6745-415E-B823-5F0C76DBE099}"/>
            </a:ext>
          </a:extLst>
        </xdr:cNvPr>
        <xdr:cNvGrpSpPr>
          <a:grpSpLocks/>
        </xdr:cNvGrpSpPr>
      </xdr:nvGrpSpPr>
      <xdr:grpSpPr bwMode="auto">
        <a:xfrm>
          <a:off x="2565400" y="692150"/>
          <a:ext cx="0" cy="0"/>
          <a:chOff x="429" y="4667"/>
          <a:chExt cx="11" cy="12"/>
        </a:xfrm>
      </xdr:grpSpPr>
      <xdr:sp macro="" textlink="">
        <xdr:nvSpPr>
          <xdr:cNvPr id="4100" name="Oval 4">
            <a:extLst>
              <a:ext uri="{FF2B5EF4-FFF2-40B4-BE49-F238E27FC236}">
                <a16:creationId xmlns:a16="http://schemas.microsoft.com/office/drawing/2014/main" id="{A9B701D2-6B8F-4BC4-9EC8-EC4200A1A6C1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4101" name="Text Box 5">
            <a:extLst>
              <a:ext uri="{FF2B5EF4-FFF2-40B4-BE49-F238E27FC236}">
                <a16:creationId xmlns:a16="http://schemas.microsoft.com/office/drawing/2014/main" id="{46978FF0-B62C-419B-82D0-374C7FB6C4AC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02" name="Arc 6">
          <a:extLst>
            <a:ext uri="{FF2B5EF4-FFF2-40B4-BE49-F238E27FC236}">
              <a16:creationId xmlns:a16="http://schemas.microsoft.com/office/drawing/2014/main" id="{649ECA41-F92D-4523-8991-16124E72C527}"/>
            </a:ext>
          </a:extLst>
        </xdr:cNvPr>
        <xdr:cNvSpPr>
          <a:spLocks/>
        </xdr:cNvSpPr>
      </xdr:nvSpPr>
      <xdr:spPr bwMode="auto">
        <a:xfrm>
          <a:off x="256540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43A4E8C7-1320-46FD-AA66-6D3B4DE2F65A}"/>
            </a:ext>
          </a:extLst>
        </xdr:cNvPr>
        <xdr:cNvSpPr>
          <a:spLocks noChangeShapeType="1"/>
        </xdr:cNvSpPr>
      </xdr:nvSpPr>
      <xdr:spPr bwMode="auto">
        <a:xfrm flipH="1"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04" name="Line 8">
          <a:extLst>
            <a:ext uri="{FF2B5EF4-FFF2-40B4-BE49-F238E27FC236}">
              <a16:creationId xmlns:a16="http://schemas.microsoft.com/office/drawing/2014/main" id="{77EA8828-696E-46EB-9DDC-7A07E0124289}"/>
            </a:ext>
          </a:extLst>
        </xdr:cNvPr>
        <xdr:cNvSpPr>
          <a:spLocks noChangeShapeType="1"/>
        </xdr:cNvSpPr>
      </xdr:nvSpPr>
      <xdr:spPr bwMode="auto">
        <a:xfrm flipH="1" flipV="1"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05" name="Line 9">
          <a:extLst>
            <a:ext uri="{FF2B5EF4-FFF2-40B4-BE49-F238E27FC236}">
              <a16:creationId xmlns:a16="http://schemas.microsoft.com/office/drawing/2014/main" id="{7E12C0F9-9AD5-4328-BC3D-BC5AC2EC9B5F}"/>
            </a:ext>
          </a:extLst>
        </xdr:cNvPr>
        <xdr:cNvSpPr>
          <a:spLocks noChangeShapeType="1"/>
        </xdr:cNvSpPr>
      </xdr:nvSpPr>
      <xdr:spPr bwMode="auto">
        <a:xfrm flipH="1"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06" name="Line 10">
          <a:extLst>
            <a:ext uri="{FF2B5EF4-FFF2-40B4-BE49-F238E27FC236}">
              <a16:creationId xmlns:a16="http://schemas.microsoft.com/office/drawing/2014/main" id="{48C7C296-6A3F-4723-8DAD-1F6C5EB3A180}"/>
            </a:ext>
          </a:extLst>
        </xdr:cNvPr>
        <xdr:cNvSpPr>
          <a:spLocks noChangeShapeType="1"/>
        </xdr:cNvSpPr>
      </xdr:nvSpPr>
      <xdr:spPr bwMode="auto">
        <a:xfrm flipH="1"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07" name="Line 11">
          <a:extLst>
            <a:ext uri="{FF2B5EF4-FFF2-40B4-BE49-F238E27FC236}">
              <a16:creationId xmlns:a16="http://schemas.microsoft.com/office/drawing/2014/main" id="{87E1C598-0643-4D48-8014-5D98FB68E651}"/>
            </a:ext>
          </a:extLst>
        </xdr:cNvPr>
        <xdr:cNvSpPr>
          <a:spLocks noChangeShapeType="1"/>
        </xdr:cNvSpPr>
      </xdr:nvSpPr>
      <xdr:spPr bwMode="auto">
        <a:xfrm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C583105A-F0B4-41A1-8557-DC4CD79B9348}"/>
            </a:ext>
          </a:extLst>
        </xdr:cNvPr>
        <xdr:cNvSpPr>
          <a:spLocks noChangeShapeType="1"/>
        </xdr:cNvSpPr>
      </xdr:nvSpPr>
      <xdr:spPr bwMode="auto">
        <a:xfrm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09" name="Line 13">
          <a:extLst>
            <a:ext uri="{FF2B5EF4-FFF2-40B4-BE49-F238E27FC236}">
              <a16:creationId xmlns:a16="http://schemas.microsoft.com/office/drawing/2014/main" id="{00438ABE-DD66-43B4-BD6A-21A869ACE9D1}"/>
            </a:ext>
          </a:extLst>
        </xdr:cNvPr>
        <xdr:cNvSpPr>
          <a:spLocks noChangeShapeType="1"/>
        </xdr:cNvSpPr>
      </xdr:nvSpPr>
      <xdr:spPr bwMode="auto">
        <a:xfrm flipH="1"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10" name="Line 14">
          <a:extLst>
            <a:ext uri="{FF2B5EF4-FFF2-40B4-BE49-F238E27FC236}">
              <a16:creationId xmlns:a16="http://schemas.microsoft.com/office/drawing/2014/main" id="{E0F736AB-7116-45FA-9C97-4604F8E22792}"/>
            </a:ext>
          </a:extLst>
        </xdr:cNvPr>
        <xdr:cNvSpPr>
          <a:spLocks noChangeShapeType="1"/>
        </xdr:cNvSpPr>
      </xdr:nvSpPr>
      <xdr:spPr bwMode="auto">
        <a:xfrm flipH="1"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11" name="Line 15">
          <a:extLst>
            <a:ext uri="{FF2B5EF4-FFF2-40B4-BE49-F238E27FC236}">
              <a16:creationId xmlns:a16="http://schemas.microsoft.com/office/drawing/2014/main" id="{10689C6A-1CCB-438C-931C-D47CDDB1A18D}"/>
            </a:ext>
          </a:extLst>
        </xdr:cNvPr>
        <xdr:cNvSpPr>
          <a:spLocks noChangeShapeType="1"/>
        </xdr:cNvSpPr>
      </xdr:nvSpPr>
      <xdr:spPr bwMode="auto">
        <a:xfrm flipH="1" flipV="1"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12" name="Line 16">
          <a:extLst>
            <a:ext uri="{FF2B5EF4-FFF2-40B4-BE49-F238E27FC236}">
              <a16:creationId xmlns:a16="http://schemas.microsoft.com/office/drawing/2014/main" id="{5EB4C0B9-828B-4E52-B583-499498295963}"/>
            </a:ext>
          </a:extLst>
        </xdr:cNvPr>
        <xdr:cNvSpPr>
          <a:spLocks noChangeShapeType="1"/>
        </xdr:cNvSpPr>
      </xdr:nvSpPr>
      <xdr:spPr bwMode="auto">
        <a:xfrm flipH="1"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13" name="Line 17">
          <a:extLst>
            <a:ext uri="{FF2B5EF4-FFF2-40B4-BE49-F238E27FC236}">
              <a16:creationId xmlns:a16="http://schemas.microsoft.com/office/drawing/2014/main" id="{027D60E4-26AA-4C46-9742-31A447BCB8A3}"/>
            </a:ext>
          </a:extLst>
        </xdr:cNvPr>
        <xdr:cNvSpPr>
          <a:spLocks noChangeShapeType="1"/>
        </xdr:cNvSpPr>
      </xdr:nvSpPr>
      <xdr:spPr bwMode="auto">
        <a:xfrm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14" name="Line 18">
          <a:extLst>
            <a:ext uri="{FF2B5EF4-FFF2-40B4-BE49-F238E27FC236}">
              <a16:creationId xmlns:a16="http://schemas.microsoft.com/office/drawing/2014/main" id="{B8979C2C-A17D-446A-98DC-459B4AF4D2A3}"/>
            </a:ext>
          </a:extLst>
        </xdr:cNvPr>
        <xdr:cNvSpPr>
          <a:spLocks noChangeShapeType="1"/>
        </xdr:cNvSpPr>
      </xdr:nvSpPr>
      <xdr:spPr bwMode="auto">
        <a:xfrm flipH="1"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15" name="Line 19">
          <a:extLst>
            <a:ext uri="{FF2B5EF4-FFF2-40B4-BE49-F238E27FC236}">
              <a16:creationId xmlns:a16="http://schemas.microsoft.com/office/drawing/2014/main" id="{DAD31433-F48E-4BAA-9365-E17FD034B800}"/>
            </a:ext>
          </a:extLst>
        </xdr:cNvPr>
        <xdr:cNvSpPr>
          <a:spLocks noChangeShapeType="1"/>
        </xdr:cNvSpPr>
      </xdr:nvSpPr>
      <xdr:spPr bwMode="auto">
        <a:xfrm flipH="1"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16" name="Line 20">
          <a:extLst>
            <a:ext uri="{FF2B5EF4-FFF2-40B4-BE49-F238E27FC236}">
              <a16:creationId xmlns:a16="http://schemas.microsoft.com/office/drawing/2014/main" id="{4126CF98-A30F-4513-B6F5-7A2E7F86D988}"/>
            </a:ext>
          </a:extLst>
        </xdr:cNvPr>
        <xdr:cNvSpPr>
          <a:spLocks noChangeShapeType="1"/>
        </xdr:cNvSpPr>
      </xdr:nvSpPr>
      <xdr:spPr bwMode="auto">
        <a:xfrm flipH="1"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17" name="Line 21">
          <a:extLst>
            <a:ext uri="{FF2B5EF4-FFF2-40B4-BE49-F238E27FC236}">
              <a16:creationId xmlns:a16="http://schemas.microsoft.com/office/drawing/2014/main" id="{76813485-1186-422B-9FB7-5E92CD9F445C}"/>
            </a:ext>
          </a:extLst>
        </xdr:cNvPr>
        <xdr:cNvSpPr>
          <a:spLocks noChangeShapeType="1"/>
        </xdr:cNvSpPr>
      </xdr:nvSpPr>
      <xdr:spPr bwMode="auto">
        <a:xfrm flipV="1"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18" name="Line 22">
          <a:extLst>
            <a:ext uri="{FF2B5EF4-FFF2-40B4-BE49-F238E27FC236}">
              <a16:creationId xmlns:a16="http://schemas.microsoft.com/office/drawing/2014/main" id="{A7651FDB-1523-462C-BE19-18441CD70F48}"/>
            </a:ext>
          </a:extLst>
        </xdr:cNvPr>
        <xdr:cNvSpPr>
          <a:spLocks noChangeShapeType="1"/>
        </xdr:cNvSpPr>
      </xdr:nvSpPr>
      <xdr:spPr bwMode="auto">
        <a:xfrm flipH="1"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19" name="Arc 23">
          <a:extLst>
            <a:ext uri="{FF2B5EF4-FFF2-40B4-BE49-F238E27FC236}">
              <a16:creationId xmlns:a16="http://schemas.microsoft.com/office/drawing/2014/main" id="{8F7D911B-ECE5-4637-8F44-DCD434F73C7F}"/>
            </a:ext>
          </a:extLst>
        </xdr:cNvPr>
        <xdr:cNvSpPr>
          <a:spLocks/>
        </xdr:cNvSpPr>
      </xdr:nvSpPr>
      <xdr:spPr bwMode="auto">
        <a:xfrm>
          <a:off x="256540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20" name="Arc 24">
          <a:extLst>
            <a:ext uri="{FF2B5EF4-FFF2-40B4-BE49-F238E27FC236}">
              <a16:creationId xmlns:a16="http://schemas.microsoft.com/office/drawing/2014/main" id="{F617CCC8-BFF1-4E68-9C03-1390C72573E8}"/>
            </a:ext>
          </a:extLst>
        </xdr:cNvPr>
        <xdr:cNvSpPr>
          <a:spLocks/>
        </xdr:cNvSpPr>
      </xdr:nvSpPr>
      <xdr:spPr bwMode="auto">
        <a:xfrm>
          <a:off x="256540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21" name="Line 25">
          <a:extLst>
            <a:ext uri="{FF2B5EF4-FFF2-40B4-BE49-F238E27FC236}">
              <a16:creationId xmlns:a16="http://schemas.microsoft.com/office/drawing/2014/main" id="{616278CF-91C3-456A-8DF7-B24C72784542}"/>
            </a:ext>
          </a:extLst>
        </xdr:cNvPr>
        <xdr:cNvSpPr>
          <a:spLocks noChangeShapeType="1"/>
        </xdr:cNvSpPr>
      </xdr:nvSpPr>
      <xdr:spPr bwMode="auto">
        <a:xfrm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22" name="Line 26">
          <a:extLst>
            <a:ext uri="{FF2B5EF4-FFF2-40B4-BE49-F238E27FC236}">
              <a16:creationId xmlns:a16="http://schemas.microsoft.com/office/drawing/2014/main" id="{0FA20AE5-66B9-46D0-A389-41B2540721B9}"/>
            </a:ext>
          </a:extLst>
        </xdr:cNvPr>
        <xdr:cNvSpPr>
          <a:spLocks noChangeShapeType="1"/>
        </xdr:cNvSpPr>
      </xdr:nvSpPr>
      <xdr:spPr bwMode="auto">
        <a:xfrm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23" name="Line 27">
          <a:extLst>
            <a:ext uri="{FF2B5EF4-FFF2-40B4-BE49-F238E27FC236}">
              <a16:creationId xmlns:a16="http://schemas.microsoft.com/office/drawing/2014/main" id="{5970E81F-1A22-4DBE-991A-57EBAB135DE7}"/>
            </a:ext>
          </a:extLst>
        </xdr:cNvPr>
        <xdr:cNvSpPr>
          <a:spLocks noChangeShapeType="1"/>
        </xdr:cNvSpPr>
      </xdr:nvSpPr>
      <xdr:spPr bwMode="auto">
        <a:xfrm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24" name="Line 28">
          <a:extLst>
            <a:ext uri="{FF2B5EF4-FFF2-40B4-BE49-F238E27FC236}">
              <a16:creationId xmlns:a16="http://schemas.microsoft.com/office/drawing/2014/main" id="{A257C7CF-D720-4865-A80D-900C5F088523}"/>
            </a:ext>
          </a:extLst>
        </xdr:cNvPr>
        <xdr:cNvSpPr>
          <a:spLocks noChangeShapeType="1"/>
        </xdr:cNvSpPr>
      </xdr:nvSpPr>
      <xdr:spPr bwMode="auto">
        <a:xfrm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25" name="Line 29">
          <a:extLst>
            <a:ext uri="{FF2B5EF4-FFF2-40B4-BE49-F238E27FC236}">
              <a16:creationId xmlns:a16="http://schemas.microsoft.com/office/drawing/2014/main" id="{39E0101B-5025-4850-982E-33148BADFE34}"/>
            </a:ext>
          </a:extLst>
        </xdr:cNvPr>
        <xdr:cNvSpPr>
          <a:spLocks noChangeShapeType="1"/>
        </xdr:cNvSpPr>
      </xdr:nvSpPr>
      <xdr:spPr bwMode="auto">
        <a:xfrm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4126" name="Arc 30">
          <a:extLst>
            <a:ext uri="{FF2B5EF4-FFF2-40B4-BE49-F238E27FC236}">
              <a16:creationId xmlns:a16="http://schemas.microsoft.com/office/drawing/2014/main" id="{A4BE7DFF-388E-4D02-A9B6-407C4C4066F5}"/>
            </a:ext>
          </a:extLst>
        </xdr:cNvPr>
        <xdr:cNvSpPr>
          <a:spLocks/>
        </xdr:cNvSpPr>
      </xdr:nvSpPr>
      <xdr:spPr bwMode="auto">
        <a:xfrm>
          <a:off x="193675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4127" name="Arc 31">
          <a:extLst>
            <a:ext uri="{FF2B5EF4-FFF2-40B4-BE49-F238E27FC236}">
              <a16:creationId xmlns:a16="http://schemas.microsoft.com/office/drawing/2014/main" id="{91BFA4BC-711D-4C29-AEB8-0E2D550808E8}"/>
            </a:ext>
          </a:extLst>
        </xdr:cNvPr>
        <xdr:cNvSpPr>
          <a:spLocks/>
        </xdr:cNvSpPr>
      </xdr:nvSpPr>
      <xdr:spPr bwMode="auto">
        <a:xfrm>
          <a:off x="193675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grpSp>
      <xdr:nvGrpSpPr>
        <xdr:cNvPr id="4128" name="Group 32">
          <a:extLst>
            <a:ext uri="{FF2B5EF4-FFF2-40B4-BE49-F238E27FC236}">
              <a16:creationId xmlns:a16="http://schemas.microsoft.com/office/drawing/2014/main" id="{A3520BD5-C0EC-4A4F-B01C-CF30CAC16B74}"/>
            </a:ext>
          </a:extLst>
        </xdr:cNvPr>
        <xdr:cNvGrpSpPr>
          <a:grpSpLocks/>
        </xdr:cNvGrpSpPr>
      </xdr:nvGrpSpPr>
      <xdr:grpSpPr bwMode="auto">
        <a:xfrm>
          <a:off x="2565400" y="692150"/>
          <a:ext cx="0" cy="0"/>
          <a:chOff x="429" y="4667"/>
          <a:chExt cx="11" cy="12"/>
        </a:xfrm>
      </xdr:grpSpPr>
      <xdr:sp macro="" textlink="">
        <xdr:nvSpPr>
          <xdr:cNvPr id="4129" name="Oval 33">
            <a:extLst>
              <a:ext uri="{FF2B5EF4-FFF2-40B4-BE49-F238E27FC236}">
                <a16:creationId xmlns:a16="http://schemas.microsoft.com/office/drawing/2014/main" id="{82D208FB-2125-4A48-B5BA-26955006816E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4130" name="Text Box 34">
            <a:extLst>
              <a:ext uri="{FF2B5EF4-FFF2-40B4-BE49-F238E27FC236}">
                <a16:creationId xmlns:a16="http://schemas.microsoft.com/office/drawing/2014/main" id="{EE11E0FF-55D1-4427-8B17-DB2173AF5819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4131" name="Arc 35">
          <a:extLst>
            <a:ext uri="{FF2B5EF4-FFF2-40B4-BE49-F238E27FC236}">
              <a16:creationId xmlns:a16="http://schemas.microsoft.com/office/drawing/2014/main" id="{35256EAB-2034-4307-9FAD-2F7AEE08A96A}"/>
            </a:ext>
          </a:extLst>
        </xdr:cNvPr>
        <xdr:cNvSpPr>
          <a:spLocks/>
        </xdr:cNvSpPr>
      </xdr:nvSpPr>
      <xdr:spPr bwMode="auto">
        <a:xfrm>
          <a:off x="193675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4132" name="Arc 36">
          <a:extLst>
            <a:ext uri="{FF2B5EF4-FFF2-40B4-BE49-F238E27FC236}">
              <a16:creationId xmlns:a16="http://schemas.microsoft.com/office/drawing/2014/main" id="{8526DDCE-BAA8-4C81-9D07-373CE42572C7}"/>
            </a:ext>
          </a:extLst>
        </xdr:cNvPr>
        <xdr:cNvSpPr>
          <a:spLocks/>
        </xdr:cNvSpPr>
      </xdr:nvSpPr>
      <xdr:spPr bwMode="auto">
        <a:xfrm>
          <a:off x="193675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grpSp>
      <xdr:nvGrpSpPr>
        <xdr:cNvPr id="4133" name="Group 37">
          <a:extLst>
            <a:ext uri="{FF2B5EF4-FFF2-40B4-BE49-F238E27FC236}">
              <a16:creationId xmlns:a16="http://schemas.microsoft.com/office/drawing/2014/main" id="{0C3994F2-8A4A-40C5-9507-425E6CEAA5B9}"/>
            </a:ext>
          </a:extLst>
        </xdr:cNvPr>
        <xdr:cNvGrpSpPr>
          <a:grpSpLocks/>
        </xdr:cNvGrpSpPr>
      </xdr:nvGrpSpPr>
      <xdr:grpSpPr bwMode="auto">
        <a:xfrm>
          <a:off x="2565400" y="692150"/>
          <a:ext cx="0" cy="0"/>
          <a:chOff x="429" y="4667"/>
          <a:chExt cx="11" cy="12"/>
        </a:xfrm>
      </xdr:grpSpPr>
      <xdr:sp macro="" textlink="">
        <xdr:nvSpPr>
          <xdr:cNvPr id="4134" name="Oval 38">
            <a:extLst>
              <a:ext uri="{FF2B5EF4-FFF2-40B4-BE49-F238E27FC236}">
                <a16:creationId xmlns:a16="http://schemas.microsoft.com/office/drawing/2014/main" id="{CC6342E8-D31C-40B5-AE15-4CF047E430F3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4135" name="Text Box 39">
            <a:extLst>
              <a:ext uri="{FF2B5EF4-FFF2-40B4-BE49-F238E27FC236}">
                <a16:creationId xmlns:a16="http://schemas.microsoft.com/office/drawing/2014/main" id="{B8AC8A43-40CB-4C71-B31D-E7C08FFF3ED1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36" name="Arc 40">
          <a:extLst>
            <a:ext uri="{FF2B5EF4-FFF2-40B4-BE49-F238E27FC236}">
              <a16:creationId xmlns:a16="http://schemas.microsoft.com/office/drawing/2014/main" id="{23B5CF37-C004-4E72-91C5-62FB30E4FC67}"/>
            </a:ext>
          </a:extLst>
        </xdr:cNvPr>
        <xdr:cNvSpPr>
          <a:spLocks/>
        </xdr:cNvSpPr>
      </xdr:nvSpPr>
      <xdr:spPr bwMode="auto">
        <a:xfrm>
          <a:off x="256540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37" name="Arc 41">
          <a:extLst>
            <a:ext uri="{FF2B5EF4-FFF2-40B4-BE49-F238E27FC236}">
              <a16:creationId xmlns:a16="http://schemas.microsoft.com/office/drawing/2014/main" id="{4740B0B2-87F2-4A69-92E5-078372644EE8}"/>
            </a:ext>
          </a:extLst>
        </xdr:cNvPr>
        <xdr:cNvSpPr>
          <a:spLocks/>
        </xdr:cNvSpPr>
      </xdr:nvSpPr>
      <xdr:spPr bwMode="auto">
        <a:xfrm>
          <a:off x="256540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38" name="Arc 42">
          <a:extLst>
            <a:ext uri="{FF2B5EF4-FFF2-40B4-BE49-F238E27FC236}">
              <a16:creationId xmlns:a16="http://schemas.microsoft.com/office/drawing/2014/main" id="{2EB08F6F-6F36-4495-AE47-935063845CD3}"/>
            </a:ext>
          </a:extLst>
        </xdr:cNvPr>
        <xdr:cNvSpPr>
          <a:spLocks/>
        </xdr:cNvSpPr>
      </xdr:nvSpPr>
      <xdr:spPr bwMode="auto">
        <a:xfrm>
          <a:off x="256540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39" name="Arc 43">
          <a:extLst>
            <a:ext uri="{FF2B5EF4-FFF2-40B4-BE49-F238E27FC236}">
              <a16:creationId xmlns:a16="http://schemas.microsoft.com/office/drawing/2014/main" id="{3EA1FF24-5DEF-44FE-848C-513DB3329EE6}"/>
            </a:ext>
          </a:extLst>
        </xdr:cNvPr>
        <xdr:cNvSpPr>
          <a:spLocks/>
        </xdr:cNvSpPr>
      </xdr:nvSpPr>
      <xdr:spPr bwMode="auto">
        <a:xfrm>
          <a:off x="256540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40" name="Arc 44">
          <a:extLst>
            <a:ext uri="{FF2B5EF4-FFF2-40B4-BE49-F238E27FC236}">
              <a16:creationId xmlns:a16="http://schemas.microsoft.com/office/drawing/2014/main" id="{11BE4694-A722-41CD-A6F2-ACFD2536F6F4}"/>
            </a:ext>
          </a:extLst>
        </xdr:cNvPr>
        <xdr:cNvSpPr>
          <a:spLocks/>
        </xdr:cNvSpPr>
      </xdr:nvSpPr>
      <xdr:spPr bwMode="auto">
        <a:xfrm>
          <a:off x="256540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41" name="Arc 45">
          <a:extLst>
            <a:ext uri="{FF2B5EF4-FFF2-40B4-BE49-F238E27FC236}">
              <a16:creationId xmlns:a16="http://schemas.microsoft.com/office/drawing/2014/main" id="{CDA2811D-48CD-4D6A-8A8A-3659D33269FE}"/>
            </a:ext>
          </a:extLst>
        </xdr:cNvPr>
        <xdr:cNvSpPr>
          <a:spLocks/>
        </xdr:cNvSpPr>
      </xdr:nvSpPr>
      <xdr:spPr bwMode="auto">
        <a:xfrm>
          <a:off x="2565400" y="692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142" name="Line 46">
          <a:extLst>
            <a:ext uri="{FF2B5EF4-FFF2-40B4-BE49-F238E27FC236}">
              <a16:creationId xmlns:a16="http://schemas.microsoft.com/office/drawing/2014/main" id="{4246CC21-6732-4F0E-82E8-4A475AAFDD01}"/>
            </a:ext>
          </a:extLst>
        </xdr:cNvPr>
        <xdr:cNvSpPr>
          <a:spLocks noChangeShapeType="1"/>
        </xdr:cNvSpPr>
      </xdr:nvSpPr>
      <xdr:spPr bwMode="auto">
        <a:xfrm>
          <a:off x="256540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107950</xdr:colOff>
      <xdr:row>3</xdr:row>
      <xdr:rowOff>0</xdr:rowOff>
    </xdr:from>
    <xdr:to>
      <xdr:col>2</xdr:col>
      <xdr:colOff>177800</xdr:colOff>
      <xdr:row>3</xdr:row>
      <xdr:rowOff>0</xdr:rowOff>
    </xdr:to>
    <xdr:sp macro="" textlink="">
      <xdr:nvSpPr>
        <xdr:cNvPr id="4143" name="Text Box 47">
          <a:extLst>
            <a:ext uri="{FF2B5EF4-FFF2-40B4-BE49-F238E27FC236}">
              <a16:creationId xmlns:a16="http://schemas.microsoft.com/office/drawing/2014/main" id="{8B643836-D8DE-4DA8-AD23-5BFF0006F530}"/>
            </a:ext>
          </a:extLst>
        </xdr:cNvPr>
        <xdr:cNvSpPr txBox="1">
          <a:spLocks noChangeArrowheads="1"/>
        </xdr:cNvSpPr>
      </xdr:nvSpPr>
      <xdr:spPr bwMode="auto">
        <a:xfrm>
          <a:off x="742950" y="692150"/>
          <a:ext cx="698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FF"/>
              </a:solidFill>
              <a:latin typeface="ＭＳ 明朝"/>
              <a:ea typeface="ＭＳ 明朝"/>
            </a:rPr>
            <a:t>H30号の新設</a:t>
          </a:r>
        </a:p>
      </xdr:txBody>
    </xdr:sp>
    <xdr:clientData/>
  </xdr:twoCellAnchor>
  <xdr:twoCellAnchor>
    <xdr:from>
      <xdr:col>1</xdr:col>
      <xdr:colOff>146050</xdr:colOff>
      <xdr:row>3</xdr:row>
      <xdr:rowOff>0</xdr:rowOff>
    </xdr:from>
    <xdr:to>
      <xdr:col>2</xdr:col>
      <xdr:colOff>177800</xdr:colOff>
      <xdr:row>3</xdr:row>
      <xdr:rowOff>0</xdr:rowOff>
    </xdr:to>
    <xdr:sp macro="" textlink="">
      <xdr:nvSpPr>
        <xdr:cNvPr id="4144" name="Text Box 48">
          <a:extLst>
            <a:ext uri="{FF2B5EF4-FFF2-40B4-BE49-F238E27FC236}">
              <a16:creationId xmlns:a16="http://schemas.microsoft.com/office/drawing/2014/main" id="{B2868FDC-7C3B-4C08-9BFE-82CFCAFAD750}"/>
            </a:ext>
          </a:extLst>
        </xdr:cNvPr>
        <xdr:cNvSpPr txBox="1">
          <a:spLocks noChangeArrowheads="1"/>
        </xdr:cNvSpPr>
      </xdr:nvSpPr>
      <xdr:spPr bwMode="auto">
        <a:xfrm>
          <a:off x="781050" y="692150"/>
          <a:ext cx="660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FF"/>
              </a:solidFill>
              <a:latin typeface="ＭＳ 明朝"/>
              <a:ea typeface="ＭＳ 明朝"/>
            </a:rPr>
            <a:t>H30号の新設</a:t>
          </a:r>
        </a:p>
      </xdr:txBody>
    </xdr:sp>
    <xdr:clientData/>
  </xdr:twoCellAnchor>
  <xdr:twoCellAnchor>
    <xdr:from>
      <xdr:col>7</xdr:col>
      <xdr:colOff>107950</xdr:colOff>
      <xdr:row>3</xdr:row>
      <xdr:rowOff>0</xdr:rowOff>
    </xdr:from>
    <xdr:to>
      <xdr:col>8</xdr:col>
      <xdr:colOff>177800</xdr:colOff>
      <xdr:row>3</xdr:row>
      <xdr:rowOff>0</xdr:rowOff>
    </xdr:to>
    <xdr:sp macro="" textlink="">
      <xdr:nvSpPr>
        <xdr:cNvPr id="4145" name="Text Box 49">
          <a:extLst>
            <a:ext uri="{FF2B5EF4-FFF2-40B4-BE49-F238E27FC236}">
              <a16:creationId xmlns:a16="http://schemas.microsoft.com/office/drawing/2014/main" id="{50D7F7D7-8AF3-4332-A984-567218F94095}"/>
            </a:ext>
          </a:extLst>
        </xdr:cNvPr>
        <xdr:cNvSpPr txBox="1">
          <a:spLocks noChangeArrowheads="1"/>
        </xdr:cNvSpPr>
      </xdr:nvSpPr>
      <xdr:spPr bwMode="auto">
        <a:xfrm>
          <a:off x="4660900" y="692150"/>
          <a:ext cx="698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FF"/>
              </a:solidFill>
              <a:latin typeface="ＭＳ 明朝"/>
              <a:ea typeface="ＭＳ 明朝"/>
            </a:rPr>
            <a:t>H30号の新設</a:t>
          </a:r>
        </a:p>
      </xdr:txBody>
    </xdr:sp>
    <xdr:clientData/>
  </xdr:twoCellAnchor>
  <xdr:twoCellAnchor>
    <xdr:from>
      <xdr:col>7</xdr:col>
      <xdr:colOff>146050</xdr:colOff>
      <xdr:row>3</xdr:row>
      <xdr:rowOff>0</xdr:rowOff>
    </xdr:from>
    <xdr:to>
      <xdr:col>8</xdr:col>
      <xdr:colOff>177800</xdr:colOff>
      <xdr:row>3</xdr:row>
      <xdr:rowOff>0</xdr:rowOff>
    </xdr:to>
    <xdr:sp macro="" textlink="">
      <xdr:nvSpPr>
        <xdr:cNvPr id="4146" name="Text Box 50">
          <a:extLst>
            <a:ext uri="{FF2B5EF4-FFF2-40B4-BE49-F238E27FC236}">
              <a16:creationId xmlns:a16="http://schemas.microsoft.com/office/drawing/2014/main" id="{F8102AE2-A37E-4315-B759-FF7E5263BEF9}"/>
            </a:ext>
          </a:extLst>
        </xdr:cNvPr>
        <xdr:cNvSpPr txBox="1">
          <a:spLocks noChangeArrowheads="1"/>
        </xdr:cNvSpPr>
      </xdr:nvSpPr>
      <xdr:spPr bwMode="auto">
        <a:xfrm>
          <a:off x="4699000" y="692150"/>
          <a:ext cx="660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FF"/>
              </a:solidFill>
              <a:latin typeface="ＭＳ 明朝"/>
              <a:ea typeface="ＭＳ 明朝"/>
            </a:rPr>
            <a:t>H30号の新設</a:t>
          </a:r>
        </a:p>
      </xdr:txBody>
    </xdr:sp>
    <xdr:clientData/>
  </xdr:twoCellAnchor>
  <xdr:twoCellAnchor>
    <xdr:from>
      <xdr:col>9</xdr:col>
      <xdr:colOff>107950</xdr:colOff>
      <xdr:row>3</xdr:row>
      <xdr:rowOff>0</xdr:rowOff>
    </xdr:from>
    <xdr:to>
      <xdr:col>10</xdr:col>
      <xdr:colOff>177800</xdr:colOff>
      <xdr:row>3</xdr:row>
      <xdr:rowOff>0</xdr:rowOff>
    </xdr:to>
    <xdr:sp macro="" textlink="">
      <xdr:nvSpPr>
        <xdr:cNvPr id="4147" name="Text Box 51">
          <a:extLst>
            <a:ext uri="{FF2B5EF4-FFF2-40B4-BE49-F238E27FC236}">
              <a16:creationId xmlns:a16="http://schemas.microsoft.com/office/drawing/2014/main" id="{3BD228DA-AF95-40D6-985A-D665B9F270D9}"/>
            </a:ext>
          </a:extLst>
        </xdr:cNvPr>
        <xdr:cNvSpPr txBox="1">
          <a:spLocks noChangeArrowheads="1"/>
        </xdr:cNvSpPr>
      </xdr:nvSpPr>
      <xdr:spPr bwMode="auto">
        <a:xfrm>
          <a:off x="5918200" y="692150"/>
          <a:ext cx="698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FF"/>
              </a:solidFill>
              <a:latin typeface="ＭＳ 明朝"/>
              <a:ea typeface="ＭＳ 明朝"/>
            </a:rPr>
            <a:t>H30号の新設</a:t>
          </a:r>
        </a:p>
      </xdr:txBody>
    </xdr:sp>
    <xdr:clientData/>
  </xdr:twoCellAnchor>
  <xdr:twoCellAnchor>
    <xdr:from>
      <xdr:col>9</xdr:col>
      <xdr:colOff>146050</xdr:colOff>
      <xdr:row>3</xdr:row>
      <xdr:rowOff>0</xdr:rowOff>
    </xdr:from>
    <xdr:to>
      <xdr:col>10</xdr:col>
      <xdr:colOff>177800</xdr:colOff>
      <xdr:row>3</xdr:row>
      <xdr:rowOff>0</xdr:rowOff>
    </xdr:to>
    <xdr:sp macro="" textlink="">
      <xdr:nvSpPr>
        <xdr:cNvPr id="4148" name="Text Box 52">
          <a:extLst>
            <a:ext uri="{FF2B5EF4-FFF2-40B4-BE49-F238E27FC236}">
              <a16:creationId xmlns:a16="http://schemas.microsoft.com/office/drawing/2014/main" id="{34208EDA-43BD-47B3-9C9B-9E247BF90787}"/>
            </a:ext>
          </a:extLst>
        </xdr:cNvPr>
        <xdr:cNvSpPr txBox="1">
          <a:spLocks noChangeArrowheads="1"/>
        </xdr:cNvSpPr>
      </xdr:nvSpPr>
      <xdr:spPr bwMode="auto">
        <a:xfrm>
          <a:off x="5956300" y="692150"/>
          <a:ext cx="660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FF"/>
              </a:solidFill>
              <a:latin typeface="ＭＳ 明朝"/>
              <a:ea typeface="ＭＳ 明朝"/>
            </a:rPr>
            <a:t>H30号の新設</a:t>
          </a:r>
        </a:p>
      </xdr:txBody>
    </xdr:sp>
    <xdr:clientData/>
  </xdr:twoCellAnchor>
  <xdr:twoCellAnchor>
    <xdr:from>
      <xdr:col>4</xdr:col>
      <xdr:colOff>412750</xdr:colOff>
      <xdr:row>7</xdr:row>
      <xdr:rowOff>57150</xdr:rowOff>
    </xdr:from>
    <xdr:to>
      <xdr:col>6</xdr:col>
      <xdr:colOff>6350</xdr:colOff>
      <xdr:row>10</xdr:row>
      <xdr:rowOff>76200</xdr:rowOff>
    </xdr:to>
    <xdr:sp macro="" textlink="">
      <xdr:nvSpPr>
        <xdr:cNvPr id="4149" name="Line 53">
          <a:extLst>
            <a:ext uri="{FF2B5EF4-FFF2-40B4-BE49-F238E27FC236}">
              <a16:creationId xmlns:a16="http://schemas.microsoft.com/office/drawing/2014/main" id="{9B84600D-0670-47A9-B082-8B3E4FD28FE4}"/>
            </a:ext>
          </a:extLst>
        </xdr:cNvPr>
        <xdr:cNvSpPr>
          <a:spLocks noChangeShapeType="1"/>
        </xdr:cNvSpPr>
      </xdr:nvSpPr>
      <xdr:spPr bwMode="auto">
        <a:xfrm>
          <a:off x="2978150" y="1466850"/>
          <a:ext cx="952500" cy="565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4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M05080\X_INDEX\H_COD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225;&#30011;\&#21830;&#21697;&#20225;&#30011;\&#21830;&#21697;&#25126;&#34899;\&#28040;&#30913;&#65334;&#65317;&#21697;\&#21830;&#21697;&#25126;&#34899;&#36039;&#2600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1535\d\&#26376;&#22577;\&#21336;&#20307;\&#25968;&#34920;\98F2&#21697;&#3127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1521/&#12467;&#12540;&#12489;&#31649;&#29702;/&#21697;&#31278;&#20998;&#39006;/2002F/4)H40&amp;H50&#19968;&#25324;&#22793;&#26356;&#28310;&#20633;/&#19968;&#26178;&#20445;&#31649;/92F&#20998;&#39006;&#23455;&#3231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1511/&#12467;&#12540;&#12489;&#31649;&#29702;/&#21697;&#31278;&#20998;&#39006;/&#9733;2005f/&#24180;&#24230;&#26411;&#25913;&#35330;&#29992;&#36039;&#26009;/&#21830;&#21697;&#37096;&#12424;&#12426;&#36865;&#20184;/&#24180;&#24230;&#26411;&#25913;&#23450;&#12288;&#36039;&#26009;&#20316;&#25104;&#25163;&#3891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5F"/>
      <sheetName val="96F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1F"/>
      <sheetName val="92F"/>
      <sheetName val="93F"/>
      <sheetName val="94F"/>
      <sheetName val="95F"/>
      <sheetName val="96F"/>
      <sheetName val="97F"/>
      <sheetName val="98F"/>
      <sheetName val="99F"/>
      <sheetName val="00F"/>
      <sheetName val="大陸国"/>
      <sheetName val="Sales Territory"/>
      <sheetName val="Multi National &amp; GFC"/>
      <sheetName val="TGP一覧"/>
      <sheetName val="TGP"/>
      <sheetName val="得意先ｺｰﾄﾞ"/>
      <sheetName val="AMU"/>
      <sheetName val="M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対応表１"/>
      <sheetName val="対応表２"/>
      <sheetName val="仕様一覧"/>
      <sheetName val="価格一覧"/>
      <sheetName val="原価一覧"/>
      <sheetName val="451A"/>
      <sheetName val="451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F分類実績"/>
      <sheetName val="98F分類実績輸出"/>
      <sheetName val="Sheet1"/>
      <sheetName val="全受注数"/>
      <sheetName val="全売上数"/>
      <sheetName val="全受注金"/>
      <sheetName val="全売上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手順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C0000" mc:Ignorable="a14" a14:legacySpreadsheetColorIndex="12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C0000" mc:Ignorable="a14" a14:legacySpreadsheetColorIndex="12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14"/>
  <sheetViews>
    <sheetView tabSelected="1" zoomScaleNormal="100" workbookViewId="0">
      <pane ySplit="6" topLeftCell="A298" activePane="bottomLeft" state="frozen"/>
      <selection pane="bottomLeft" activeCell="A314" sqref="A314:IV314"/>
    </sheetView>
  </sheetViews>
  <sheetFormatPr defaultColWidth="9" defaultRowHeight="13" x14ac:dyDescent="0.2"/>
  <cols>
    <col min="1" max="1" width="7.7265625" style="82" bestFit="1" customWidth="1"/>
    <col min="2" max="2" width="8.453125" style="82" bestFit="1" customWidth="1"/>
    <col min="3" max="4" width="9.08984375" style="82" bestFit="1" customWidth="1"/>
    <col min="5" max="5" width="7.453125" style="82" customWidth="1"/>
    <col min="6" max="6" width="75.36328125" style="82" customWidth="1"/>
    <col min="7" max="16384" width="9" style="82"/>
  </cols>
  <sheetData>
    <row r="4" spans="1:6" ht="14" x14ac:dyDescent="0.2">
      <c r="A4" s="149" t="s">
        <v>1030</v>
      </c>
      <c r="B4" s="149"/>
      <c r="C4" s="149"/>
      <c r="D4" s="149"/>
      <c r="E4" s="149"/>
      <c r="F4" s="149"/>
    </row>
    <row r="5" spans="1:6" ht="14" thickBot="1" x14ac:dyDescent="0.3">
      <c r="A5" s="83"/>
      <c r="B5" s="84"/>
      <c r="C5" s="85"/>
      <c r="D5" s="85"/>
      <c r="E5" s="85"/>
      <c r="F5" s="1" t="s">
        <v>0</v>
      </c>
    </row>
    <row r="6" spans="1:6" ht="22.5" thickBot="1" x14ac:dyDescent="0.25">
      <c r="A6" s="2" t="s">
        <v>1</v>
      </c>
      <c r="B6" s="3" t="s">
        <v>2</v>
      </c>
      <c r="C6" s="4" t="s">
        <v>3</v>
      </c>
      <c r="D6" s="4" t="s">
        <v>4</v>
      </c>
      <c r="E6" s="86" t="s">
        <v>5</v>
      </c>
      <c r="F6" s="5" t="s">
        <v>6</v>
      </c>
    </row>
    <row r="7" spans="1:6" ht="13.5" x14ac:dyDescent="0.25">
      <c r="A7" s="6" t="s">
        <v>7</v>
      </c>
      <c r="B7" s="6" t="s">
        <v>8</v>
      </c>
      <c r="C7" s="7" t="s">
        <v>9</v>
      </c>
      <c r="D7" s="8" t="s">
        <v>10</v>
      </c>
      <c r="E7" s="15" t="s">
        <v>11</v>
      </c>
      <c r="F7" s="9" t="s">
        <v>742</v>
      </c>
    </row>
    <row r="8" spans="1:6" ht="13.5" x14ac:dyDescent="0.25">
      <c r="A8" s="10"/>
      <c r="B8" s="10"/>
      <c r="C8" s="11"/>
      <c r="D8" s="12" t="s">
        <v>12</v>
      </c>
      <c r="E8" s="15" t="s">
        <v>13</v>
      </c>
      <c r="F8" s="13" t="s">
        <v>743</v>
      </c>
    </row>
    <row r="9" spans="1:6" ht="13.5" x14ac:dyDescent="0.25">
      <c r="A9" s="10"/>
      <c r="B9" s="10"/>
      <c r="C9" s="11"/>
      <c r="D9" s="12" t="s">
        <v>14</v>
      </c>
      <c r="E9" s="15" t="s">
        <v>15</v>
      </c>
      <c r="F9" s="13" t="s">
        <v>744</v>
      </c>
    </row>
    <row r="10" spans="1:6" ht="13.5" x14ac:dyDescent="0.25">
      <c r="A10" s="10"/>
      <c r="B10" s="10"/>
      <c r="C10" s="11"/>
      <c r="D10" s="12" t="s">
        <v>16</v>
      </c>
      <c r="E10" s="15" t="s">
        <v>17</v>
      </c>
      <c r="F10" s="13" t="s">
        <v>745</v>
      </c>
    </row>
    <row r="11" spans="1:6" ht="13.5" x14ac:dyDescent="0.25">
      <c r="A11" s="10"/>
      <c r="B11" s="10"/>
      <c r="C11" s="11"/>
      <c r="D11" s="12" t="s">
        <v>18</v>
      </c>
      <c r="E11" s="15" t="s">
        <v>19</v>
      </c>
      <c r="F11" s="13" t="s">
        <v>746</v>
      </c>
    </row>
    <row r="12" spans="1:6" ht="13.5" x14ac:dyDescent="0.25">
      <c r="A12" s="10"/>
      <c r="B12" s="10"/>
      <c r="C12" s="14"/>
      <c r="D12" s="12" t="s">
        <v>20</v>
      </c>
      <c r="E12" s="15" t="s">
        <v>21</v>
      </c>
      <c r="F12" s="13" t="s">
        <v>747</v>
      </c>
    </row>
    <row r="13" spans="1:6" ht="13.5" x14ac:dyDescent="0.25">
      <c r="A13" s="10"/>
      <c r="B13" s="10"/>
      <c r="C13" s="14"/>
      <c r="D13" s="12" t="s">
        <v>22</v>
      </c>
      <c r="E13" s="15" t="s">
        <v>23</v>
      </c>
      <c r="F13" s="13" t="s">
        <v>748</v>
      </c>
    </row>
    <row r="14" spans="1:6" ht="13.5" x14ac:dyDescent="0.25">
      <c r="A14" s="10"/>
      <c r="B14" s="10"/>
      <c r="C14" s="15"/>
      <c r="D14" s="12" t="s">
        <v>24</v>
      </c>
      <c r="E14" s="15" t="s">
        <v>25</v>
      </c>
      <c r="F14" s="13" t="s">
        <v>749</v>
      </c>
    </row>
    <row r="15" spans="1:6" ht="13.5" x14ac:dyDescent="0.25">
      <c r="A15" s="10"/>
      <c r="B15" s="10"/>
      <c r="C15" s="14" t="s">
        <v>26</v>
      </c>
      <c r="D15" s="12" t="s">
        <v>27</v>
      </c>
      <c r="E15" s="15" t="s">
        <v>28</v>
      </c>
      <c r="F15" s="13" t="s">
        <v>750</v>
      </c>
    </row>
    <row r="16" spans="1:6" ht="13.5" x14ac:dyDescent="0.25">
      <c r="A16" s="10"/>
      <c r="B16" s="10"/>
      <c r="C16" s="11"/>
      <c r="D16" s="8" t="s">
        <v>29</v>
      </c>
      <c r="E16" s="15" t="s">
        <v>30</v>
      </c>
      <c r="F16" s="9" t="s">
        <v>1031</v>
      </c>
    </row>
    <row r="17" spans="1:8" ht="13.5" x14ac:dyDescent="0.25">
      <c r="A17" s="10"/>
      <c r="B17" s="10"/>
      <c r="C17" s="11"/>
      <c r="D17" s="8" t="s">
        <v>31</v>
      </c>
      <c r="E17" s="15" t="s">
        <v>32</v>
      </c>
      <c r="F17" s="9" t="s">
        <v>1032</v>
      </c>
    </row>
    <row r="18" spans="1:8" ht="13.5" x14ac:dyDescent="0.25">
      <c r="A18" s="10"/>
      <c r="B18" s="10"/>
      <c r="C18" s="11"/>
      <c r="D18" s="8" t="s">
        <v>33</v>
      </c>
      <c r="E18" s="15" t="s">
        <v>34</v>
      </c>
      <c r="F18" s="9" t="s">
        <v>1033</v>
      </c>
    </row>
    <row r="19" spans="1:8" ht="13.5" x14ac:dyDescent="0.25">
      <c r="A19" s="10"/>
      <c r="B19" s="10"/>
      <c r="C19" s="11"/>
      <c r="D19" s="8" t="s">
        <v>35</v>
      </c>
      <c r="E19" s="15" t="s">
        <v>36</v>
      </c>
      <c r="F19" s="9" t="s">
        <v>1034</v>
      </c>
    </row>
    <row r="20" spans="1:8" ht="13.5" x14ac:dyDescent="0.25">
      <c r="A20" s="10"/>
      <c r="B20" s="49"/>
      <c r="C20" s="11"/>
      <c r="D20" s="8" t="s">
        <v>37</v>
      </c>
      <c r="E20" s="15" t="s">
        <v>38</v>
      </c>
      <c r="F20" s="9" t="s">
        <v>1035</v>
      </c>
    </row>
    <row r="21" spans="1:8" ht="13.5" x14ac:dyDescent="0.25">
      <c r="A21" s="10"/>
      <c r="B21" s="10"/>
      <c r="C21" s="11"/>
      <c r="D21" s="8" t="s">
        <v>39</v>
      </c>
      <c r="E21" s="15" t="s">
        <v>40</v>
      </c>
      <c r="F21" s="9" t="s">
        <v>1036</v>
      </c>
    </row>
    <row r="22" spans="1:8" ht="13.5" x14ac:dyDescent="0.25">
      <c r="A22" s="10"/>
      <c r="B22" s="10"/>
      <c r="C22" s="11"/>
      <c r="D22" s="8" t="s">
        <v>41</v>
      </c>
      <c r="E22" s="15" t="s">
        <v>42</v>
      </c>
      <c r="F22" s="9" t="s">
        <v>1037</v>
      </c>
    </row>
    <row r="23" spans="1:8" ht="13.5" x14ac:dyDescent="0.25">
      <c r="A23" s="10"/>
      <c r="B23" s="10"/>
      <c r="C23" s="11"/>
      <c r="D23" s="8" t="s">
        <v>43</v>
      </c>
      <c r="E23" s="15" t="s">
        <v>44</v>
      </c>
      <c r="F23" s="9" t="s">
        <v>758</v>
      </c>
    </row>
    <row r="24" spans="1:8" ht="13.5" x14ac:dyDescent="0.25">
      <c r="A24" s="10"/>
      <c r="B24" s="10"/>
      <c r="C24" s="11"/>
      <c r="D24" s="8" t="s">
        <v>45</v>
      </c>
      <c r="E24" s="15" t="s">
        <v>46</v>
      </c>
      <c r="F24" s="9" t="s">
        <v>759</v>
      </c>
    </row>
    <row r="25" spans="1:8" ht="13.5" x14ac:dyDescent="0.25">
      <c r="A25" s="10"/>
      <c r="B25" s="49"/>
      <c r="C25" s="11"/>
      <c r="D25" s="8" t="s">
        <v>47</v>
      </c>
      <c r="E25" s="15" t="s">
        <v>48</v>
      </c>
      <c r="F25" s="9" t="s">
        <v>760</v>
      </c>
    </row>
    <row r="26" spans="1:8" ht="13.5" x14ac:dyDescent="0.25">
      <c r="A26" s="10"/>
      <c r="B26" s="49"/>
      <c r="C26" s="11"/>
      <c r="D26" s="12" t="s">
        <v>49</v>
      </c>
      <c r="E26" s="15" t="s">
        <v>50</v>
      </c>
      <c r="F26" s="9" t="s">
        <v>761</v>
      </c>
    </row>
    <row r="27" spans="1:8" ht="13.5" x14ac:dyDescent="0.25">
      <c r="A27" s="10"/>
      <c r="B27" s="78"/>
      <c r="C27" s="16"/>
      <c r="D27" s="12" t="s">
        <v>51</v>
      </c>
      <c r="E27" s="15" t="s">
        <v>52</v>
      </c>
      <c r="F27" s="9" t="s">
        <v>762</v>
      </c>
    </row>
    <row r="28" spans="1:8" ht="13.5" x14ac:dyDescent="0.25">
      <c r="A28" s="10"/>
      <c r="B28" s="10" t="s">
        <v>53</v>
      </c>
      <c r="C28" s="14" t="s">
        <v>54</v>
      </c>
      <c r="D28" s="12" t="s">
        <v>55</v>
      </c>
      <c r="E28" s="15" t="s">
        <v>56</v>
      </c>
      <c r="F28" s="13" t="s">
        <v>1038</v>
      </c>
      <c r="H28" s="82" t="str">
        <f t="shared" ref="H28:H40" si="0">"16"&amp;RIGHT(E28,2)</f>
        <v>166A</v>
      </c>
    </row>
    <row r="29" spans="1:8" ht="13.5" x14ac:dyDescent="0.25">
      <c r="A29" s="10"/>
      <c r="B29" s="10"/>
      <c r="C29" s="14"/>
      <c r="D29" s="12" t="s">
        <v>57</v>
      </c>
      <c r="E29" s="15" t="s">
        <v>58</v>
      </c>
      <c r="F29" s="13" t="s">
        <v>764</v>
      </c>
      <c r="H29" s="82" t="str">
        <f t="shared" si="0"/>
        <v>166B</v>
      </c>
    </row>
    <row r="30" spans="1:8" ht="13.5" x14ac:dyDescent="0.25">
      <c r="A30" s="10"/>
      <c r="B30" s="10"/>
      <c r="C30" s="14"/>
      <c r="D30" s="12" t="s">
        <v>59</v>
      </c>
      <c r="E30" s="15" t="s">
        <v>60</v>
      </c>
      <c r="F30" s="13" t="s">
        <v>1039</v>
      </c>
      <c r="H30" s="82" t="str">
        <f t="shared" si="0"/>
        <v>166D</v>
      </c>
    </row>
    <row r="31" spans="1:8" ht="13.5" x14ac:dyDescent="0.25">
      <c r="A31" s="10"/>
      <c r="B31" s="10"/>
      <c r="C31" s="14"/>
      <c r="D31" s="12" t="s">
        <v>61</v>
      </c>
      <c r="E31" s="15" t="s">
        <v>62</v>
      </c>
      <c r="F31" s="13" t="s">
        <v>766</v>
      </c>
      <c r="H31" s="82" t="str">
        <f t="shared" si="0"/>
        <v>166G</v>
      </c>
    </row>
    <row r="32" spans="1:8" ht="13.5" x14ac:dyDescent="0.25">
      <c r="A32" s="10"/>
      <c r="B32" s="10"/>
      <c r="C32" s="14"/>
      <c r="D32" s="12" t="s">
        <v>63</v>
      </c>
      <c r="E32" s="15" t="s">
        <v>64</v>
      </c>
      <c r="F32" s="13" t="s">
        <v>65</v>
      </c>
      <c r="H32" s="82" t="str">
        <f t="shared" si="0"/>
        <v>166H</v>
      </c>
    </row>
    <row r="33" spans="1:8" ht="13.5" x14ac:dyDescent="0.25">
      <c r="A33" s="10"/>
      <c r="B33" s="10"/>
      <c r="C33" s="16"/>
      <c r="D33" s="12" t="s">
        <v>66</v>
      </c>
      <c r="E33" s="15" t="s">
        <v>67</v>
      </c>
      <c r="F33" s="13" t="s">
        <v>767</v>
      </c>
      <c r="H33" s="82" t="str">
        <f t="shared" si="0"/>
        <v>166Z</v>
      </c>
    </row>
    <row r="34" spans="1:8" ht="13.5" x14ac:dyDescent="0.25">
      <c r="A34" s="10"/>
      <c r="B34" s="10"/>
      <c r="C34" s="17" t="s">
        <v>68</v>
      </c>
      <c r="D34" s="12" t="s">
        <v>69</v>
      </c>
      <c r="E34" s="15" t="s">
        <v>70</v>
      </c>
      <c r="F34" s="13" t="s">
        <v>1040</v>
      </c>
      <c r="H34" s="82" t="str">
        <f t="shared" si="0"/>
        <v>1671</v>
      </c>
    </row>
    <row r="35" spans="1:8" ht="13.5" x14ac:dyDescent="0.25">
      <c r="A35" s="10"/>
      <c r="B35" s="10"/>
      <c r="C35" s="18"/>
      <c r="D35" s="12" t="s">
        <v>71</v>
      </c>
      <c r="E35" s="15" t="s">
        <v>72</v>
      </c>
      <c r="F35" s="13" t="s">
        <v>1041</v>
      </c>
      <c r="H35" s="82" t="str">
        <f t="shared" si="0"/>
        <v>1672</v>
      </c>
    </row>
    <row r="36" spans="1:8" ht="13.5" x14ac:dyDescent="0.25">
      <c r="A36" s="10"/>
      <c r="B36" s="10"/>
      <c r="C36" s="14"/>
      <c r="D36" s="12" t="s">
        <v>73</v>
      </c>
      <c r="E36" s="15" t="s">
        <v>74</v>
      </c>
      <c r="F36" s="13" t="s">
        <v>1042</v>
      </c>
      <c r="H36" s="82" t="str">
        <f t="shared" si="0"/>
        <v>1673</v>
      </c>
    </row>
    <row r="37" spans="1:8" ht="13.5" x14ac:dyDescent="0.25">
      <c r="A37" s="10"/>
      <c r="B37" s="10"/>
      <c r="C37" s="14"/>
      <c r="D37" s="12" t="s">
        <v>75</v>
      </c>
      <c r="E37" s="15" t="s">
        <v>76</v>
      </c>
      <c r="F37" s="13" t="s">
        <v>1043</v>
      </c>
      <c r="H37" s="82" t="str">
        <f t="shared" si="0"/>
        <v>1674</v>
      </c>
    </row>
    <row r="38" spans="1:8" ht="13.5" x14ac:dyDescent="0.25">
      <c r="A38" s="10"/>
      <c r="B38" s="10"/>
      <c r="C38" s="14"/>
      <c r="D38" s="12" t="s">
        <v>77</v>
      </c>
      <c r="E38" s="15" t="s">
        <v>78</v>
      </c>
      <c r="F38" s="13" t="s">
        <v>79</v>
      </c>
      <c r="H38" s="82" t="str">
        <f t="shared" si="0"/>
        <v>1675</v>
      </c>
    </row>
    <row r="39" spans="1:8" ht="13.5" x14ac:dyDescent="0.25">
      <c r="A39" s="10"/>
      <c r="B39" s="10"/>
      <c r="C39" s="15"/>
      <c r="D39" s="12" t="s">
        <v>80</v>
      </c>
      <c r="E39" s="15" t="s">
        <v>81</v>
      </c>
      <c r="F39" s="13" t="s">
        <v>772</v>
      </c>
      <c r="H39" s="82" t="str">
        <f t="shared" si="0"/>
        <v>1679</v>
      </c>
    </row>
    <row r="40" spans="1:8" ht="13.5" x14ac:dyDescent="0.25">
      <c r="A40" s="10"/>
      <c r="B40" s="46"/>
      <c r="C40" s="19" t="s">
        <v>82</v>
      </c>
      <c r="D40" s="12" t="s">
        <v>82</v>
      </c>
      <c r="E40" s="15" t="s">
        <v>83</v>
      </c>
      <c r="F40" s="13" t="s">
        <v>773</v>
      </c>
      <c r="H40" s="82" t="str">
        <f t="shared" si="0"/>
        <v>1681</v>
      </c>
    </row>
    <row r="41" spans="1:8" ht="13.5" x14ac:dyDescent="0.25">
      <c r="A41" s="10"/>
      <c r="B41" s="10" t="s">
        <v>84</v>
      </c>
      <c r="C41" s="11" t="s">
        <v>85</v>
      </c>
      <c r="D41" s="8" t="s">
        <v>86</v>
      </c>
      <c r="E41" s="15" t="s">
        <v>87</v>
      </c>
      <c r="F41" s="9" t="s">
        <v>88</v>
      </c>
      <c r="H41" s="82" t="str">
        <f t="shared" ref="H41:H56" si="1">"17"&amp;RIGHT(E41,2)</f>
        <v>1711</v>
      </c>
    </row>
    <row r="42" spans="1:8" ht="13.5" x14ac:dyDescent="0.25">
      <c r="A42" s="10"/>
      <c r="B42" s="10"/>
      <c r="C42" s="11"/>
      <c r="D42" s="12" t="s">
        <v>89</v>
      </c>
      <c r="E42" s="15" t="s">
        <v>90</v>
      </c>
      <c r="F42" s="13" t="s">
        <v>91</v>
      </c>
      <c r="H42" s="82" t="str">
        <f t="shared" si="1"/>
        <v>1712</v>
      </c>
    </row>
    <row r="43" spans="1:8" ht="13.5" x14ac:dyDescent="0.25">
      <c r="A43" s="10"/>
      <c r="B43" s="10"/>
      <c r="C43" s="11"/>
      <c r="D43" s="12" t="s">
        <v>92</v>
      </c>
      <c r="E43" s="15" t="s">
        <v>93</v>
      </c>
      <c r="F43" s="13" t="s">
        <v>94</v>
      </c>
      <c r="H43" s="82" t="str">
        <f t="shared" si="1"/>
        <v>1713</v>
      </c>
    </row>
    <row r="44" spans="1:8" ht="13.5" x14ac:dyDescent="0.25">
      <c r="A44" s="10"/>
      <c r="B44" s="10"/>
      <c r="C44" s="16"/>
      <c r="D44" s="12" t="s">
        <v>95</v>
      </c>
      <c r="E44" s="15" t="s">
        <v>96</v>
      </c>
      <c r="F44" s="13" t="s">
        <v>97</v>
      </c>
      <c r="H44" s="82" t="str">
        <f t="shared" si="1"/>
        <v>1714</v>
      </c>
    </row>
    <row r="45" spans="1:8" ht="13.5" x14ac:dyDescent="0.25">
      <c r="A45" s="10"/>
      <c r="B45" s="10"/>
      <c r="C45" s="20" t="s">
        <v>98</v>
      </c>
      <c r="D45" s="8" t="s">
        <v>99</v>
      </c>
      <c r="E45" s="15" t="s">
        <v>100</v>
      </c>
      <c r="F45" s="9" t="s">
        <v>101</v>
      </c>
      <c r="H45" s="82" t="str">
        <f t="shared" si="1"/>
        <v>1721</v>
      </c>
    </row>
    <row r="46" spans="1:8" ht="13.5" x14ac:dyDescent="0.25">
      <c r="A46" s="10"/>
      <c r="B46" s="10"/>
      <c r="C46" s="20" t="s">
        <v>102</v>
      </c>
      <c r="D46" s="12" t="s">
        <v>103</v>
      </c>
      <c r="E46" s="15" t="s">
        <v>104</v>
      </c>
      <c r="F46" s="13" t="s">
        <v>105</v>
      </c>
      <c r="H46" s="82" t="str">
        <f t="shared" si="1"/>
        <v>1731</v>
      </c>
    </row>
    <row r="47" spans="1:8" ht="13.5" x14ac:dyDescent="0.25">
      <c r="A47" s="10"/>
      <c r="B47" s="10"/>
      <c r="C47" s="14"/>
      <c r="D47" s="12" t="s">
        <v>106</v>
      </c>
      <c r="E47" s="15" t="s">
        <v>107</v>
      </c>
      <c r="F47" s="13" t="s">
        <v>108</v>
      </c>
      <c r="H47" s="82" t="str">
        <f t="shared" si="1"/>
        <v>1732</v>
      </c>
    </row>
    <row r="48" spans="1:8" ht="13.5" x14ac:dyDescent="0.25">
      <c r="A48" s="10"/>
      <c r="B48" s="10"/>
      <c r="C48" s="20" t="s">
        <v>109</v>
      </c>
      <c r="D48" s="12" t="s">
        <v>110</v>
      </c>
      <c r="E48" s="15" t="s">
        <v>111</v>
      </c>
      <c r="F48" s="13" t="s">
        <v>112</v>
      </c>
      <c r="H48" s="82" t="str">
        <f t="shared" si="1"/>
        <v>1741</v>
      </c>
    </row>
    <row r="49" spans="1:8" ht="13.5" x14ac:dyDescent="0.25">
      <c r="A49" s="10"/>
      <c r="B49" s="10"/>
      <c r="C49" s="14"/>
      <c r="D49" s="12" t="s">
        <v>113</v>
      </c>
      <c r="E49" s="15" t="s">
        <v>114</v>
      </c>
      <c r="F49" s="13" t="s">
        <v>115</v>
      </c>
      <c r="H49" s="82" t="str">
        <f t="shared" si="1"/>
        <v>1742</v>
      </c>
    </row>
    <row r="50" spans="1:8" ht="13.5" x14ac:dyDescent="0.25">
      <c r="A50" s="10"/>
      <c r="B50" s="10"/>
      <c r="C50" s="15"/>
      <c r="D50" s="12" t="s">
        <v>116</v>
      </c>
      <c r="E50" s="15" t="s">
        <v>117</v>
      </c>
      <c r="F50" s="13" t="s">
        <v>118</v>
      </c>
      <c r="H50" s="82" t="str">
        <f t="shared" si="1"/>
        <v>1743</v>
      </c>
    </row>
    <row r="51" spans="1:8" ht="13.5" x14ac:dyDescent="0.25">
      <c r="A51" s="10"/>
      <c r="B51" s="49"/>
      <c r="C51" s="11" t="s">
        <v>119</v>
      </c>
      <c r="D51" s="12" t="s">
        <v>119</v>
      </c>
      <c r="E51" s="15" t="s">
        <v>120</v>
      </c>
      <c r="F51" s="13" t="s">
        <v>121</v>
      </c>
      <c r="H51" s="82" t="str">
        <f t="shared" si="1"/>
        <v>1751</v>
      </c>
    </row>
    <row r="52" spans="1:8" ht="13.5" x14ac:dyDescent="0.25">
      <c r="A52" s="10"/>
      <c r="B52" s="10"/>
      <c r="C52" s="17" t="s">
        <v>122</v>
      </c>
      <c r="D52" s="12" t="s">
        <v>123</v>
      </c>
      <c r="E52" s="15" t="s">
        <v>124</v>
      </c>
      <c r="F52" s="13" t="s">
        <v>125</v>
      </c>
      <c r="H52" s="82" t="str">
        <f t="shared" si="1"/>
        <v>1761</v>
      </c>
    </row>
    <row r="53" spans="1:8" ht="13.5" x14ac:dyDescent="0.25">
      <c r="A53" s="10"/>
      <c r="B53" s="10"/>
      <c r="C53" s="11"/>
      <c r="D53" s="12" t="s">
        <v>126</v>
      </c>
      <c r="E53" s="15" t="s">
        <v>127</v>
      </c>
      <c r="F53" s="13" t="s">
        <v>128</v>
      </c>
      <c r="H53" s="82" t="str">
        <f t="shared" si="1"/>
        <v>1762</v>
      </c>
    </row>
    <row r="54" spans="1:8" ht="13.5" x14ac:dyDescent="0.25">
      <c r="A54" s="10"/>
      <c r="B54" s="10"/>
      <c r="C54" s="20" t="s">
        <v>129</v>
      </c>
      <c r="D54" s="12" t="s">
        <v>130</v>
      </c>
      <c r="E54" s="15" t="s">
        <v>131</v>
      </c>
      <c r="F54" s="13" t="s">
        <v>132</v>
      </c>
      <c r="H54" s="82" t="str">
        <f t="shared" si="1"/>
        <v>1771</v>
      </c>
    </row>
    <row r="55" spans="1:8" ht="13.5" x14ac:dyDescent="0.25">
      <c r="A55" s="10"/>
      <c r="B55" s="10"/>
      <c r="C55" s="15"/>
      <c r="D55" s="12" t="s">
        <v>133</v>
      </c>
      <c r="E55" s="15" t="s">
        <v>134</v>
      </c>
      <c r="F55" s="13" t="s">
        <v>135</v>
      </c>
      <c r="H55" s="82" t="str">
        <f t="shared" si="1"/>
        <v>1772</v>
      </c>
    </row>
    <row r="56" spans="1:8" ht="14" thickBot="1" x14ac:dyDescent="0.3">
      <c r="A56" s="21"/>
      <c r="B56" s="21"/>
      <c r="C56" s="22" t="s">
        <v>136</v>
      </c>
      <c r="D56" s="23" t="s">
        <v>136</v>
      </c>
      <c r="E56" s="40" t="s">
        <v>137</v>
      </c>
      <c r="F56" s="24" t="s">
        <v>138</v>
      </c>
      <c r="H56" s="82" t="str">
        <f t="shared" si="1"/>
        <v>1781</v>
      </c>
    </row>
    <row r="57" spans="1:8" ht="13.5" x14ac:dyDescent="0.25">
      <c r="A57" s="7" t="s">
        <v>139</v>
      </c>
      <c r="B57" s="53" t="s">
        <v>140</v>
      </c>
      <c r="C57" s="37" t="s">
        <v>141</v>
      </c>
      <c r="D57" s="42" t="s">
        <v>142</v>
      </c>
      <c r="E57" s="43" t="s">
        <v>143</v>
      </c>
      <c r="F57" s="44" t="s">
        <v>1044</v>
      </c>
    </row>
    <row r="58" spans="1:8" ht="13.5" x14ac:dyDescent="0.25">
      <c r="A58" s="14"/>
      <c r="B58" s="56"/>
      <c r="C58" s="11"/>
      <c r="D58" s="25" t="s">
        <v>144</v>
      </c>
      <c r="E58" s="19" t="s">
        <v>145</v>
      </c>
      <c r="F58" s="26" t="s">
        <v>775</v>
      </c>
    </row>
    <row r="59" spans="1:8" ht="13.5" x14ac:dyDescent="0.25">
      <c r="A59" s="14"/>
      <c r="B59" s="56"/>
      <c r="C59" s="11"/>
      <c r="D59" s="25" t="s">
        <v>146</v>
      </c>
      <c r="E59" s="19" t="s">
        <v>147</v>
      </c>
      <c r="F59" s="26" t="s">
        <v>776</v>
      </c>
    </row>
    <row r="60" spans="1:8" ht="13.5" x14ac:dyDescent="0.25">
      <c r="A60" s="27"/>
      <c r="B60" s="56"/>
      <c r="C60" s="16"/>
      <c r="D60" s="25" t="s">
        <v>148</v>
      </c>
      <c r="E60" s="19" t="s">
        <v>149</v>
      </c>
      <c r="F60" s="26" t="s">
        <v>1045</v>
      </c>
    </row>
    <row r="61" spans="1:8" ht="13.5" x14ac:dyDescent="0.25">
      <c r="A61" s="14"/>
      <c r="B61" s="56"/>
      <c r="C61" s="11" t="s">
        <v>150</v>
      </c>
      <c r="D61" s="25" t="s">
        <v>151</v>
      </c>
      <c r="E61" s="19" t="s">
        <v>152</v>
      </c>
      <c r="F61" s="26" t="s">
        <v>1046</v>
      </c>
    </row>
    <row r="62" spans="1:8" ht="13.5" x14ac:dyDescent="0.25">
      <c r="A62" s="11"/>
      <c r="B62" s="56"/>
      <c r="C62" s="11"/>
      <c r="D62" s="12" t="s">
        <v>153</v>
      </c>
      <c r="E62" s="19" t="s">
        <v>154</v>
      </c>
      <c r="F62" s="13" t="s">
        <v>1047</v>
      </c>
    </row>
    <row r="63" spans="1:8" ht="13.5" x14ac:dyDescent="0.25">
      <c r="A63" s="11"/>
      <c r="B63" s="56"/>
      <c r="C63" s="14"/>
      <c r="D63" s="25" t="s">
        <v>155</v>
      </c>
      <c r="E63" s="19" t="s">
        <v>156</v>
      </c>
      <c r="F63" s="26" t="s">
        <v>780</v>
      </c>
    </row>
    <row r="64" spans="1:8" ht="13.5" x14ac:dyDescent="0.25">
      <c r="A64" s="11"/>
      <c r="B64" s="56"/>
      <c r="C64" s="11"/>
      <c r="D64" s="25" t="s">
        <v>157</v>
      </c>
      <c r="E64" s="19" t="s">
        <v>158</v>
      </c>
      <c r="F64" s="26" t="s">
        <v>781</v>
      </c>
    </row>
    <row r="65" spans="1:6" ht="13.5" x14ac:dyDescent="0.25">
      <c r="A65" s="11"/>
      <c r="B65" s="56"/>
      <c r="C65" s="11"/>
      <c r="D65" s="25" t="s">
        <v>159</v>
      </c>
      <c r="E65" s="19" t="s">
        <v>160</v>
      </c>
      <c r="F65" s="26" t="s">
        <v>782</v>
      </c>
    </row>
    <row r="66" spans="1:6" ht="13.5" x14ac:dyDescent="0.25">
      <c r="A66" s="11"/>
      <c r="B66" s="56"/>
      <c r="C66" s="16"/>
      <c r="D66" s="28" t="s">
        <v>161</v>
      </c>
      <c r="E66" s="19" t="s">
        <v>162</v>
      </c>
      <c r="F66" s="29" t="s">
        <v>783</v>
      </c>
    </row>
    <row r="67" spans="1:6" ht="13.5" x14ac:dyDescent="0.25">
      <c r="A67" s="11"/>
      <c r="B67" s="56"/>
      <c r="C67" s="17" t="s">
        <v>1048</v>
      </c>
      <c r="D67" s="8" t="s">
        <v>163</v>
      </c>
      <c r="E67" s="19" t="s">
        <v>164</v>
      </c>
      <c r="F67" s="9" t="s">
        <v>784</v>
      </c>
    </row>
    <row r="68" spans="1:6" ht="14" x14ac:dyDescent="0.3">
      <c r="A68" s="11"/>
      <c r="B68" s="56"/>
      <c r="C68" s="93"/>
      <c r="D68" s="25" t="s">
        <v>165</v>
      </c>
      <c r="E68" s="19" t="s">
        <v>166</v>
      </c>
      <c r="F68" s="26" t="s">
        <v>785</v>
      </c>
    </row>
    <row r="69" spans="1:6" ht="14" x14ac:dyDescent="0.3">
      <c r="A69" s="11"/>
      <c r="B69" s="56"/>
      <c r="C69" s="93"/>
      <c r="D69" s="25" t="s">
        <v>167</v>
      </c>
      <c r="E69" s="19" t="s">
        <v>168</v>
      </c>
      <c r="F69" s="26" t="s">
        <v>786</v>
      </c>
    </row>
    <row r="70" spans="1:6" ht="14" x14ac:dyDescent="0.3">
      <c r="A70" s="11"/>
      <c r="B70" s="56"/>
      <c r="C70" s="93"/>
      <c r="D70" s="25" t="s">
        <v>169</v>
      </c>
      <c r="E70" s="19" t="s">
        <v>170</v>
      </c>
      <c r="F70" s="26" t="s">
        <v>787</v>
      </c>
    </row>
    <row r="71" spans="1:6" ht="14" x14ac:dyDescent="0.3">
      <c r="A71" s="11"/>
      <c r="B71" s="56"/>
      <c r="C71" s="93"/>
      <c r="D71" s="25" t="s">
        <v>171</v>
      </c>
      <c r="E71" s="19" t="s">
        <v>921</v>
      </c>
      <c r="F71" s="26" t="s">
        <v>788</v>
      </c>
    </row>
    <row r="72" spans="1:6" ht="14" x14ac:dyDescent="0.3">
      <c r="A72" s="11"/>
      <c r="B72" s="56"/>
      <c r="C72" s="93"/>
      <c r="D72" s="25" t="s">
        <v>172</v>
      </c>
      <c r="E72" s="19" t="s">
        <v>922</v>
      </c>
      <c r="F72" s="26" t="s">
        <v>789</v>
      </c>
    </row>
    <row r="73" spans="1:6" ht="14" x14ac:dyDescent="0.3">
      <c r="A73" s="11"/>
      <c r="B73" s="56"/>
      <c r="C73" s="93"/>
      <c r="D73" s="25" t="s">
        <v>173</v>
      </c>
      <c r="E73" s="19" t="s">
        <v>923</v>
      </c>
      <c r="F73" s="26" t="s">
        <v>790</v>
      </c>
    </row>
    <row r="74" spans="1:6" ht="14" x14ac:dyDescent="0.3">
      <c r="A74" s="11"/>
      <c r="B74" s="56"/>
      <c r="C74" s="93"/>
      <c r="D74" s="25" t="s">
        <v>174</v>
      </c>
      <c r="E74" s="19" t="s">
        <v>924</v>
      </c>
      <c r="F74" s="26" t="s">
        <v>791</v>
      </c>
    </row>
    <row r="75" spans="1:6" ht="14" x14ac:dyDescent="0.3">
      <c r="A75" s="11"/>
      <c r="B75" s="56"/>
      <c r="C75" s="93"/>
      <c r="D75" s="25" t="s">
        <v>175</v>
      </c>
      <c r="E75" s="19" t="s">
        <v>925</v>
      </c>
      <c r="F75" s="26" t="s">
        <v>792</v>
      </c>
    </row>
    <row r="76" spans="1:6" ht="14" x14ac:dyDescent="0.3">
      <c r="A76" s="11"/>
      <c r="B76" s="67"/>
      <c r="C76" s="94"/>
      <c r="D76" s="25" t="s">
        <v>176</v>
      </c>
      <c r="E76" s="19" t="s">
        <v>926</v>
      </c>
      <c r="F76" s="26" t="s">
        <v>793</v>
      </c>
    </row>
    <row r="77" spans="1:6" ht="13.5" x14ac:dyDescent="0.25">
      <c r="A77" s="11"/>
      <c r="B77" s="34" t="s">
        <v>177</v>
      </c>
      <c r="C77" s="14" t="s">
        <v>178</v>
      </c>
      <c r="D77" s="25" t="s">
        <v>179</v>
      </c>
      <c r="E77" s="19" t="s">
        <v>180</v>
      </c>
      <c r="F77" s="26" t="s">
        <v>794</v>
      </c>
    </row>
    <row r="78" spans="1:6" ht="13.5" x14ac:dyDescent="0.25">
      <c r="A78" s="11"/>
      <c r="B78" s="34"/>
      <c r="C78" s="11"/>
      <c r="D78" s="12" t="s">
        <v>1049</v>
      </c>
      <c r="E78" s="19" t="s">
        <v>181</v>
      </c>
      <c r="F78" s="13" t="s">
        <v>1050</v>
      </c>
    </row>
    <row r="79" spans="1:6" ht="13.5" x14ac:dyDescent="0.25">
      <c r="A79" s="11"/>
      <c r="B79" s="34"/>
      <c r="C79" s="11"/>
      <c r="D79" s="12" t="s">
        <v>182</v>
      </c>
      <c r="E79" s="19" t="s">
        <v>183</v>
      </c>
      <c r="F79" s="13" t="s">
        <v>795</v>
      </c>
    </row>
    <row r="80" spans="1:6" ht="13.5" x14ac:dyDescent="0.25">
      <c r="A80" s="11"/>
      <c r="B80" s="34"/>
      <c r="C80" s="11"/>
      <c r="D80" s="12" t="s">
        <v>184</v>
      </c>
      <c r="E80" s="19" t="s">
        <v>185</v>
      </c>
      <c r="F80" s="13" t="s">
        <v>796</v>
      </c>
    </row>
    <row r="81" spans="1:6" ht="13.5" x14ac:dyDescent="0.25">
      <c r="A81" s="11"/>
      <c r="B81" s="34"/>
      <c r="C81" s="11"/>
      <c r="D81" s="12" t="s">
        <v>186</v>
      </c>
      <c r="E81" s="19" t="s">
        <v>187</v>
      </c>
      <c r="F81" s="13" t="s">
        <v>797</v>
      </c>
    </row>
    <row r="82" spans="1:6" ht="13.5" x14ac:dyDescent="0.25">
      <c r="A82" s="11"/>
      <c r="B82" s="61"/>
      <c r="C82" s="11"/>
      <c r="D82" s="12" t="s">
        <v>188</v>
      </c>
      <c r="E82" s="19" t="s">
        <v>189</v>
      </c>
      <c r="F82" s="13" t="s">
        <v>798</v>
      </c>
    </row>
    <row r="83" spans="1:6" ht="13.5" x14ac:dyDescent="0.25">
      <c r="A83" s="11"/>
      <c r="B83" s="61"/>
      <c r="C83" s="16"/>
      <c r="D83" s="12" t="s">
        <v>190</v>
      </c>
      <c r="E83" s="19" t="s">
        <v>191</v>
      </c>
      <c r="F83" s="13" t="s">
        <v>799</v>
      </c>
    </row>
    <row r="84" spans="1:6" ht="13.5" x14ac:dyDescent="0.25">
      <c r="A84" s="11"/>
      <c r="B84" s="61"/>
      <c r="C84" s="11" t="s">
        <v>192</v>
      </c>
      <c r="D84" s="12" t="s">
        <v>193</v>
      </c>
      <c r="E84" s="19" t="s">
        <v>194</v>
      </c>
      <c r="F84" s="13" t="s">
        <v>800</v>
      </c>
    </row>
    <row r="85" spans="1:6" ht="13.5" x14ac:dyDescent="0.25">
      <c r="A85" s="11"/>
      <c r="B85" s="61"/>
      <c r="C85" s="11"/>
      <c r="D85" s="12" t="s">
        <v>195</v>
      </c>
      <c r="E85" s="19" t="s">
        <v>196</v>
      </c>
      <c r="F85" s="13" t="s">
        <v>801</v>
      </c>
    </row>
    <row r="86" spans="1:6" ht="13.5" x14ac:dyDescent="0.25">
      <c r="A86" s="11"/>
      <c r="B86" s="61"/>
      <c r="C86" s="14"/>
      <c r="D86" s="25" t="s">
        <v>197</v>
      </c>
      <c r="E86" s="19" t="s">
        <v>198</v>
      </c>
      <c r="F86" s="26" t="s">
        <v>1051</v>
      </c>
    </row>
    <row r="87" spans="1:6" ht="13.5" x14ac:dyDescent="0.25">
      <c r="A87" s="11"/>
      <c r="B87" s="61"/>
      <c r="C87" s="15"/>
      <c r="D87" s="25" t="s">
        <v>199</v>
      </c>
      <c r="E87" s="19" t="s">
        <v>200</v>
      </c>
      <c r="F87" s="26" t="s">
        <v>803</v>
      </c>
    </row>
    <row r="88" spans="1:6" ht="13.5" x14ac:dyDescent="0.25">
      <c r="A88" s="11"/>
      <c r="B88" s="61"/>
      <c r="C88" s="14" t="s">
        <v>1052</v>
      </c>
      <c r="D88" s="25" t="s">
        <v>202</v>
      </c>
      <c r="E88" s="19" t="s">
        <v>203</v>
      </c>
      <c r="F88" s="26" t="s">
        <v>204</v>
      </c>
    </row>
    <row r="89" spans="1:6" ht="14" x14ac:dyDescent="0.3">
      <c r="A89" s="11"/>
      <c r="B89" s="34"/>
      <c r="C89" s="96"/>
      <c r="D89" s="12" t="s">
        <v>205</v>
      </c>
      <c r="E89" s="19" t="s">
        <v>206</v>
      </c>
      <c r="F89" s="13" t="s">
        <v>805</v>
      </c>
    </row>
    <row r="90" spans="1:6" ht="14" x14ac:dyDescent="0.3">
      <c r="A90" s="11"/>
      <c r="B90" s="31"/>
      <c r="C90" s="94"/>
      <c r="D90" s="31" t="s">
        <v>201</v>
      </c>
      <c r="E90" s="19" t="s">
        <v>1053</v>
      </c>
      <c r="F90" s="32" t="s">
        <v>804</v>
      </c>
    </row>
    <row r="91" spans="1:6" ht="13.5" x14ac:dyDescent="0.25">
      <c r="A91" s="11"/>
      <c r="B91" s="33" t="s">
        <v>207</v>
      </c>
      <c r="C91" s="11" t="s">
        <v>207</v>
      </c>
      <c r="D91" s="12" t="s">
        <v>208</v>
      </c>
      <c r="E91" s="19" t="s">
        <v>209</v>
      </c>
      <c r="F91" s="13" t="s">
        <v>806</v>
      </c>
    </row>
    <row r="92" spans="1:6" ht="13.5" x14ac:dyDescent="0.25">
      <c r="A92" s="11"/>
      <c r="B92" s="34"/>
      <c r="C92" s="11"/>
      <c r="D92" s="12" t="s">
        <v>210</v>
      </c>
      <c r="E92" s="19" t="s">
        <v>211</v>
      </c>
      <c r="F92" s="13" t="s">
        <v>807</v>
      </c>
    </row>
    <row r="93" spans="1:6" ht="13.5" x14ac:dyDescent="0.25">
      <c r="A93" s="11"/>
      <c r="B93" s="34"/>
      <c r="C93" s="11"/>
      <c r="D93" s="12" t="s">
        <v>212</v>
      </c>
      <c r="E93" s="19" t="s">
        <v>213</v>
      </c>
      <c r="F93" s="13" t="s">
        <v>214</v>
      </c>
    </row>
    <row r="94" spans="1:6" ht="13.5" x14ac:dyDescent="0.25">
      <c r="A94" s="11"/>
      <c r="B94" s="34"/>
      <c r="C94" s="11"/>
      <c r="D94" s="12" t="s">
        <v>215</v>
      </c>
      <c r="E94" s="19" t="s">
        <v>216</v>
      </c>
      <c r="F94" s="13" t="s">
        <v>217</v>
      </c>
    </row>
    <row r="95" spans="1:6" ht="13.5" x14ac:dyDescent="0.25">
      <c r="A95" s="11"/>
      <c r="B95" s="33" t="s">
        <v>218</v>
      </c>
      <c r="C95" s="20" t="s">
        <v>218</v>
      </c>
      <c r="D95" s="62" t="s">
        <v>219</v>
      </c>
      <c r="E95" s="17" t="s">
        <v>220</v>
      </c>
      <c r="F95" s="13" t="s">
        <v>808</v>
      </c>
    </row>
    <row r="96" spans="1:6" ht="13.5" x14ac:dyDescent="0.25">
      <c r="A96" s="11"/>
      <c r="B96" s="34"/>
      <c r="C96" s="11"/>
      <c r="D96" s="12" t="s">
        <v>221</v>
      </c>
      <c r="E96" s="19" t="s">
        <v>222</v>
      </c>
      <c r="F96" s="9" t="s">
        <v>1054</v>
      </c>
    </row>
    <row r="97" spans="1:6" ht="13.5" x14ac:dyDescent="0.25">
      <c r="A97" s="11"/>
      <c r="B97" s="34"/>
      <c r="C97" s="11"/>
      <c r="D97" s="12" t="s">
        <v>223</v>
      </c>
      <c r="E97" s="19" t="s">
        <v>224</v>
      </c>
      <c r="F97" s="13" t="s">
        <v>810</v>
      </c>
    </row>
    <row r="98" spans="1:6" ht="14" thickBot="1" x14ac:dyDescent="0.3">
      <c r="A98" s="22"/>
      <c r="B98" s="35"/>
      <c r="C98" s="22"/>
      <c r="D98" s="23" t="s">
        <v>225</v>
      </c>
      <c r="E98" s="36" t="s">
        <v>226</v>
      </c>
      <c r="F98" s="24" t="s">
        <v>811</v>
      </c>
    </row>
    <row r="99" spans="1:6" ht="13.5" x14ac:dyDescent="0.25">
      <c r="A99" s="6" t="s">
        <v>227</v>
      </c>
      <c r="B99" s="37" t="s">
        <v>228</v>
      </c>
      <c r="C99" s="37" t="s">
        <v>229</v>
      </c>
      <c r="D99" s="43" t="s">
        <v>230</v>
      </c>
      <c r="E99" s="43" t="s">
        <v>231</v>
      </c>
      <c r="F99" s="54" t="s">
        <v>232</v>
      </c>
    </row>
    <row r="100" spans="1:6" ht="13.5" x14ac:dyDescent="0.25">
      <c r="A100" s="10"/>
      <c r="B100" s="11"/>
      <c r="C100" s="11"/>
      <c r="D100" s="19" t="s">
        <v>233</v>
      </c>
      <c r="E100" s="19" t="s">
        <v>234</v>
      </c>
      <c r="F100" s="13" t="s">
        <v>812</v>
      </c>
    </row>
    <row r="101" spans="1:6" ht="13.5" x14ac:dyDescent="0.25">
      <c r="A101" s="10"/>
      <c r="B101" s="11"/>
      <c r="C101" s="11"/>
      <c r="D101" s="15" t="s">
        <v>235</v>
      </c>
      <c r="E101" s="19" t="s">
        <v>236</v>
      </c>
      <c r="F101" s="9" t="s">
        <v>237</v>
      </c>
    </row>
    <row r="102" spans="1:6" ht="13.5" x14ac:dyDescent="0.25">
      <c r="A102" s="10"/>
      <c r="B102" s="11"/>
      <c r="C102" s="11"/>
      <c r="D102" s="19" t="s">
        <v>238</v>
      </c>
      <c r="E102" s="19" t="s">
        <v>239</v>
      </c>
      <c r="F102" s="13" t="s">
        <v>813</v>
      </c>
    </row>
    <row r="103" spans="1:6" ht="13.5" x14ac:dyDescent="0.25">
      <c r="A103" s="10"/>
      <c r="B103" s="11"/>
      <c r="C103" s="11"/>
      <c r="D103" s="19" t="s">
        <v>240</v>
      </c>
      <c r="E103" s="19" t="s">
        <v>241</v>
      </c>
      <c r="F103" s="13" t="s">
        <v>814</v>
      </c>
    </row>
    <row r="104" spans="1:6" ht="13.5" x14ac:dyDescent="0.25">
      <c r="A104" s="10"/>
      <c r="B104" s="11"/>
      <c r="C104" s="11"/>
      <c r="D104" s="19" t="s">
        <v>242</v>
      </c>
      <c r="E104" s="19" t="s">
        <v>243</v>
      </c>
      <c r="F104" s="13" t="s">
        <v>815</v>
      </c>
    </row>
    <row r="105" spans="1:6" ht="13.5" x14ac:dyDescent="0.25">
      <c r="A105" s="10"/>
      <c r="B105" s="11"/>
      <c r="C105" s="11"/>
      <c r="D105" s="19" t="s">
        <v>244</v>
      </c>
      <c r="E105" s="19" t="s">
        <v>245</v>
      </c>
      <c r="F105" s="13" t="s">
        <v>816</v>
      </c>
    </row>
    <row r="106" spans="1:6" ht="13.5" x14ac:dyDescent="0.25">
      <c r="A106" s="10"/>
      <c r="B106" s="11"/>
      <c r="C106" s="11"/>
      <c r="D106" s="19" t="s">
        <v>246</v>
      </c>
      <c r="E106" s="19" t="s">
        <v>247</v>
      </c>
      <c r="F106" s="13" t="s">
        <v>817</v>
      </c>
    </row>
    <row r="107" spans="1:6" ht="13.5" x14ac:dyDescent="0.25">
      <c r="A107" s="10"/>
      <c r="B107" s="11"/>
      <c r="C107" s="11"/>
      <c r="D107" s="19" t="s">
        <v>248</v>
      </c>
      <c r="E107" s="15" t="s">
        <v>249</v>
      </c>
      <c r="F107" s="13" t="s">
        <v>818</v>
      </c>
    </row>
    <row r="108" spans="1:6" ht="13.5" x14ac:dyDescent="0.25">
      <c r="A108" s="10"/>
      <c r="B108" s="11"/>
      <c r="C108" s="16"/>
      <c r="D108" s="19" t="s">
        <v>250</v>
      </c>
      <c r="E108" s="15" t="s">
        <v>251</v>
      </c>
      <c r="F108" s="13" t="s">
        <v>819</v>
      </c>
    </row>
    <row r="109" spans="1:6" ht="13.5" x14ac:dyDescent="0.25">
      <c r="A109" s="38"/>
      <c r="B109" s="11"/>
      <c r="C109" s="20" t="s">
        <v>252</v>
      </c>
      <c r="D109" s="19" t="s">
        <v>253</v>
      </c>
      <c r="E109" s="19" t="s">
        <v>254</v>
      </c>
      <c r="F109" s="13" t="s">
        <v>820</v>
      </c>
    </row>
    <row r="110" spans="1:6" ht="13.5" x14ac:dyDescent="0.25">
      <c r="A110" s="38"/>
      <c r="B110" s="11"/>
      <c r="C110" s="11"/>
      <c r="D110" s="19" t="s">
        <v>255</v>
      </c>
      <c r="E110" s="19" t="s">
        <v>256</v>
      </c>
      <c r="F110" s="13" t="s">
        <v>821</v>
      </c>
    </row>
    <row r="111" spans="1:6" ht="13.5" x14ac:dyDescent="0.25">
      <c r="A111" s="38"/>
      <c r="B111" s="11"/>
      <c r="C111" s="11"/>
      <c r="D111" s="19" t="s">
        <v>257</v>
      </c>
      <c r="E111" s="19" t="s">
        <v>258</v>
      </c>
      <c r="F111" s="13" t="s">
        <v>822</v>
      </c>
    </row>
    <row r="112" spans="1:6" ht="13.5" x14ac:dyDescent="0.25">
      <c r="A112" s="38"/>
      <c r="B112" s="11"/>
      <c r="C112" s="11"/>
      <c r="D112" s="19" t="s">
        <v>259</v>
      </c>
      <c r="E112" s="19" t="s">
        <v>260</v>
      </c>
      <c r="F112" s="13" t="s">
        <v>823</v>
      </c>
    </row>
    <row r="113" spans="1:6" ht="13.5" x14ac:dyDescent="0.25">
      <c r="A113" s="10"/>
      <c r="B113" s="11"/>
      <c r="C113" s="16"/>
      <c r="D113" s="19" t="s">
        <v>261</v>
      </c>
      <c r="E113" s="19" t="s">
        <v>262</v>
      </c>
      <c r="F113" s="13" t="s">
        <v>263</v>
      </c>
    </row>
    <row r="114" spans="1:6" ht="13.5" x14ac:dyDescent="0.25">
      <c r="A114" s="39"/>
      <c r="B114" s="11"/>
      <c r="C114" s="20" t="s">
        <v>264</v>
      </c>
      <c r="D114" s="19" t="s">
        <v>265</v>
      </c>
      <c r="E114" s="19" t="s">
        <v>266</v>
      </c>
      <c r="F114" s="13" t="s">
        <v>824</v>
      </c>
    </row>
    <row r="115" spans="1:6" ht="13.5" x14ac:dyDescent="0.25">
      <c r="A115" s="39"/>
      <c r="B115" s="11"/>
      <c r="C115" s="11"/>
      <c r="D115" s="19" t="s">
        <v>267</v>
      </c>
      <c r="E115" s="19" t="s">
        <v>268</v>
      </c>
      <c r="F115" s="13" t="s">
        <v>825</v>
      </c>
    </row>
    <row r="116" spans="1:6" ht="13.5" x14ac:dyDescent="0.25">
      <c r="A116" s="39"/>
      <c r="B116" s="11"/>
      <c r="C116" s="11"/>
      <c r="D116" s="19" t="s">
        <v>269</v>
      </c>
      <c r="E116" s="19" t="s">
        <v>270</v>
      </c>
      <c r="F116" s="13" t="s">
        <v>826</v>
      </c>
    </row>
    <row r="117" spans="1:6" ht="13.5" x14ac:dyDescent="0.25">
      <c r="A117" s="39"/>
      <c r="B117" s="11"/>
      <c r="C117" s="11"/>
      <c r="D117" s="19" t="s">
        <v>1055</v>
      </c>
      <c r="E117" s="19" t="s">
        <v>930</v>
      </c>
      <c r="F117" s="13" t="s">
        <v>1056</v>
      </c>
    </row>
    <row r="118" spans="1:6" ht="13.5" x14ac:dyDescent="0.25">
      <c r="A118" s="39"/>
      <c r="B118" s="11"/>
      <c r="C118" s="11"/>
      <c r="D118" s="19" t="s">
        <v>1057</v>
      </c>
      <c r="E118" s="19" t="s">
        <v>931</v>
      </c>
      <c r="F118" s="13" t="s">
        <v>1058</v>
      </c>
    </row>
    <row r="119" spans="1:6" ht="13.5" x14ac:dyDescent="0.25">
      <c r="A119" s="39"/>
      <c r="B119" s="11"/>
      <c r="C119" s="16"/>
      <c r="D119" s="19" t="s">
        <v>271</v>
      </c>
      <c r="E119" s="19" t="s">
        <v>272</v>
      </c>
      <c r="F119" s="13" t="s">
        <v>827</v>
      </c>
    </row>
    <row r="120" spans="1:6" ht="13.5" x14ac:dyDescent="0.25">
      <c r="A120" s="10"/>
      <c r="B120" s="11"/>
      <c r="C120" s="11" t="s">
        <v>273</v>
      </c>
      <c r="D120" s="19" t="s">
        <v>274</v>
      </c>
      <c r="E120" s="19" t="s">
        <v>275</v>
      </c>
      <c r="F120" s="13" t="s">
        <v>828</v>
      </c>
    </row>
    <row r="121" spans="1:6" ht="13.5" x14ac:dyDescent="0.25">
      <c r="A121" s="10"/>
      <c r="B121" s="11"/>
      <c r="C121" s="11"/>
      <c r="D121" s="19" t="s">
        <v>276</v>
      </c>
      <c r="E121" s="19" t="s">
        <v>277</v>
      </c>
      <c r="F121" s="13" t="s">
        <v>829</v>
      </c>
    </row>
    <row r="122" spans="1:6" ht="13.5" x14ac:dyDescent="0.25">
      <c r="A122" s="10"/>
      <c r="B122" s="11"/>
      <c r="C122" s="11"/>
      <c r="D122" s="19" t="s">
        <v>278</v>
      </c>
      <c r="E122" s="19" t="s">
        <v>279</v>
      </c>
      <c r="F122" s="13" t="s">
        <v>830</v>
      </c>
    </row>
    <row r="123" spans="1:6" ht="13.5" x14ac:dyDescent="0.25">
      <c r="A123" s="10"/>
      <c r="B123" s="11"/>
      <c r="C123" s="11"/>
      <c r="D123" s="19" t="s">
        <v>280</v>
      </c>
      <c r="E123" s="19" t="s">
        <v>281</v>
      </c>
      <c r="F123" s="13" t="s">
        <v>831</v>
      </c>
    </row>
    <row r="124" spans="1:6" ht="13.5" x14ac:dyDescent="0.25">
      <c r="A124" s="10"/>
      <c r="B124" s="11"/>
      <c r="C124" s="11"/>
      <c r="D124" s="19" t="s">
        <v>282</v>
      </c>
      <c r="E124" s="19" t="s">
        <v>283</v>
      </c>
      <c r="F124" s="13" t="s">
        <v>284</v>
      </c>
    </row>
    <row r="125" spans="1:6" ht="13.5" x14ac:dyDescent="0.25">
      <c r="A125" s="10"/>
      <c r="B125" s="11"/>
      <c r="C125" s="11"/>
      <c r="D125" s="19" t="s">
        <v>1059</v>
      </c>
      <c r="E125" s="19" t="s">
        <v>1060</v>
      </c>
      <c r="F125" s="13" t="s">
        <v>291</v>
      </c>
    </row>
    <row r="126" spans="1:6" ht="13.5" x14ac:dyDescent="0.25">
      <c r="A126" s="10"/>
      <c r="B126" s="11"/>
      <c r="C126" s="11"/>
      <c r="D126" s="19" t="s">
        <v>285</v>
      </c>
      <c r="E126" s="19" t="s">
        <v>286</v>
      </c>
      <c r="F126" s="13" t="s">
        <v>832</v>
      </c>
    </row>
    <row r="127" spans="1:6" ht="13.5" x14ac:dyDescent="0.25">
      <c r="A127" s="10"/>
      <c r="B127" s="11"/>
      <c r="C127" s="17" t="s">
        <v>287</v>
      </c>
      <c r="D127" s="19" t="s">
        <v>287</v>
      </c>
      <c r="E127" s="19" t="s">
        <v>288</v>
      </c>
      <c r="F127" s="13" t="s">
        <v>833</v>
      </c>
    </row>
    <row r="128" spans="1:6" ht="13.5" x14ac:dyDescent="0.25">
      <c r="A128" s="10"/>
      <c r="B128" s="11"/>
      <c r="C128" s="17" t="s">
        <v>289</v>
      </c>
      <c r="D128" s="19" t="s">
        <v>289</v>
      </c>
      <c r="E128" s="19" t="s">
        <v>290</v>
      </c>
      <c r="F128" s="13" t="s">
        <v>834</v>
      </c>
    </row>
    <row r="129" spans="1:6" ht="13.5" x14ac:dyDescent="0.25">
      <c r="A129" s="10"/>
      <c r="B129" s="17" t="s">
        <v>292</v>
      </c>
      <c r="C129" s="17" t="s">
        <v>293</v>
      </c>
      <c r="D129" s="19" t="s">
        <v>294</v>
      </c>
      <c r="E129" s="19" t="s">
        <v>295</v>
      </c>
      <c r="F129" s="13" t="s">
        <v>835</v>
      </c>
    </row>
    <row r="130" spans="1:6" ht="13.5" x14ac:dyDescent="0.25">
      <c r="A130" s="10"/>
      <c r="B130" s="11"/>
      <c r="C130" s="11"/>
      <c r="D130" s="19" t="s">
        <v>296</v>
      </c>
      <c r="E130" s="19" t="s">
        <v>297</v>
      </c>
      <c r="F130" s="13" t="s">
        <v>836</v>
      </c>
    </row>
    <row r="131" spans="1:6" ht="13.5" x14ac:dyDescent="0.25">
      <c r="A131" s="10"/>
      <c r="B131" s="11"/>
      <c r="C131" s="11"/>
      <c r="D131" s="19" t="s">
        <v>298</v>
      </c>
      <c r="E131" s="19" t="s">
        <v>299</v>
      </c>
      <c r="F131" s="13" t="s">
        <v>837</v>
      </c>
    </row>
    <row r="132" spans="1:6" ht="13.5" x14ac:dyDescent="0.25">
      <c r="A132" s="10"/>
      <c r="B132" s="11"/>
      <c r="C132" s="11"/>
      <c r="D132" s="19" t="s">
        <v>300</v>
      </c>
      <c r="E132" s="19" t="s">
        <v>301</v>
      </c>
      <c r="F132" s="13" t="s">
        <v>302</v>
      </c>
    </row>
    <row r="133" spans="1:6" ht="13.5" x14ac:dyDescent="0.25">
      <c r="A133" s="10"/>
      <c r="B133" s="11"/>
      <c r="C133" s="11"/>
      <c r="D133" s="19" t="s">
        <v>303</v>
      </c>
      <c r="E133" s="19" t="s">
        <v>304</v>
      </c>
      <c r="F133" s="13" t="s">
        <v>305</v>
      </c>
    </row>
    <row r="134" spans="1:6" ht="13.5" x14ac:dyDescent="0.25">
      <c r="A134" s="10"/>
      <c r="B134" s="11"/>
      <c r="C134" s="20" t="s">
        <v>306</v>
      </c>
      <c r="D134" s="19" t="s">
        <v>307</v>
      </c>
      <c r="E134" s="19" t="s">
        <v>308</v>
      </c>
      <c r="F134" s="13" t="s">
        <v>1061</v>
      </c>
    </row>
    <row r="135" spans="1:6" ht="14" x14ac:dyDescent="0.3">
      <c r="A135" s="10"/>
      <c r="B135" s="11"/>
      <c r="C135" s="88"/>
      <c r="D135" s="19" t="s">
        <v>309</v>
      </c>
      <c r="E135" s="19" t="s">
        <v>310</v>
      </c>
      <c r="F135" s="13" t="s">
        <v>1062</v>
      </c>
    </row>
    <row r="136" spans="1:6" ht="13.5" x14ac:dyDescent="0.25">
      <c r="A136" s="10"/>
      <c r="B136" s="11"/>
      <c r="C136" s="11"/>
      <c r="D136" s="19" t="s">
        <v>311</v>
      </c>
      <c r="E136" s="19" t="s">
        <v>312</v>
      </c>
      <c r="F136" s="13" t="s">
        <v>840</v>
      </c>
    </row>
    <row r="137" spans="1:6" ht="13.5" x14ac:dyDescent="0.25">
      <c r="A137" s="10"/>
      <c r="B137" s="11"/>
      <c r="C137" s="11"/>
      <c r="D137" s="19" t="s">
        <v>313</v>
      </c>
      <c r="E137" s="19" t="s">
        <v>314</v>
      </c>
      <c r="F137" s="13" t="s">
        <v>841</v>
      </c>
    </row>
    <row r="138" spans="1:6" ht="13.5" x14ac:dyDescent="0.25">
      <c r="A138" s="10"/>
      <c r="B138" s="11"/>
      <c r="C138" s="11"/>
      <c r="D138" s="19" t="s">
        <v>315</v>
      </c>
      <c r="E138" s="19" t="s">
        <v>316</v>
      </c>
      <c r="F138" s="13" t="s">
        <v>1063</v>
      </c>
    </row>
    <row r="139" spans="1:6" ht="13.5" x14ac:dyDescent="0.25">
      <c r="A139" s="10"/>
      <c r="B139" s="11"/>
      <c r="C139" s="11"/>
      <c r="D139" s="19" t="s">
        <v>317</v>
      </c>
      <c r="E139" s="19" t="s">
        <v>318</v>
      </c>
      <c r="F139" s="13" t="s">
        <v>842</v>
      </c>
    </row>
    <row r="140" spans="1:6" ht="13.5" x14ac:dyDescent="0.25">
      <c r="A140" s="10"/>
      <c r="B140" s="11"/>
      <c r="C140" s="11"/>
      <c r="D140" s="19" t="s">
        <v>319</v>
      </c>
      <c r="E140" s="19" t="s">
        <v>320</v>
      </c>
      <c r="F140" s="13" t="s">
        <v>1064</v>
      </c>
    </row>
    <row r="141" spans="1:6" ht="13.5" x14ac:dyDescent="0.25">
      <c r="A141" s="10"/>
      <c r="B141" s="11"/>
      <c r="C141" s="11"/>
      <c r="D141" s="19" t="s">
        <v>321</v>
      </c>
      <c r="E141" s="19" t="s">
        <v>322</v>
      </c>
      <c r="F141" s="13" t="s">
        <v>1065</v>
      </c>
    </row>
    <row r="142" spans="1:6" ht="13.5" x14ac:dyDescent="0.25">
      <c r="A142" s="10"/>
      <c r="B142" s="11"/>
      <c r="C142" s="11"/>
      <c r="D142" s="19" t="s">
        <v>323</v>
      </c>
      <c r="E142" s="19" t="s">
        <v>324</v>
      </c>
      <c r="F142" s="13" t="s">
        <v>325</v>
      </c>
    </row>
    <row r="143" spans="1:6" ht="13.5" x14ac:dyDescent="0.25">
      <c r="A143" s="10"/>
      <c r="B143" s="11"/>
      <c r="C143" s="16"/>
      <c r="D143" s="19" t="s">
        <v>326</v>
      </c>
      <c r="E143" s="19" t="s">
        <v>327</v>
      </c>
      <c r="F143" s="13" t="s">
        <v>1066</v>
      </c>
    </row>
    <row r="144" spans="1:6" ht="13.5" x14ac:dyDescent="0.25">
      <c r="A144" s="10"/>
      <c r="B144" s="11"/>
      <c r="C144" s="11" t="s">
        <v>328</v>
      </c>
      <c r="D144" s="19" t="s">
        <v>1067</v>
      </c>
      <c r="E144" s="19" t="s">
        <v>1068</v>
      </c>
      <c r="F144" s="13" t="s">
        <v>1069</v>
      </c>
    </row>
    <row r="145" spans="1:6" ht="13.5" x14ac:dyDescent="0.25">
      <c r="A145" s="10"/>
      <c r="B145" s="11"/>
      <c r="C145" s="11"/>
      <c r="D145" s="19" t="s">
        <v>329</v>
      </c>
      <c r="E145" s="19" t="s">
        <v>330</v>
      </c>
      <c r="F145" s="13" t="s">
        <v>938</v>
      </c>
    </row>
    <row r="146" spans="1:6" ht="13.5" x14ac:dyDescent="0.25">
      <c r="A146" s="10"/>
      <c r="B146" s="11"/>
      <c r="C146" s="11"/>
      <c r="D146" s="19" t="s">
        <v>331</v>
      </c>
      <c r="E146" s="19" t="s">
        <v>332</v>
      </c>
      <c r="F146" s="13" t="s">
        <v>1070</v>
      </c>
    </row>
    <row r="147" spans="1:6" ht="14" thickBot="1" x14ac:dyDescent="0.3">
      <c r="A147" s="21"/>
      <c r="B147" s="40"/>
      <c r="C147" s="40"/>
      <c r="D147" s="36" t="s">
        <v>333</v>
      </c>
      <c r="E147" s="36" t="s">
        <v>334</v>
      </c>
      <c r="F147" s="24" t="s">
        <v>1071</v>
      </c>
    </row>
    <row r="148" spans="1:6" ht="13.5" x14ac:dyDescent="0.25">
      <c r="A148" s="6" t="s">
        <v>335</v>
      </c>
      <c r="B148" s="6" t="s">
        <v>336</v>
      </c>
      <c r="C148" s="41" t="s">
        <v>337</v>
      </c>
      <c r="D148" s="42" t="s">
        <v>338</v>
      </c>
      <c r="E148" s="43" t="s">
        <v>339</v>
      </c>
      <c r="F148" s="44" t="s">
        <v>847</v>
      </c>
    </row>
    <row r="149" spans="1:6" ht="13.5" x14ac:dyDescent="0.25">
      <c r="A149" s="10"/>
      <c r="B149" s="10"/>
      <c r="C149" s="11" t="s">
        <v>340</v>
      </c>
      <c r="D149" s="25" t="s">
        <v>341</v>
      </c>
      <c r="E149" s="19" t="s">
        <v>342</v>
      </c>
      <c r="F149" s="26" t="s">
        <v>1072</v>
      </c>
    </row>
    <row r="150" spans="1:6" ht="13.5" x14ac:dyDescent="0.25">
      <c r="A150" s="10"/>
      <c r="B150" s="10"/>
      <c r="C150" s="16"/>
      <c r="D150" s="25" t="s">
        <v>343</v>
      </c>
      <c r="E150" s="19" t="s">
        <v>344</v>
      </c>
      <c r="F150" s="26" t="s">
        <v>849</v>
      </c>
    </row>
    <row r="151" spans="1:6" ht="13.5" x14ac:dyDescent="0.25">
      <c r="A151" s="10"/>
      <c r="B151" s="45"/>
      <c r="C151" s="14" t="s">
        <v>345</v>
      </c>
      <c r="D151" s="25" t="s">
        <v>345</v>
      </c>
      <c r="E151" s="19" t="s">
        <v>346</v>
      </c>
      <c r="F151" s="26" t="s">
        <v>347</v>
      </c>
    </row>
    <row r="152" spans="1:6" ht="13.5" x14ac:dyDescent="0.25">
      <c r="A152" s="10"/>
      <c r="B152" s="10" t="s">
        <v>348</v>
      </c>
      <c r="C152" s="20" t="s">
        <v>349</v>
      </c>
      <c r="D152" s="12" t="s">
        <v>350</v>
      </c>
      <c r="E152" s="19" t="s">
        <v>351</v>
      </c>
      <c r="F152" s="13" t="s">
        <v>352</v>
      </c>
    </row>
    <row r="153" spans="1:6" ht="13.5" x14ac:dyDescent="0.25">
      <c r="A153" s="10"/>
      <c r="B153" s="10"/>
      <c r="C153" s="16"/>
      <c r="D153" s="12" t="s">
        <v>353</v>
      </c>
      <c r="E153" s="59" t="s">
        <v>354</v>
      </c>
      <c r="F153" s="13" t="s">
        <v>355</v>
      </c>
    </row>
    <row r="154" spans="1:6" ht="13.5" x14ac:dyDescent="0.25">
      <c r="A154" s="10"/>
      <c r="B154" s="10"/>
      <c r="C154" s="11" t="s">
        <v>1073</v>
      </c>
      <c r="D154" s="12" t="s">
        <v>1074</v>
      </c>
      <c r="E154" s="59" t="s">
        <v>1075</v>
      </c>
      <c r="F154" s="13" t="s">
        <v>1076</v>
      </c>
    </row>
    <row r="155" spans="1:6" ht="13.5" x14ac:dyDescent="0.25">
      <c r="A155" s="10"/>
      <c r="B155" s="10"/>
      <c r="C155" s="11"/>
      <c r="D155" s="12" t="s">
        <v>1077</v>
      </c>
      <c r="E155" s="59" t="s">
        <v>1078</v>
      </c>
      <c r="F155" s="13" t="s">
        <v>1079</v>
      </c>
    </row>
    <row r="156" spans="1:6" ht="13.5" x14ac:dyDescent="0.25">
      <c r="A156" s="10"/>
      <c r="B156" s="10"/>
      <c r="C156" s="16"/>
      <c r="D156" s="12" t="s">
        <v>1080</v>
      </c>
      <c r="E156" s="59" t="s">
        <v>1081</v>
      </c>
      <c r="F156" s="13" t="s">
        <v>1082</v>
      </c>
    </row>
    <row r="157" spans="1:6" ht="13.5" x14ac:dyDescent="0.25">
      <c r="A157" s="10"/>
      <c r="B157" s="10"/>
      <c r="C157" s="11" t="s">
        <v>356</v>
      </c>
      <c r="D157" s="12" t="s">
        <v>357</v>
      </c>
      <c r="E157" s="19" t="s">
        <v>358</v>
      </c>
      <c r="F157" s="13" t="s">
        <v>850</v>
      </c>
    </row>
    <row r="158" spans="1:6" ht="13.5" x14ac:dyDescent="0.25">
      <c r="A158" s="10"/>
      <c r="B158" s="10"/>
      <c r="C158" s="11"/>
      <c r="D158" s="12" t="s">
        <v>359</v>
      </c>
      <c r="E158" s="19" t="s">
        <v>360</v>
      </c>
      <c r="F158" s="13" t="s">
        <v>1083</v>
      </c>
    </row>
    <row r="159" spans="1:6" ht="13.5" x14ac:dyDescent="0.25">
      <c r="A159" s="10"/>
      <c r="B159" s="10"/>
      <c r="C159" s="11"/>
      <c r="D159" s="12" t="s">
        <v>361</v>
      </c>
      <c r="E159" s="19" t="s">
        <v>362</v>
      </c>
      <c r="F159" s="13" t="s">
        <v>1084</v>
      </c>
    </row>
    <row r="160" spans="1:6" ht="13.5" x14ac:dyDescent="0.25">
      <c r="A160" s="10"/>
      <c r="B160" s="10"/>
      <c r="C160" s="16"/>
      <c r="D160" s="12" t="s">
        <v>363</v>
      </c>
      <c r="E160" s="19" t="s">
        <v>364</v>
      </c>
      <c r="F160" s="13" t="s">
        <v>853</v>
      </c>
    </row>
    <row r="161" spans="1:6" ht="13.5" x14ac:dyDescent="0.25">
      <c r="A161" s="10"/>
      <c r="B161" s="10"/>
      <c r="C161" s="14" t="s">
        <v>365</v>
      </c>
      <c r="D161" s="12" t="s">
        <v>365</v>
      </c>
      <c r="E161" s="19" t="s">
        <v>366</v>
      </c>
      <c r="F161" s="13" t="s">
        <v>367</v>
      </c>
    </row>
    <row r="162" spans="1:6" ht="13.5" x14ac:dyDescent="0.25">
      <c r="A162" s="10"/>
      <c r="B162" s="10"/>
      <c r="C162" s="17" t="s">
        <v>1085</v>
      </c>
      <c r="D162" s="12" t="s">
        <v>368</v>
      </c>
      <c r="E162" s="59" t="s">
        <v>369</v>
      </c>
      <c r="F162" s="13" t="s">
        <v>1086</v>
      </c>
    </row>
    <row r="163" spans="1:6" ht="13.5" x14ac:dyDescent="0.25">
      <c r="A163" s="10"/>
      <c r="B163" s="10"/>
      <c r="C163" s="14"/>
      <c r="D163" s="12" t="s">
        <v>370</v>
      </c>
      <c r="E163" s="59" t="s">
        <v>371</v>
      </c>
      <c r="F163" s="13" t="s">
        <v>982</v>
      </c>
    </row>
    <row r="164" spans="1:6" ht="13.5" x14ac:dyDescent="0.25">
      <c r="A164" s="10"/>
      <c r="B164" s="10"/>
      <c r="C164" s="14"/>
      <c r="D164" s="12" t="s">
        <v>1087</v>
      </c>
      <c r="E164" s="59" t="s">
        <v>1088</v>
      </c>
      <c r="F164" s="13" t="s">
        <v>1089</v>
      </c>
    </row>
    <row r="165" spans="1:6" ht="13.5" x14ac:dyDescent="0.25">
      <c r="A165" s="10"/>
      <c r="B165" s="10"/>
      <c r="C165" s="14"/>
      <c r="D165" s="12" t="s">
        <v>1090</v>
      </c>
      <c r="E165" s="59" t="s">
        <v>1091</v>
      </c>
      <c r="F165" s="13" t="s">
        <v>1092</v>
      </c>
    </row>
    <row r="166" spans="1:6" ht="13.5" x14ac:dyDescent="0.25">
      <c r="A166" s="10"/>
      <c r="B166" s="10"/>
      <c r="C166" s="15"/>
      <c r="D166" s="12" t="s">
        <v>1093</v>
      </c>
      <c r="E166" s="59" t="s">
        <v>1094</v>
      </c>
      <c r="F166" s="13" t="s">
        <v>1095</v>
      </c>
    </row>
    <row r="167" spans="1:6" ht="13.5" x14ac:dyDescent="0.25">
      <c r="A167" s="10"/>
      <c r="B167" s="46"/>
      <c r="C167" s="47" t="s">
        <v>372</v>
      </c>
      <c r="D167" s="12" t="s">
        <v>373</v>
      </c>
      <c r="E167" s="19" t="s">
        <v>374</v>
      </c>
      <c r="F167" s="13" t="s">
        <v>375</v>
      </c>
    </row>
    <row r="168" spans="1:6" ht="13.5" x14ac:dyDescent="0.25">
      <c r="A168" s="11"/>
      <c r="B168" s="48" t="s">
        <v>376</v>
      </c>
      <c r="C168" s="20" t="s">
        <v>377</v>
      </c>
      <c r="D168" s="12" t="s">
        <v>378</v>
      </c>
      <c r="E168" s="19" t="s">
        <v>379</v>
      </c>
      <c r="F168" s="13" t="s">
        <v>1096</v>
      </c>
    </row>
    <row r="169" spans="1:6" ht="13.5" x14ac:dyDescent="0.25">
      <c r="A169" s="11"/>
      <c r="B169" s="10"/>
      <c r="C169" s="15"/>
      <c r="D169" s="12" t="s">
        <v>380</v>
      </c>
      <c r="E169" s="19" t="s">
        <v>381</v>
      </c>
      <c r="F169" s="13" t="s">
        <v>1097</v>
      </c>
    </row>
    <row r="170" spans="1:6" ht="13.5" x14ac:dyDescent="0.25">
      <c r="A170" s="10"/>
      <c r="B170" s="10"/>
      <c r="C170" s="11" t="s">
        <v>382</v>
      </c>
      <c r="D170" s="12" t="s">
        <v>383</v>
      </c>
      <c r="E170" s="19" t="s">
        <v>384</v>
      </c>
      <c r="F170" s="13" t="s">
        <v>1098</v>
      </c>
    </row>
    <row r="171" spans="1:6" ht="13.5" x14ac:dyDescent="0.25">
      <c r="A171" s="49"/>
      <c r="B171" s="10"/>
      <c r="C171" s="11"/>
      <c r="D171" s="12" t="s">
        <v>385</v>
      </c>
      <c r="E171" s="19" t="s">
        <v>386</v>
      </c>
      <c r="F171" s="13" t="s">
        <v>1099</v>
      </c>
    </row>
    <row r="172" spans="1:6" ht="13.5" x14ac:dyDescent="0.25">
      <c r="A172" s="49"/>
      <c r="B172" s="10"/>
      <c r="C172" s="11"/>
      <c r="D172" s="12" t="s">
        <v>387</v>
      </c>
      <c r="E172" s="19" t="s">
        <v>388</v>
      </c>
      <c r="F172" s="13" t="s">
        <v>1100</v>
      </c>
    </row>
    <row r="173" spans="1:6" ht="13.5" x14ac:dyDescent="0.25">
      <c r="A173" s="49"/>
      <c r="B173" s="10"/>
      <c r="C173" s="11"/>
      <c r="D173" s="12" t="s">
        <v>389</v>
      </c>
      <c r="E173" s="19" t="s">
        <v>390</v>
      </c>
      <c r="F173" s="13" t="s">
        <v>1101</v>
      </c>
    </row>
    <row r="174" spans="1:6" ht="13.5" x14ac:dyDescent="0.25">
      <c r="A174" s="49"/>
      <c r="B174" s="10"/>
      <c r="C174" s="11"/>
      <c r="D174" s="12" t="s">
        <v>1102</v>
      </c>
      <c r="E174" s="19" t="s">
        <v>1103</v>
      </c>
      <c r="F174" s="13" t="s">
        <v>1104</v>
      </c>
    </row>
    <row r="175" spans="1:6" ht="13.5" x14ac:dyDescent="0.25">
      <c r="A175" s="10"/>
      <c r="B175" s="10"/>
      <c r="C175" s="50"/>
      <c r="D175" s="25" t="s">
        <v>391</v>
      </c>
      <c r="E175" s="19" t="s">
        <v>392</v>
      </c>
      <c r="F175" s="26" t="s">
        <v>1105</v>
      </c>
    </row>
    <row r="176" spans="1:6" ht="13.5" x14ac:dyDescent="0.25">
      <c r="A176" s="11"/>
      <c r="B176" s="10"/>
      <c r="C176" s="11" t="s">
        <v>393</v>
      </c>
      <c r="D176" s="12" t="s">
        <v>394</v>
      </c>
      <c r="E176" s="19" t="s">
        <v>395</v>
      </c>
      <c r="F176" s="13" t="s">
        <v>1106</v>
      </c>
    </row>
    <row r="177" spans="1:6" ht="13.5" x14ac:dyDescent="0.25">
      <c r="A177" s="11"/>
      <c r="B177" s="10"/>
      <c r="C177" s="11"/>
      <c r="D177" s="25" t="s">
        <v>396</v>
      </c>
      <c r="E177" s="19" t="s">
        <v>397</v>
      </c>
      <c r="F177" s="26" t="s">
        <v>1107</v>
      </c>
    </row>
    <row r="178" spans="1:6" ht="14" thickBot="1" x14ac:dyDescent="0.3">
      <c r="A178" s="22"/>
      <c r="B178" s="51"/>
      <c r="C178" s="40"/>
      <c r="D178" s="52" t="s">
        <v>398</v>
      </c>
      <c r="E178" s="36" t="s">
        <v>399</v>
      </c>
      <c r="F178" s="65" t="s">
        <v>1108</v>
      </c>
    </row>
    <row r="179" spans="1:6" ht="13.5" x14ac:dyDescent="0.25">
      <c r="A179" s="6" t="s">
        <v>400</v>
      </c>
      <c r="B179" s="7" t="s">
        <v>401</v>
      </c>
      <c r="C179" s="53" t="s">
        <v>402</v>
      </c>
      <c r="D179" s="43" t="s">
        <v>403</v>
      </c>
      <c r="E179" s="43" t="s">
        <v>404</v>
      </c>
      <c r="F179" s="54" t="s">
        <v>864</v>
      </c>
    </row>
    <row r="180" spans="1:6" ht="13.5" x14ac:dyDescent="0.25">
      <c r="A180" s="10"/>
      <c r="B180" s="14"/>
      <c r="C180" s="55"/>
      <c r="D180" s="30" t="s">
        <v>405</v>
      </c>
      <c r="E180" s="19" t="s">
        <v>406</v>
      </c>
      <c r="F180" s="26" t="s">
        <v>865</v>
      </c>
    </row>
    <row r="181" spans="1:6" ht="13.5" x14ac:dyDescent="0.25">
      <c r="A181" s="10"/>
      <c r="B181" s="11"/>
      <c r="C181" s="56"/>
      <c r="D181" s="30" t="s">
        <v>407</v>
      </c>
      <c r="E181" s="59" t="s">
        <v>408</v>
      </c>
      <c r="F181" s="26" t="s">
        <v>409</v>
      </c>
    </row>
    <row r="182" spans="1:6" ht="13.5" x14ac:dyDescent="0.25">
      <c r="A182" s="10"/>
      <c r="B182" s="11"/>
      <c r="C182" s="57" t="s">
        <v>410</v>
      </c>
      <c r="D182" s="19" t="s">
        <v>411</v>
      </c>
      <c r="E182" s="19" t="s">
        <v>412</v>
      </c>
      <c r="F182" s="13" t="s">
        <v>866</v>
      </c>
    </row>
    <row r="183" spans="1:6" ht="13.5" x14ac:dyDescent="0.25">
      <c r="A183" s="10"/>
      <c r="B183" s="11"/>
      <c r="C183" s="56"/>
      <c r="D183" s="19" t="s">
        <v>413</v>
      </c>
      <c r="E183" s="19" t="s">
        <v>414</v>
      </c>
      <c r="F183" s="13" t="s">
        <v>867</v>
      </c>
    </row>
    <row r="184" spans="1:6" ht="13.5" x14ac:dyDescent="0.25">
      <c r="A184" s="10"/>
      <c r="B184" s="11"/>
      <c r="C184" s="56"/>
      <c r="D184" s="19" t="s">
        <v>415</v>
      </c>
      <c r="E184" s="19" t="s">
        <v>416</v>
      </c>
      <c r="F184" s="13" t="s">
        <v>868</v>
      </c>
    </row>
    <row r="185" spans="1:6" ht="13.5" x14ac:dyDescent="0.25">
      <c r="A185" s="10"/>
      <c r="B185" s="11"/>
      <c r="C185" s="56"/>
      <c r="D185" s="19" t="s">
        <v>417</v>
      </c>
      <c r="E185" s="19" t="s">
        <v>418</v>
      </c>
      <c r="F185" s="13" t="s">
        <v>869</v>
      </c>
    </row>
    <row r="186" spans="1:6" ht="13.5" x14ac:dyDescent="0.25">
      <c r="A186" s="49"/>
      <c r="B186" s="11"/>
      <c r="C186" s="56"/>
      <c r="D186" s="30" t="s">
        <v>1109</v>
      </c>
      <c r="E186" s="59" t="s">
        <v>1110</v>
      </c>
      <c r="F186" s="26" t="s">
        <v>1111</v>
      </c>
    </row>
    <row r="187" spans="1:6" ht="13.5" x14ac:dyDescent="0.25">
      <c r="A187" s="10"/>
      <c r="B187" s="14"/>
      <c r="C187" s="58" t="s">
        <v>419</v>
      </c>
      <c r="D187" s="19" t="s">
        <v>420</v>
      </c>
      <c r="E187" s="19" t="s">
        <v>421</v>
      </c>
      <c r="F187" s="13" t="s">
        <v>422</v>
      </c>
    </row>
    <row r="188" spans="1:6" ht="13.5" x14ac:dyDescent="0.25">
      <c r="A188" s="10"/>
      <c r="B188" s="14"/>
      <c r="C188" s="55"/>
      <c r="D188" s="19" t="s">
        <v>423</v>
      </c>
      <c r="E188" s="19" t="s">
        <v>424</v>
      </c>
      <c r="F188" s="13" t="s">
        <v>425</v>
      </c>
    </row>
    <row r="189" spans="1:6" ht="13.5" x14ac:dyDescent="0.25">
      <c r="A189" s="10"/>
      <c r="B189" s="14"/>
      <c r="C189" s="55"/>
      <c r="D189" s="19" t="s">
        <v>426</v>
      </c>
      <c r="E189" s="19" t="s">
        <v>427</v>
      </c>
      <c r="F189" s="13" t="s">
        <v>428</v>
      </c>
    </row>
    <row r="190" spans="1:6" ht="13.5" x14ac:dyDescent="0.25">
      <c r="A190" s="10"/>
      <c r="B190" s="11"/>
      <c r="C190" s="56"/>
      <c r="D190" s="30" t="s">
        <v>429</v>
      </c>
      <c r="E190" s="19" t="s">
        <v>430</v>
      </c>
      <c r="F190" s="26" t="s">
        <v>431</v>
      </c>
    </row>
    <row r="191" spans="1:6" ht="13.5" x14ac:dyDescent="0.25">
      <c r="A191" s="10"/>
      <c r="B191" s="11"/>
      <c r="C191" s="56"/>
      <c r="D191" s="30" t="s">
        <v>432</v>
      </c>
      <c r="E191" s="19" t="s">
        <v>433</v>
      </c>
      <c r="F191" s="26" t="s">
        <v>870</v>
      </c>
    </row>
    <row r="192" spans="1:6" ht="13.5" x14ac:dyDescent="0.25">
      <c r="A192" s="10"/>
      <c r="B192" s="11"/>
      <c r="C192" s="56"/>
      <c r="D192" s="19" t="s">
        <v>434</v>
      </c>
      <c r="E192" s="19" t="s">
        <v>435</v>
      </c>
      <c r="F192" s="13" t="s">
        <v>436</v>
      </c>
    </row>
    <row r="193" spans="1:6" ht="13.5" x14ac:dyDescent="0.25">
      <c r="A193" s="10"/>
      <c r="B193" s="11"/>
      <c r="C193" s="57" t="s">
        <v>437</v>
      </c>
      <c r="D193" s="30" t="s">
        <v>438</v>
      </c>
      <c r="E193" s="19" t="s">
        <v>439</v>
      </c>
      <c r="F193" s="26" t="s">
        <v>440</v>
      </c>
    </row>
    <row r="194" spans="1:6" ht="13.5" x14ac:dyDescent="0.25">
      <c r="A194" s="10"/>
      <c r="B194" s="11"/>
      <c r="C194" s="56"/>
      <c r="D194" s="30" t="s">
        <v>441</v>
      </c>
      <c r="E194" s="19" t="s">
        <v>442</v>
      </c>
      <c r="F194" s="26" t="s">
        <v>443</v>
      </c>
    </row>
    <row r="195" spans="1:6" ht="13.5" x14ac:dyDescent="0.25">
      <c r="A195" s="10"/>
      <c r="B195" s="11"/>
      <c r="C195" s="31"/>
      <c r="D195" s="30" t="s">
        <v>444</v>
      </c>
      <c r="E195" s="59" t="s">
        <v>445</v>
      </c>
      <c r="F195" s="26" t="s">
        <v>446</v>
      </c>
    </row>
    <row r="196" spans="1:6" ht="13.5" x14ac:dyDescent="0.25">
      <c r="A196" s="10"/>
      <c r="B196" s="11"/>
      <c r="C196" s="56" t="s">
        <v>447</v>
      </c>
      <c r="D196" s="30" t="s">
        <v>448</v>
      </c>
      <c r="E196" s="19" t="s">
        <v>449</v>
      </c>
      <c r="F196" s="26" t="s">
        <v>450</v>
      </c>
    </row>
    <row r="197" spans="1:6" ht="13.5" x14ac:dyDescent="0.25">
      <c r="A197" s="10"/>
      <c r="B197" s="11"/>
      <c r="C197" s="56"/>
      <c r="D197" s="30" t="s">
        <v>451</v>
      </c>
      <c r="E197" s="19" t="s">
        <v>452</v>
      </c>
      <c r="F197" s="26" t="s">
        <v>453</v>
      </c>
    </row>
    <row r="198" spans="1:6" ht="13.5" x14ac:dyDescent="0.25">
      <c r="A198" s="10"/>
      <c r="B198" s="11"/>
      <c r="C198" s="16"/>
      <c r="D198" s="20" t="s">
        <v>454</v>
      </c>
      <c r="E198" s="80" t="s">
        <v>455</v>
      </c>
      <c r="F198" s="81" t="s">
        <v>456</v>
      </c>
    </row>
    <row r="199" spans="1:6" ht="13.5" x14ac:dyDescent="0.25">
      <c r="A199" s="10"/>
      <c r="B199" s="11"/>
      <c r="C199" s="56" t="s">
        <v>1112</v>
      </c>
      <c r="D199" s="20" t="s">
        <v>1113</v>
      </c>
      <c r="E199" s="80" t="s">
        <v>1114</v>
      </c>
      <c r="F199" s="81" t="s">
        <v>1115</v>
      </c>
    </row>
    <row r="200" spans="1:6" ht="13.5" x14ac:dyDescent="0.25">
      <c r="A200" s="10"/>
      <c r="B200" s="11"/>
      <c r="C200" s="56"/>
      <c r="D200" s="20" t="s">
        <v>1116</v>
      </c>
      <c r="E200" s="80" t="s">
        <v>1117</v>
      </c>
      <c r="F200" s="81" t="s">
        <v>1118</v>
      </c>
    </row>
    <row r="201" spans="1:6" ht="13.5" x14ac:dyDescent="0.25">
      <c r="A201" s="10"/>
      <c r="B201" s="16"/>
      <c r="C201" s="60" t="s">
        <v>457</v>
      </c>
      <c r="D201" s="30" t="s">
        <v>457</v>
      </c>
      <c r="E201" s="19" t="s">
        <v>458</v>
      </c>
      <c r="F201" s="26" t="s">
        <v>871</v>
      </c>
    </row>
    <row r="202" spans="1:6" ht="13.5" x14ac:dyDescent="0.25">
      <c r="A202" s="10"/>
      <c r="B202" s="14" t="s">
        <v>459</v>
      </c>
      <c r="C202" s="61" t="s">
        <v>460</v>
      </c>
      <c r="D202" s="8" t="s">
        <v>461</v>
      </c>
      <c r="E202" s="15" t="s">
        <v>462</v>
      </c>
      <c r="F202" s="9" t="s">
        <v>463</v>
      </c>
    </row>
    <row r="203" spans="1:6" ht="13.5" x14ac:dyDescent="0.25">
      <c r="A203" s="10"/>
      <c r="B203" s="14"/>
      <c r="C203" s="61"/>
      <c r="D203" s="8" t="s">
        <v>464</v>
      </c>
      <c r="E203" s="15" t="s">
        <v>465</v>
      </c>
      <c r="F203" s="9" t="s">
        <v>466</v>
      </c>
    </row>
    <row r="204" spans="1:6" ht="13.5" x14ac:dyDescent="0.25">
      <c r="A204" s="10"/>
      <c r="B204" s="11"/>
      <c r="C204" s="62" t="s">
        <v>467</v>
      </c>
      <c r="D204" s="12" t="s">
        <v>468</v>
      </c>
      <c r="E204" s="19" t="s">
        <v>469</v>
      </c>
      <c r="F204" s="13" t="s">
        <v>470</v>
      </c>
    </row>
    <row r="205" spans="1:6" ht="13.5" x14ac:dyDescent="0.25">
      <c r="A205" s="10"/>
      <c r="B205" s="11"/>
      <c r="C205" s="63"/>
      <c r="D205" s="64" t="s">
        <v>471</v>
      </c>
      <c r="E205" s="19" t="s">
        <v>472</v>
      </c>
      <c r="F205" s="13" t="s">
        <v>473</v>
      </c>
    </row>
    <row r="206" spans="1:6" ht="13.5" x14ac:dyDescent="0.25">
      <c r="A206" s="10"/>
      <c r="B206" s="11"/>
      <c r="C206" s="8"/>
      <c r="D206" s="64" t="s">
        <v>474</v>
      </c>
      <c r="E206" s="19" t="s">
        <v>475</v>
      </c>
      <c r="F206" s="13" t="s">
        <v>476</v>
      </c>
    </row>
    <row r="207" spans="1:6" ht="13.5" x14ac:dyDescent="0.25">
      <c r="A207" s="10"/>
      <c r="B207" s="11"/>
      <c r="C207" s="62" t="s">
        <v>477</v>
      </c>
      <c r="D207" s="12" t="s">
        <v>478</v>
      </c>
      <c r="E207" s="19" t="s">
        <v>479</v>
      </c>
      <c r="F207" s="13" t="s">
        <v>480</v>
      </c>
    </row>
    <row r="208" spans="1:6" ht="13.5" x14ac:dyDescent="0.25">
      <c r="A208" s="10"/>
      <c r="B208" s="11"/>
      <c r="C208" s="61"/>
      <c r="D208" s="12" t="s">
        <v>481</v>
      </c>
      <c r="E208" s="19" t="s">
        <v>482</v>
      </c>
      <c r="F208" s="13" t="s">
        <v>483</v>
      </c>
    </row>
    <row r="209" spans="1:6" ht="13.5" x14ac:dyDescent="0.25">
      <c r="A209" s="10"/>
      <c r="B209" s="11"/>
      <c r="C209" s="61"/>
      <c r="D209" s="12" t="s">
        <v>484</v>
      </c>
      <c r="E209" s="19" t="s">
        <v>485</v>
      </c>
      <c r="F209" s="13" t="s">
        <v>486</v>
      </c>
    </row>
    <row r="210" spans="1:6" ht="13.5" x14ac:dyDescent="0.25">
      <c r="A210" s="10"/>
      <c r="B210" s="11"/>
      <c r="C210" s="63"/>
      <c r="D210" s="12" t="s">
        <v>487</v>
      </c>
      <c r="E210" s="19" t="s">
        <v>488</v>
      </c>
      <c r="F210" s="13" t="s">
        <v>489</v>
      </c>
    </row>
    <row r="211" spans="1:6" ht="13.5" x14ac:dyDescent="0.25">
      <c r="A211" s="10"/>
      <c r="B211" s="11"/>
      <c r="C211" s="8"/>
      <c r="D211" s="19" t="s">
        <v>490</v>
      </c>
      <c r="E211" s="19" t="s">
        <v>491</v>
      </c>
      <c r="F211" s="13" t="s">
        <v>492</v>
      </c>
    </row>
    <row r="212" spans="1:6" ht="13.5" x14ac:dyDescent="0.25">
      <c r="A212" s="10"/>
      <c r="B212" s="11"/>
      <c r="C212" s="61" t="s">
        <v>493</v>
      </c>
      <c r="D212" s="8" t="s">
        <v>494</v>
      </c>
      <c r="E212" s="15" t="s">
        <v>495</v>
      </c>
      <c r="F212" s="13" t="s">
        <v>496</v>
      </c>
    </row>
    <row r="213" spans="1:6" ht="13.5" x14ac:dyDescent="0.25">
      <c r="A213" s="10"/>
      <c r="B213" s="11"/>
      <c r="C213" s="61"/>
      <c r="D213" s="12" t="s">
        <v>497</v>
      </c>
      <c r="E213" s="19" t="s">
        <v>498</v>
      </c>
      <c r="F213" s="13" t="s">
        <v>499</v>
      </c>
    </row>
    <row r="214" spans="1:6" ht="13.5" x14ac:dyDescent="0.25">
      <c r="A214" s="10"/>
      <c r="B214" s="11"/>
      <c r="C214" s="61"/>
      <c r="D214" s="12" t="s">
        <v>500</v>
      </c>
      <c r="E214" s="19" t="s">
        <v>501</v>
      </c>
      <c r="F214" s="13" t="s">
        <v>502</v>
      </c>
    </row>
    <row r="215" spans="1:6" ht="13.5" x14ac:dyDescent="0.25">
      <c r="A215" s="10"/>
      <c r="B215" s="11"/>
      <c r="C215" s="61"/>
      <c r="D215" s="12" t="s">
        <v>503</v>
      </c>
      <c r="E215" s="19" t="s">
        <v>504</v>
      </c>
      <c r="F215" s="13" t="s">
        <v>505</v>
      </c>
    </row>
    <row r="216" spans="1:6" ht="13.5" x14ac:dyDescent="0.25">
      <c r="A216" s="10"/>
      <c r="B216" s="11"/>
      <c r="C216" s="61"/>
      <c r="D216" s="12" t="s">
        <v>506</v>
      </c>
      <c r="E216" s="19" t="s">
        <v>507</v>
      </c>
      <c r="F216" s="13" t="s">
        <v>508</v>
      </c>
    </row>
    <row r="217" spans="1:6" ht="13.5" x14ac:dyDescent="0.25">
      <c r="A217" s="10"/>
      <c r="B217" s="11"/>
      <c r="C217" s="61"/>
      <c r="D217" s="12" t="s">
        <v>509</v>
      </c>
      <c r="E217" s="19" t="s">
        <v>510</v>
      </c>
      <c r="F217" s="13" t="s">
        <v>511</v>
      </c>
    </row>
    <row r="218" spans="1:6" ht="13.5" x14ac:dyDescent="0.25">
      <c r="A218" s="10"/>
      <c r="B218" s="11"/>
      <c r="C218" s="8"/>
      <c r="D218" s="12" t="s">
        <v>512</v>
      </c>
      <c r="E218" s="19" t="s">
        <v>513</v>
      </c>
      <c r="F218" s="13" t="s">
        <v>514</v>
      </c>
    </row>
    <row r="219" spans="1:6" ht="13.5" x14ac:dyDescent="0.25">
      <c r="A219" s="10"/>
      <c r="B219" s="17" t="s">
        <v>515</v>
      </c>
      <c r="C219" s="62" t="s">
        <v>516</v>
      </c>
      <c r="D219" s="12" t="s">
        <v>517</v>
      </c>
      <c r="E219" s="19" t="s">
        <v>518</v>
      </c>
      <c r="F219" s="13" t="s">
        <v>1119</v>
      </c>
    </row>
    <row r="220" spans="1:6" ht="13.5" x14ac:dyDescent="0.25">
      <c r="A220" s="10"/>
      <c r="B220" s="11"/>
      <c r="C220" s="34"/>
      <c r="D220" s="12" t="s">
        <v>519</v>
      </c>
      <c r="E220" s="19" t="s">
        <v>520</v>
      </c>
      <c r="F220" s="13" t="s">
        <v>1120</v>
      </c>
    </row>
    <row r="221" spans="1:6" ht="13.5" x14ac:dyDescent="0.25">
      <c r="A221" s="10"/>
      <c r="B221" s="11"/>
      <c r="C221" s="34"/>
      <c r="D221" s="12" t="s">
        <v>521</v>
      </c>
      <c r="E221" s="19" t="s">
        <v>522</v>
      </c>
      <c r="F221" s="13" t="s">
        <v>1121</v>
      </c>
    </row>
    <row r="222" spans="1:6" ht="13.5" x14ac:dyDescent="0.25">
      <c r="A222" s="10"/>
      <c r="B222" s="11"/>
      <c r="C222" s="34"/>
      <c r="D222" s="25" t="s">
        <v>523</v>
      </c>
      <c r="E222" s="19" t="s">
        <v>524</v>
      </c>
      <c r="F222" s="26" t="s">
        <v>1122</v>
      </c>
    </row>
    <row r="223" spans="1:6" ht="13.5" x14ac:dyDescent="0.25">
      <c r="A223" s="10"/>
      <c r="B223" s="11"/>
      <c r="C223" s="31"/>
      <c r="D223" s="12" t="s">
        <v>525</v>
      </c>
      <c r="E223" s="19" t="s">
        <v>526</v>
      </c>
      <c r="F223" s="13" t="s">
        <v>527</v>
      </c>
    </row>
    <row r="224" spans="1:6" ht="13.5" x14ac:dyDescent="0.25">
      <c r="A224" s="10"/>
      <c r="B224" s="11"/>
      <c r="C224" s="34" t="s">
        <v>528</v>
      </c>
      <c r="D224" s="8" t="s">
        <v>529</v>
      </c>
      <c r="E224" s="15" t="s">
        <v>530</v>
      </c>
      <c r="F224" s="9" t="s">
        <v>1123</v>
      </c>
    </row>
    <row r="225" spans="1:6" ht="13.5" x14ac:dyDescent="0.25">
      <c r="A225" s="10"/>
      <c r="B225" s="11"/>
      <c r="C225" s="34"/>
      <c r="D225" s="12" t="s">
        <v>531</v>
      </c>
      <c r="E225" s="19" t="s">
        <v>532</v>
      </c>
      <c r="F225" s="13" t="s">
        <v>1124</v>
      </c>
    </row>
    <row r="226" spans="1:6" ht="13.5" x14ac:dyDescent="0.25">
      <c r="A226" s="10"/>
      <c r="B226" s="11"/>
      <c r="C226" s="34"/>
      <c r="D226" s="12" t="s">
        <v>533</v>
      </c>
      <c r="E226" s="19" t="s">
        <v>534</v>
      </c>
      <c r="F226" s="13" t="s">
        <v>535</v>
      </c>
    </row>
    <row r="227" spans="1:6" ht="13.5" x14ac:dyDescent="0.25">
      <c r="A227" s="10"/>
      <c r="B227" s="11"/>
      <c r="C227" s="34"/>
      <c r="D227" s="25" t="s">
        <v>536</v>
      </c>
      <c r="E227" s="19" t="s">
        <v>537</v>
      </c>
      <c r="F227" s="13" t="s">
        <v>538</v>
      </c>
    </row>
    <row r="228" spans="1:6" ht="13.5" x14ac:dyDescent="0.25">
      <c r="A228" s="10"/>
      <c r="B228" s="11"/>
      <c r="C228" s="34"/>
      <c r="D228" s="25" t="s">
        <v>539</v>
      </c>
      <c r="E228" s="19" t="s">
        <v>540</v>
      </c>
      <c r="F228" s="13" t="s">
        <v>541</v>
      </c>
    </row>
    <row r="229" spans="1:6" ht="13.5" x14ac:dyDescent="0.25">
      <c r="A229" s="10"/>
      <c r="B229" s="11"/>
      <c r="C229" s="61"/>
      <c r="D229" s="12" t="s">
        <v>542</v>
      </c>
      <c r="E229" s="19" t="s">
        <v>543</v>
      </c>
      <c r="F229" s="13" t="s">
        <v>544</v>
      </c>
    </row>
    <row r="230" spans="1:6" ht="13.5" x14ac:dyDescent="0.25">
      <c r="A230" s="10"/>
      <c r="B230" s="11"/>
      <c r="C230" s="34"/>
      <c r="D230" s="12" t="s">
        <v>545</v>
      </c>
      <c r="E230" s="19" t="s">
        <v>546</v>
      </c>
      <c r="F230" s="13" t="s">
        <v>1125</v>
      </c>
    </row>
    <row r="231" spans="1:6" ht="13.5" x14ac:dyDescent="0.25">
      <c r="A231" s="10"/>
      <c r="B231" s="11"/>
      <c r="C231" s="34"/>
      <c r="D231" s="25" t="s">
        <v>547</v>
      </c>
      <c r="E231" s="19" t="s">
        <v>548</v>
      </c>
      <c r="F231" s="13" t="s">
        <v>549</v>
      </c>
    </row>
    <row r="232" spans="1:6" ht="13.5" x14ac:dyDescent="0.25">
      <c r="A232" s="10"/>
      <c r="B232" s="11"/>
      <c r="C232" s="34"/>
      <c r="D232" s="25" t="s">
        <v>550</v>
      </c>
      <c r="E232" s="19" t="s">
        <v>551</v>
      </c>
      <c r="F232" s="26" t="s">
        <v>552</v>
      </c>
    </row>
    <row r="233" spans="1:6" ht="14" thickBot="1" x14ac:dyDescent="0.3">
      <c r="A233" s="21"/>
      <c r="B233" s="22"/>
      <c r="C233" s="35"/>
      <c r="D233" s="52" t="s">
        <v>553</v>
      </c>
      <c r="E233" s="36" t="s">
        <v>554</v>
      </c>
      <c r="F233" s="65" t="s">
        <v>555</v>
      </c>
    </row>
    <row r="234" spans="1:6" ht="13.5" x14ac:dyDescent="0.25">
      <c r="A234" s="37" t="s">
        <v>556</v>
      </c>
      <c r="B234" s="6" t="s">
        <v>557</v>
      </c>
      <c r="C234" s="37" t="s">
        <v>558</v>
      </c>
      <c r="D234" s="99" t="s">
        <v>559</v>
      </c>
      <c r="E234" s="43" t="s">
        <v>560</v>
      </c>
      <c r="F234" s="54" t="s">
        <v>1126</v>
      </c>
    </row>
    <row r="235" spans="1:6" ht="13.5" x14ac:dyDescent="0.25">
      <c r="A235" s="11"/>
      <c r="B235" s="10"/>
      <c r="C235" s="100"/>
      <c r="D235" s="12" t="s">
        <v>561</v>
      </c>
      <c r="E235" s="19" t="s">
        <v>562</v>
      </c>
      <c r="F235" s="13" t="s">
        <v>563</v>
      </c>
    </row>
    <row r="236" spans="1:6" ht="13.5" x14ac:dyDescent="0.25">
      <c r="A236" s="11"/>
      <c r="B236" s="10"/>
      <c r="C236" s="101"/>
      <c r="D236" s="25" t="s">
        <v>564</v>
      </c>
      <c r="E236" s="19" t="s">
        <v>565</v>
      </c>
      <c r="F236" s="13" t="s">
        <v>566</v>
      </c>
    </row>
    <row r="237" spans="1:6" ht="13.5" x14ac:dyDescent="0.25">
      <c r="A237" s="11"/>
      <c r="B237" s="10"/>
      <c r="C237" s="11"/>
      <c r="D237" s="25" t="s">
        <v>567</v>
      </c>
      <c r="E237" s="19" t="s">
        <v>568</v>
      </c>
      <c r="F237" s="26" t="s">
        <v>569</v>
      </c>
    </row>
    <row r="238" spans="1:6" ht="13.5" x14ac:dyDescent="0.25">
      <c r="A238" s="11"/>
      <c r="B238" s="10"/>
      <c r="C238" s="11"/>
      <c r="D238" s="25" t="s">
        <v>570</v>
      </c>
      <c r="E238" s="19" t="s">
        <v>571</v>
      </c>
      <c r="F238" s="26" t="s">
        <v>572</v>
      </c>
    </row>
    <row r="239" spans="1:6" ht="13.5" x14ac:dyDescent="0.25">
      <c r="A239" s="11"/>
      <c r="B239" s="10"/>
      <c r="C239" s="16"/>
      <c r="D239" s="12" t="s">
        <v>573</v>
      </c>
      <c r="E239" s="19" t="s">
        <v>574</v>
      </c>
      <c r="F239" s="13" t="s">
        <v>1127</v>
      </c>
    </row>
    <row r="240" spans="1:6" ht="13.5" x14ac:dyDescent="0.25">
      <c r="A240" s="11"/>
      <c r="B240" s="10"/>
      <c r="C240" s="11" t="s">
        <v>575</v>
      </c>
      <c r="D240" s="25" t="s">
        <v>576</v>
      </c>
      <c r="E240" s="19" t="s">
        <v>577</v>
      </c>
      <c r="F240" s="26" t="s">
        <v>578</v>
      </c>
    </row>
    <row r="241" spans="1:6" ht="13.5" x14ac:dyDescent="0.25">
      <c r="A241" s="11"/>
      <c r="B241" s="10"/>
      <c r="C241" s="11"/>
      <c r="D241" s="12" t="s">
        <v>579</v>
      </c>
      <c r="E241" s="19" t="s">
        <v>580</v>
      </c>
      <c r="F241" s="13" t="s">
        <v>1128</v>
      </c>
    </row>
    <row r="242" spans="1:6" ht="13.5" x14ac:dyDescent="0.25">
      <c r="A242" s="11"/>
      <c r="B242" s="10"/>
      <c r="C242" s="11"/>
      <c r="D242" s="12" t="s">
        <v>581</v>
      </c>
      <c r="E242" s="19" t="s">
        <v>582</v>
      </c>
      <c r="F242" s="13" t="s">
        <v>583</v>
      </c>
    </row>
    <row r="243" spans="1:6" ht="13.5" x14ac:dyDescent="0.25">
      <c r="A243" s="11"/>
      <c r="B243" s="10"/>
      <c r="C243" s="11"/>
      <c r="D243" s="12" t="s">
        <v>584</v>
      </c>
      <c r="E243" s="19" t="s">
        <v>585</v>
      </c>
      <c r="F243" s="13" t="s">
        <v>586</v>
      </c>
    </row>
    <row r="244" spans="1:6" ht="13.5" x14ac:dyDescent="0.25">
      <c r="A244" s="11"/>
      <c r="B244" s="10"/>
      <c r="C244" s="11"/>
      <c r="D244" s="12" t="s">
        <v>587</v>
      </c>
      <c r="E244" s="19" t="s">
        <v>588</v>
      </c>
      <c r="F244" s="13" t="s">
        <v>1129</v>
      </c>
    </row>
    <row r="245" spans="1:6" ht="13.5" x14ac:dyDescent="0.25">
      <c r="A245" s="11"/>
      <c r="B245" s="46"/>
      <c r="C245" s="16"/>
      <c r="D245" s="12" t="s">
        <v>589</v>
      </c>
      <c r="E245" s="19" t="s">
        <v>590</v>
      </c>
      <c r="F245" s="13" t="s">
        <v>1130</v>
      </c>
    </row>
    <row r="246" spans="1:6" ht="13.5" x14ac:dyDescent="0.25">
      <c r="A246" s="11"/>
      <c r="B246" s="10" t="s">
        <v>591</v>
      </c>
      <c r="C246" s="11" t="s">
        <v>592</v>
      </c>
      <c r="D246" s="12" t="s">
        <v>593</v>
      </c>
      <c r="E246" s="19" t="s">
        <v>594</v>
      </c>
      <c r="F246" s="13" t="s">
        <v>1131</v>
      </c>
    </row>
    <row r="247" spans="1:6" ht="13.5" x14ac:dyDescent="0.25">
      <c r="A247" s="11"/>
      <c r="B247" s="10"/>
      <c r="C247" s="11"/>
      <c r="D247" s="12" t="s">
        <v>595</v>
      </c>
      <c r="E247" s="19" t="s">
        <v>596</v>
      </c>
      <c r="F247" s="13" t="s">
        <v>1132</v>
      </c>
    </row>
    <row r="248" spans="1:6" ht="13.5" x14ac:dyDescent="0.25">
      <c r="A248" s="11"/>
      <c r="B248" s="10"/>
      <c r="C248" s="11"/>
      <c r="D248" s="12" t="s">
        <v>597</v>
      </c>
      <c r="E248" s="19" t="s">
        <v>598</v>
      </c>
      <c r="F248" s="13" t="s">
        <v>1133</v>
      </c>
    </row>
    <row r="249" spans="1:6" ht="13.5" x14ac:dyDescent="0.25">
      <c r="A249" s="11"/>
      <c r="B249" s="10"/>
      <c r="C249" s="11"/>
      <c r="D249" s="12" t="s">
        <v>599</v>
      </c>
      <c r="E249" s="19" t="s">
        <v>600</v>
      </c>
      <c r="F249" s="13" t="s">
        <v>1134</v>
      </c>
    </row>
    <row r="250" spans="1:6" ht="13.5" x14ac:dyDescent="0.25">
      <c r="A250" s="11"/>
      <c r="B250" s="10"/>
      <c r="C250" s="16"/>
      <c r="D250" s="12" t="s">
        <v>603</v>
      </c>
      <c r="E250" s="19" t="s">
        <v>604</v>
      </c>
      <c r="F250" s="13" t="s">
        <v>605</v>
      </c>
    </row>
    <row r="251" spans="1:6" ht="13.5" x14ac:dyDescent="0.25">
      <c r="A251" s="11"/>
      <c r="B251" s="10"/>
      <c r="C251" s="11" t="s">
        <v>1021</v>
      </c>
      <c r="D251" s="12" t="s">
        <v>972</v>
      </c>
      <c r="E251" s="19" t="s">
        <v>973</v>
      </c>
      <c r="F251" s="13" t="s">
        <v>976</v>
      </c>
    </row>
    <row r="252" spans="1:6" ht="13.5" x14ac:dyDescent="0.25">
      <c r="A252" s="11"/>
      <c r="B252" s="46"/>
      <c r="C252" s="16"/>
      <c r="D252" s="12" t="s">
        <v>601</v>
      </c>
      <c r="E252" s="19" t="s">
        <v>1135</v>
      </c>
      <c r="F252" s="13" t="s">
        <v>1020</v>
      </c>
    </row>
    <row r="253" spans="1:6" ht="13.5" x14ac:dyDescent="0.25">
      <c r="A253" s="66"/>
      <c r="B253" s="49" t="s">
        <v>622</v>
      </c>
      <c r="C253" s="11" t="s">
        <v>622</v>
      </c>
      <c r="D253" s="8" t="s">
        <v>623</v>
      </c>
      <c r="E253" s="15" t="s">
        <v>624</v>
      </c>
      <c r="F253" s="9" t="s">
        <v>1136</v>
      </c>
    </row>
    <row r="254" spans="1:6" ht="13.5" x14ac:dyDescent="0.25">
      <c r="A254" s="11"/>
      <c r="B254" s="49"/>
      <c r="C254" s="11"/>
      <c r="D254" s="12" t="s">
        <v>625</v>
      </c>
      <c r="E254" s="19" t="s">
        <v>626</v>
      </c>
      <c r="F254" s="13" t="s">
        <v>1137</v>
      </c>
    </row>
    <row r="255" spans="1:6" ht="13.5" x14ac:dyDescent="0.25">
      <c r="A255" s="11"/>
      <c r="B255" s="49"/>
      <c r="C255" s="11"/>
      <c r="D255" s="12" t="s">
        <v>627</v>
      </c>
      <c r="E255" s="19" t="s">
        <v>628</v>
      </c>
      <c r="F255" s="13" t="s">
        <v>1138</v>
      </c>
    </row>
    <row r="256" spans="1:6" ht="13.5" x14ac:dyDescent="0.25">
      <c r="A256" s="11"/>
      <c r="B256" s="78"/>
      <c r="C256" s="30" t="s">
        <v>629</v>
      </c>
      <c r="D256" s="12" t="s">
        <v>629</v>
      </c>
      <c r="E256" s="19" t="s">
        <v>630</v>
      </c>
      <c r="F256" s="13" t="s">
        <v>1139</v>
      </c>
    </row>
    <row r="257" spans="1:8" ht="13.5" x14ac:dyDescent="0.25">
      <c r="A257" s="11"/>
      <c r="B257" s="79" t="s">
        <v>631</v>
      </c>
      <c r="C257" s="17" t="s">
        <v>631</v>
      </c>
      <c r="D257" s="12" t="s">
        <v>632</v>
      </c>
      <c r="E257" s="15" t="s">
        <v>1140</v>
      </c>
      <c r="F257" s="13" t="s">
        <v>1141</v>
      </c>
    </row>
    <row r="258" spans="1:8" ht="13.5" x14ac:dyDescent="0.25">
      <c r="A258" s="11"/>
      <c r="B258" s="10"/>
      <c r="C258" s="15"/>
      <c r="D258" s="12" t="s">
        <v>633</v>
      </c>
      <c r="E258" s="15" t="s">
        <v>1142</v>
      </c>
      <c r="F258" s="13" t="s">
        <v>1143</v>
      </c>
    </row>
    <row r="259" spans="1:8" ht="14" x14ac:dyDescent="0.3">
      <c r="A259" s="88"/>
      <c r="B259" s="48" t="s">
        <v>607</v>
      </c>
      <c r="C259" s="17" t="s">
        <v>608</v>
      </c>
      <c r="D259" s="8" t="s">
        <v>609</v>
      </c>
      <c r="E259" s="15" t="s">
        <v>1144</v>
      </c>
      <c r="F259" s="9" t="s">
        <v>884</v>
      </c>
    </row>
    <row r="260" spans="1:8" ht="13.5" x14ac:dyDescent="0.25">
      <c r="A260" s="11"/>
      <c r="B260" s="10"/>
      <c r="C260" s="102"/>
      <c r="D260" s="12" t="s">
        <v>610</v>
      </c>
      <c r="E260" s="15" t="s">
        <v>1145</v>
      </c>
      <c r="F260" s="13" t="s">
        <v>885</v>
      </c>
    </row>
    <row r="261" spans="1:8" ht="13.5" x14ac:dyDescent="0.25">
      <c r="A261" s="11"/>
      <c r="B261" s="10"/>
      <c r="C261" s="20" t="s">
        <v>611</v>
      </c>
      <c r="D261" s="12" t="s">
        <v>612</v>
      </c>
      <c r="E261" s="15" t="s">
        <v>1146</v>
      </c>
      <c r="F261" s="13" t="s">
        <v>886</v>
      </c>
    </row>
    <row r="262" spans="1:8" ht="13.5" x14ac:dyDescent="0.25">
      <c r="A262" s="11"/>
      <c r="B262" s="49"/>
      <c r="C262" s="14"/>
      <c r="D262" s="25" t="s">
        <v>613</v>
      </c>
      <c r="E262" s="15" t="s">
        <v>1147</v>
      </c>
      <c r="F262" s="26" t="s">
        <v>887</v>
      </c>
    </row>
    <row r="263" spans="1:8" ht="13.5" x14ac:dyDescent="0.25">
      <c r="A263" s="11"/>
      <c r="B263" s="49"/>
      <c r="C263" s="14"/>
      <c r="D263" s="25" t="s">
        <v>614</v>
      </c>
      <c r="E263" s="15" t="s">
        <v>1148</v>
      </c>
      <c r="F263" s="26" t="s">
        <v>888</v>
      </c>
    </row>
    <row r="264" spans="1:8" ht="13.5" x14ac:dyDescent="0.25">
      <c r="A264" s="11"/>
      <c r="B264" s="10"/>
      <c r="C264" s="14"/>
      <c r="D264" s="25" t="s">
        <v>615</v>
      </c>
      <c r="E264" s="15" t="s">
        <v>1149</v>
      </c>
      <c r="F264" s="26" t="s">
        <v>889</v>
      </c>
    </row>
    <row r="265" spans="1:8" ht="13.5" x14ac:dyDescent="0.25">
      <c r="A265" s="11"/>
      <c r="B265" s="10"/>
      <c r="C265" s="15"/>
      <c r="D265" s="12" t="s">
        <v>616</v>
      </c>
      <c r="E265" s="15" t="s">
        <v>1150</v>
      </c>
      <c r="F265" s="13" t="s">
        <v>617</v>
      </c>
    </row>
    <row r="266" spans="1:8" ht="13.5" x14ac:dyDescent="0.25">
      <c r="A266" s="11"/>
      <c r="B266" s="10"/>
      <c r="C266" s="103" t="s">
        <v>618</v>
      </c>
      <c r="D266" s="12" t="s">
        <v>619</v>
      </c>
      <c r="E266" s="15" t="s">
        <v>1151</v>
      </c>
      <c r="F266" s="13" t="s">
        <v>620</v>
      </c>
    </row>
    <row r="267" spans="1:8" ht="13.5" x14ac:dyDescent="0.25">
      <c r="A267" s="11"/>
      <c r="B267" s="46"/>
      <c r="C267" s="16"/>
      <c r="D267" s="25" t="s">
        <v>621</v>
      </c>
      <c r="E267" s="15" t="s">
        <v>1152</v>
      </c>
      <c r="F267" s="26" t="s">
        <v>890</v>
      </c>
    </row>
    <row r="268" spans="1:8" ht="13.5" x14ac:dyDescent="0.25">
      <c r="A268" s="11"/>
      <c r="B268" s="79" t="s">
        <v>634</v>
      </c>
      <c r="C268" s="14" t="s">
        <v>1153</v>
      </c>
      <c r="D268" s="12" t="s">
        <v>635</v>
      </c>
      <c r="E268" s="15" t="s">
        <v>1154</v>
      </c>
      <c r="F268" s="13" t="s">
        <v>897</v>
      </c>
      <c r="H268" s="82" t="str">
        <f t="shared" ref="H268:H276" si="2">"7J"&amp;RIGHT(E268,2)</f>
        <v>7J1A</v>
      </c>
    </row>
    <row r="269" spans="1:8" ht="13.5" x14ac:dyDescent="0.25">
      <c r="A269" s="11"/>
      <c r="B269" s="49"/>
      <c r="C269" s="14"/>
      <c r="D269" s="12" t="s">
        <v>636</v>
      </c>
      <c r="E269" s="15" t="s">
        <v>637</v>
      </c>
      <c r="F269" s="13" t="s">
        <v>898</v>
      </c>
      <c r="H269" s="82" t="str">
        <f t="shared" si="2"/>
        <v>7J1F</v>
      </c>
    </row>
    <row r="270" spans="1:8" ht="13.5" x14ac:dyDescent="0.25">
      <c r="A270" s="11"/>
      <c r="B270" s="10"/>
      <c r="C270" s="14"/>
      <c r="D270" s="12" t="s">
        <v>638</v>
      </c>
      <c r="E270" s="15" t="s">
        <v>639</v>
      </c>
      <c r="F270" s="13" t="s">
        <v>899</v>
      </c>
      <c r="H270" s="82" t="str">
        <f t="shared" si="2"/>
        <v>7J1G</v>
      </c>
    </row>
    <row r="271" spans="1:8" ht="13.5" x14ac:dyDescent="0.25">
      <c r="A271" s="11"/>
      <c r="B271" s="10"/>
      <c r="C271" s="15"/>
      <c r="D271" s="12" t="s">
        <v>640</v>
      </c>
      <c r="E271" s="15" t="s">
        <v>641</v>
      </c>
      <c r="F271" s="13" t="s">
        <v>900</v>
      </c>
      <c r="H271" s="82" t="str">
        <f t="shared" si="2"/>
        <v>7J1H</v>
      </c>
    </row>
    <row r="272" spans="1:8" ht="13.5" x14ac:dyDescent="0.25">
      <c r="A272" s="11"/>
      <c r="B272" s="10"/>
      <c r="C272" s="14" t="s">
        <v>642</v>
      </c>
      <c r="D272" s="12" t="s">
        <v>643</v>
      </c>
      <c r="E272" s="15" t="s">
        <v>644</v>
      </c>
      <c r="F272" s="13" t="s">
        <v>901</v>
      </c>
      <c r="H272" s="82" t="str">
        <f t="shared" si="2"/>
        <v>7J31</v>
      </c>
    </row>
    <row r="273" spans="1:8" ht="13.5" x14ac:dyDescent="0.25">
      <c r="A273" s="11"/>
      <c r="B273" s="10"/>
      <c r="C273" s="14"/>
      <c r="D273" s="12" t="s">
        <v>645</v>
      </c>
      <c r="E273" s="15" t="s">
        <v>646</v>
      </c>
      <c r="F273" s="13" t="s">
        <v>902</v>
      </c>
      <c r="H273" s="82" t="str">
        <f t="shared" si="2"/>
        <v>7J32</v>
      </c>
    </row>
    <row r="274" spans="1:8" ht="13.5" x14ac:dyDescent="0.25">
      <c r="A274" s="11"/>
      <c r="B274" s="10"/>
      <c r="C274" s="14"/>
      <c r="D274" s="12" t="s">
        <v>647</v>
      </c>
      <c r="E274" s="15" t="s">
        <v>648</v>
      </c>
      <c r="F274" s="13" t="s">
        <v>1155</v>
      </c>
      <c r="H274" s="82" t="str">
        <f t="shared" si="2"/>
        <v>7J33</v>
      </c>
    </row>
    <row r="275" spans="1:8" ht="13.5" x14ac:dyDescent="0.25">
      <c r="A275" s="11"/>
      <c r="B275" s="10"/>
      <c r="C275" s="15"/>
      <c r="D275" s="12" t="s">
        <v>649</v>
      </c>
      <c r="E275" s="15" t="s">
        <v>650</v>
      </c>
      <c r="F275" s="13" t="s">
        <v>651</v>
      </c>
      <c r="H275" s="82" t="str">
        <f t="shared" si="2"/>
        <v>7J34</v>
      </c>
    </row>
    <row r="276" spans="1:8" ht="13.5" x14ac:dyDescent="0.25">
      <c r="A276" s="11"/>
      <c r="B276" s="10"/>
      <c r="C276" s="14" t="s">
        <v>1156</v>
      </c>
      <c r="D276" s="12" t="s">
        <v>652</v>
      </c>
      <c r="E276" s="15" t="s">
        <v>653</v>
      </c>
      <c r="F276" s="13" t="s">
        <v>903</v>
      </c>
      <c r="H276" s="82" t="str">
        <f t="shared" si="2"/>
        <v>7J51</v>
      </c>
    </row>
    <row r="277" spans="1:8" ht="13.5" x14ac:dyDescent="0.25">
      <c r="A277" s="11"/>
      <c r="B277" s="10"/>
      <c r="C277" s="14"/>
      <c r="D277" s="12" t="s">
        <v>654</v>
      </c>
      <c r="E277" s="15" t="s">
        <v>655</v>
      </c>
      <c r="F277" s="13" t="s">
        <v>904</v>
      </c>
    </row>
    <row r="278" spans="1:8" ht="13.5" x14ac:dyDescent="0.25">
      <c r="A278" s="11"/>
      <c r="B278" s="10"/>
      <c r="C278" s="14"/>
      <c r="D278" s="12" t="s">
        <v>1157</v>
      </c>
      <c r="E278" s="15" t="s">
        <v>1158</v>
      </c>
      <c r="F278" s="13" t="s">
        <v>1159</v>
      </c>
    </row>
    <row r="279" spans="1:8" ht="13.5" x14ac:dyDescent="0.25">
      <c r="A279" s="11"/>
      <c r="B279" s="10"/>
      <c r="C279" s="15"/>
      <c r="D279" s="12" t="s">
        <v>1160</v>
      </c>
      <c r="E279" s="15" t="s">
        <v>1161</v>
      </c>
      <c r="F279" s="13" t="s">
        <v>1162</v>
      </c>
      <c r="H279" s="82" t="str">
        <f>"7J"&amp;RIGHT(E279,2)</f>
        <v>7J58</v>
      </c>
    </row>
    <row r="280" spans="1:8" ht="13.5" x14ac:dyDescent="0.25">
      <c r="A280" s="11"/>
      <c r="B280" s="10"/>
      <c r="C280" s="14" t="s">
        <v>656</v>
      </c>
      <c r="D280" s="8" t="s">
        <v>657</v>
      </c>
      <c r="E280" s="15" t="s">
        <v>658</v>
      </c>
      <c r="F280" s="9" t="s">
        <v>1163</v>
      </c>
      <c r="H280" s="82" t="str">
        <f>"7J"&amp;RIGHT(E280,2)</f>
        <v>7J71</v>
      </c>
    </row>
    <row r="281" spans="1:8" ht="13.5" x14ac:dyDescent="0.25">
      <c r="A281" s="11"/>
      <c r="B281" s="16"/>
      <c r="C281" s="97" t="s">
        <v>1181</v>
      </c>
      <c r="D281" s="146" t="s">
        <v>1181</v>
      </c>
      <c r="E281" s="147" t="s">
        <v>1182</v>
      </c>
      <c r="F281" s="148" t="s">
        <v>1185</v>
      </c>
    </row>
    <row r="282" spans="1:8" ht="13.5" x14ac:dyDescent="0.25">
      <c r="A282" s="27"/>
      <c r="B282" s="49" t="s">
        <v>659</v>
      </c>
      <c r="C282" s="20" t="s">
        <v>660</v>
      </c>
      <c r="D282" s="31" t="s">
        <v>661</v>
      </c>
      <c r="E282" s="59" t="s">
        <v>662</v>
      </c>
      <c r="F282" s="9" t="s">
        <v>1164</v>
      </c>
    </row>
    <row r="283" spans="1:8" ht="13.5" x14ac:dyDescent="0.25">
      <c r="A283" s="11"/>
      <c r="B283" s="49"/>
      <c r="C283" s="16"/>
      <c r="D283" s="25" t="s">
        <v>663</v>
      </c>
      <c r="E283" s="19" t="s">
        <v>664</v>
      </c>
      <c r="F283" s="13" t="s">
        <v>1165</v>
      </c>
    </row>
    <row r="284" spans="1:8" ht="13.5" x14ac:dyDescent="0.25">
      <c r="A284" s="11"/>
      <c r="B284" s="10"/>
      <c r="C284" s="16" t="s">
        <v>665</v>
      </c>
      <c r="D284" s="12" t="s">
        <v>666</v>
      </c>
      <c r="E284" s="59" t="s">
        <v>667</v>
      </c>
      <c r="F284" s="13" t="s">
        <v>668</v>
      </c>
    </row>
    <row r="285" spans="1:8" ht="13.5" x14ac:dyDescent="0.25">
      <c r="A285" s="11"/>
      <c r="B285" s="10"/>
      <c r="C285" s="11" t="s">
        <v>669</v>
      </c>
      <c r="D285" s="62" t="s">
        <v>670</v>
      </c>
      <c r="E285" s="80" t="s">
        <v>671</v>
      </c>
      <c r="F285" s="89" t="s">
        <v>672</v>
      </c>
    </row>
    <row r="286" spans="1:8" ht="14.5" thickBot="1" x14ac:dyDescent="0.35">
      <c r="A286" s="22"/>
      <c r="B286" s="98"/>
      <c r="C286" s="104" t="s">
        <v>1166</v>
      </c>
      <c r="D286" s="23" t="s">
        <v>1167</v>
      </c>
      <c r="E286" s="36" t="s">
        <v>1168</v>
      </c>
      <c r="F286" s="24" t="s">
        <v>606</v>
      </c>
    </row>
    <row r="287" spans="1:8" ht="13.5" x14ac:dyDescent="0.25">
      <c r="A287" s="6" t="s">
        <v>673</v>
      </c>
      <c r="B287" s="37" t="s">
        <v>674</v>
      </c>
      <c r="C287" s="68" t="s">
        <v>675</v>
      </c>
      <c r="D287" s="41" t="s">
        <v>676</v>
      </c>
      <c r="E287" s="43" t="s">
        <v>677</v>
      </c>
      <c r="F287" s="44" t="s">
        <v>1169</v>
      </c>
    </row>
    <row r="288" spans="1:8" ht="13.5" x14ac:dyDescent="0.25">
      <c r="A288" s="10"/>
      <c r="B288" s="14"/>
      <c r="C288" s="34"/>
      <c r="D288" s="19" t="s">
        <v>678</v>
      </c>
      <c r="E288" s="19" t="s">
        <v>679</v>
      </c>
      <c r="F288" s="13" t="s">
        <v>1170</v>
      </c>
    </row>
    <row r="289" spans="1:6" ht="13.5" x14ac:dyDescent="0.25">
      <c r="A289" s="10"/>
      <c r="B289" s="14"/>
      <c r="C289" s="31"/>
      <c r="D289" s="19" t="s">
        <v>680</v>
      </c>
      <c r="E289" s="19" t="s">
        <v>681</v>
      </c>
      <c r="F289" s="13" t="s">
        <v>909</v>
      </c>
    </row>
    <row r="290" spans="1:6" ht="13.5" x14ac:dyDescent="0.25">
      <c r="A290" s="10"/>
      <c r="B290" s="14"/>
      <c r="C290" s="34" t="s">
        <v>682</v>
      </c>
      <c r="D290" s="19" t="s">
        <v>683</v>
      </c>
      <c r="E290" s="19" t="s">
        <v>684</v>
      </c>
      <c r="F290" s="13" t="s">
        <v>910</v>
      </c>
    </row>
    <row r="291" spans="1:6" ht="13.5" x14ac:dyDescent="0.25">
      <c r="A291" s="10"/>
      <c r="B291" s="14"/>
      <c r="C291" s="34"/>
      <c r="D291" s="19" t="s">
        <v>685</v>
      </c>
      <c r="E291" s="19" t="s">
        <v>686</v>
      </c>
      <c r="F291" s="13" t="s">
        <v>1171</v>
      </c>
    </row>
    <row r="292" spans="1:6" ht="13.5" x14ac:dyDescent="0.25">
      <c r="A292" s="10"/>
      <c r="B292" s="14"/>
      <c r="C292" s="34"/>
      <c r="D292" s="19" t="s">
        <v>687</v>
      </c>
      <c r="E292" s="19" t="s">
        <v>688</v>
      </c>
      <c r="F292" s="13" t="s">
        <v>912</v>
      </c>
    </row>
    <row r="293" spans="1:6" ht="13.5" x14ac:dyDescent="0.25">
      <c r="A293" s="10"/>
      <c r="B293" s="15"/>
      <c r="C293" s="31"/>
      <c r="D293" s="19" t="s">
        <v>689</v>
      </c>
      <c r="E293" s="19" t="s">
        <v>690</v>
      </c>
      <c r="F293" s="13" t="s">
        <v>913</v>
      </c>
    </row>
    <row r="294" spans="1:6" ht="13.5" x14ac:dyDescent="0.25">
      <c r="A294" s="69"/>
      <c r="B294" s="66" t="s">
        <v>691</v>
      </c>
      <c r="C294" s="70" t="s">
        <v>692</v>
      </c>
      <c r="D294" s="71" t="s">
        <v>693</v>
      </c>
      <c r="E294" s="19" t="s">
        <v>694</v>
      </c>
      <c r="F294" s="72" t="s">
        <v>914</v>
      </c>
    </row>
    <row r="295" spans="1:6" ht="13.5" x14ac:dyDescent="0.25">
      <c r="A295" s="73"/>
      <c r="B295" s="66"/>
      <c r="C295" s="70"/>
      <c r="D295" s="71" t="s">
        <v>695</v>
      </c>
      <c r="E295" s="19" t="s">
        <v>696</v>
      </c>
      <c r="F295" s="72" t="s">
        <v>915</v>
      </c>
    </row>
    <row r="296" spans="1:6" ht="13.5" x14ac:dyDescent="0.25">
      <c r="A296" s="74"/>
      <c r="B296" s="66"/>
      <c r="C296" s="75"/>
      <c r="D296" s="71" t="s">
        <v>697</v>
      </c>
      <c r="E296" s="19" t="s">
        <v>698</v>
      </c>
      <c r="F296" s="72" t="s">
        <v>916</v>
      </c>
    </row>
    <row r="297" spans="1:6" ht="13.5" x14ac:dyDescent="0.25">
      <c r="A297" s="10"/>
      <c r="B297" s="11"/>
      <c r="C297" s="62" t="s">
        <v>699</v>
      </c>
      <c r="D297" s="19" t="s">
        <v>700</v>
      </c>
      <c r="E297" s="19" t="s">
        <v>701</v>
      </c>
      <c r="F297" s="13" t="s">
        <v>702</v>
      </c>
    </row>
    <row r="298" spans="1:6" ht="13.5" x14ac:dyDescent="0.25">
      <c r="A298" s="10"/>
      <c r="B298" s="11"/>
      <c r="C298" s="8"/>
      <c r="D298" s="19" t="s">
        <v>703</v>
      </c>
      <c r="E298" s="19" t="s">
        <v>704</v>
      </c>
      <c r="F298" s="13" t="s">
        <v>705</v>
      </c>
    </row>
    <row r="299" spans="1:6" ht="13.5" x14ac:dyDescent="0.25">
      <c r="A299" s="10"/>
      <c r="B299" s="11"/>
      <c r="C299" s="34" t="s">
        <v>706</v>
      </c>
      <c r="D299" s="19" t="s">
        <v>707</v>
      </c>
      <c r="E299" s="19" t="s">
        <v>708</v>
      </c>
      <c r="F299" s="13" t="s">
        <v>709</v>
      </c>
    </row>
    <row r="300" spans="1:6" ht="13.5" x14ac:dyDescent="0.25">
      <c r="A300" s="10"/>
      <c r="B300" s="16"/>
      <c r="C300" s="25" t="s">
        <v>710</v>
      </c>
      <c r="D300" s="19" t="s">
        <v>710</v>
      </c>
      <c r="E300" s="19" t="s">
        <v>711</v>
      </c>
      <c r="F300" s="13" t="s">
        <v>712</v>
      </c>
    </row>
    <row r="301" spans="1:6" ht="13.5" x14ac:dyDescent="0.25">
      <c r="A301" s="10"/>
      <c r="B301" s="11" t="s">
        <v>713</v>
      </c>
      <c r="C301" s="34" t="s">
        <v>714</v>
      </c>
      <c r="D301" s="19" t="s">
        <v>715</v>
      </c>
      <c r="E301" s="19" t="s">
        <v>716</v>
      </c>
      <c r="F301" s="13" t="s">
        <v>717</v>
      </c>
    </row>
    <row r="302" spans="1:6" ht="13.5" x14ac:dyDescent="0.25">
      <c r="A302" s="10"/>
      <c r="B302" s="11"/>
      <c r="C302" s="34"/>
      <c r="D302" s="19" t="s">
        <v>718</v>
      </c>
      <c r="E302" s="19" t="s">
        <v>719</v>
      </c>
      <c r="F302" s="13" t="s">
        <v>720</v>
      </c>
    </row>
    <row r="303" spans="1:6" ht="13.5" x14ac:dyDescent="0.25">
      <c r="A303" s="10"/>
      <c r="B303" s="11"/>
      <c r="C303" s="31"/>
      <c r="D303" s="19" t="s">
        <v>721</v>
      </c>
      <c r="E303" s="19" t="s">
        <v>722</v>
      </c>
      <c r="F303" s="13" t="s">
        <v>1172</v>
      </c>
    </row>
    <row r="304" spans="1:6" ht="13.5" x14ac:dyDescent="0.25">
      <c r="A304" s="10"/>
      <c r="B304" s="11"/>
      <c r="C304" s="30" t="s">
        <v>1173</v>
      </c>
      <c r="D304" s="19" t="s">
        <v>1174</v>
      </c>
      <c r="E304" s="59" t="s">
        <v>1175</v>
      </c>
      <c r="F304" s="13" t="s">
        <v>1176</v>
      </c>
    </row>
    <row r="305" spans="1:6" ht="13.5" x14ac:dyDescent="0.25">
      <c r="A305" s="10"/>
      <c r="B305" s="11"/>
      <c r="C305" s="143" t="s">
        <v>1178</v>
      </c>
      <c r="D305" s="97" t="s">
        <v>1179</v>
      </c>
      <c r="E305" s="144">
        <v>9611</v>
      </c>
      <c r="F305" s="145" t="s">
        <v>1183</v>
      </c>
    </row>
    <row r="306" spans="1:6" ht="13.5" x14ac:dyDescent="0.25">
      <c r="A306" s="10"/>
      <c r="B306" s="11"/>
      <c r="C306" s="107"/>
      <c r="D306" s="97" t="s">
        <v>1180</v>
      </c>
      <c r="E306" s="144">
        <v>9612</v>
      </c>
      <c r="F306" s="145" t="s">
        <v>1184</v>
      </c>
    </row>
    <row r="307" spans="1:6" ht="13.5" x14ac:dyDescent="0.25">
      <c r="A307" s="10"/>
      <c r="B307" s="11"/>
      <c r="C307" s="34" t="s">
        <v>723</v>
      </c>
      <c r="D307" s="16" t="s">
        <v>724</v>
      </c>
      <c r="E307" s="19" t="s">
        <v>725</v>
      </c>
      <c r="F307" s="26" t="s">
        <v>918</v>
      </c>
    </row>
    <row r="308" spans="1:6" ht="13.5" x14ac:dyDescent="0.25">
      <c r="A308" s="10"/>
      <c r="B308" s="11"/>
      <c r="C308" s="34"/>
      <c r="D308" s="19" t="s">
        <v>726</v>
      </c>
      <c r="E308" s="19" t="s">
        <v>727</v>
      </c>
      <c r="F308" s="13" t="s">
        <v>1177</v>
      </c>
    </row>
    <row r="309" spans="1:6" ht="13.5" x14ac:dyDescent="0.25">
      <c r="A309" s="10"/>
      <c r="B309" s="11"/>
      <c r="C309" s="34"/>
      <c r="D309" s="30" t="s">
        <v>728</v>
      </c>
      <c r="E309" s="19" t="s">
        <v>729</v>
      </c>
      <c r="F309" s="26" t="s">
        <v>920</v>
      </c>
    </row>
    <row r="310" spans="1:6" ht="13.5" x14ac:dyDescent="0.25">
      <c r="A310" s="10"/>
      <c r="B310" s="11"/>
      <c r="C310" s="31"/>
      <c r="D310" s="19" t="s">
        <v>730</v>
      </c>
      <c r="E310" s="19" t="s">
        <v>731</v>
      </c>
      <c r="F310" s="13" t="s">
        <v>732</v>
      </c>
    </row>
    <row r="311" spans="1:6" ht="13.5" x14ac:dyDescent="0.25">
      <c r="A311" s="10"/>
      <c r="B311" s="17" t="s">
        <v>733</v>
      </c>
      <c r="C311" s="8" t="s">
        <v>733</v>
      </c>
      <c r="D311" s="19" t="s">
        <v>733</v>
      </c>
      <c r="E311" s="19" t="s">
        <v>734</v>
      </c>
      <c r="F311" s="13" t="s">
        <v>735</v>
      </c>
    </row>
    <row r="312" spans="1:6" ht="13.5" x14ac:dyDescent="0.25">
      <c r="A312" s="10"/>
      <c r="B312" s="17" t="s">
        <v>736</v>
      </c>
      <c r="C312" s="8" t="s">
        <v>736</v>
      </c>
      <c r="D312" s="19" t="s">
        <v>736</v>
      </c>
      <c r="E312" s="19" t="s">
        <v>737</v>
      </c>
      <c r="F312" s="13" t="s">
        <v>738</v>
      </c>
    </row>
    <row r="313" spans="1:6" ht="14" thickBot="1" x14ac:dyDescent="0.3">
      <c r="A313" s="21"/>
      <c r="B313" s="36" t="s">
        <v>739</v>
      </c>
      <c r="C313" s="76" t="s">
        <v>739</v>
      </c>
      <c r="D313" s="36" t="s">
        <v>739</v>
      </c>
      <c r="E313" s="36" t="s">
        <v>740</v>
      </c>
      <c r="F313" s="24" t="s">
        <v>741</v>
      </c>
    </row>
    <row r="314" spans="1:6" ht="13.5" x14ac:dyDescent="0.25">
      <c r="A314" s="77"/>
      <c r="B314" s="77"/>
      <c r="C314" s="77"/>
      <c r="D314" s="77"/>
      <c r="E314" s="87"/>
      <c r="F314" s="87"/>
    </row>
  </sheetData>
  <phoneticPr fontId="4"/>
  <pageMargins left="0.5" right="0.27" top="0.87" bottom="0.2" header="1.1100000000000001" footer="0.51200000000000001"/>
  <pageSetup paperSize="9" scale="77" orientation="portrait" horizontalDpi="0" verticalDpi="0" r:id="rId1"/>
  <headerFooter alignWithMargins="0"/>
  <rowBreaks count="6" manualBreakCount="6">
    <brk id="56" max="5" man="1"/>
    <brk id="98" max="5" man="1"/>
    <brk id="147" max="5" man="1"/>
    <brk id="178" max="5" man="1"/>
    <brk id="233" max="5" man="1"/>
    <brk id="286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GridLines="0" workbookViewId="0"/>
  </sheetViews>
  <sheetFormatPr defaultColWidth="9" defaultRowHeight="13" x14ac:dyDescent="0.2"/>
  <cols>
    <col min="1" max="1" width="9.08984375" style="108" customWidth="1"/>
    <col min="2" max="2" width="9" style="108"/>
    <col min="3" max="3" width="9.6328125" style="108" customWidth="1"/>
    <col min="4" max="5" width="9" style="108"/>
    <col min="6" max="6" width="10.453125" style="108" customWidth="1"/>
    <col min="7" max="16384" width="9" style="108"/>
  </cols>
  <sheetData>
    <row r="1" spans="1:11" x14ac:dyDescent="0.2">
      <c r="H1" s="109"/>
      <c r="I1" s="109"/>
    </row>
    <row r="2" spans="1:11" ht="15" thickBot="1" x14ac:dyDescent="0.3">
      <c r="A2" s="90"/>
      <c r="B2" s="90"/>
      <c r="C2" s="91" t="s">
        <v>1186</v>
      </c>
      <c r="D2" s="90"/>
      <c r="E2" s="90"/>
      <c r="G2" s="110"/>
      <c r="H2" s="111"/>
      <c r="I2" s="112" t="s">
        <v>1187</v>
      </c>
      <c r="J2" s="110"/>
      <c r="K2" s="110"/>
    </row>
    <row r="3" spans="1:11" ht="26.5" thickBot="1" x14ac:dyDescent="0.25">
      <c r="A3" s="113" t="s">
        <v>1</v>
      </c>
      <c r="B3" s="114" t="s">
        <v>2</v>
      </c>
      <c r="C3" s="114" t="s">
        <v>3</v>
      </c>
      <c r="D3" s="114" t="s">
        <v>4</v>
      </c>
      <c r="E3" s="115" t="s">
        <v>5</v>
      </c>
      <c r="G3" s="113" t="s">
        <v>1</v>
      </c>
      <c r="H3" s="114" t="s">
        <v>2</v>
      </c>
      <c r="I3" s="114" t="s">
        <v>3</v>
      </c>
      <c r="J3" s="114" t="s">
        <v>4</v>
      </c>
      <c r="K3" s="115" t="s">
        <v>5</v>
      </c>
    </row>
    <row r="4" spans="1:11" ht="14.5" thickTop="1" x14ac:dyDescent="0.3">
      <c r="A4" s="150" t="s">
        <v>556</v>
      </c>
      <c r="B4" s="17" t="s">
        <v>634</v>
      </c>
      <c r="C4" s="14" t="s">
        <v>1153</v>
      </c>
      <c r="D4" s="12" t="s">
        <v>635</v>
      </c>
      <c r="E4" s="15" t="s">
        <v>1154</v>
      </c>
      <c r="F4" s="122"/>
      <c r="G4" s="150" t="s">
        <v>556</v>
      </c>
      <c r="H4" s="17" t="s">
        <v>634</v>
      </c>
      <c r="I4" s="14" t="s">
        <v>1153</v>
      </c>
      <c r="J4" s="12" t="s">
        <v>635</v>
      </c>
      <c r="K4" s="15" t="s">
        <v>1154</v>
      </c>
    </row>
    <row r="5" spans="1:11" ht="14" x14ac:dyDescent="0.3">
      <c r="A5" s="119"/>
      <c r="B5" s="14"/>
      <c r="C5" s="14"/>
      <c r="D5" s="12" t="s">
        <v>636</v>
      </c>
      <c r="E5" s="15" t="s">
        <v>637</v>
      </c>
      <c r="F5" s="122"/>
      <c r="G5" s="119"/>
      <c r="H5" s="14"/>
      <c r="I5" s="14"/>
      <c r="J5" s="12" t="s">
        <v>636</v>
      </c>
      <c r="K5" s="15" t="s">
        <v>637</v>
      </c>
    </row>
    <row r="6" spans="1:11" ht="14" x14ac:dyDescent="0.3">
      <c r="A6" s="119"/>
      <c r="B6" s="11"/>
      <c r="C6" s="14"/>
      <c r="D6" s="12" t="s">
        <v>638</v>
      </c>
      <c r="E6" s="15" t="s">
        <v>639</v>
      </c>
      <c r="F6" s="122"/>
      <c r="G6" s="119"/>
      <c r="H6" s="11"/>
      <c r="I6" s="14"/>
      <c r="J6" s="12" t="s">
        <v>638</v>
      </c>
      <c r="K6" s="15" t="s">
        <v>639</v>
      </c>
    </row>
    <row r="7" spans="1:11" ht="14" x14ac:dyDescent="0.3">
      <c r="A7" s="119"/>
      <c r="B7" s="11"/>
      <c r="C7" s="15"/>
      <c r="D7" s="12" t="s">
        <v>640</v>
      </c>
      <c r="E7" s="15" t="s">
        <v>641</v>
      </c>
      <c r="F7" s="124"/>
      <c r="G7" s="119"/>
      <c r="H7" s="11"/>
      <c r="I7" s="15"/>
      <c r="J7" s="12" t="s">
        <v>640</v>
      </c>
      <c r="K7" s="15" t="s">
        <v>641</v>
      </c>
    </row>
    <row r="8" spans="1:11" ht="14" x14ac:dyDescent="0.3">
      <c r="A8" s="119"/>
      <c r="B8" s="11"/>
      <c r="C8" s="14" t="s">
        <v>642</v>
      </c>
      <c r="D8" s="12" t="s">
        <v>643</v>
      </c>
      <c r="E8" s="15" t="s">
        <v>644</v>
      </c>
      <c r="F8" s="124"/>
      <c r="G8" s="119"/>
      <c r="H8" s="11"/>
      <c r="I8" s="14" t="s">
        <v>642</v>
      </c>
      <c r="J8" s="12" t="s">
        <v>643</v>
      </c>
      <c r="K8" s="15" t="s">
        <v>644</v>
      </c>
    </row>
    <row r="9" spans="1:11" ht="14" x14ac:dyDescent="0.3">
      <c r="A9" s="119"/>
      <c r="B9" s="11"/>
      <c r="C9" s="14"/>
      <c r="D9" s="12" t="s">
        <v>645</v>
      </c>
      <c r="E9" s="15" t="s">
        <v>646</v>
      </c>
      <c r="F9" s="124"/>
      <c r="G9" s="119"/>
      <c r="H9" s="11"/>
      <c r="I9" s="14"/>
      <c r="J9" s="12" t="s">
        <v>645</v>
      </c>
      <c r="K9" s="15" t="s">
        <v>646</v>
      </c>
    </row>
    <row r="10" spans="1:11" ht="14" x14ac:dyDescent="0.3">
      <c r="A10" s="119"/>
      <c r="B10" s="11"/>
      <c r="C10" s="14"/>
      <c r="D10" s="12" t="s">
        <v>647</v>
      </c>
      <c r="E10" s="15" t="s">
        <v>648</v>
      </c>
      <c r="F10" s="126"/>
      <c r="G10" s="119"/>
      <c r="H10" s="11"/>
      <c r="I10" s="14"/>
      <c r="J10" s="12" t="s">
        <v>647</v>
      </c>
      <c r="K10" s="15" t="s">
        <v>648</v>
      </c>
    </row>
    <row r="11" spans="1:11" ht="14" x14ac:dyDescent="0.3">
      <c r="A11" s="151"/>
      <c r="B11" s="11"/>
      <c r="C11" s="15"/>
      <c r="D11" s="12" t="s">
        <v>649</v>
      </c>
      <c r="E11" s="15" t="s">
        <v>650</v>
      </c>
      <c r="F11" s="116"/>
      <c r="G11" s="151"/>
      <c r="H11" s="11"/>
      <c r="I11" s="15"/>
      <c r="J11" s="12" t="s">
        <v>649</v>
      </c>
      <c r="K11" s="15" t="s">
        <v>650</v>
      </c>
    </row>
    <row r="12" spans="1:11" ht="13.5" x14ac:dyDescent="0.25">
      <c r="A12" s="152"/>
      <c r="B12" s="11"/>
      <c r="C12" s="14" t="s">
        <v>1156</v>
      </c>
      <c r="D12" s="12" t="s">
        <v>652</v>
      </c>
      <c r="E12" s="15" t="s">
        <v>653</v>
      </c>
      <c r="G12" s="152"/>
      <c r="H12" s="11"/>
      <c r="I12" s="14" t="s">
        <v>1156</v>
      </c>
      <c r="J12" s="12" t="s">
        <v>652</v>
      </c>
      <c r="K12" s="15" t="s">
        <v>653</v>
      </c>
    </row>
    <row r="13" spans="1:11" ht="13.5" x14ac:dyDescent="0.25">
      <c r="A13" s="152"/>
      <c r="B13" s="11"/>
      <c r="C13" s="14"/>
      <c r="D13" s="12" t="s">
        <v>654</v>
      </c>
      <c r="E13" s="15" t="s">
        <v>655</v>
      </c>
      <c r="G13" s="152"/>
      <c r="H13" s="11"/>
      <c r="I13" s="14"/>
      <c r="J13" s="12" t="s">
        <v>654</v>
      </c>
      <c r="K13" s="15" t="s">
        <v>655</v>
      </c>
    </row>
    <row r="14" spans="1:11" ht="13.5" x14ac:dyDescent="0.25">
      <c r="A14" s="152"/>
      <c r="B14" s="11"/>
      <c r="C14" s="14"/>
      <c r="D14" s="12" t="s">
        <v>1157</v>
      </c>
      <c r="E14" s="15" t="s">
        <v>1158</v>
      </c>
      <c r="G14" s="152"/>
      <c r="H14" s="11"/>
      <c r="I14" s="14"/>
      <c r="J14" s="12" t="s">
        <v>1157</v>
      </c>
      <c r="K14" s="15" t="s">
        <v>1158</v>
      </c>
    </row>
    <row r="15" spans="1:11" ht="13.5" x14ac:dyDescent="0.25">
      <c r="A15" s="152"/>
      <c r="B15" s="11"/>
      <c r="C15" s="15"/>
      <c r="D15" s="12" t="s">
        <v>1160</v>
      </c>
      <c r="E15" s="15" t="s">
        <v>1161</v>
      </c>
      <c r="G15" s="152"/>
      <c r="H15" s="11"/>
      <c r="I15" s="15"/>
      <c r="J15" s="12" t="s">
        <v>1160</v>
      </c>
      <c r="K15" s="15" t="s">
        <v>1161</v>
      </c>
    </row>
    <row r="16" spans="1:11" ht="13.5" x14ac:dyDescent="0.25">
      <c r="A16" s="152"/>
      <c r="B16" s="11"/>
      <c r="C16" s="14" t="s">
        <v>656</v>
      </c>
      <c r="D16" s="8" t="s">
        <v>657</v>
      </c>
      <c r="E16" s="15" t="s">
        <v>658</v>
      </c>
      <c r="G16" s="152"/>
      <c r="H16" s="11"/>
      <c r="I16" s="14" t="s">
        <v>656</v>
      </c>
      <c r="J16" s="8" t="s">
        <v>657</v>
      </c>
      <c r="K16" s="15" t="s">
        <v>658</v>
      </c>
    </row>
    <row r="17" spans="1:11" ht="14" thickBot="1" x14ac:dyDescent="0.3">
      <c r="A17" s="153"/>
      <c r="B17" s="22"/>
      <c r="C17" s="36"/>
      <c r="D17" s="76"/>
      <c r="E17" s="40"/>
      <c r="G17" s="153"/>
      <c r="H17" s="22"/>
      <c r="I17" s="154" t="s">
        <v>1181</v>
      </c>
      <c r="J17" s="155" t="s">
        <v>1181</v>
      </c>
      <c r="K17" s="156" t="s">
        <v>1182</v>
      </c>
    </row>
    <row r="19" spans="1:11" x14ac:dyDescent="0.2">
      <c r="A19" s="118" t="s">
        <v>1188</v>
      </c>
    </row>
    <row r="20" spans="1:11" ht="13.5" thickBot="1" x14ac:dyDescent="0.25"/>
    <row r="21" spans="1:11" ht="13.5" x14ac:dyDescent="0.25">
      <c r="A21" s="159" t="s">
        <v>673</v>
      </c>
      <c r="B21" s="37" t="s">
        <v>713</v>
      </c>
      <c r="C21" s="68" t="s">
        <v>714</v>
      </c>
      <c r="D21" s="43" t="s">
        <v>715</v>
      </c>
      <c r="E21" s="43" t="s">
        <v>716</v>
      </c>
      <c r="G21" s="159" t="s">
        <v>673</v>
      </c>
      <c r="H21" s="37" t="s">
        <v>713</v>
      </c>
      <c r="I21" s="68" t="s">
        <v>714</v>
      </c>
      <c r="J21" s="43" t="s">
        <v>715</v>
      </c>
      <c r="K21" s="43" t="s">
        <v>716</v>
      </c>
    </row>
    <row r="22" spans="1:11" ht="13.5" x14ac:dyDescent="0.25">
      <c r="A22" s="157"/>
      <c r="B22" s="11"/>
      <c r="C22" s="34"/>
      <c r="D22" s="19" t="s">
        <v>718</v>
      </c>
      <c r="E22" s="19" t="s">
        <v>719</v>
      </c>
      <c r="G22" s="157"/>
      <c r="H22" s="11"/>
      <c r="I22" s="34"/>
      <c r="J22" s="19" t="s">
        <v>718</v>
      </c>
      <c r="K22" s="19" t="s">
        <v>719</v>
      </c>
    </row>
    <row r="23" spans="1:11" ht="13.5" x14ac:dyDescent="0.25">
      <c r="A23" s="157"/>
      <c r="B23" s="11"/>
      <c r="C23" s="31"/>
      <c r="D23" s="19" t="s">
        <v>721</v>
      </c>
      <c r="E23" s="19" t="s">
        <v>722</v>
      </c>
      <c r="G23" s="157"/>
      <c r="H23" s="11"/>
      <c r="I23" s="31"/>
      <c r="J23" s="19" t="s">
        <v>721</v>
      </c>
      <c r="K23" s="19" t="s">
        <v>722</v>
      </c>
    </row>
    <row r="24" spans="1:11" ht="13.5" x14ac:dyDescent="0.25">
      <c r="A24" s="157"/>
      <c r="B24" s="11"/>
      <c r="C24" s="30" t="s">
        <v>1173</v>
      </c>
      <c r="D24" s="19" t="s">
        <v>1174</v>
      </c>
      <c r="E24" s="59" t="s">
        <v>1175</v>
      </c>
      <c r="G24" s="157"/>
      <c r="H24" s="11"/>
      <c r="I24" s="30" t="s">
        <v>1173</v>
      </c>
      <c r="J24" s="19" t="s">
        <v>1174</v>
      </c>
      <c r="K24" s="59" t="s">
        <v>1175</v>
      </c>
    </row>
    <row r="25" spans="1:11" ht="13.5" x14ac:dyDescent="0.25">
      <c r="A25" s="157"/>
      <c r="B25" s="11"/>
      <c r="C25" s="20"/>
      <c r="D25" s="19"/>
      <c r="E25" s="59"/>
      <c r="G25" s="157"/>
      <c r="H25" s="11"/>
      <c r="I25" s="143" t="s">
        <v>1178</v>
      </c>
      <c r="J25" s="97" t="s">
        <v>1179</v>
      </c>
      <c r="K25" s="144">
        <v>9611</v>
      </c>
    </row>
    <row r="26" spans="1:11" ht="13.5" x14ac:dyDescent="0.25">
      <c r="A26" s="157"/>
      <c r="B26" s="11"/>
      <c r="C26" s="16"/>
      <c r="D26" s="19"/>
      <c r="E26" s="59"/>
      <c r="G26" s="157"/>
      <c r="H26" s="11"/>
      <c r="I26" s="107"/>
      <c r="J26" s="97" t="s">
        <v>1180</v>
      </c>
      <c r="K26" s="144">
        <v>9612</v>
      </c>
    </row>
    <row r="27" spans="1:11" ht="13.5" x14ac:dyDescent="0.25">
      <c r="A27" s="157"/>
      <c r="B27" s="11"/>
      <c r="C27" s="34" t="s">
        <v>723</v>
      </c>
      <c r="D27" s="16" t="s">
        <v>724</v>
      </c>
      <c r="E27" s="19" t="s">
        <v>725</v>
      </c>
      <c r="G27" s="157"/>
      <c r="H27" s="11"/>
      <c r="I27" s="34" t="s">
        <v>723</v>
      </c>
      <c r="J27" s="16" t="s">
        <v>724</v>
      </c>
      <c r="K27" s="19" t="s">
        <v>725</v>
      </c>
    </row>
    <row r="28" spans="1:11" ht="13.5" x14ac:dyDescent="0.25">
      <c r="A28" s="157"/>
      <c r="B28" s="11"/>
      <c r="C28" s="34"/>
      <c r="D28" s="19" t="s">
        <v>726</v>
      </c>
      <c r="E28" s="19" t="s">
        <v>727</v>
      </c>
      <c r="G28" s="157"/>
      <c r="H28" s="11"/>
      <c r="I28" s="34"/>
      <c r="J28" s="19" t="s">
        <v>726</v>
      </c>
      <c r="K28" s="19" t="s">
        <v>727</v>
      </c>
    </row>
    <row r="29" spans="1:11" ht="13.5" x14ac:dyDescent="0.25">
      <c r="A29" s="157"/>
      <c r="B29" s="11"/>
      <c r="C29" s="34"/>
      <c r="D29" s="30" t="s">
        <v>728</v>
      </c>
      <c r="E29" s="19" t="s">
        <v>729</v>
      </c>
      <c r="G29" s="157"/>
      <c r="H29" s="11"/>
      <c r="I29" s="34"/>
      <c r="J29" s="30" t="s">
        <v>728</v>
      </c>
      <c r="K29" s="19" t="s">
        <v>729</v>
      </c>
    </row>
    <row r="30" spans="1:11" ht="14" thickBot="1" x14ac:dyDescent="0.3">
      <c r="A30" s="158"/>
      <c r="B30" s="22"/>
      <c r="C30" s="35"/>
      <c r="D30" s="36" t="s">
        <v>730</v>
      </c>
      <c r="E30" s="36" t="s">
        <v>731</v>
      </c>
      <c r="G30" s="158"/>
      <c r="H30" s="22"/>
      <c r="I30" s="35"/>
      <c r="J30" s="36" t="s">
        <v>730</v>
      </c>
      <c r="K30" s="36" t="s">
        <v>731</v>
      </c>
    </row>
    <row r="32" spans="1:11" x14ac:dyDescent="0.2">
      <c r="A32" s="118" t="s">
        <v>1189</v>
      </c>
    </row>
    <row r="33" spans="1:1" x14ac:dyDescent="0.2">
      <c r="A33" s="118" t="s">
        <v>1190</v>
      </c>
    </row>
  </sheetData>
  <phoneticPr fontId="5"/>
  <pageMargins left="0.42" right="0.75" top="0.54" bottom="1" header="0.51200000000000001" footer="0.51200000000000001"/>
  <pageSetup paperSize="9" orientation="landscape" horizontalDpi="30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8"/>
  <sheetViews>
    <sheetView topLeftCell="B1" zoomScaleNormal="100" workbookViewId="0">
      <pane ySplit="3" topLeftCell="A4" activePane="bottomLeft" state="frozen"/>
      <selection pane="bottomLeft" activeCell="B2" sqref="B2"/>
    </sheetView>
  </sheetViews>
  <sheetFormatPr defaultColWidth="9" defaultRowHeight="13" x14ac:dyDescent="0.2"/>
  <cols>
    <col min="1" max="1" width="1.7265625" style="82" customWidth="1"/>
    <col min="2" max="2" width="7.7265625" style="82" bestFit="1" customWidth="1"/>
    <col min="3" max="3" width="8.453125" style="82" bestFit="1" customWidth="1"/>
    <col min="4" max="5" width="9.08984375" style="82" bestFit="1" customWidth="1"/>
    <col min="6" max="6" width="7.453125" style="82" customWidth="1"/>
    <col min="7" max="7" width="75.36328125" style="82" customWidth="1"/>
    <col min="8" max="16384" width="9" style="82"/>
  </cols>
  <sheetData>
    <row r="1" spans="2:7" ht="14" x14ac:dyDescent="0.2">
      <c r="B1" s="160" t="s">
        <v>977</v>
      </c>
      <c r="C1" s="160"/>
      <c r="D1" s="160"/>
      <c r="E1" s="160"/>
      <c r="F1" s="160"/>
      <c r="G1" s="160"/>
    </row>
    <row r="2" spans="2:7" ht="14" thickBot="1" x14ac:dyDescent="0.3">
      <c r="B2" s="83"/>
      <c r="C2" s="84"/>
      <c r="D2" s="85"/>
      <c r="E2" s="85"/>
      <c r="F2" s="85"/>
      <c r="G2" s="1" t="s">
        <v>0</v>
      </c>
    </row>
    <row r="3" spans="2:7" ht="22.5" thickBot="1" x14ac:dyDescent="0.25">
      <c r="B3" s="2" t="s">
        <v>1</v>
      </c>
      <c r="C3" s="3" t="s">
        <v>2</v>
      </c>
      <c r="D3" s="4" t="s">
        <v>3</v>
      </c>
      <c r="E3" s="4" t="s">
        <v>4</v>
      </c>
      <c r="F3" s="86" t="s">
        <v>5</v>
      </c>
      <c r="G3" s="5" t="s">
        <v>6</v>
      </c>
    </row>
    <row r="4" spans="2:7" ht="13.5" x14ac:dyDescent="0.25">
      <c r="B4" s="6" t="s">
        <v>7</v>
      </c>
      <c r="C4" s="6" t="s">
        <v>8</v>
      </c>
      <c r="D4" s="7" t="s">
        <v>9</v>
      </c>
      <c r="E4" s="8" t="s">
        <v>10</v>
      </c>
      <c r="F4" s="15" t="s">
        <v>11</v>
      </c>
      <c r="G4" s="9" t="s">
        <v>742</v>
      </c>
    </row>
    <row r="5" spans="2:7" ht="13.5" x14ac:dyDescent="0.25">
      <c r="B5" s="10"/>
      <c r="C5" s="10"/>
      <c r="D5" s="11"/>
      <c r="E5" s="12" t="s">
        <v>12</v>
      </c>
      <c r="F5" s="15" t="s">
        <v>13</v>
      </c>
      <c r="G5" s="13" t="s">
        <v>743</v>
      </c>
    </row>
    <row r="6" spans="2:7" ht="13.5" x14ac:dyDescent="0.25">
      <c r="B6" s="10"/>
      <c r="C6" s="10"/>
      <c r="D6" s="11"/>
      <c r="E6" s="12" t="s">
        <v>14</v>
      </c>
      <c r="F6" s="15" t="s">
        <v>15</v>
      </c>
      <c r="G6" s="13" t="s">
        <v>744</v>
      </c>
    </row>
    <row r="7" spans="2:7" ht="13.5" x14ac:dyDescent="0.25">
      <c r="B7" s="10"/>
      <c r="C7" s="10"/>
      <c r="D7" s="11"/>
      <c r="E7" s="12" t="s">
        <v>16</v>
      </c>
      <c r="F7" s="15" t="s">
        <v>17</v>
      </c>
      <c r="G7" s="13" t="s">
        <v>745</v>
      </c>
    </row>
    <row r="8" spans="2:7" ht="13.5" x14ac:dyDescent="0.25">
      <c r="B8" s="10"/>
      <c r="C8" s="10"/>
      <c r="D8" s="11"/>
      <c r="E8" s="12" t="s">
        <v>18</v>
      </c>
      <c r="F8" s="15" t="s">
        <v>19</v>
      </c>
      <c r="G8" s="13" t="s">
        <v>746</v>
      </c>
    </row>
    <row r="9" spans="2:7" ht="13.5" x14ac:dyDescent="0.25">
      <c r="B9" s="10"/>
      <c r="C9" s="10"/>
      <c r="D9" s="14"/>
      <c r="E9" s="12" t="s">
        <v>20</v>
      </c>
      <c r="F9" s="15" t="s">
        <v>21</v>
      </c>
      <c r="G9" s="13" t="s">
        <v>747</v>
      </c>
    </row>
    <row r="10" spans="2:7" ht="13.5" x14ac:dyDescent="0.25">
      <c r="B10" s="10"/>
      <c r="C10" s="10"/>
      <c r="D10" s="14"/>
      <c r="E10" s="12" t="s">
        <v>22</v>
      </c>
      <c r="F10" s="15" t="s">
        <v>23</v>
      </c>
      <c r="G10" s="13" t="s">
        <v>748</v>
      </c>
    </row>
    <row r="11" spans="2:7" ht="13.5" x14ac:dyDescent="0.25">
      <c r="B11" s="10"/>
      <c r="C11" s="10"/>
      <c r="D11" s="15"/>
      <c r="E11" s="12" t="s">
        <v>24</v>
      </c>
      <c r="F11" s="15" t="s">
        <v>25</v>
      </c>
      <c r="G11" s="13" t="s">
        <v>749</v>
      </c>
    </row>
    <row r="12" spans="2:7" ht="13.5" x14ac:dyDescent="0.25">
      <c r="B12" s="10"/>
      <c r="C12" s="10"/>
      <c r="D12" s="14" t="s">
        <v>26</v>
      </c>
      <c r="E12" s="12" t="s">
        <v>27</v>
      </c>
      <c r="F12" s="15" t="s">
        <v>28</v>
      </c>
      <c r="G12" s="13" t="s">
        <v>750</v>
      </c>
    </row>
    <row r="13" spans="2:7" ht="13.5" x14ac:dyDescent="0.25">
      <c r="B13" s="10"/>
      <c r="C13" s="10"/>
      <c r="D13" s="11"/>
      <c r="E13" s="8" t="s">
        <v>29</v>
      </c>
      <c r="F13" s="15" t="s">
        <v>30</v>
      </c>
      <c r="G13" s="9" t="s">
        <v>751</v>
      </c>
    </row>
    <row r="14" spans="2:7" ht="13.5" x14ac:dyDescent="0.25">
      <c r="B14" s="10"/>
      <c r="C14" s="10"/>
      <c r="D14" s="11"/>
      <c r="E14" s="8" t="s">
        <v>31</v>
      </c>
      <c r="F14" s="15" t="s">
        <v>32</v>
      </c>
      <c r="G14" s="9" t="s">
        <v>752</v>
      </c>
    </row>
    <row r="15" spans="2:7" ht="13.5" x14ac:dyDescent="0.25">
      <c r="B15" s="10"/>
      <c r="C15" s="10"/>
      <c r="D15" s="11"/>
      <c r="E15" s="8" t="s">
        <v>33</v>
      </c>
      <c r="F15" s="15" t="s">
        <v>34</v>
      </c>
      <c r="G15" s="9" t="s">
        <v>753</v>
      </c>
    </row>
    <row r="16" spans="2:7" ht="13.5" x14ac:dyDescent="0.25">
      <c r="B16" s="10"/>
      <c r="C16" s="10"/>
      <c r="D16" s="11"/>
      <c r="E16" s="8" t="s">
        <v>35</v>
      </c>
      <c r="F16" s="15" t="s">
        <v>36</v>
      </c>
      <c r="G16" s="9" t="s">
        <v>754</v>
      </c>
    </row>
    <row r="17" spans="2:9" ht="13.5" x14ac:dyDescent="0.25">
      <c r="B17" s="10"/>
      <c r="C17" s="49"/>
      <c r="D17" s="11"/>
      <c r="E17" s="8" t="s">
        <v>37</v>
      </c>
      <c r="F17" s="15" t="s">
        <v>38</v>
      </c>
      <c r="G17" s="9" t="s">
        <v>755</v>
      </c>
    </row>
    <row r="18" spans="2:9" ht="13.5" x14ac:dyDescent="0.25">
      <c r="B18" s="10"/>
      <c r="C18" s="10"/>
      <c r="D18" s="11"/>
      <c r="E18" s="8" t="s">
        <v>39</v>
      </c>
      <c r="F18" s="15" t="s">
        <v>40</v>
      </c>
      <c r="G18" s="9" t="s">
        <v>756</v>
      </c>
    </row>
    <row r="19" spans="2:9" ht="13.5" x14ac:dyDescent="0.25">
      <c r="B19" s="10"/>
      <c r="C19" s="10"/>
      <c r="D19" s="11"/>
      <c r="E19" s="8" t="s">
        <v>41</v>
      </c>
      <c r="F19" s="15" t="s">
        <v>42</v>
      </c>
      <c r="G19" s="9" t="s">
        <v>757</v>
      </c>
    </row>
    <row r="20" spans="2:9" ht="13.5" x14ac:dyDescent="0.25">
      <c r="B20" s="10"/>
      <c r="C20" s="10"/>
      <c r="D20" s="11"/>
      <c r="E20" s="8" t="s">
        <v>43</v>
      </c>
      <c r="F20" s="15" t="s">
        <v>44</v>
      </c>
      <c r="G20" s="9" t="s">
        <v>758</v>
      </c>
    </row>
    <row r="21" spans="2:9" ht="13.5" x14ac:dyDescent="0.25">
      <c r="B21" s="10"/>
      <c r="C21" s="10"/>
      <c r="D21" s="11"/>
      <c r="E21" s="8" t="s">
        <v>45</v>
      </c>
      <c r="F21" s="15" t="s">
        <v>46</v>
      </c>
      <c r="G21" s="9" t="s">
        <v>759</v>
      </c>
    </row>
    <row r="22" spans="2:9" ht="13.5" x14ac:dyDescent="0.25">
      <c r="B22" s="10"/>
      <c r="C22" s="49"/>
      <c r="D22" s="11"/>
      <c r="E22" s="8" t="s">
        <v>47</v>
      </c>
      <c r="F22" s="15" t="s">
        <v>48</v>
      </c>
      <c r="G22" s="9" t="s">
        <v>760</v>
      </c>
    </row>
    <row r="23" spans="2:9" ht="13.5" x14ac:dyDescent="0.25">
      <c r="B23" s="10"/>
      <c r="C23" s="49"/>
      <c r="D23" s="11"/>
      <c r="E23" s="12" t="s">
        <v>49</v>
      </c>
      <c r="F23" s="15" t="s">
        <v>50</v>
      </c>
      <c r="G23" s="9" t="s">
        <v>761</v>
      </c>
    </row>
    <row r="24" spans="2:9" ht="13.5" x14ac:dyDescent="0.25">
      <c r="B24" s="10"/>
      <c r="C24" s="78"/>
      <c r="D24" s="16"/>
      <c r="E24" s="12" t="s">
        <v>51</v>
      </c>
      <c r="F24" s="15" t="s">
        <v>52</v>
      </c>
      <c r="G24" s="9" t="s">
        <v>762</v>
      </c>
    </row>
    <row r="25" spans="2:9" ht="13.5" x14ac:dyDescent="0.25">
      <c r="B25" s="10"/>
      <c r="C25" s="10" t="s">
        <v>53</v>
      </c>
      <c r="D25" s="14" t="s">
        <v>54</v>
      </c>
      <c r="E25" s="12" t="s">
        <v>55</v>
      </c>
      <c r="F25" s="15" t="s">
        <v>56</v>
      </c>
      <c r="G25" s="13" t="s">
        <v>763</v>
      </c>
      <c r="I25" s="82" t="str">
        <f t="shared" ref="I25:I37" si="0">"16"&amp;RIGHT(F25,2)</f>
        <v>166A</v>
      </c>
    </row>
    <row r="26" spans="2:9" ht="13.5" x14ac:dyDescent="0.25">
      <c r="B26" s="10"/>
      <c r="C26" s="10"/>
      <c r="D26" s="14"/>
      <c r="E26" s="12" t="s">
        <v>57</v>
      </c>
      <c r="F26" s="15" t="s">
        <v>58</v>
      </c>
      <c r="G26" s="13" t="s">
        <v>764</v>
      </c>
      <c r="I26" s="82" t="str">
        <f t="shared" si="0"/>
        <v>166B</v>
      </c>
    </row>
    <row r="27" spans="2:9" ht="13.5" x14ac:dyDescent="0.25">
      <c r="B27" s="10"/>
      <c r="C27" s="10"/>
      <c r="D27" s="14"/>
      <c r="E27" s="12" t="s">
        <v>59</v>
      </c>
      <c r="F27" s="15" t="s">
        <v>60</v>
      </c>
      <c r="G27" s="13" t="s">
        <v>765</v>
      </c>
      <c r="I27" s="82" t="str">
        <f t="shared" si="0"/>
        <v>166D</v>
      </c>
    </row>
    <row r="28" spans="2:9" ht="13.5" x14ac:dyDescent="0.25">
      <c r="B28" s="10"/>
      <c r="C28" s="10"/>
      <c r="D28" s="14"/>
      <c r="E28" s="12" t="s">
        <v>61</v>
      </c>
      <c r="F28" s="15" t="s">
        <v>62</v>
      </c>
      <c r="G28" s="13" t="s">
        <v>766</v>
      </c>
      <c r="I28" s="82" t="str">
        <f t="shared" si="0"/>
        <v>166G</v>
      </c>
    </row>
    <row r="29" spans="2:9" ht="13.5" x14ac:dyDescent="0.25">
      <c r="B29" s="10"/>
      <c r="C29" s="10"/>
      <c r="D29" s="14"/>
      <c r="E29" s="12" t="s">
        <v>63</v>
      </c>
      <c r="F29" s="15" t="s">
        <v>64</v>
      </c>
      <c r="G29" s="13" t="s">
        <v>65</v>
      </c>
      <c r="I29" s="82" t="str">
        <f t="shared" si="0"/>
        <v>166H</v>
      </c>
    </row>
    <row r="30" spans="2:9" ht="13.5" x14ac:dyDescent="0.25">
      <c r="B30" s="10"/>
      <c r="C30" s="10"/>
      <c r="D30" s="16"/>
      <c r="E30" s="12" t="s">
        <v>66</v>
      </c>
      <c r="F30" s="15" t="s">
        <v>67</v>
      </c>
      <c r="G30" s="13" t="s">
        <v>767</v>
      </c>
      <c r="I30" s="82" t="str">
        <f t="shared" si="0"/>
        <v>166Z</v>
      </c>
    </row>
    <row r="31" spans="2:9" ht="13.5" x14ac:dyDescent="0.25">
      <c r="B31" s="10"/>
      <c r="C31" s="10"/>
      <c r="D31" s="17" t="s">
        <v>68</v>
      </c>
      <c r="E31" s="12" t="s">
        <v>69</v>
      </c>
      <c r="F31" s="15" t="s">
        <v>70</v>
      </c>
      <c r="G31" s="13" t="s">
        <v>768</v>
      </c>
      <c r="I31" s="82" t="str">
        <f t="shared" si="0"/>
        <v>1671</v>
      </c>
    </row>
    <row r="32" spans="2:9" ht="13.5" x14ac:dyDescent="0.25">
      <c r="B32" s="10"/>
      <c r="C32" s="10"/>
      <c r="D32" s="18"/>
      <c r="E32" s="12" t="s">
        <v>71</v>
      </c>
      <c r="F32" s="15" t="s">
        <v>72</v>
      </c>
      <c r="G32" s="13" t="s">
        <v>769</v>
      </c>
      <c r="I32" s="82" t="str">
        <f t="shared" si="0"/>
        <v>1672</v>
      </c>
    </row>
    <row r="33" spans="2:9" ht="13.5" x14ac:dyDescent="0.25">
      <c r="B33" s="10"/>
      <c r="C33" s="10"/>
      <c r="D33" s="14"/>
      <c r="E33" s="12" t="s">
        <v>73</v>
      </c>
      <c r="F33" s="15" t="s">
        <v>74</v>
      </c>
      <c r="G33" s="13" t="s">
        <v>770</v>
      </c>
      <c r="I33" s="82" t="str">
        <f t="shared" si="0"/>
        <v>1673</v>
      </c>
    </row>
    <row r="34" spans="2:9" ht="13.5" x14ac:dyDescent="0.25">
      <c r="B34" s="10"/>
      <c r="C34" s="10"/>
      <c r="D34" s="14"/>
      <c r="E34" s="12" t="s">
        <v>75</v>
      </c>
      <c r="F34" s="15" t="s">
        <v>76</v>
      </c>
      <c r="G34" s="13" t="s">
        <v>771</v>
      </c>
      <c r="I34" s="82" t="str">
        <f t="shared" si="0"/>
        <v>1674</v>
      </c>
    </row>
    <row r="35" spans="2:9" ht="13.5" x14ac:dyDescent="0.25">
      <c r="B35" s="10"/>
      <c r="C35" s="10"/>
      <c r="D35" s="14"/>
      <c r="E35" s="12" t="s">
        <v>77</v>
      </c>
      <c r="F35" s="15" t="s">
        <v>78</v>
      </c>
      <c r="G35" s="13" t="s">
        <v>79</v>
      </c>
      <c r="I35" s="82" t="str">
        <f t="shared" si="0"/>
        <v>1675</v>
      </c>
    </row>
    <row r="36" spans="2:9" ht="13.5" x14ac:dyDescent="0.25">
      <c r="B36" s="10"/>
      <c r="C36" s="10"/>
      <c r="D36" s="15"/>
      <c r="E36" s="12" t="s">
        <v>80</v>
      </c>
      <c r="F36" s="15" t="s">
        <v>81</v>
      </c>
      <c r="G36" s="13" t="s">
        <v>772</v>
      </c>
      <c r="I36" s="82" t="str">
        <f t="shared" si="0"/>
        <v>1679</v>
      </c>
    </row>
    <row r="37" spans="2:9" ht="13.5" x14ac:dyDescent="0.25">
      <c r="B37" s="10"/>
      <c r="C37" s="46"/>
      <c r="D37" s="19" t="s">
        <v>82</v>
      </c>
      <c r="E37" s="12" t="s">
        <v>82</v>
      </c>
      <c r="F37" s="15" t="s">
        <v>83</v>
      </c>
      <c r="G37" s="13" t="s">
        <v>773</v>
      </c>
      <c r="I37" s="82" t="str">
        <f t="shared" si="0"/>
        <v>1681</v>
      </c>
    </row>
    <row r="38" spans="2:9" ht="13.5" x14ac:dyDescent="0.25">
      <c r="B38" s="10"/>
      <c r="C38" s="10" t="s">
        <v>84</v>
      </c>
      <c r="D38" s="11" t="s">
        <v>85</v>
      </c>
      <c r="E38" s="8" t="s">
        <v>86</v>
      </c>
      <c r="F38" s="15" t="s">
        <v>87</v>
      </c>
      <c r="G38" s="9" t="s">
        <v>88</v>
      </c>
      <c r="I38" s="82" t="str">
        <f t="shared" ref="I38:I53" si="1">"17"&amp;RIGHT(F38,2)</f>
        <v>1711</v>
      </c>
    </row>
    <row r="39" spans="2:9" ht="13.5" x14ac:dyDescent="0.25">
      <c r="B39" s="10"/>
      <c r="C39" s="10"/>
      <c r="D39" s="11"/>
      <c r="E39" s="12" t="s">
        <v>89</v>
      </c>
      <c r="F39" s="15" t="s">
        <v>90</v>
      </c>
      <c r="G39" s="13" t="s">
        <v>91</v>
      </c>
      <c r="I39" s="82" t="str">
        <f t="shared" si="1"/>
        <v>1712</v>
      </c>
    </row>
    <row r="40" spans="2:9" ht="13.5" x14ac:dyDescent="0.25">
      <c r="B40" s="10"/>
      <c r="C40" s="10"/>
      <c r="D40" s="11"/>
      <c r="E40" s="12" t="s">
        <v>92</v>
      </c>
      <c r="F40" s="15" t="s">
        <v>93</v>
      </c>
      <c r="G40" s="13" t="s">
        <v>94</v>
      </c>
      <c r="I40" s="82" t="str">
        <f t="shared" si="1"/>
        <v>1713</v>
      </c>
    </row>
    <row r="41" spans="2:9" ht="13.5" x14ac:dyDescent="0.25">
      <c r="B41" s="10"/>
      <c r="C41" s="10"/>
      <c r="D41" s="16"/>
      <c r="E41" s="12" t="s">
        <v>95</v>
      </c>
      <c r="F41" s="15" t="s">
        <v>96</v>
      </c>
      <c r="G41" s="13" t="s">
        <v>97</v>
      </c>
      <c r="I41" s="82" t="str">
        <f t="shared" si="1"/>
        <v>1714</v>
      </c>
    </row>
    <row r="42" spans="2:9" ht="13.5" x14ac:dyDescent="0.25">
      <c r="B42" s="10"/>
      <c r="C42" s="10"/>
      <c r="D42" s="20" t="s">
        <v>98</v>
      </c>
      <c r="E42" s="8" t="s">
        <v>99</v>
      </c>
      <c r="F42" s="15" t="s">
        <v>100</v>
      </c>
      <c r="G42" s="9" t="s">
        <v>101</v>
      </c>
      <c r="I42" s="82" t="str">
        <f t="shared" si="1"/>
        <v>1721</v>
      </c>
    </row>
    <row r="43" spans="2:9" ht="13.5" x14ac:dyDescent="0.25">
      <c r="B43" s="10"/>
      <c r="C43" s="10"/>
      <c r="D43" s="20" t="s">
        <v>102</v>
      </c>
      <c r="E43" s="12" t="s">
        <v>103</v>
      </c>
      <c r="F43" s="15" t="s">
        <v>104</v>
      </c>
      <c r="G43" s="13" t="s">
        <v>105</v>
      </c>
      <c r="I43" s="82" t="str">
        <f t="shared" si="1"/>
        <v>1731</v>
      </c>
    </row>
    <row r="44" spans="2:9" ht="13.5" x14ac:dyDescent="0.25">
      <c r="B44" s="10"/>
      <c r="C44" s="10"/>
      <c r="D44" s="14"/>
      <c r="E44" s="12" t="s">
        <v>106</v>
      </c>
      <c r="F44" s="15" t="s">
        <v>107</v>
      </c>
      <c r="G44" s="13" t="s">
        <v>108</v>
      </c>
      <c r="I44" s="82" t="str">
        <f t="shared" si="1"/>
        <v>1732</v>
      </c>
    </row>
    <row r="45" spans="2:9" ht="13.5" x14ac:dyDescent="0.25">
      <c r="B45" s="10"/>
      <c r="C45" s="10"/>
      <c r="D45" s="20" t="s">
        <v>109</v>
      </c>
      <c r="E45" s="12" t="s">
        <v>110</v>
      </c>
      <c r="F45" s="15" t="s">
        <v>111</v>
      </c>
      <c r="G45" s="13" t="s">
        <v>112</v>
      </c>
      <c r="I45" s="82" t="str">
        <f t="shared" si="1"/>
        <v>1741</v>
      </c>
    </row>
    <row r="46" spans="2:9" ht="13.5" x14ac:dyDescent="0.25">
      <c r="B46" s="10"/>
      <c r="C46" s="10"/>
      <c r="D46" s="14"/>
      <c r="E46" s="12" t="s">
        <v>113</v>
      </c>
      <c r="F46" s="15" t="s">
        <v>114</v>
      </c>
      <c r="G46" s="13" t="s">
        <v>115</v>
      </c>
      <c r="I46" s="82" t="str">
        <f t="shared" si="1"/>
        <v>1742</v>
      </c>
    </row>
    <row r="47" spans="2:9" ht="13.5" x14ac:dyDescent="0.25">
      <c r="B47" s="10"/>
      <c r="C47" s="10"/>
      <c r="D47" s="15"/>
      <c r="E47" s="12" t="s">
        <v>116</v>
      </c>
      <c r="F47" s="15" t="s">
        <v>117</v>
      </c>
      <c r="G47" s="13" t="s">
        <v>118</v>
      </c>
      <c r="I47" s="82" t="str">
        <f t="shared" si="1"/>
        <v>1743</v>
      </c>
    </row>
    <row r="48" spans="2:9" ht="13.5" x14ac:dyDescent="0.25">
      <c r="B48" s="10"/>
      <c r="C48" s="49"/>
      <c r="D48" s="11" t="s">
        <v>119</v>
      </c>
      <c r="E48" s="12" t="s">
        <v>119</v>
      </c>
      <c r="F48" s="15" t="s">
        <v>120</v>
      </c>
      <c r="G48" s="13" t="s">
        <v>121</v>
      </c>
      <c r="I48" s="82" t="str">
        <f t="shared" si="1"/>
        <v>1751</v>
      </c>
    </row>
    <row r="49" spans="2:9" ht="13.5" x14ac:dyDescent="0.25">
      <c r="B49" s="10"/>
      <c r="C49" s="10"/>
      <c r="D49" s="17" t="s">
        <v>122</v>
      </c>
      <c r="E49" s="12" t="s">
        <v>123</v>
      </c>
      <c r="F49" s="15" t="s">
        <v>124</v>
      </c>
      <c r="G49" s="13" t="s">
        <v>125</v>
      </c>
      <c r="I49" s="82" t="str">
        <f t="shared" si="1"/>
        <v>1761</v>
      </c>
    </row>
    <row r="50" spans="2:9" ht="13.5" x14ac:dyDescent="0.25">
      <c r="B50" s="10"/>
      <c r="C50" s="10"/>
      <c r="D50" s="11"/>
      <c r="E50" s="12" t="s">
        <v>126</v>
      </c>
      <c r="F50" s="15" t="s">
        <v>127</v>
      </c>
      <c r="G50" s="13" t="s">
        <v>128</v>
      </c>
      <c r="I50" s="82" t="str">
        <f t="shared" si="1"/>
        <v>1762</v>
      </c>
    </row>
    <row r="51" spans="2:9" ht="13.5" x14ac:dyDescent="0.25">
      <c r="B51" s="10"/>
      <c r="C51" s="10"/>
      <c r="D51" s="20" t="s">
        <v>129</v>
      </c>
      <c r="E51" s="12" t="s">
        <v>130</v>
      </c>
      <c r="F51" s="15" t="s">
        <v>131</v>
      </c>
      <c r="G51" s="13" t="s">
        <v>132</v>
      </c>
      <c r="I51" s="82" t="str">
        <f t="shared" si="1"/>
        <v>1771</v>
      </c>
    </row>
    <row r="52" spans="2:9" ht="13.5" x14ac:dyDescent="0.25">
      <c r="B52" s="10"/>
      <c r="C52" s="10"/>
      <c r="D52" s="15"/>
      <c r="E52" s="12" t="s">
        <v>133</v>
      </c>
      <c r="F52" s="15" t="s">
        <v>134</v>
      </c>
      <c r="G52" s="13" t="s">
        <v>135</v>
      </c>
      <c r="I52" s="82" t="str">
        <f t="shared" si="1"/>
        <v>1772</v>
      </c>
    </row>
    <row r="53" spans="2:9" ht="14" thickBot="1" x14ac:dyDescent="0.3">
      <c r="B53" s="21"/>
      <c r="C53" s="21"/>
      <c r="D53" s="22" t="s">
        <v>136</v>
      </c>
      <c r="E53" s="23" t="s">
        <v>136</v>
      </c>
      <c r="F53" s="40" t="s">
        <v>137</v>
      </c>
      <c r="G53" s="24" t="s">
        <v>138</v>
      </c>
      <c r="I53" s="82" t="str">
        <f t="shared" si="1"/>
        <v>1781</v>
      </c>
    </row>
    <row r="54" spans="2:9" ht="13.5" x14ac:dyDescent="0.25">
      <c r="B54" s="7" t="s">
        <v>139</v>
      </c>
      <c r="C54" s="53" t="s">
        <v>140</v>
      </c>
      <c r="D54" s="37" t="s">
        <v>141</v>
      </c>
      <c r="E54" s="42" t="s">
        <v>142</v>
      </c>
      <c r="F54" s="43" t="s">
        <v>143</v>
      </c>
      <c r="G54" s="44" t="s">
        <v>774</v>
      </c>
    </row>
    <row r="55" spans="2:9" ht="13.5" x14ac:dyDescent="0.25">
      <c r="B55" s="14"/>
      <c r="C55" s="56"/>
      <c r="D55" s="11"/>
      <c r="E55" s="25" t="s">
        <v>144</v>
      </c>
      <c r="F55" s="19" t="s">
        <v>145</v>
      </c>
      <c r="G55" s="26" t="s">
        <v>775</v>
      </c>
    </row>
    <row r="56" spans="2:9" ht="13.5" x14ac:dyDescent="0.25">
      <c r="B56" s="14"/>
      <c r="C56" s="56"/>
      <c r="D56" s="11"/>
      <c r="E56" s="25" t="s">
        <v>146</v>
      </c>
      <c r="F56" s="19" t="s">
        <v>147</v>
      </c>
      <c r="G56" s="26" t="s">
        <v>776</v>
      </c>
    </row>
    <row r="57" spans="2:9" ht="13.5" x14ac:dyDescent="0.25">
      <c r="B57" s="27"/>
      <c r="C57" s="56"/>
      <c r="D57" s="16"/>
      <c r="E57" s="25" t="s">
        <v>148</v>
      </c>
      <c r="F57" s="19" t="s">
        <v>149</v>
      </c>
      <c r="G57" s="26" t="s">
        <v>777</v>
      </c>
    </row>
    <row r="58" spans="2:9" ht="13.5" x14ac:dyDescent="0.25">
      <c r="B58" s="14"/>
      <c r="C58" s="56"/>
      <c r="D58" s="11" t="s">
        <v>150</v>
      </c>
      <c r="E58" s="25" t="s">
        <v>151</v>
      </c>
      <c r="F58" s="19" t="s">
        <v>152</v>
      </c>
      <c r="G58" s="26" t="s">
        <v>778</v>
      </c>
    </row>
    <row r="59" spans="2:9" ht="13.5" x14ac:dyDescent="0.25">
      <c r="B59" s="11"/>
      <c r="C59" s="56"/>
      <c r="D59" s="11"/>
      <c r="E59" s="12" t="s">
        <v>153</v>
      </c>
      <c r="F59" s="19" t="s">
        <v>154</v>
      </c>
      <c r="G59" s="13" t="s">
        <v>779</v>
      </c>
    </row>
    <row r="60" spans="2:9" ht="13.5" x14ac:dyDescent="0.25">
      <c r="B60" s="11"/>
      <c r="C60" s="56"/>
      <c r="D60" s="14"/>
      <c r="E60" s="25" t="s">
        <v>155</v>
      </c>
      <c r="F60" s="19" t="s">
        <v>156</v>
      </c>
      <c r="G60" s="26" t="s">
        <v>780</v>
      </c>
    </row>
    <row r="61" spans="2:9" ht="13.5" x14ac:dyDescent="0.25">
      <c r="B61" s="11"/>
      <c r="C61" s="56"/>
      <c r="D61" s="11"/>
      <c r="E61" s="25" t="s">
        <v>157</v>
      </c>
      <c r="F61" s="19" t="s">
        <v>158</v>
      </c>
      <c r="G61" s="26" t="s">
        <v>781</v>
      </c>
    </row>
    <row r="62" spans="2:9" ht="13.5" x14ac:dyDescent="0.25">
      <c r="B62" s="11"/>
      <c r="C62" s="56"/>
      <c r="D62" s="11"/>
      <c r="E62" s="25" t="s">
        <v>159</v>
      </c>
      <c r="F62" s="19" t="s">
        <v>160</v>
      </c>
      <c r="G62" s="26" t="s">
        <v>782</v>
      </c>
    </row>
    <row r="63" spans="2:9" ht="13.5" x14ac:dyDescent="0.25">
      <c r="B63" s="11"/>
      <c r="C63" s="56"/>
      <c r="D63" s="16"/>
      <c r="E63" s="28" t="s">
        <v>161</v>
      </c>
      <c r="F63" s="19" t="s">
        <v>162</v>
      </c>
      <c r="G63" s="29" t="s">
        <v>783</v>
      </c>
    </row>
    <row r="64" spans="2:9" ht="13.5" x14ac:dyDescent="0.25">
      <c r="B64" s="11"/>
      <c r="C64" s="56"/>
      <c r="D64" s="17" t="s">
        <v>974</v>
      </c>
      <c r="E64" s="8" t="s">
        <v>163</v>
      </c>
      <c r="F64" s="19" t="s">
        <v>164</v>
      </c>
      <c r="G64" s="9" t="s">
        <v>784</v>
      </c>
    </row>
    <row r="65" spans="2:7" ht="14" x14ac:dyDescent="0.3">
      <c r="B65" s="11"/>
      <c r="C65" s="56"/>
      <c r="D65" s="93"/>
      <c r="E65" s="25" t="s">
        <v>165</v>
      </c>
      <c r="F65" s="19" t="s">
        <v>166</v>
      </c>
      <c r="G65" s="26" t="s">
        <v>785</v>
      </c>
    </row>
    <row r="66" spans="2:7" ht="14" x14ac:dyDescent="0.3">
      <c r="B66" s="11"/>
      <c r="C66" s="56"/>
      <c r="D66" s="93"/>
      <c r="E66" s="25" t="s">
        <v>167</v>
      </c>
      <c r="F66" s="19" t="s">
        <v>168</v>
      </c>
      <c r="G66" s="26" t="s">
        <v>786</v>
      </c>
    </row>
    <row r="67" spans="2:7" ht="14" x14ac:dyDescent="0.3">
      <c r="B67" s="11"/>
      <c r="C67" s="56"/>
      <c r="D67" s="93"/>
      <c r="E67" s="25" t="s">
        <v>169</v>
      </c>
      <c r="F67" s="19" t="s">
        <v>170</v>
      </c>
      <c r="G67" s="26" t="s">
        <v>787</v>
      </c>
    </row>
    <row r="68" spans="2:7" ht="14" x14ac:dyDescent="0.3">
      <c r="B68" s="11"/>
      <c r="C68" s="56"/>
      <c r="D68" s="93"/>
      <c r="E68" s="25" t="s">
        <v>171</v>
      </c>
      <c r="F68" s="19" t="s">
        <v>921</v>
      </c>
      <c r="G68" s="26" t="s">
        <v>788</v>
      </c>
    </row>
    <row r="69" spans="2:7" ht="14" x14ac:dyDescent="0.3">
      <c r="B69" s="11"/>
      <c r="C69" s="56"/>
      <c r="D69" s="93"/>
      <c r="E69" s="25" t="s">
        <v>172</v>
      </c>
      <c r="F69" s="19" t="s">
        <v>922</v>
      </c>
      <c r="G69" s="26" t="s">
        <v>789</v>
      </c>
    </row>
    <row r="70" spans="2:7" ht="14" x14ac:dyDescent="0.3">
      <c r="B70" s="11"/>
      <c r="C70" s="56"/>
      <c r="D70" s="93"/>
      <c r="E70" s="25" t="s">
        <v>173</v>
      </c>
      <c r="F70" s="19" t="s">
        <v>923</v>
      </c>
      <c r="G70" s="26" t="s">
        <v>790</v>
      </c>
    </row>
    <row r="71" spans="2:7" ht="14" x14ac:dyDescent="0.3">
      <c r="B71" s="11"/>
      <c r="C71" s="56"/>
      <c r="D71" s="93"/>
      <c r="E71" s="25" t="s">
        <v>174</v>
      </c>
      <c r="F71" s="19" t="s">
        <v>924</v>
      </c>
      <c r="G71" s="26" t="s">
        <v>791</v>
      </c>
    </row>
    <row r="72" spans="2:7" ht="14" x14ac:dyDescent="0.3">
      <c r="B72" s="11"/>
      <c r="C72" s="56"/>
      <c r="D72" s="93"/>
      <c r="E72" s="25" t="s">
        <v>175</v>
      </c>
      <c r="F72" s="19" t="s">
        <v>925</v>
      </c>
      <c r="G72" s="26" t="s">
        <v>792</v>
      </c>
    </row>
    <row r="73" spans="2:7" ht="14" x14ac:dyDescent="0.3">
      <c r="B73" s="11"/>
      <c r="C73" s="67"/>
      <c r="D73" s="94"/>
      <c r="E73" s="25" t="s">
        <v>176</v>
      </c>
      <c r="F73" s="19" t="s">
        <v>926</v>
      </c>
      <c r="G73" s="26" t="s">
        <v>793</v>
      </c>
    </row>
    <row r="74" spans="2:7" ht="13.5" x14ac:dyDescent="0.25">
      <c r="B74" s="11"/>
      <c r="C74" s="34" t="s">
        <v>177</v>
      </c>
      <c r="D74" s="14" t="s">
        <v>178</v>
      </c>
      <c r="E74" s="25" t="s">
        <v>179</v>
      </c>
      <c r="F74" s="19" t="s">
        <v>180</v>
      </c>
      <c r="G74" s="26" t="s">
        <v>794</v>
      </c>
    </row>
    <row r="75" spans="2:7" ht="13.5" x14ac:dyDescent="0.25">
      <c r="B75" s="11"/>
      <c r="C75" s="34"/>
      <c r="D75" s="11"/>
      <c r="E75" s="12" t="s">
        <v>927</v>
      </c>
      <c r="F75" s="19" t="s">
        <v>181</v>
      </c>
      <c r="G75" s="13" t="s">
        <v>928</v>
      </c>
    </row>
    <row r="76" spans="2:7" ht="13.5" x14ac:dyDescent="0.25">
      <c r="B76" s="11"/>
      <c r="C76" s="34"/>
      <c r="D76" s="11"/>
      <c r="E76" s="12" t="s">
        <v>182</v>
      </c>
      <c r="F76" s="19" t="s">
        <v>183</v>
      </c>
      <c r="G76" s="13" t="s">
        <v>795</v>
      </c>
    </row>
    <row r="77" spans="2:7" ht="13.5" x14ac:dyDescent="0.25">
      <c r="B77" s="11"/>
      <c r="C77" s="34"/>
      <c r="D77" s="11"/>
      <c r="E77" s="12" t="s">
        <v>184</v>
      </c>
      <c r="F77" s="19" t="s">
        <v>185</v>
      </c>
      <c r="G77" s="13" t="s">
        <v>796</v>
      </c>
    </row>
    <row r="78" spans="2:7" ht="13.5" x14ac:dyDescent="0.25">
      <c r="B78" s="11"/>
      <c r="C78" s="34"/>
      <c r="D78" s="11"/>
      <c r="E78" s="12" t="s">
        <v>186</v>
      </c>
      <c r="F78" s="19" t="s">
        <v>187</v>
      </c>
      <c r="G78" s="13" t="s">
        <v>797</v>
      </c>
    </row>
    <row r="79" spans="2:7" ht="13.5" x14ac:dyDescent="0.25">
      <c r="B79" s="11"/>
      <c r="C79" s="61"/>
      <c r="D79" s="11"/>
      <c r="E79" s="12" t="s">
        <v>188</v>
      </c>
      <c r="F79" s="19" t="s">
        <v>189</v>
      </c>
      <c r="G79" s="13" t="s">
        <v>798</v>
      </c>
    </row>
    <row r="80" spans="2:7" ht="13.5" x14ac:dyDescent="0.25">
      <c r="B80" s="11"/>
      <c r="C80" s="61"/>
      <c r="D80" s="16"/>
      <c r="E80" s="12" t="s">
        <v>190</v>
      </c>
      <c r="F80" s="19" t="s">
        <v>191</v>
      </c>
      <c r="G80" s="13" t="s">
        <v>799</v>
      </c>
    </row>
    <row r="81" spans="2:7" ht="13.5" x14ac:dyDescent="0.25">
      <c r="B81" s="11"/>
      <c r="C81" s="61"/>
      <c r="D81" s="11" t="s">
        <v>192</v>
      </c>
      <c r="E81" s="12" t="s">
        <v>193</v>
      </c>
      <c r="F81" s="19" t="s">
        <v>194</v>
      </c>
      <c r="G81" s="13" t="s">
        <v>800</v>
      </c>
    </row>
    <row r="82" spans="2:7" ht="13.5" x14ac:dyDescent="0.25">
      <c r="B82" s="11"/>
      <c r="C82" s="61"/>
      <c r="D82" s="11"/>
      <c r="E82" s="12" t="s">
        <v>195</v>
      </c>
      <c r="F82" s="19" t="s">
        <v>196</v>
      </c>
      <c r="G82" s="13" t="s">
        <v>801</v>
      </c>
    </row>
    <row r="83" spans="2:7" ht="13.5" x14ac:dyDescent="0.25">
      <c r="B83" s="11"/>
      <c r="C83" s="61"/>
      <c r="D83" s="14"/>
      <c r="E83" s="25" t="s">
        <v>197</v>
      </c>
      <c r="F83" s="19" t="s">
        <v>198</v>
      </c>
      <c r="G83" s="26" t="s">
        <v>802</v>
      </c>
    </row>
    <row r="84" spans="2:7" ht="13.5" x14ac:dyDescent="0.25">
      <c r="B84" s="11"/>
      <c r="C84" s="61"/>
      <c r="D84" s="15"/>
      <c r="E84" s="25" t="s">
        <v>199</v>
      </c>
      <c r="F84" s="19" t="s">
        <v>200</v>
      </c>
      <c r="G84" s="26" t="s">
        <v>803</v>
      </c>
    </row>
    <row r="85" spans="2:7" ht="13.5" x14ac:dyDescent="0.25">
      <c r="B85" s="11"/>
      <c r="C85" s="61"/>
      <c r="D85" s="14" t="s">
        <v>975</v>
      </c>
      <c r="E85" s="25" t="s">
        <v>202</v>
      </c>
      <c r="F85" s="19" t="s">
        <v>203</v>
      </c>
      <c r="G85" s="26" t="s">
        <v>204</v>
      </c>
    </row>
    <row r="86" spans="2:7" ht="14" x14ac:dyDescent="0.3">
      <c r="B86" s="11"/>
      <c r="C86" s="34"/>
      <c r="D86" s="96"/>
      <c r="E86" s="12" t="s">
        <v>205</v>
      </c>
      <c r="F86" s="19" t="s">
        <v>206</v>
      </c>
      <c r="G86" s="13" t="s">
        <v>805</v>
      </c>
    </row>
    <row r="87" spans="2:7" ht="14" x14ac:dyDescent="0.3">
      <c r="B87" s="11"/>
      <c r="C87" s="31"/>
      <c r="D87" s="94"/>
      <c r="E87" s="31" t="s">
        <v>201</v>
      </c>
      <c r="F87" s="19" t="s">
        <v>929</v>
      </c>
      <c r="G87" s="32" t="s">
        <v>804</v>
      </c>
    </row>
    <row r="88" spans="2:7" ht="13.5" x14ac:dyDescent="0.25">
      <c r="B88" s="11"/>
      <c r="C88" s="33" t="s">
        <v>207</v>
      </c>
      <c r="D88" s="11" t="s">
        <v>207</v>
      </c>
      <c r="E88" s="12" t="s">
        <v>208</v>
      </c>
      <c r="F88" s="19" t="s">
        <v>209</v>
      </c>
      <c r="G88" s="13" t="s">
        <v>806</v>
      </c>
    </row>
    <row r="89" spans="2:7" ht="13.5" x14ac:dyDescent="0.25">
      <c r="B89" s="11"/>
      <c r="C89" s="34"/>
      <c r="D89" s="11"/>
      <c r="E89" s="12" t="s">
        <v>210</v>
      </c>
      <c r="F89" s="19" t="s">
        <v>211</v>
      </c>
      <c r="G89" s="13" t="s">
        <v>807</v>
      </c>
    </row>
    <row r="90" spans="2:7" ht="13.5" x14ac:dyDescent="0.25">
      <c r="B90" s="11"/>
      <c r="C90" s="34"/>
      <c r="D90" s="11"/>
      <c r="E90" s="12" t="s">
        <v>212</v>
      </c>
      <c r="F90" s="19" t="s">
        <v>213</v>
      </c>
      <c r="G90" s="13" t="s">
        <v>214</v>
      </c>
    </row>
    <row r="91" spans="2:7" ht="13.5" x14ac:dyDescent="0.25">
      <c r="B91" s="11"/>
      <c r="C91" s="34"/>
      <c r="D91" s="11"/>
      <c r="E91" s="12" t="s">
        <v>215</v>
      </c>
      <c r="F91" s="19" t="s">
        <v>216</v>
      </c>
      <c r="G91" s="13" t="s">
        <v>217</v>
      </c>
    </row>
    <row r="92" spans="2:7" ht="13.5" x14ac:dyDescent="0.25">
      <c r="B92" s="11"/>
      <c r="C92" s="33" t="s">
        <v>218</v>
      </c>
      <c r="D92" s="20" t="s">
        <v>218</v>
      </c>
      <c r="E92" s="62" t="s">
        <v>219</v>
      </c>
      <c r="F92" s="17" t="s">
        <v>220</v>
      </c>
      <c r="G92" s="13" t="s">
        <v>808</v>
      </c>
    </row>
    <row r="93" spans="2:7" ht="13.5" x14ac:dyDescent="0.25">
      <c r="B93" s="11"/>
      <c r="C93" s="34"/>
      <c r="D93" s="11"/>
      <c r="E93" s="12" t="s">
        <v>221</v>
      </c>
      <c r="F93" s="19" t="s">
        <v>222</v>
      </c>
      <c r="G93" s="9" t="s">
        <v>809</v>
      </c>
    </row>
    <row r="94" spans="2:7" ht="13.5" x14ac:dyDescent="0.25">
      <c r="B94" s="11"/>
      <c r="C94" s="34"/>
      <c r="D94" s="11"/>
      <c r="E94" s="12" t="s">
        <v>223</v>
      </c>
      <c r="F94" s="19" t="s">
        <v>224</v>
      </c>
      <c r="G94" s="13" t="s">
        <v>810</v>
      </c>
    </row>
    <row r="95" spans="2:7" ht="14" thickBot="1" x14ac:dyDescent="0.3">
      <c r="B95" s="22"/>
      <c r="C95" s="35"/>
      <c r="D95" s="22"/>
      <c r="E95" s="23" t="s">
        <v>225</v>
      </c>
      <c r="F95" s="36" t="s">
        <v>226</v>
      </c>
      <c r="G95" s="24" t="s">
        <v>811</v>
      </c>
    </row>
    <row r="96" spans="2:7" ht="13.5" x14ac:dyDescent="0.25">
      <c r="B96" s="6" t="s">
        <v>227</v>
      </c>
      <c r="C96" s="37" t="s">
        <v>228</v>
      </c>
      <c r="D96" s="37" t="s">
        <v>229</v>
      </c>
      <c r="E96" s="43" t="s">
        <v>230</v>
      </c>
      <c r="F96" s="43" t="s">
        <v>231</v>
      </c>
      <c r="G96" s="54" t="s">
        <v>232</v>
      </c>
    </row>
    <row r="97" spans="2:7" ht="13.5" x14ac:dyDescent="0.25">
      <c r="B97" s="10"/>
      <c r="C97" s="11"/>
      <c r="D97" s="11"/>
      <c r="E97" s="19" t="s">
        <v>233</v>
      </c>
      <c r="F97" s="19" t="s">
        <v>234</v>
      </c>
      <c r="G97" s="13" t="s">
        <v>812</v>
      </c>
    </row>
    <row r="98" spans="2:7" ht="13.5" x14ac:dyDescent="0.25">
      <c r="B98" s="10"/>
      <c r="C98" s="11"/>
      <c r="D98" s="11"/>
      <c r="E98" s="15" t="s">
        <v>235</v>
      </c>
      <c r="F98" s="19" t="s">
        <v>236</v>
      </c>
      <c r="G98" s="9" t="s">
        <v>237</v>
      </c>
    </row>
    <row r="99" spans="2:7" ht="13.5" x14ac:dyDescent="0.25">
      <c r="B99" s="10"/>
      <c r="C99" s="11"/>
      <c r="D99" s="11"/>
      <c r="E99" s="19" t="s">
        <v>238</v>
      </c>
      <c r="F99" s="19" t="s">
        <v>239</v>
      </c>
      <c r="G99" s="13" t="s">
        <v>813</v>
      </c>
    </row>
    <row r="100" spans="2:7" ht="13.5" x14ac:dyDescent="0.25">
      <c r="B100" s="10"/>
      <c r="C100" s="11"/>
      <c r="D100" s="11"/>
      <c r="E100" s="19" t="s">
        <v>240</v>
      </c>
      <c r="F100" s="19" t="s">
        <v>241</v>
      </c>
      <c r="G100" s="13" t="s">
        <v>814</v>
      </c>
    </row>
    <row r="101" spans="2:7" ht="13.5" x14ac:dyDescent="0.25">
      <c r="B101" s="10"/>
      <c r="C101" s="11"/>
      <c r="D101" s="11"/>
      <c r="E101" s="19" t="s">
        <v>242</v>
      </c>
      <c r="F101" s="19" t="s">
        <v>243</v>
      </c>
      <c r="G101" s="13" t="s">
        <v>815</v>
      </c>
    </row>
    <row r="102" spans="2:7" ht="13.5" x14ac:dyDescent="0.25">
      <c r="B102" s="10"/>
      <c r="C102" s="11"/>
      <c r="D102" s="11"/>
      <c r="E102" s="19" t="s">
        <v>244</v>
      </c>
      <c r="F102" s="19" t="s">
        <v>245</v>
      </c>
      <c r="G102" s="13" t="s">
        <v>816</v>
      </c>
    </row>
    <row r="103" spans="2:7" ht="13.5" x14ac:dyDescent="0.25">
      <c r="B103" s="10"/>
      <c r="C103" s="11"/>
      <c r="D103" s="11"/>
      <c r="E103" s="19" t="s">
        <v>246</v>
      </c>
      <c r="F103" s="19" t="s">
        <v>247</v>
      </c>
      <c r="G103" s="13" t="s">
        <v>817</v>
      </c>
    </row>
    <row r="104" spans="2:7" ht="13.5" x14ac:dyDescent="0.25">
      <c r="B104" s="10"/>
      <c r="C104" s="11"/>
      <c r="D104" s="11"/>
      <c r="E104" s="19" t="s">
        <v>248</v>
      </c>
      <c r="F104" s="15" t="s">
        <v>249</v>
      </c>
      <c r="G104" s="13" t="s">
        <v>818</v>
      </c>
    </row>
    <row r="105" spans="2:7" ht="13.5" x14ac:dyDescent="0.25">
      <c r="B105" s="10"/>
      <c r="C105" s="11"/>
      <c r="D105" s="16"/>
      <c r="E105" s="19" t="s">
        <v>250</v>
      </c>
      <c r="F105" s="15" t="s">
        <v>251</v>
      </c>
      <c r="G105" s="13" t="s">
        <v>819</v>
      </c>
    </row>
    <row r="106" spans="2:7" ht="13.5" x14ac:dyDescent="0.25">
      <c r="B106" s="38"/>
      <c r="C106" s="11"/>
      <c r="D106" s="20" t="s">
        <v>252</v>
      </c>
      <c r="E106" s="19" t="s">
        <v>253</v>
      </c>
      <c r="F106" s="19" t="s">
        <v>254</v>
      </c>
      <c r="G106" s="13" t="s">
        <v>820</v>
      </c>
    </row>
    <row r="107" spans="2:7" ht="13.5" x14ac:dyDescent="0.25">
      <c r="B107" s="38"/>
      <c r="C107" s="11"/>
      <c r="D107" s="11"/>
      <c r="E107" s="19" t="s">
        <v>255</v>
      </c>
      <c r="F107" s="19" t="s">
        <v>256</v>
      </c>
      <c r="G107" s="13" t="s">
        <v>821</v>
      </c>
    </row>
    <row r="108" spans="2:7" ht="13.5" x14ac:dyDescent="0.25">
      <c r="B108" s="38"/>
      <c r="C108" s="11"/>
      <c r="D108" s="11"/>
      <c r="E108" s="19" t="s">
        <v>257</v>
      </c>
      <c r="F108" s="19" t="s">
        <v>258</v>
      </c>
      <c r="G108" s="13" t="s">
        <v>822</v>
      </c>
    </row>
    <row r="109" spans="2:7" ht="13.5" x14ac:dyDescent="0.25">
      <c r="B109" s="38"/>
      <c r="C109" s="11"/>
      <c r="D109" s="11"/>
      <c r="E109" s="19" t="s">
        <v>259</v>
      </c>
      <c r="F109" s="19" t="s">
        <v>260</v>
      </c>
      <c r="G109" s="13" t="s">
        <v>823</v>
      </c>
    </row>
    <row r="110" spans="2:7" ht="13.5" x14ac:dyDescent="0.25">
      <c r="B110" s="10"/>
      <c r="C110" s="11"/>
      <c r="D110" s="16"/>
      <c r="E110" s="19" t="s">
        <v>261</v>
      </c>
      <c r="F110" s="19" t="s">
        <v>262</v>
      </c>
      <c r="G110" s="13" t="s">
        <v>263</v>
      </c>
    </row>
    <row r="111" spans="2:7" ht="13.5" x14ac:dyDescent="0.25">
      <c r="B111" s="39"/>
      <c r="C111" s="11"/>
      <c r="D111" s="20" t="s">
        <v>264</v>
      </c>
      <c r="E111" s="19" t="s">
        <v>265</v>
      </c>
      <c r="F111" s="19" t="s">
        <v>266</v>
      </c>
      <c r="G111" s="13" t="s">
        <v>824</v>
      </c>
    </row>
    <row r="112" spans="2:7" ht="13.5" x14ac:dyDescent="0.25">
      <c r="B112" s="39"/>
      <c r="C112" s="11"/>
      <c r="D112" s="11"/>
      <c r="E112" s="19" t="s">
        <v>267</v>
      </c>
      <c r="F112" s="19" t="s">
        <v>268</v>
      </c>
      <c r="G112" s="13" t="s">
        <v>825</v>
      </c>
    </row>
    <row r="113" spans="2:7" ht="13.5" x14ac:dyDescent="0.25">
      <c r="B113" s="39"/>
      <c r="C113" s="11"/>
      <c r="D113" s="11"/>
      <c r="E113" s="19" t="s">
        <v>269</v>
      </c>
      <c r="F113" s="19" t="s">
        <v>270</v>
      </c>
      <c r="G113" s="13" t="s">
        <v>826</v>
      </c>
    </row>
    <row r="114" spans="2:7" ht="13.5" x14ac:dyDescent="0.25">
      <c r="B114" s="39"/>
      <c r="C114" s="11"/>
      <c r="D114" s="11"/>
      <c r="E114" s="19" t="s">
        <v>932</v>
      </c>
      <c r="F114" s="19" t="s">
        <v>930</v>
      </c>
      <c r="G114" s="13" t="s">
        <v>934</v>
      </c>
    </row>
    <row r="115" spans="2:7" ht="13.5" x14ac:dyDescent="0.25">
      <c r="B115" s="39"/>
      <c r="C115" s="11"/>
      <c r="D115" s="11"/>
      <c r="E115" s="19" t="s">
        <v>933</v>
      </c>
      <c r="F115" s="19" t="s">
        <v>931</v>
      </c>
      <c r="G115" s="13" t="s">
        <v>935</v>
      </c>
    </row>
    <row r="116" spans="2:7" ht="13.5" x14ac:dyDescent="0.25">
      <c r="B116" s="39"/>
      <c r="C116" s="11"/>
      <c r="D116" s="16"/>
      <c r="E116" s="19" t="s">
        <v>271</v>
      </c>
      <c r="F116" s="19" t="s">
        <v>272</v>
      </c>
      <c r="G116" s="13" t="s">
        <v>827</v>
      </c>
    </row>
    <row r="117" spans="2:7" ht="13.5" x14ac:dyDescent="0.25">
      <c r="B117" s="10"/>
      <c r="C117" s="11"/>
      <c r="D117" s="11" t="s">
        <v>273</v>
      </c>
      <c r="E117" s="19" t="s">
        <v>274</v>
      </c>
      <c r="F117" s="19" t="s">
        <v>275</v>
      </c>
      <c r="G117" s="13" t="s">
        <v>828</v>
      </c>
    </row>
    <row r="118" spans="2:7" ht="13.5" x14ac:dyDescent="0.25">
      <c r="B118" s="10"/>
      <c r="C118" s="11"/>
      <c r="D118" s="11"/>
      <c r="E118" s="19" t="s">
        <v>276</v>
      </c>
      <c r="F118" s="19" t="s">
        <v>277</v>
      </c>
      <c r="G118" s="13" t="s">
        <v>829</v>
      </c>
    </row>
    <row r="119" spans="2:7" ht="13.5" x14ac:dyDescent="0.25">
      <c r="B119" s="10"/>
      <c r="C119" s="11"/>
      <c r="D119" s="11"/>
      <c r="E119" s="19" t="s">
        <v>278</v>
      </c>
      <c r="F119" s="19" t="s">
        <v>279</v>
      </c>
      <c r="G119" s="13" t="s">
        <v>830</v>
      </c>
    </row>
    <row r="120" spans="2:7" ht="13.5" x14ac:dyDescent="0.25">
      <c r="B120" s="10"/>
      <c r="C120" s="11"/>
      <c r="D120" s="11"/>
      <c r="E120" s="19" t="s">
        <v>280</v>
      </c>
      <c r="F120" s="19" t="s">
        <v>281</v>
      </c>
      <c r="G120" s="13" t="s">
        <v>831</v>
      </c>
    </row>
    <row r="121" spans="2:7" ht="13.5" x14ac:dyDescent="0.25">
      <c r="B121" s="10"/>
      <c r="C121" s="11"/>
      <c r="D121" s="11"/>
      <c r="E121" s="19" t="s">
        <v>282</v>
      </c>
      <c r="F121" s="19" t="s">
        <v>283</v>
      </c>
      <c r="G121" s="13" t="s">
        <v>284</v>
      </c>
    </row>
    <row r="122" spans="2:7" ht="13.5" x14ac:dyDescent="0.25">
      <c r="B122" s="10"/>
      <c r="C122" s="11"/>
      <c r="D122" s="11"/>
      <c r="E122" s="19" t="s">
        <v>936</v>
      </c>
      <c r="F122" s="19" t="s">
        <v>937</v>
      </c>
      <c r="G122" s="13" t="s">
        <v>291</v>
      </c>
    </row>
    <row r="123" spans="2:7" ht="13.5" x14ac:dyDescent="0.25">
      <c r="B123" s="10"/>
      <c r="C123" s="11"/>
      <c r="D123" s="11"/>
      <c r="E123" s="19" t="s">
        <v>285</v>
      </c>
      <c r="F123" s="19" t="s">
        <v>286</v>
      </c>
      <c r="G123" s="13" t="s">
        <v>832</v>
      </c>
    </row>
    <row r="124" spans="2:7" ht="13.5" x14ac:dyDescent="0.25">
      <c r="B124" s="10"/>
      <c r="C124" s="11"/>
      <c r="D124" s="17" t="s">
        <v>287</v>
      </c>
      <c r="E124" s="19" t="s">
        <v>287</v>
      </c>
      <c r="F124" s="19" t="s">
        <v>288</v>
      </c>
      <c r="G124" s="13" t="s">
        <v>833</v>
      </c>
    </row>
    <row r="125" spans="2:7" ht="13.5" x14ac:dyDescent="0.25">
      <c r="B125" s="10"/>
      <c r="C125" s="11"/>
      <c r="D125" s="17" t="s">
        <v>289</v>
      </c>
      <c r="E125" s="19" t="s">
        <v>289</v>
      </c>
      <c r="F125" s="19" t="s">
        <v>290</v>
      </c>
      <c r="G125" s="13" t="s">
        <v>834</v>
      </c>
    </row>
    <row r="126" spans="2:7" ht="13.5" x14ac:dyDescent="0.25">
      <c r="B126" s="10"/>
      <c r="C126" s="17" t="s">
        <v>292</v>
      </c>
      <c r="D126" s="17" t="s">
        <v>293</v>
      </c>
      <c r="E126" s="19" t="s">
        <v>294</v>
      </c>
      <c r="F126" s="19" t="s">
        <v>295</v>
      </c>
      <c r="G126" s="13" t="s">
        <v>835</v>
      </c>
    </row>
    <row r="127" spans="2:7" ht="13.5" x14ac:dyDescent="0.25">
      <c r="B127" s="10"/>
      <c r="C127" s="11"/>
      <c r="D127" s="11"/>
      <c r="E127" s="19" t="s">
        <v>296</v>
      </c>
      <c r="F127" s="19" t="s">
        <v>297</v>
      </c>
      <c r="G127" s="13" t="s">
        <v>836</v>
      </c>
    </row>
    <row r="128" spans="2:7" ht="13.5" x14ac:dyDescent="0.25">
      <c r="B128" s="10"/>
      <c r="C128" s="11"/>
      <c r="D128" s="11"/>
      <c r="E128" s="19" t="s">
        <v>298</v>
      </c>
      <c r="F128" s="19" t="s">
        <v>299</v>
      </c>
      <c r="G128" s="13" t="s">
        <v>837</v>
      </c>
    </row>
    <row r="129" spans="2:7" ht="13.5" x14ac:dyDescent="0.25">
      <c r="B129" s="10"/>
      <c r="C129" s="11"/>
      <c r="D129" s="11"/>
      <c r="E129" s="19" t="s">
        <v>300</v>
      </c>
      <c r="F129" s="19" t="s">
        <v>301</v>
      </c>
      <c r="G129" s="13" t="s">
        <v>302</v>
      </c>
    </row>
    <row r="130" spans="2:7" ht="13.5" x14ac:dyDescent="0.25">
      <c r="B130" s="10"/>
      <c r="C130" s="11"/>
      <c r="D130" s="11"/>
      <c r="E130" s="19" t="s">
        <v>303</v>
      </c>
      <c r="F130" s="19" t="s">
        <v>304</v>
      </c>
      <c r="G130" s="13" t="s">
        <v>305</v>
      </c>
    </row>
    <row r="131" spans="2:7" ht="13.5" x14ac:dyDescent="0.25">
      <c r="B131" s="10"/>
      <c r="C131" s="11"/>
      <c r="D131" s="20" t="s">
        <v>306</v>
      </c>
      <c r="E131" s="19" t="s">
        <v>307</v>
      </c>
      <c r="F131" s="19" t="s">
        <v>308</v>
      </c>
      <c r="G131" s="13" t="s">
        <v>838</v>
      </c>
    </row>
    <row r="132" spans="2:7" ht="14" x14ac:dyDescent="0.3">
      <c r="B132" s="10"/>
      <c r="C132" s="11"/>
      <c r="D132" s="88"/>
      <c r="E132" s="19" t="s">
        <v>309</v>
      </c>
      <c r="F132" s="19" t="s">
        <v>310</v>
      </c>
      <c r="G132" s="13" t="s">
        <v>839</v>
      </c>
    </row>
    <row r="133" spans="2:7" ht="13.5" x14ac:dyDescent="0.25">
      <c r="B133" s="10"/>
      <c r="C133" s="11"/>
      <c r="D133" s="11"/>
      <c r="E133" s="19" t="s">
        <v>311</v>
      </c>
      <c r="F133" s="19" t="s">
        <v>312</v>
      </c>
      <c r="G133" s="13" t="s">
        <v>840</v>
      </c>
    </row>
    <row r="134" spans="2:7" ht="13.5" x14ac:dyDescent="0.25">
      <c r="B134" s="10"/>
      <c r="C134" s="11"/>
      <c r="D134" s="11"/>
      <c r="E134" s="19" t="s">
        <v>313</v>
      </c>
      <c r="F134" s="19" t="s">
        <v>314</v>
      </c>
      <c r="G134" s="13" t="s">
        <v>841</v>
      </c>
    </row>
    <row r="135" spans="2:7" ht="13.5" x14ac:dyDescent="0.25">
      <c r="B135" s="10"/>
      <c r="C135" s="11"/>
      <c r="D135" s="11"/>
      <c r="E135" s="19" t="s">
        <v>315</v>
      </c>
      <c r="F135" s="19" t="s">
        <v>316</v>
      </c>
      <c r="G135" s="13" t="s">
        <v>942</v>
      </c>
    </row>
    <row r="136" spans="2:7" ht="13.5" x14ac:dyDescent="0.25">
      <c r="B136" s="10"/>
      <c r="C136" s="11"/>
      <c r="D136" s="11"/>
      <c r="E136" s="19" t="s">
        <v>317</v>
      </c>
      <c r="F136" s="19" t="s">
        <v>318</v>
      </c>
      <c r="G136" s="13" t="s">
        <v>842</v>
      </c>
    </row>
    <row r="137" spans="2:7" ht="13.5" x14ac:dyDescent="0.25">
      <c r="B137" s="10"/>
      <c r="C137" s="11"/>
      <c r="D137" s="11"/>
      <c r="E137" s="19" t="s">
        <v>319</v>
      </c>
      <c r="F137" s="19" t="s">
        <v>320</v>
      </c>
      <c r="G137" s="13" t="s">
        <v>843</v>
      </c>
    </row>
    <row r="138" spans="2:7" ht="13.5" x14ac:dyDescent="0.25">
      <c r="B138" s="10"/>
      <c r="C138" s="11"/>
      <c r="D138" s="11"/>
      <c r="E138" s="19" t="s">
        <v>321</v>
      </c>
      <c r="F138" s="19" t="s">
        <v>322</v>
      </c>
      <c r="G138" s="13" t="s">
        <v>844</v>
      </c>
    </row>
    <row r="139" spans="2:7" ht="13.5" x14ac:dyDescent="0.25">
      <c r="B139" s="10"/>
      <c r="C139" s="11"/>
      <c r="D139" s="11"/>
      <c r="E139" s="19" t="s">
        <v>323</v>
      </c>
      <c r="F139" s="19" t="s">
        <v>324</v>
      </c>
      <c r="G139" s="13" t="s">
        <v>325</v>
      </c>
    </row>
    <row r="140" spans="2:7" ht="13.5" x14ac:dyDescent="0.25">
      <c r="B140" s="10"/>
      <c r="C140" s="11"/>
      <c r="D140" s="16"/>
      <c r="E140" s="19" t="s">
        <v>326</v>
      </c>
      <c r="F140" s="19" t="s">
        <v>327</v>
      </c>
      <c r="G140" s="13" t="s">
        <v>943</v>
      </c>
    </row>
    <row r="141" spans="2:7" ht="13.5" x14ac:dyDescent="0.25">
      <c r="B141" s="10"/>
      <c r="C141" s="11"/>
      <c r="D141" s="11" t="s">
        <v>328</v>
      </c>
      <c r="E141" s="19" t="s">
        <v>939</v>
      </c>
      <c r="F141" s="19" t="s">
        <v>940</v>
      </c>
      <c r="G141" s="13" t="s">
        <v>941</v>
      </c>
    </row>
    <row r="142" spans="2:7" ht="13.5" x14ac:dyDescent="0.25">
      <c r="B142" s="10"/>
      <c r="C142" s="11"/>
      <c r="D142" s="11"/>
      <c r="E142" s="19" t="s">
        <v>329</v>
      </c>
      <c r="F142" s="19" t="s">
        <v>330</v>
      </c>
      <c r="G142" s="13" t="s">
        <v>938</v>
      </c>
    </row>
    <row r="143" spans="2:7" ht="13.5" x14ac:dyDescent="0.25">
      <c r="B143" s="10"/>
      <c r="C143" s="11"/>
      <c r="D143" s="11"/>
      <c r="E143" s="19" t="s">
        <v>331</v>
      </c>
      <c r="F143" s="19" t="s">
        <v>332</v>
      </c>
      <c r="G143" s="13" t="s">
        <v>845</v>
      </c>
    </row>
    <row r="144" spans="2:7" ht="14" thickBot="1" x14ac:dyDescent="0.3">
      <c r="B144" s="21"/>
      <c r="C144" s="40"/>
      <c r="D144" s="40"/>
      <c r="E144" s="36" t="s">
        <v>333</v>
      </c>
      <c r="F144" s="36" t="s">
        <v>334</v>
      </c>
      <c r="G144" s="24" t="s">
        <v>846</v>
      </c>
    </row>
    <row r="145" spans="2:7" ht="13.5" x14ac:dyDescent="0.25">
      <c r="B145" s="6" t="s">
        <v>335</v>
      </c>
      <c r="C145" s="6" t="s">
        <v>336</v>
      </c>
      <c r="D145" s="41" t="s">
        <v>337</v>
      </c>
      <c r="E145" s="42" t="s">
        <v>338</v>
      </c>
      <c r="F145" s="43" t="s">
        <v>339</v>
      </c>
      <c r="G145" s="44" t="s">
        <v>847</v>
      </c>
    </row>
    <row r="146" spans="2:7" ht="13.5" x14ac:dyDescent="0.25">
      <c r="B146" s="10"/>
      <c r="C146" s="10"/>
      <c r="D146" s="11" t="s">
        <v>340</v>
      </c>
      <c r="E146" s="25" t="s">
        <v>341</v>
      </c>
      <c r="F146" s="19" t="s">
        <v>342</v>
      </c>
      <c r="G146" s="26" t="s">
        <v>848</v>
      </c>
    </row>
    <row r="147" spans="2:7" ht="13.5" x14ac:dyDescent="0.25">
      <c r="B147" s="10"/>
      <c r="C147" s="10"/>
      <c r="D147" s="16"/>
      <c r="E147" s="25" t="s">
        <v>343</v>
      </c>
      <c r="F147" s="19" t="s">
        <v>344</v>
      </c>
      <c r="G147" s="26" t="s">
        <v>849</v>
      </c>
    </row>
    <row r="148" spans="2:7" ht="13.5" x14ac:dyDescent="0.25">
      <c r="B148" s="10"/>
      <c r="C148" s="45"/>
      <c r="D148" s="14" t="s">
        <v>345</v>
      </c>
      <c r="E148" s="25" t="s">
        <v>345</v>
      </c>
      <c r="F148" s="19" t="s">
        <v>346</v>
      </c>
      <c r="G148" s="26" t="s">
        <v>347</v>
      </c>
    </row>
    <row r="149" spans="2:7" ht="13.5" x14ac:dyDescent="0.25">
      <c r="B149" s="10"/>
      <c r="C149" s="10" t="s">
        <v>348</v>
      </c>
      <c r="D149" s="20" t="s">
        <v>349</v>
      </c>
      <c r="E149" s="12" t="s">
        <v>350</v>
      </c>
      <c r="F149" s="19" t="s">
        <v>351</v>
      </c>
      <c r="G149" s="13" t="s">
        <v>352</v>
      </c>
    </row>
    <row r="150" spans="2:7" ht="13.5" x14ac:dyDescent="0.25">
      <c r="B150" s="10"/>
      <c r="C150" s="10"/>
      <c r="D150" s="16"/>
      <c r="E150" s="12" t="s">
        <v>353</v>
      </c>
      <c r="F150" s="59" t="s">
        <v>354</v>
      </c>
      <c r="G150" s="13" t="s">
        <v>355</v>
      </c>
    </row>
    <row r="151" spans="2:7" ht="13.5" x14ac:dyDescent="0.25">
      <c r="B151" s="10"/>
      <c r="C151" s="10"/>
      <c r="D151" s="11" t="s">
        <v>1002</v>
      </c>
      <c r="E151" s="12" t="s">
        <v>985</v>
      </c>
      <c r="F151" s="59" t="s">
        <v>1005</v>
      </c>
      <c r="G151" s="13" t="s">
        <v>990</v>
      </c>
    </row>
    <row r="152" spans="2:7" ht="13.5" x14ac:dyDescent="0.25">
      <c r="B152" s="10"/>
      <c r="C152" s="10"/>
      <c r="D152" s="11"/>
      <c r="E152" s="12" t="s">
        <v>1003</v>
      </c>
      <c r="F152" s="59" t="s">
        <v>1006</v>
      </c>
      <c r="G152" s="13" t="s">
        <v>1008</v>
      </c>
    </row>
    <row r="153" spans="2:7" ht="13.5" x14ac:dyDescent="0.25">
      <c r="B153" s="10"/>
      <c r="C153" s="10"/>
      <c r="D153" s="16"/>
      <c r="E153" s="12" t="s">
        <v>1004</v>
      </c>
      <c r="F153" s="59" t="s">
        <v>1007</v>
      </c>
      <c r="G153" s="13" t="s">
        <v>1009</v>
      </c>
    </row>
    <row r="154" spans="2:7" ht="13.5" x14ac:dyDescent="0.25">
      <c r="B154" s="10"/>
      <c r="C154" s="10"/>
      <c r="D154" s="11" t="s">
        <v>356</v>
      </c>
      <c r="E154" s="12" t="s">
        <v>357</v>
      </c>
      <c r="F154" s="19" t="s">
        <v>358</v>
      </c>
      <c r="G154" s="13" t="s">
        <v>850</v>
      </c>
    </row>
    <row r="155" spans="2:7" ht="13.5" x14ac:dyDescent="0.25">
      <c r="B155" s="10"/>
      <c r="C155" s="10"/>
      <c r="D155" s="11"/>
      <c r="E155" s="12" t="s">
        <v>359</v>
      </c>
      <c r="F155" s="19" t="s">
        <v>360</v>
      </c>
      <c r="G155" s="13" t="s">
        <v>851</v>
      </c>
    </row>
    <row r="156" spans="2:7" ht="13.5" x14ac:dyDescent="0.25">
      <c r="B156" s="10"/>
      <c r="C156" s="10"/>
      <c r="D156" s="11"/>
      <c r="E156" s="12" t="s">
        <v>361</v>
      </c>
      <c r="F156" s="19" t="s">
        <v>362</v>
      </c>
      <c r="G156" s="13" t="s">
        <v>852</v>
      </c>
    </row>
    <row r="157" spans="2:7" ht="13.5" x14ac:dyDescent="0.25">
      <c r="B157" s="10"/>
      <c r="C157" s="10"/>
      <c r="D157" s="16"/>
      <c r="E157" s="12" t="s">
        <v>363</v>
      </c>
      <c r="F157" s="19" t="s">
        <v>364</v>
      </c>
      <c r="G157" s="13" t="s">
        <v>853</v>
      </c>
    </row>
    <row r="158" spans="2:7" ht="13.5" x14ac:dyDescent="0.25">
      <c r="B158" s="10"/>
      <c r="C158" s="10"/>
      <c r="D158" s="14" t="s">
        <v>365</v>
      </c>
      <c r="E158" s="12" t="s">
        <v>365</v>
      </c>
      <c r="F158" s="19" t="s">
        <v>366</v>
      </c>
      <c r="G158" s="13" t="s">
        <v>367</v>
      </c>
    </row>
    <row r="159" spans="2:7" ht="13.5" x14ac:dyDescent="0.25">
      <c r="B159" s="10"/>
      <c r="C159" s="10"/>
      <c r="D159" s="17" t="s">
        <v>1012</v>
      </c>
      <c r="E159" s="12" t="s">
        <v>368</v>
      </c>
      <c r="F159" s="59" t="s">
        <v>369</v>
      </c>
      <c r="G159" s="13" t="s">
        <v>988</v>
      </c>
    </row>
    <row r="160" spans="2:7" ht="13.5" x14ac:dyDescent="0.25">
      <c r="B160" s="10"/>
      <c r="C160" s="10"/>
      <c r="D160" s="14"/>
      <c r="E160" s="12" t="s">
        <v>370</v>
      </c>
      <c r="F160" s="59" t="s">
        <v>371</v>
      </c>
      <c r="G160" s="13" t="s">
        <v>982</v>
      </c>
    </row>
    <row r="161" spans="2:7" ht="13.5" x14ac:dyDescent="0.25">
      <c r="B161" s="10"/>
      <c r="C161" s="10"/>
      <c r="D161" s="14"/>
      <c r="E161" s="12" t="s">
        <v>984</v>
      </c>
      <c r="F161" s="59" t="s">
        <v>983</v>
      </c>
      <c r="G161" s="13" t="s">
        <v>989</v>
      </c>
    </row>
    <row r="162" spans="2:7" ht="13.5" x14ac:dyDescent="0.25">
      <c r="B162" s="10"/>
      <c r="C162" s="10"/>
      <c r="D162" s="14"/>
      <c r="E162" s="12" t="s">
        <v>986</v>
      </c>
      <c r="F162" s="59" t="s">
        <v>1010</v>
      </c>
      <c r="G162" s="13" t="s">
        <v>991</v>
      </c>
    </row>
    <row r="163" spans="2:7" ht="13.5" x14ac:dyDescent="0.25">
      <c r="B163" s="10"/>
      <c r="C163" s="10"/>
      <c r="D163" s="15"/>
      <c r="E163" s="12" t="s">
        <v>1011</v>
      </c>
      <c r="F163" s="59" t="s">
        <v>987</v>
      </c>
      <c r="G163" s="13" t="s">
        <v>1013</v>
      </c>
    </row>
    <row r="164" spans="2:7" ht="13.5" x14ac:dyDescent="0.25">
      <c r="B164" s="10"/>
      <c r="C164" s="46"/>
      <c r="D164" s="47" t="s">
        <v>372</v>
      </c>
      <c r="E164" s="12" t="s">
        <v>373</v>
      </c>
      <c r="F164" s="19" t="s">
        <v>374</v>
      </c>
      <c r="G164" s="13" t="s">
        <v>375</v>
      </c>
    </row>
    <row r="165" spans="2:7" ht="13.5" x14ac:dyDescent="0.25">
      <c r="B165" s="11"/>
      <c r="C165" s="48" t="s">
        <v>376</v>
      </c>
      <c r="D165" s="20" t="s">
        <v>377</v>
      </c>
      <c r="E165" s="12" t="s">
        <v>378</v>
      </c>
      <c r="F165" s="19" t="s">
        <v>379</v>
      </c>
      <c r="G165" s="13" t="s">
        <v>854</v>
      </c>
    </row>
    <row r="166" spans="2:7" ht="13.5" x14ac:dyDescent="0.25">
      <c r="B166" s="11"/>
      <c r="C166" s="10"/>
      <c r="D166" s="15"/>
      <c r="E166" s="12" t="s">
        <v>380</v>
      </c>
      <c r="F166" s="19" t="s">
        <v>381</v>
      </c>
      <c r="G166" s="13" t="s">
        <v>855</v>
      </c>
    </row>
    <row r="167" spans="2:7" ht="13.5" x14ac:dyDescent="0.25">
      <c r="B167" s="10"/>
      <c r="C167" s="10"/>
      <c r="D167" s="11" t="s">
        <v>382</v>
      </c>
      <c r="E167" s="12" t="s">
        <v>383</v>
      </c>
      <c r="F167" s="19" t="s">
        <v>384</v>
      </c>
      <c r="G167" s="13" t="s">
        <v>856</v>
      </c>
    </row>
    <row r="168" spans="2:7" ht="13.5" x14ac:dyDescent="0.25">
      <c r="B168" s="49"/>
      <c r="C168" s="10"/>
      <c r="D168" s="11"/>
      <c r="E168" s="12" t="s">
        <v>385</v>
      </c>
      <c r="F168" s="19" t="s">
        <v>386</v>
      </c>
      <c r="G168" s="13" t="s">
        <v>857</v>
      </c>
    </row>
    <row r="169" spans="2:7" ht="13.5" x14ac:dyDescent="0.25">
      <c r="B169" s="49"/>
      <c r="C169" s="10"/>
      <c r="D169" s="11"/>
      <c r="E169" s="12" t="s">
        <v>387</v>
      </c>
      <c r="F169" s="19" t="s">
        <v>388</v>
      </c>
      <c r="G169" s="13" t="s">
        <v>858</v>
      </c>
    </row>
    <row r="170" spans="2:7" ht="13.5" x14ac:dyDescent="0.25">
      <c r="B170" s="49"/>
      <c r="C170" s="10"/>
      <c r="D170" s="11"/>
      <c r="E170" s="12" t="s">
        <v>389</v>
      </c>
      <c r="F170" s="19" t="s">
        <v>390</v>
      </c>
      <c r="G170" s="13" t="s">
        <v>859</v>
      </c>
    </row>
    <row r="171" spans="2:7" ht="13.5" x14ac:dyDescent="0.25">
      <c r="B171" s="49"/>
      <c r="C171" s="10"/>
      <c r="D171" s="11"/>
      <c r="E171" s="12" t="s">
        <v>944</v>
      </c>
      <c r="F171" s="19" t="s">
        <v>945</v>
      </c>
      <c r="G171" s="13" t="s">
        <v>946</v>
      </c>
    </row>
    <row r="172" spans="2:7" ht="13.5" x14ac:dyDescent="0.25">
      <c r="B172" s="10"/>
      <c r="C172" s="10"/>
      <c r="D172" s="50"/>
      <c r="E172" s="25" t="s">
        <v>391</v>
      </c>
      <c r="F172" s="19" t="s">
        <v>392</v>
      </c>
      <c r="G172" s="26" t="s">
        <v>860</v>
      </c>
    </row>
    <row r="173" spans="2:7" ht="13.5" x14ac:dyDescent="0.25">
      <c r="B173" s="11"/>
      <c r="C173" s="10"/>
      <c r="D173" s="11" t="s">
        <v>393</v>
      </c>
      <c r="E173" s="12" t="s">
        <v>394</v>
      </c>
      <c r="F173" s="19" t="s">
        <v>395</v>
      </c>
      <c r="G173" s="13" t="s">
        <v>861</v>
      </c>
    </row>
    <row r="174" spans="2:7" ht="13.5" x14ac:dyDescent="0.25">
      <c r="B174" s="11"/>
      <c r="C174" s="10"/>
      <c r="D174" s="11"/>
      <c r="E174" s="25" t="s">
        <v>396</v>
      </c>
      <c r="F174" s="19" t="s">
        <v>397</v>
      </c>
      <c r="G174" s="26" t="s">
        <v>862</v>
      </c>
    </row>
    <row r="175" spans="2:7" ht="14" thickBot="1" x14ac:dyDescent="0.3">
      <c r="B175" s="22"/>
      <c r="C175" s="51"/>
      <c r="D175" s="40"/>
      <c r="E175" s="52" t="s">
        <v>398</v>
      </c>
      <c r="F175" s="36" t="s">
        <v>399</v>
      </c>
      <c r="G175" s="65" t="s">
        <v>863</v>
      </c>
    </row>
    <row r="176" spans="2:7" ht="13.5" x14ac:dyDescent="0.25">
      <c r="B176" s="6" t="s">
        <v>400</v>
      </c>
      <c r="C176" s="7" t="s">
        <v>401</v>
      </c>
      <c r="D176" s="53" t="s">
        <v>402</v>
      </c>
      <c r="E176" s="43" t="s">
        <v>403</v>
      </c>
      <c r="F176" s="43" t="s">
        <v>404</v>
      </c>
      <c r="G176" s="54" t="s">
        <v>864</v>
      </c>
    </row>
    <row r="177" spans="2:7" ht="13.5" x14ac:dyDescent="0.25">
      <c r="B177" s="10"/>
      <c r="C177" s="14"/>
      <c r="D177" s="55"/>
      <c r="E177" s="30" t="s">
        <v>405</v>
      </c>
      <c r="F177" s="19" t="s">
        <v>406</v>
      </c>
      <c r="G177" s="26" t="s">
        <v>865</v>
      </c>
    </row>
    <row r="178" spans="2:7" ht="13.5" x14ac:dyDescent="0.25">
      <c r="B178" s="10"/>
      <c r="C178" s="11"/>
      <c r="D178" s="56"/>
      <c r="E178" s="30" t="s">
        <v>407</v>
      </c>
      <c r="F178" s="59" t="s">
        <v>408</v>
      </c>
      <c r="G178" s="26" t="s">
        <v>409</v>
      </c>
    </row>
    <row r="179" spans="2:7" ht="13.5" x14ac:dyDescent="0.25">
      <c r="B179" s="10"/>
      <c r="C179" s="11"/>
      <c r="D179" s="57" t="s">
        <v>410</v>
      </c>
      <c r="E179" s="19" t="s">
        <v>411</v>
      </c>
      <c r="F179" s="19" t="s">
        <v>412</v>
      </c>
      <c r="G179" s="13" t="s">
        <v>866</v>
      </c>
    </row>
    <row r="180" spans="2:7" ht="13.5" x14ac:dyDescent="0.25">
      <c r="B180" s="10"/>
      <c r="C180" s="11"/>
      <c r="D180" s="56"/>
      <c r="E180" s="19" t="s">
        <v>413</v>
      </c>
      <c r="F180" s="19" t="s">
        <v>414</v>
      </c>
      <c r="G180" s="13" t="s">
        <v>867</v>
      </c>
    </row>
    <row r="181" spans="2:7" ht="13.5" x14ac:dyDescent="0.25">
      <c r="B181" s="10"/>
      <c r="C181" s="11"/>
      <c r="D181" s="56"/>
      <c r="E181" s="19" t="s">
        <v>415</v>
      </c>
      <c r="F181" s="19" t="s">
        <v>416</v>
      </c>
      <c r="G181" s="13" t="s">
        <v>868</v>
      </c>
    </row>
    <row r="182" spans="2:7" ht="13.5" x14ac:dyDescent="0.25">
      <c r="B182" s="10"/>
      <c r="C182" s="11"/>
      <c r="D182" s="56"/>
      <c r="E182" s="19" t="s">
        <v>417</v>
      </c>
      <c r="F182" s="19" t="s">
        <v>418</v>
      </c>
      <c r="G182" s="13" t="s">
        <v>869</v>
      </c>
    </row>
    <row r="183" spans="2:7" ht="13.5" x14ac:dyDescent="0.25">
      <c r="B183" s="49"/>
      <c r="C183" s="11"/>
      <c r="D183" s="56"/>
      <c r="E183" s="30" t="s">
        <v>992</v>
      </c>
      <c r="F183" s="59" t="s">
        <v>993</v>
      </c>
      <c r="G183" s="26" t="s">
        <v>994</v>
      </c>
    </row>
    <row r="184" spans="2:7" ht="13.5" x14ac:dyDescent="0.25">
      <c r="B184" s="10"/>
      <c r="C184" s="14"/>
      <c r="D184" s="58" t="s">
        <v>419</v>
      </c>
      <c r="E184" s="19" t="s">
        <v>420</v>
      </c>
      <c r="F184" s="19" t="s">
        <v>421</v>
      </c>
      <c r="G184" s="13" t="s">
        <v>422</v>
      </c>
    </row>
    <row r="185" spans="2:7" ht="13.5" x14ac:dyDescent="0.25">
      <c r="B185" s="10"/>
      <c r="C185" s="14"/>
      <c r="D185" s="55"/>
      <c r="E185" s="19" t="s">
        <v>423</v>
      </c>
      <c r="F185" s="19" t="s">
        <v>424</v>
      </c>
      <c r="G185" s="13" t="s">
        <v>425</v>
      </c>
    </row>
    <row r="186" spans="2:7" ht="13.5" x14ac:dyDescent="0.25">
      <c r="B186" s="10"/>
      <c r="C186" s="14"/>
      <c r="D186" s="55"/>
      <c r="E186" s="19" t="s">
        <v>426</v>
      </c>
      <c r="F186" s="19" t="s">
        <v>427</v>
      </c>
      <c r="G186" s="13" t="s">
        <v>428</v>
      </c>
    </row>
    <row r="187" spans="2:7" ht="13.5" x14ac:dyDescent="0.25">
      <c r="B187" s="10"/>
      <c r="C187" s="11"/>
      <c r="D187" s="56"/>
      <c r="E187" s="30" t="s">
        <v>429</v>
      </c>
      <c r="F187" s="19" t="s">
        <v>430</v>
      </c>
      <c r="G187" s="26" t="s">
        <v>431</v>
      </c>
    </row>
    <row r="188" spans="2:7" ht="13.5" x14ac:dyDescent="0.25">
      <c r="B188" s="10"/>
      <c r="C188" s="11"/>
      <c r="D188" s="56"/>
      <c r="E188" s="30" t="s">
        <v>432</v>
      </c>
      <c r="F188" s="19" t="s">
        <v>433</v>
      </c>
      <c r="G188" s="26" t="s">
        <v>870</v>
      </c>
    </row>
    <row r="189" spans="2:7" ht="13.5" x14ac:dyDescent="0.25">
      <c r="B189" s="10"/>
      <c r="C189" s="11"/>
      <c r="D189" s="56"/>
      <c r="E189" s="19" t="s">
        <v>434</v>
      </c>
      <c r="F189" s="19" t="s">
        <v>435</v>
      </c>
      <c r="G189" s="13" t="s">
        <v>436</v>
      </c>
    </row>
    <row r="190" spans="2:7" ht="13.5" x14ac:dyDescent="0.25">
      <c r="B190" s="10"/>
      <c r="C190" s="11"/>
      <c r="D190" s="57" t="s">
        <v>437</v>
      </c>
      <c r="E190" s="30" t="s">
        <v>438</v>
      </c>
      <c r="F190" s="19" t="s">
        <v>439</v>
      </c>
      <c r="G190" s="26" t="s">
        <v>440</v>
      </c>
    </row>
    <row r="191" spans="2:7" ht="13.5" x14ac:dyDescent="0.25">
      <c r="B191" s="10"/>
      <c r="C191" s="11"/>
      <c r="D191" s="56"/>
      <c r="E191" s="30" t="s">
        <v>441</v>
      </c>
      <c r="F191" s="19" t="s">
        <v>442</v>
      </c>
      <c r="G191" s="26" t="s">
        <v>443</v>
      </c>
    </row>
    <row r="192" spans="2:7" ht="13.5" x14ac:dyDescent="0.25">
      <c r="B192" s="10"/>
      <c r="C192" s="11"/>
      <c r="D192" s="31"/>
      <c r="E192" s="30" t="s">
        <v>444</v>
      </c>
      <c r="F192" s="59" t="s">
        <v>445</v>
      </c>
      <c r="G192" s="26" t="s">
        <v>446</v>
      </c>
    </row>
    <row r="193" spans="2:7" ht="13.5" x14ac:dyDescent="0.25">
      <c r="B193" s="10"/>
      <c r="C193" s="11"/>
      <c r="D193" s="56" t="s">
        <v>447</v>
      </c>
      <c r="E193" s="30" t="s">
        <v>448</v>
      </c>
      <c r="F193" s="19" t="s">
        <v>449</v>
      </c>
      <c r="G193" s="26" t="s">
        <v>450</v>
      </c>
    </row>
    <row r="194" spans="2:7" ht="13.5" x14ac:dyDescent="0.25">
      <c r="B194" s="10"/>
      <c r="C194" s="11"/>
      <c r="D194" s="56"/>
      <c r="E194" s="30" t="s">
        <v>451</v>
      </c>
      <c r="F194" s="19" t="s">
        <v>452</v>
      </c>
      <c r="G194" s="26" t="s">
        <v>453</v>
      </c>
    </row>
    <row r="195" spans="2:7" ht="13.5" x14ac:dyDescent="0.25">
      <c r="B195" s="10"/>
      <c r="C195" s="11"/>
      <c r="D195" s="16"/>
      <c r="E195" s="20" t="s">
        <v>454</v>
      </c>
      <c r="F195" s="80" t="s">
        <v>455</v>
      </c>
      <c r="G195" s="81" t="s">
        <v>456</v>
      </c>
    </row>
    <row r="196" spans="2:7" ht="13.5" x14ac:dyDescent="0.25">
      <c r="B196" s="10"/>
      <c r="C196" s="11"/>
      <c r="D196" s="56" t="s">
        <v>995</v>
      </c>
      <c r="E196" s="20" t="s">
        <v>996</v>
      </c>
      <c r="F196" s="80" t="s">
        <v>998</v>
      </c>
      <c r="G196" s="81" t="s">
        <v>1001</v>
      </c>
    </row>
    <row r="197" spans="2:7" ht="13.5" x14ac:dyDescent="0.25">
      <c r="B197" s="10"/>
      <c r="C197" s="11"/>
      <c r="D197" s="56"/>
      <c r="E197" s="20" t="s">
        <v>997</v>
      </c>
      <c r="F197" s="80" t="s">
        <v>999</v>
      </c>
      <c r="G197" s="81" t="s">
        <v>1000</v>
      </c>
    </row>
    <row r="198" spans="2:7" ht="13.5" x14ac:dyDescent="0.25">
      <c r="B198" s="10"/>
      <c r="C198" s="16"/>
      <c r="D198" s="60" t="s">
        <v>457</v>
      </c>
      <c r="E198" s="30" t="s">
        <v>457</v>
      </c>
      <c r="F198" s="19" t="s">
        <v>458</v>
      </c>
      <c r="G198" s="26" t="s">
        <v>871</v>
      </c>
    </row>
    <row r="199" spans="2:7" ht="13.5" x14ac:dyDescent="0.25">
      <c r="B199" s="10"/>
      <c r="C199" s="14" t="s">
        <v>459</v>
      </c>
      <c r="D199" s="61" t="s">
        <v>460</v>
      </c>
      <c r="E199" s="8" t="s">
        <v>461</v>
      </c>
      <c r="F199" s="15" t="s">
        <v>462</v>
      </c>
      <c r="G199" s="9" t="s">
        <v>463</v>
      </c>
    </row>
    <row r="200" spans="2:7" ht="13.5" x14ac:dyDescent="0.25">
      <c r="B200" s="10"/>
      <c r="C200" s="14"/>
      <c r="D200" s="61"/>
      <c r="E200" s="8" t="s">
        <v>464</v>
      </c>
      <c r="F200" s="15" t="s">
        <v>465</v>
      </c>
      <c r="G200" s="9" t="s">
        <v>466</v>
      </c>
    </row>
    <row r="201" spans="2:7" ht="13.5" x14ac:dyDescent="0.25">
      <c r="B201" s="10"/>
      <c r="C201" s="11"/>
      <c r="D201" s="62" t="s">
        <v>467</v>
      </c>
      <c r="E201" s="12" t="s">
        <v>468</v>
      </c>
      <c r="F201" s="19" t="s">
        <v>469</v>
      </c>
      <c r="G201" s="13" t="s">
        <v>470</v>
      </c>
    </row>
    <row r="202" spans="2:7" ht="13.5" x14ac:dyDescent="0.25">
      <c r="B202" s="10"/>
      <c r="C202" s="11"/>
      <c r="D202" s="63"/>
      <c r="E202" s="64" t="s">
        <v>471</v>
      </c>
      <c r="F202" s="19" t="s">
        <v>472</v>
      </c>
      <c r="G202" s="13" t="s">
        <v>473</v>
      </c>
    </row>
    <row r="203" spans="2:7" ht="13.5" x14ac:dyDescent="0.25">
      <c r="B203" s="10"/>
      <c r="C203" s="11"/>
      <c r="D203" s="8"/>
      <c r="E203" s="64" t="s">
        <v>474</v>
      </c>
      <c r="F203" s="19" t="s">
        <v>475</v>
      </c>
      <c r="G203" s="13" t="s">
        <v>476</v>
      </c>
    </row>
    <row r="204" spans="2:7" ht="13.5" x14ac:dyDescent="0.25">
      <c r="B204" s="10"/>
      <c r="C204" s="11"/>
      <c r="D204" s="62" t="s">
        <v>477</v>
      </c>
      <c r="E204" s="12" t="s">
        <v>478</v>
      </c>
      <c r="F204" s="19" t="s">
        <v>479</v>
      </c>
      <c r="G204" s="13" t="s">
        <v>480</v>
      </c>
    </row>
    <row r="205" spans="2:7" ht="13.5" x14ac:dyDescent="0.25">
      <c r="B205" s="10"/>
      <c r="C205" s="11"/>
      <c r="D205" s="61"/>
      <c r="E205" s="12" t="s">
        <v>481</v>
      </c>
      <c r="F205" s="19" t="s">
        <v>482</v>
      </c>
      <c r="G205" s="13" t="s">
        <v>483</v>
      </c>
    </row>
    <row r="206" spans="2:7" ht="13.5" x14ac:dyDescent="0.25">
      <c r="B206" s="10"/>
      <c r="C206" s="11"/>
      <c r="D206" s="61"/>
      <c r="E206" s="12" t="s">
        <v>484</v>
      </c>
      <c r="F206" s="19" t="s">
        <v>485</v>
      </c>
      <c r="G206" s="13" t="s">
        <v>486</v>
      </c>
    </row>
    <row r="207" spans="2:7" ht="13.5" x14ac:dyDescent="0.25">
      <c r="B207" s="10"/>
      <c r="C207" s="11"/>
      <c r="D207" s="63"/>
      <c r="E207" s="12" t="s">
        <v>487</v>
      </c>
      <c r="F207" s="19" t="s">
        <v>488</v>
      </c>
      <c r="G207" s="13" t="s">
        <v>489</v>
      </c>
    </row>
    <row r="208" spans="2:7" ht="13.5" x14ac:dyDescent="0.25">
      <c r="B208" s="10"/>
      <c r="C208" s="11"/>
      <c r="D208" s="8"/>
      <c r="E208" s="19" t="s">
        <v>490</v>
      </c>
      <c r="F208" s="19" t="s">
        <v>491</v>
      </c>
      <c r="G208" s="13" t="s">
        <v>492</v>
      </c>
    </row>
    <row r="209" spans="2:7" ht="13.5" x14ac:dyDescent="0.25">
      <c r="B209" s="10"/>
      <c r="C209" s="11"/>
      <c r="D209" s="61" t="s">
        <v>493</v>
      </c>
      <c r="E209" s="8" t="s">
        <v>494</v>
      </c>
      <c r="F209" s="15" t="s">
        <v>495</v>
      </c>
      <c r="G209" s="13" t="s">
        <v>496</v>
      </c>
    </row>
    <row r="210" spans="2:7" ht="13.5" x14ac:dyDescent="0.25">
      <c r="B210" s="10"/>
      <c r="C210" s="11"/>
      <c r="D210" s="61"/>
      <c r="E210" s="12" t="s">
        <v>497</v>
      </c>
      <c r="F210" s="19" t="s">
        <v>498</v>
      </c>
      <c r="G210" s="13" t="s">
        <v>499</v>
      </c>
    </row>
    <row r="211" spans="2:7" ht="13.5" x14ac:dyDescent="0.25">
      <c r="B211" s="10"/>
      <c r="C211" s="11"/>
      <c r="D211" s="61"/>
      <c r="E211" s="12" t="s">
        <v>500</v>
      </c>
      <c r="F211" s="19" t="s">
        <v>501</v>
      </c>
      <c r="G211" s="13" t="s">
        <v>502</v>
      </c>
    </row>
    <row r="212" spans="2:7" ht="13.5" x14ac:dyDescent="0.25">
      <c r="B212" s="10"/>
      <c r="C212" s="11"/>
      <c r="D212" s="61"/>
      <c r="E212" s="12" t="s">
        <v>503</v>
      </c>
      <c r="F212" s="19" t="s">
        <v>504</v>
      </c>
      <c r="G212" s="13" t="s">
        <v>505</v>
      </c>
    </row>
    <row r="213" spans="2:7" ht="13.5" x14ac:dyDescent="0.25">
      <c r="B213" s="10"/>
      <c r="C213" s="11"/>
      <c r="D213" s="61"/>
      <c r="E213" s="12" t="s">
        <v>506</v>
      </c>
      <c r="F213" s="19" t="s">
        <v>507</v>
      </c>
      <c r="G213" s="13" t="s">
        <v>508</v>
      </c>
    </row>
    <row r="214" spans="2:7" ht="13.5" x14ac:dyDescent="0.25">
      <c r="B214" s="10"/>
      <c r="C214" s="11"/>
      <c r="D214" s="61"/>
      <c r="E214" s="12" t="s">
        <v>509</v>
      </c>
      <c r="F214" s="19" t="s">
        <v>510</v>
      </c>
      <c r="G214" s="13" t="s">
        <v>511</v>
      </c>
    </row>
    <row r="215" spans="2:7" ht="13.5" x14ac:dyDescent="0.25">
      <c r="B215" s="10"/>
      <c r="C215" s="11"/>
      <c r="D215" s="8"/>
      <c r="E215" s="12" t="s">
        <v>512</v>
      </c>
      <c r="F215" s="19" t="s">
        <v>513</v>
      </c>
      <c r="G215" s="13" t="s">
        <v>514</v>
      </c>
    </row>
    <row r="216" spans="2:7" ht="13.5" x14ac:dyDescent="0.25">
      <c r="B216" s="10"/>
      <c r="C216" s="17" t="s">
        <v>515</v>
      </c>
      <c r="D216" s="62" t="s">
        <v>516</v>
      </c>
      <c r="E216" s="12" t="s">
        <v>517</v>
      </c>
      <c r="F216" s="19" t="s">
        <v>518</v>
      </c>
      <c r="G216" s="13" t="s">
        <v>872</v>
      </c>
    </row>
    <row r="217" spans="2:7" ht="13.5" x14ac:dyDescent="0.25">
      <c r="B217" s="10"/>
      <c r="C217" s="11"/>
      <c r="D217" s="34"/>
      <c r="E217" s="12" t="s">
        <v>519</v>
      </c>
      <c r="F217" s="19" t="s">
        <v>520</v>
      </c>
      <c r="G217" s="13" t="s">
        <v>873</v>
      </c>
    </row>
    <row r="218" spans="2:7" ht="13.5" x14ac:dyDescent="0.25">
      <c r="B218" s="10"/>
      <c r="C218" s="11"/>
      <c r="D218" s="34"/>
      <c r="E218" s="12" t="s">
        <v>521</v>
      </c>
      <c r="F218" s="19" t="s">
        <v>522</v>
      </c>
      <c r="G218" s="13" t="s">
        <v>874</v>
      </c>
    </row>
    <row r="219" spans="2:7" ht="13.5" x14ac:dyDescent="0.25">
      <c r="B219" s="10"/>
      <c r="C219" s="11"/>
      <c r="D219" s="34"/>
      <c r="E219" s="25" t="s">
        <v>523</v>
      </c>
      <c r="F219" s="19" t="s">
        <v>524</v>
      </c>
      <c r="G219" s="26" t="s">
        <v>875</v>
      </c>
    </row>
    <row r="220" spans="2:7" ht="13.5" x14ac:dyDescent="0.25">
      <c r="B220" s="10"/>
      <c r="C220" s="11"/>
      <c r="D220" s="31"/>
      <c r="E220" s="12" t="s">
        <v>525</v>
      </c>
      <c r="F220" s="19" t="s">
        <v>526</v>
      </c>
      <c r="G220" s="13" t="s">
        <v>527</v>
      </c>
    </row>
    <row r="221" spans="2:7" ht="13.5" x14ac:dyDescent="0.25">
      <c r="B221" s="10"/>
      <c r="C221" s="11"/>
      <c r="D221" s="34" t="s">
        <v>528</v>
      </c>
      <c r="E221" s="8" t="s">
        <v>529</v>
      </c>
      <c r="F221" s="15" t="s">
        <v>530</v>
      </c>
      <c r="G221" s="9" t="s">
        <v>876</v>
      </c>
    </row>
    <row r="222" spans="2:7" ht="13.5" x14ac:dyDescent="0.25">
      <c r="B222" s="10"/>
      <c r="C222" s="11"/>
      <c r="D222" s="34"/>
      <c r="E222" s="12" t="s">
        <v>531</v>
      </c>
      <c r="F222" s="19" t="s">
        <v>532</v>
      </c>
      <c r="G222" s="13" t="s">
        <v>877</v>
      </c>
    </row>
    <row r="223" spans="2:7" ht="13.5" x14ac:dyDescent="0.25">
      <c r="B223" s="10"/>
      <c r="C223" s="11"/>
      <c r="D223" s="34"/>
      <c r="E223" s="12" t="s">
        <v>533</v>
      </c>
      <c r="F223" s="19" t="s">
        <v>534</v>
      </c>
      <c r="G223" s="13" t="s">
        <v>535</v>
      </c>
    </row>
    <row r="224" spans="2:7" ht="13.5" x14ac:dyDescent="0.25">
      <c r="B224" s="10"/>
      <c r="C224" s="11"/>
      <c r="D224" s="34"/>
      <c r="E224" s="25" t="s">
        <v>536</v>
      </c>
      <c r="F224" s="19" t="s">
        <v>537</v>
      </c>
      <c r="G224" s="13" t="s">
        <v>538</v>
      </c>
    </row>
    <row r="225" spans="2:7" ht="13.5" x14ac:dyDescent="0.25">
      <c r="B225" s="10"/>
      <c r="C225" s="11"/>
      <c r="D225" s="34"/>
      <c r="E225" s="25" t="s">
        <v>539</v>
      </c>
      <c r="F225" s="19" t="s">
        <v>540</v>
      </c>
      <c r="G225" s="13" t="s">
        <v>541</v>
      </c>
    </row>
    <row r="226" spans="2:7" ht="13.5" x14ac:dyDescent="0.25">
      <c r="B226" s="10"/>
      <c r="C226" s="11"/>
      <c r="D226" s="61"/>
      <c r="E226" s="12" t="s">
        <v>542</v>
      </c>
      <c r="F226" s="19" t="s">
        <v>543</v>
      </c>
      <c r="G226" s="13" t="s">
        <v>544</v>
      </c>
    </row>
    <row r="227" spans="2:7" ht="13.5" x14ac:dyDescent="0.25">
      <c r="B227" s="10"/>
      <c r="C227" s="11"/>
      <c r="D227" s="34"/>
      <c r="E227" s="12" t="s">
        <v>545</v>
      </c>
      <c r="F227" s="19" t="s">
        <v>546</v>
      </c>
      <c r="G227" s="13" t="s">
        <v>878</v>
      </c>
    </row>
    <row r="228" spans="2:7" ht="13.5" x14ac:dyDescent="0.25">
      <c r="B228" s="10"/>
      <c r="C228" s="11"/>
      <c r="D228" s="34"/>
      <c r="E228" s="25" t="s">
        <v>547</v>
      </c>
      <c r="F228" s="19" t="s">
        <v>548</v>
      </c>
      <c r="G228" s="13" t="s">
        <v>549</v>
      </c>
    </row>
    <row r="229" spans="2:7" ht="13.5" x14ac:dyDescent="0.25">
      <c r="B229" s="10"/>
      <c r="C229" s="11"/>
      <c r="D229" s="34"/>
      <c r="E229" s="25" t="s">
        <v>550</v>
      </c>
      <c r="F229" s="19" t="s">
        <v>551</v>
      </c>
      <c r="G229" s="26" t="s">
        <v>552</v>
      </c>
    </row>
    <row r="230" spans="2:7" ht="14" thickBot="1" x14ac:dyDescent="0.3">
      <c r="B230" s="21"/>
      <c r="C230" s="22"/>
      <c r="D230" s="35"/>
      <c r="E230" s="52" t="s">
        <v>553</v>
      </c>
      <c r="F230" s="36" t="s">
        <v>554</v>
      </c>
      <c r="G230" s="65" t="s">
        <v>555</v>
      </c>
    </row>
    <row r="231" spans="2:7" ht="13.5" x14ac:dyDescent="0.25">
      <c r="B231" s="37" t="s">
        <v>556</v>
      </c>
      <c r="C231" s="6" t="s">
        <v>557</v>
      </c>
      <c r="D231" s="37" t="s">
        <v>558</v>
      </c>
      <c r="E231" s="99" t="s">
        <v>559</v>
      </c>
      <c r="F231" s="43" t="s">
        <v>560</v>
      </c>
      <c r="G231" s="54" t="s">
        <v>879</v>
      </c>
    </row>
    <row r="232" spans="2:7" ht="13.5" x14ac:dyDescent="0.25">
      <c r="B232" s="11"/>
      <c r="C232" s="10"/>
      <c r="D232" s="100"/>
      <c r="E232" s="12" t="s">
        <v>561</v>
      </c>
      <c r="F232" s="19" t="s">
        <v>562</v>
      </c>
      <c r="G232" s="13" t="s">
        <v>563</v>
      </c>
    </row>
    <row r="233" spans="2:7" ht="13.5" x14ac:dyDescent="0.25">
      <c r="B233" s="11"/>
      <c r="C233" s="10"/>
      <c r="D233" s="101"/>
      <c r="E233" s="25" t="s">
        <v>564</v>
      </c>
      <c r="F233" s="19" t="s">
        <v>565</v>
      </c>
      <c r="G233" s="13" t="s">
        <v>566</v>
      </c>
    </row>
    <row r="234" spans="2:7" ht="13.5" x14ac:dyDescent="0.25">
      <c r="B234" s="11"/>
      <c r="C234" s="10"/>
      <c r="D234" s="11"/>
      <c r="E234" s="25" t="s">
        <v>567</v>
      </c>
      <c r="F234" s="19" t="s">
        <v>568</v>
      </c>
      <c r="G234" s="26" t="s">
        <v>569</v>
      </c>
    </row>
    <row r="235" spans="2:7" ht="13.5" x14ac:dyDescent="0.25">
      <c r="B235" s="11"/>
      <c r="C235" s="10"/>
      <c r="D235" s="11"/>
      <c r="E235" s="25" t="s">
        <v>570</v>
      </c>
      <c r="F235" s="19" t="s">
        <v>571</v>
      </c>
      <c r="G235" s="26" t="s">
        <v>572</v>
      </c>
    </row>
    <row r="236" spans="2:7" ht="13.5" x14ac:dyDescent="0.25">
      <c r="B236" s="11"/>
      <c r="C236" s="10"/>
      <c r="D236" s="16"/>
      <c r="E236" s="12" t="s">
        <v>573</v>
      </c>
      <c r="F236" s="19" t="s">
        <v>574</v>
      </c>
      <c r="G236" s="13" t="s">
        <v>1014</v>
      </c>
    </row>
    <row r="237" spans="2:7" ht="13.5" x14ac:dyDescent="0.25">
      <c r="B237" s="11"/>
      <c r="C237" s="10"/>
      <c r="D237" s="11" t="s">
        <v>575</v>
      </c>
      <c r="E237" s="25" t="s">
        <v>576</v>
      </c>
      <c r="F237" s="19" t="s">
        <v>577</v>
      </c>
      <c r="G237" s="26" t="s">
        <v>578</v>
      </c>
    </row>
    <row r="238" spans="2:7" ht="13.5" x14ac:dyDescent="0.25">
      <c r="B238" s="11"/>
      <c r="C238" s="10"/>
      <c r="D238" s="11"/>
      <c r="E238" s="12" t="s">
        <v>579</v>
      </c>
      <c r="F238" s="19" t="s">
        <v>580</v>
      </c>
      <c r="G238" s="13" t="s">
        <v>880</v>
      </c>
    </row>
    <row r="239" spans="2:7" ht="13.5" x14ac:dyDescent="0.25">
      <c r="B239" s="11"/>
      <c r="C239" s="10"/>
      <c r="D239" s="11"/>
      <c r="E239" s="12" t="s">
        <v>581</v>
      </c>
      <c r="F239" s="19" t="s">
        <v>582</v>
      </c>
      <c r="G239" s="13" t="s">
        <v>583</v>
      </c>
    </row>
    <row r="240" spans="2:7" ht="13.5" x14ac:dyDescent="0.25">
      <c r="B240" s="11"/>
      <c r="C240" s="10"/>
      <c r="D240" s="11"/>
      <c r="E240" s="12" t="s">
        <v>584</v>
      </c>
      <c r="F240" s="19" t="s">
        <v>585</v>
      </c>
      <c r="G240" s="13" t="s">
        <v>586</v>
      </c>
    </row>
    <row r="241" spans="2:7" ht="13.5" x14ac:dyDescent="0.25">
      <c r="B241" s="11"/>
      <c r="C241" s="10"/>
      <c r="D241" s="11"/>
      <c r="E241" s="12" t="s">
        <v>587</v>
      </c>
      <c r="F241" s="19" t="s">
        <v>588</v>
      </c>
      <c r="G241" s="13" t="s">
        <v>1017</v>
      </c>
    </row>
    <row r="242" spans="2:7" ht="13.5" x14ac:dyDescent="0.25">
      <c r="B242" s="11"/>
      <c r="C242" s="46"/>
      <c r="D242" s="16"/>
      <c r="E242" s="12" t="s">
        <v>589</v>
      </c>
      <c r="F242" s="19" t="s">
        <v>590</v>
      </c>
      <c r="G242" s="13" t="s">
        <v>1015</v>
      </c>
    </row>
    <row r="243" spans="2:7" ht="13.5" x14ac:dyDescent="0.25">
      <c r="B243" s="11"/>
      <c r="C243" s="10" t="s">
        <v>591</v>
      </c>
      <c r="D243" s="11" t="s">
        <v>592</v>
      </c>
      <c r="E243" s="12" t="s">
        <v>593</v>
      </c>
      <c r="F243" s="19" t="s">
        <v>594</v>
      </c>
      <c r="G243" s="13" t="s">
        <v>1016</v>
      </c>
    </row>
    <row r="244" spans="2:7" ht="13.5" x14ac:dyDescent="0.25">
      <c r="B244" s="11"/>
      <c r="C244" s="10"/>
      <c r="D244" s="11"/>
      <c r="E244" s="12" t="s">
        <v>595</v>
      </c>
      <c r="F244" s="19" t="s">
        <v>596</v>
      </c>
      <c r="G244" s="13" t="s">
        <v>881</v>
      </c>
    </row>
    <row r="245" spans="2:7" ht="13.5" x14ac:dyDescent="0.25">
      <c r="B245" s="11"/>
      <c r="C245" s="10"/>
      <c r="D245" s="11"/>
      <c r="E245" s="12" t="s">
        <v>597</v>
      </c>
      <c r="F245" s="19" t="s">
        <v>598</v>
      </c>
      <c r="G245" s="13" t="s">
        <v>882</v>
      </c>
    </row>
    <row r="246" spans="2:7" ht="13.5" x14ac:dyDescent="0.25">
      <c r="B246" s="11"/>
      <c r="C246" s="10"/>
      <c r="D246" s="11"/>
      <c r="E246" s="12" t="s">
        <v>599</v>
      </c>
      <c r="F246" s="19" t="s">
        <v>600</v>
      </c>
      <c r="G246" s="13" t="s">
        <v>883</v>
      </c>
    </row>
    <row r="247" spans="2:7" ht="13.5" x14ac:dyDescent="0.25">
      <c r="B247" s="11"/>
      <c r="C247" s="10"/>
      <c r="D247" s="16"/>
      <c r="E247" s="12" t="s">
        <v>603</v>
      </c>
      <c r="F247" s="19" t="s">
        <v>604</v>
      </c>
      <c r="G247" s="13" t="s">
        <v>605</v>
      </c>
    </row>
    <row r="248" spans="2:7" ht="13.5" x14ac:dyDescent="0.25">
      <c r="B248" s="11"/>
      <c r="C248" s="10"/>
      <c r="D248" s="106" t="s">
        <v>1022</v>
      </c>
      <c r="E248" s="12" t="s">
        <v>972</v>
      </c>
      <c r="F248" s="19" t="s">
        <v>973</v>
      </c>
      <c r="G248" s="13" t="s">
        <v>976</v>
      </c>
    </row>
    <row r="249" spans="2:7" ht="13.5" x14ac:dyDescent="0.25">
      <c r="B249" s="11"/>
      <c r="C249" s="46"/>
      <c r="D249" s="107"/>
      <c r="E249" s="105" t="s">
        <v>1019</v>
      </c>
      <c r="F249" s="97" t="s">
        <v>1018</v>
      </c>
      <c r="G249" s="13" t="s">
        <v>1020</v>
      </c>
    </row>
    <row r="250" spans="2:7" ht="13.5" x14ac:dyDescent="0.25">
      <c r="B250" s="66"/>
      <c r="C250" s="49" t="s">
        <v>622</v>
      </c>
      <c r="D250" s="11" t="s">
        <v>622</v>
      </c>
      <c r="E250" s="8" t="s">
        <v>623</v>
      </c>
      <c r="F250" s="15" t="s">
        <v>624</v>
      </c>
      <c r="G250" s="9" t="s">
        <v>891</v>
      </c>
    </row>
    <row r="251" spans="2:7" ht="13.5" x14ac:dyDescent="0.25">
      <c r="B251" s="11"/>
      <c r="C251" s="49"/>
      <c r="D251" s="11"/>
      <c r="E251" s="12" t="s">
        <v>625</v>
      </c>
      <c r="F251" s="19" t="s">
        <v>626</v>
      </c>
      <c r="G251" s="13" t="s">
        <v>892</v>
      </c>
    </row>
    <row r="252" spans="2:7" ht="13.5" x14ac:dyDescent="0.25">
      <c r="B252" s="11"/>
      <c r="C252" s="49"/>
      <c r="D252" s="11"/>
      <c r="E252" s="12" t="s">
        <v>627</v>
      </c>
      <c r="F252" s="19" t="s">
        <v>628</v>
      </c>
      <c r="G252" s="13" t="s">
        <v>893</v>
      </c>
    </row>
    <row r="253" spans="2:7" ht="13.5" x14ac:dyDescent="0.25">
      <c r="B253" s="11"/>
      <c r="C253" s="78"/>
      <c r="D253" s="30" t="s">
        <v>629</v>
      </c>
      <c r="E253" s="12" t="s">
        <v>629</v>
      </c>
      <c r="F253" s="19" t="s">
        <v>630</v>
      </c>
      <c r="G253" s="13" t="s">
        <v>894</v>
      </c>
    </row>
    <row r="254" spans="2:7" ht="13.5" x14ac:dyDescent="0.25">
      <c r="B254" s="11"/>
      <c r="C254" s="79" t="s">
        <v>631</v>
      </c>
      <c r="D254" s="17" t="s">
        <v>631</v>
      </c>
      <c r="E254" s="12" t="s">
        <v>632</v>
      </c>
      <c r="F254" s="15" t="s">
        <v>961</v>
      </c>
      <c r="G254" s="13" t="s">
        <v>895</v>
      </c>
    </row>
    <row r="255" spans="2:7" ht="13.5" x14ac:dyDescent="0.25">
      <c r="B255" s="11"/>
      <c r="C255" s="10"/>
      <c r="D255" s="15"/>
      <c r="E255" s="12" t="s">
        <v>633</v>
      </c>
      <c r="F255" s="15" t="s">
        <v>962</v>
      </c>
      <c r="G255" s="13" t="s">
        <v>896</v>
      </c>
    </row>
    <row r="256" spans="2:7" ht="14" x14ac:dyDescent="0.3">
      <c r="B256" s="88"/>
      <c r="C256" s="48" t="s">
        <v>607</v>
      </c>
      <c r="D256" s="17" t="s">
        <v>608</v>
      </c>
      <c r="E256" s="8" t="s">
        <v>609</v>
      </c>
      <c r="F256" s="15" t="s">
        <v>963</v>
      </c>
      <c r="G256" s="9" t="s">
        <v>884</v>
      </c>
    </row>
    <row r="257" spans="2:9" ht="13.5" x14ac:dyDescent="0.25">
      <c r="B257" s="11"/>
      <c r="C257" s="10"/>
      <c r="D257" s="102"/>
      <c r="E257" s="12" t="s">
        <v>610</v>
      </c>
      <c r="F257" s="15" t="s">
        <v>964</v>
      </c>
      <c r="G257" s="13" t="s">
        <v>885</v>
      </c>
    </row>
    <row r="258" spans="2:9" ht="13.5" x14ac:dyDescent="0.25">
      <c r="B258" s="11"/>
      <c r="C258" s="10"/>
      <c r="D258" s="20" t="s">
        <v>611</v>
      </c>
      <c r="E258" s="12" t="s">
        <v>612</v>
      </c>
      <c r="F258" s="15" t="s">
        <v>965</v>
      </c>
      <c r="G258" s="13" t="s">
        <v>886</v>
      </c>
    </row>
    <row r="259" spans="2:9" ht="13.5" x14ac:dyDescent="0.25">
      <c r="B259" s="11"/>
      <c r="C259" s="49"/>
      <c r="D259" s="14"/>
      <c r="E259" s="25" t="s">
        <v>613</v>
      </c>
      <c r="F259" s="15" t="s">
        <v>966</v>
      </c>
      <c r="G259" s="26" t="s">
        <v>887</v>
      </c>
    </row>
    <row r="260" spans="2:9" ht="13.5" x14ac:dyDescent="0.25">
      <c r="B260" s="11"/>
      <c r="C260" s="49"/>
      <c r="D260" s="14"/>
      <c r="E260" s="25" t="s">
        <v>614</v>
      </c>
      <c r="F260" s="15" t="s">
        <v>967</v>
      </c>
      <c r="G260" s="26" t="s">
        <v>888</v>
      </c>
    </row>
    <row r="261" spans="2:9" ht="13.5" x14ac:dyDescent="0.25">
      <c r="B261" s="11"/>
      <c r="C261" s="10"/>
      <c r="D261" s="14"/>
      <c r="E261" s="25" t="s">
        <v>615</v>
      </c>
      <c r="F261" s="15" t="s">
        <v>968</v>
      </c>
      <c r="G261" s="26" t="s">
        <v>889</v>
      </c>
    </row>
    <row r="262" spans="2:9" ht="13.5" x14ac:dyDescent="0.25">
      <c r="B262" s="11"/>
      <c r="C262" s="10"/>
      <c r="D262" s="15"/>
      <c r="E262" s="12" t="s">
        <v>616</v>
      </c>
      <c r="F262" s="15" t="s">
        <v>969</v>
      </c>
      <c r="G262" s="13" t="s">
        <v>617</v>
      </c>
    </row>
    <row r="263" spans="2:9" ht="13.5" x14ac:dyDescent="0.25">
      <c r="B263" s="11"/>
      <c r="C263" s="10"/>
      <c r="D263" s="103" t="s">
        <v>618</v>
      </c>
      <c r="E263" s="12" t="s">
        <v>619</v>
      </c>
      <c r="F263" s="15" t="s">
        <v>970</v>
      </c>
      <c r="G263" s="13" t="s">
        <v>620</v>
      </c>
    </row>
    <row r="264" spans="2:9" ht="13.5" x14ac:dyDescent="0.25">
      <c r="B264" s="11"/>
      <c r="C264" s="46"/>
      <c r="D264" s="16"/>
      <c r="E264" s="25" t="s">
        <v>621</v>
      </c>
      <c r="F264" s="15" t="s">
        <v>971</v>
      </c>
      <c r="G264" s="26" t="s">
        <v>890</v>
      </c>
    </row>
    <row r="265" spans="2:9" ht="13.5" x14ac:dyDescent="0.25">
      <c r="B265" s="11"/>
      <c r="C265" s="79" t="s">
        <v>634</v>
      </c>
      <c r="D265" s="14" t="s">
        <v>951</v>
      </c>
      <c r="E265" s="12" t="s">
        <v>635</v>
      </c>
      <c r="F265" s="15" t="s">
        <v>950</v>
      </c>
      <c r="G265" s="13" t="s">
        <v>897</v>
      </c>
      <c r="I265" s="82" t="str">
        <f t="shared" ref="I265:I277" si="2">"7J"&amp;RIGHT(F265,2)</f>
        <v>7J1A</v>
      </c>
    </row>
    <row r="266" spans="2:9" ht="13.5" x14ac:dyDescent="0.25">
      <c r="B266" s="11"/>
      <c r="C266" s="49"/>
      <c r="D266" s="14"/>
      <c r="E266" s="12" t="s">
        <v>636</v>
      </c>
      <c r="F266" s="15" t="s">
        <v>637</v>
      </c>
      <c r="G266" s="13" t="s">
        <v>898</v>
      </c>
      <c r="I266" s="82" t="str">
        <f t="shared" si="2"/>
        <v>7J1F</v>
      </c>
    </row>
    <row r="267" spans="2:9" ht="13.5" x14ac:dyDescent="0.25">
      <c r="B267" s="11"/>
      <c r="C267" s="10"/>
      <c r="D267" s="14"/>
      <c r="E267" s="12" t="s">
        <v>638</v>
      </c>
      <c r="F267" s="15" t="s">
        <v>639</v>
      </c>
      <c r="G267" s="13" t="s">
        <v>899</v>
      </c>
      <c r="I267" s="82" t="str">
        <f t="shared" si="2"/>
        <v>7J1G</v>
      </c>
    </row>
    <row r="268" spans="2:9" ht="13.5" x14ac:dyDescent="0.25">
      <c r="B268" s="11"/>
      <c r="C268" s="10"/>
      <c r="D268" s="15"/>
      <c r="E268" s="12" t="s">
        <v>640</v>
      </c>
      <c r="F268" s="15" t="s">
        <v>641</v>
      </c>
      <c r="G268" s="13" t="s">
        <v>900</v>
      </c>
      <c r="I268" s="82" t="str">
        <f t="shared" si="2"/>
        <v>7J1H</v>
      </c>
    </row>
    <row r="269" spans="2:9" ht="13.5" x14ac:dyDescent="0.25">
      <c r="B269" s="11"/>
      <c r="C269" s="10"/>
      <c r="D269" s="14" t="s">
        <v>642</v>
      </c>
      <c r="E269" s="12" t="s">
        <v>643</v>
      </c>
      <c r="F269" s="15" t="s">
        <v>644</v>
      </c>
      <c r="G269" s="13" t="s">
        <v>901</v>
      </c>
      <c r="I269" s="82" t="str">
        <f t="shared" si="2"/>
        <v>7J31</v>
      </c>
    </row>
    <row r="270" spans="2:9" ht="13.5" x14ac:dyDescent="0.25">
      <c r="B270" s="11"/>
      <c r="C270" s="10"/>
      <c r="D270" s="14"/>
      <c r="E270" s="12" t="s">
        <v>645</v>
      </c>
      <c r="F270" s="15" t="s">
        <v>646</v>
      </c>
      <c r="G270" s="13" t="s">
        <v>902</v>
      </c>
      <c r="I270" s="82" t="str">
        <f t="shared" si="2"/>
        <v>7J32</v>
      </c>
    </row>
    <row r="271" spans="2:9" ht="13.5" x14ac:dyDescent="0.25">
      <c r="B271" s="11"/>
      <c r="C271" s="10"/>
      <c r="D271" s="14"/>
      <c r="E271" s="12" t="s">
        <v>647</v>
      </c>
      <c r="F271" s="15" t="s">
        <v>648</v>
      </c>
      <c r="G271" s="13" t="s">
        <v>957</v>
      </c>
      <c r="I271" s="82" t="str">
        <f t="shared" si="2"/>
        <v>7J33</v>
      </c>
    </row>
    <row r="272" spans="2:9" ht="13.5" x14ac:dyDescent="0.25">
      <c r="B272" s="11"/>
      <c r="C272" s="10"/>
      <c r="D272" s="15"/>
      <c r="E272" s="12" t="s">
        <v>649</v>
      </c>
      <c r="F272" s="15" t="s">
        <v>650</v>
      </c>
      <c r="G272" s="13" t="s">
        <v>651</v>
      </c>
      <c r="I272" s="82" t="str">
        <f t="shared" si="2"/>
        <v>7J34</v>
      </c>
    </row>
    <row r="273" spans="2:9" ht="13.5" x14ac:dyDescent="0.25">
      <c r="B273" s="11"/>
      <c r="C273" s="10"/>
      <c r="D273" s="14" t="s">
        <v>952</v>
      </c>
      <c r="E273" s="12" t="s">
        <v>652</v>
      </c>
      <c r="F273" s="15" t="s">
        <v>653</v>
      </c>
      <c r="G273" s="13" t="s">
        <v>903</v>
      </c>
      <c r="I273" s="82" t="str">
        <f t="shared" si="2"/>
        <v>7J51</v>
      </c>
    </row>
    <row r="274" spans="2:9" ht="13.5" x14ac:dyDescent="0.25">
      <c r="B274" s="11"/>
      <c r="C274" s="10"/>
      <c r="D274" s="14"/>
      <c r="E274" s="12" t="s">
        <v>654</v>
      </c>
      <c r="F274" s="15" t="s">
        <v>655</v>
      </c>
      <c r="G274" s="13" t="s">
        <v>904</v>
      </c>
    </row>
    <row r="275" spans="2:9" ht="13.5" x14ac:dyDescent="0.25">
      <c r="B275" s="11"/>
      <c r="C275" s="10"/>
      <c r="D275" s="14"/>
      <c r="E275" s="12" t="s">
        <v>953</v>
      </c>
      <c r="F275" s="15" t="s">
        <v>955</v>
      </c>
      <c r="G275" s="13" t="s">
        <v>959</v>
      </c>
    </row>
    <row r="276" spans="2:9" ht="13.5" x14ac:dyDescent="0.25">
      <c r="B276" s="11"/>
      <c r="C276" s="10"/>
      <c r="D276" s="15"/>
      <c r="E276" s="12" t="s">
        <v>954</v>
      </c>
      <c r="F276" s="15" t="s">
        <v>956</v>
      </c>
      <c r="G276" s="13" t="s">
        <v>960</v>
      </c>
      <c r="I276" s="82" t="str">
        <f t="shared" si="2"/>
        <v>7J58</v>
      </c>
    </row>
    <row r="277" spans="2:9" ht="13.5" x14ac:dyDescent="0.25">
      <c r="B277" s="11"/>
      <c r="C277" s="46"/>
      <c r="D277" s="14" t="s">
        <v>656</v>
      </c>
      <c r="E277" s="8" t="s">
        <v>657</v>
      </c>
      <c r="F277" s="15" t="s">
        <v>658</v>
      </c>
      <c r="G277" s="9" t="s">
        <v>958</v>
      </c>
      <c r="I277" s="82" t="str">
        <f t="shared" si="2"/>
        <v>7J71</v>
      </c>
    </row>
    <row r="278" spans="2:9" ht="13.5" x14ac:dyDescent="0.25">
      <c r="B278" s="27"/>
      <c r="C278" s="49" t="s">
        <v>659</v>
      </c>
      <c r="D278" s="20" t="s">
        <v>660</v>
      </c>
      <c r="E278" s="31" t="s">
        <v>661</v>
      </c>
      <c r="F278" s="59" t="s">
        <v>662</v>
      </c>
      <c r="G278" s="9" t="s">
        <v>905</v>
      </c>
    </row>
    <row r="279" spans="2:9" ht="13.5" x14ac:dyDescent="0.25">
      <c r="B279" s="11"/>
      <c r="C279" s="49"/>
      <c r="D279" s="16"/>
      <c r="E279" s="25" t="s">
        <v>663</v>
      </c>
      <c r="F279" s="19" t="s">
        <v>664</v>
      </c>
      <c r="G279" s="13" t="s">
        <v>906</v>
      </c>
    </row>
    <row r="280" spans="2:9" ht="13.5" x14ac:dyDescent="0.25">
      <c r="B280" s="11"/>
      <c r="C280" s="10"/>
      <c r="D280" s="16" t="s">
        <v>665</v>
      </c>
      <c r="E280" s="12" t="s">
        <v>666</v>
      </c>
      <c r="F280" s="59" t="s">
        <v>667</v>
      </c>
      <c r="G280" s="13" t="s">
        <v>668</v>
      </c>
    </row>
    <row r="281" spans="2:9" ht="13.5" x14ac:dyDescent="0.25">
      <c r="B281" s="11"/>
      <c r="C281" s="10"/>
      <c r="D281" s="11" t="s">
        <v>669</v>
      </c>
      <c r="E281" s="62" t="s">
        <v>670</v>
      </c>
      <c r="F281" s="80" t="s">
        <v>671</v>
      </c>
      <c r="G281" s="89" t="s">
        <v>672</v>
      </c>
    </row>
    <row r="282" spans="2:9" ht="14.5" thickBot="1" x14ac:dyDescent="0.35">
      <c r="B282" s="22"/>
      <c r="C282" s="98"/>
      <c r="D282" s="104" t="s">
        <v>947</v>
      </c>
      <c r="E282" s="23" t="s">
        <v>948</v>
      </c>
      <c r="F282" s="36" t="s">
        <v>949</v>
      </c>
      <c r="G282" s="24" t="s">
        <v>606</v>
      </c>
    </row>
    <row r="283" spans="2:9" ht="13.5" x14ac:dyDescent="0.25">
      <c r="B283" s="6" t="s">
        <v>673</v>
      </c>
      <c r="C283" s="37" t="s">
        <v>674</v>
      </c>
      <c r="D283" s="68" t="s">
        <v>675</v>
      </c>
      <c r="E283" s="41" t="s">
        <v>676</v>
      </c>
      <c r="F283" s="43" t="s">
        <v>677</v>
      </c>
      <c r="G283" s="44" t="s">
        <v>907</v>
      </c>
    </row>
    <row r="284" spans="2:9" ht="13.5" x14ac:dyDescent="0.25">
      <c r="B284" s="10"/>
      <c r="C284" s="14"/>
      <c r="D284" s="34"/>
      <c r="E284" s="19" t="s">
        <v>678</v>
      </c>
      <c r="F284" s="19" t="s">
        <v>679</v>
      </c>
      <c r="G284" s="13" t="s">
        <v>908</v>
      </c>
    </row>
    <row r="285" spans="2:9" ht="13.5" x14ac:dyDescent="0.25">
      <c r="B285" s="10"/>
      <c r="C285" s="14"/>
      <c r="D285" s="31"/>
      <c r="E285" s="19" t="s">
        <v>680</v>
      </c>
      <c r="F285" s="19" t="s">
        <v>681</v>
      </c>
      <c r="G285" s="13" t="s">
        <v>909</v>
      </c>
    </row>
    <row r="286" spans="2:9" ht="13.5" x14ac:dyDescent="0.25">
      <c r="B286" s="10"/>
      <c r="C286" s="14"/>
      <c r="D286" s="34" t="s">
        <v>682</v>
      </c>
      <c r="E286" s="19" t="s">
        <v>683</v>
      </c>
      <c r="F286" s="19" t="s">
        <v>684</v>
      </c>
      <c r="G286" s="13" t="s">
        <v>910</v>
      </c>
    </row>
    <row r="287" spans="2:9" ht="13.5" x14ac:dyDescent="0.25">
      <c r="B287" s="10"/>
      <c r="C287" s="14"/>
      <c r="D287" s="34"/>
      <c r="E287" s="19" t="s">
        <v>685</v>
      </c>
      <c r="F287" s="19" t="s">
        <v>686</v>
      </c>
      <c r="G287" s="13" t="s">
        <v>911</v>
      </c>
    </row>
    <row r="288" spans="2:9" ht="13.5" x14ac:dyDescent="0.25">
      <c r="B288" s="10"/>
      <c r="C288" s="14"/>
      <c r="D288" s="34"/>
      <c r="E288" s="19" t="s">
        <v>687</v>
      </c>
      <c r="F288" s="19" t="s">
        <v>688</v>
      </c>
      <c r="G288" s="13" t="s">
        <v>912</v>
      </c>
    </row>
    <row r="289" spans="2:7" ht="13.5" x14ac:dyDescent="0.25">
      <c r="B289" s="10"/>
      <c r="C289" s="15"/>
      <c r="D289" s="31"/>
      <c r="E289" s="19" t="s">
        <v>689</v>
      </c>
      <c r="F289" s="19" t="s">
        <v>690</v>
      </c>
      <c r="G289" s="13" t="s">
        <v>913</v>
      </c>
    </row>
    <row r="290" spans="2:7" ht="13.5" x14ac:dyDescent="0.25">
      <c r="B290" s="69"/>
      <c r="C290" s="66" t="s">
        <v>691</v>
      </c>
      <c r="D290" s="70" t="s">
        <v>692</v>
      </c>
      <c r="E290" s="71" t="s">
        <v>693</v>
      </c>
      <c r="F290" s="19" t="s">
        <v>694</v>
      </c>
      <c r="G290" s="72" t="s">
        <v>914</v>
      </c>
    </row>
    <row r="291" spans="2:7" ht="13.5" x14ac:dyDescent="0.25">
      <c r="B291" s="73"/>
      <c r="C291" s="66"/>
      <c r="D291" s="70"/>
      <c r="E291" s="71" t="s">
        <v>695</v>
      </c>
      <c r="F291" s="19" t="s">
        <v>696</v>
      </c>
      <c r="G291" s="72" t="s">
        <v>915</v>
      </c>
    </row>
    <row r="292" spans="2:7" ht="13.5" x14ac:dyDescent="0.25">
      <c r="B292" s="74"/>
      <c r="C292" s="66"/>
      <c r="D292" s="75"/>
      <c r="E292" s="71" t="s">
        <v>697</v>
      </c>
      <c r="F292" s="19" t="s">
        <v>698</v>
      </c>
      <c r="G292" s="72" t="s">
        <v>916</v>
      </c>
    </row>
    <row r="293" spans="2:7" ht="13.5" x14ac:dyDescent="0.25">
      <c r="B293" s="10"/>
      <c r="C293" s="11"/>
      <c r="D293" s="62" t="s">
        <v>699</v>
      </c>
      <c r="E293" s="19" t="s">
        <v>700</v>
      </c>
      <c r="F293" s="19" t="s">
        <v>701</v>
      </c>
      <c r="G293" s="13" t="s">
        <v>702</v>
      </c>
    </row>
    <row r="294" spans="2:7" ht="13.5" x14ac:dyDescent="0.25">
      <c r="B294" s="10"/>
      <c r="C294" s="11"/>
      <c r="D294" s="8"/>
      <c r="E294" s="19" t="s">
        <v>703</v>
      </c>
      <c r="F294" s="19" t="s">
        <v>704</v>
      </c>
      <c r="G294" s="13" t="s">
        <v>705</v>
      </c>
    </row>
    <row r="295" spans="2:7" ht="13.5" x14ac:dyDescent="0.25">
      <c r="B295" s="10"/>
      <c r="C295" s="11"/>
      <c r="D295" s="34" t="s">
        <v>706</v>
      </c>
      <c r="E295" s="19" t="s">
        <v>707</v>
      </c>
      <c r="F295" s="19" t="s">
        <v>708</v>
      </c>
      <c r="G295" s="13" t="s">
        <v>709</v>
      </c>
    </row>
    <row r="296" spans="2:7" ht="13.5" x14ac:dyDescent="0.25">
      <c r="B296" s="10"/>
      <c r="C296" s="16"/>
      <c r="D296" s="25" t="s">
        <v>710</v>
      </c>
      <c r="E296" s="19" t="s">
        <v>710</v>
      </c>
      <c r="F296" s="19" t="s">
        <v>711</v>
      </c>
      <c r="G296" s="13" t="s">
        <v>712</v>
      </c>
    </row>
    <row r="297" spans="2:7" ht="13.5" x14ac:dyDescent="0.25">
      <c r="B297" s="10"/>
      <c r="C297" s="11" t="s">
        <v>713</v>
      </c>
      <c r="D297" s="34" t="s">
        <v>714</v>
      </c>
      <c r="E297" s="19" t="s">
        <v>715</v>
      </c>
      <c r="F297" s="19" t="s">
        <v>716</v>
      </c>
      <c r="G297" s="13" t="s">
        <v>717</v>
      </c>
    </row>
    <row r="298" spans="2:7" ht="13.5" x14ac:dyDescent="0.25">
      <c r="B298" s="10"/>
      <c r="C298" s="11"/>
      <c r="D298" s="34"/>
      <c r="E298" s="19" t="s">
        <v>718</v>
      </c>
      <c r="F298" s="19" t="s">
        <v>719</v>
      </c>
      <c r="G298" s="13" t="s">
        <v>720</v>
      </c>
    </row>
    <row r="299" spans="2:7" ht="13.5" x14ac:dyDescent="0.25">
      <c r="B299" s="10"/>
      <c r="C299" s="11"/>
      <c r="D299" s="31"/>
      <c r="E299" s="19" t="s">
        <v>721</v>
      </c>
      <c r="F299" s="19" t="s">
        <v>722</v>
      </c>
      <c r="G299" s="13" t="s">
        <v>917</v>
      </c>
    </row>
    <row r="300" spans="2:7" ht="13.5" x14ac:dyDescent="0.25">
      <c r="B300" s="10"/>
      <c r="C300" s="11"/>
      <c r="D300" s="30" t="s">
        <v>978</v>
      </c>
      <c r="E300" s="19" t="s">
        <v>979</v>
      </c>
      <c r="F300" s="59" t="s">
        <v>980</v>
      </c>
      <c r="G300" s="13" t="s">
        <v>981</v>
      </c>
    </row>
    <row r="301" spans="2:7" ht="13.5" x14ac:dyDescent="0.25">
      <c r="B301" s="10"/>
      <c r="C301" s="11"/>
      <c r="D301" s="34" t="s">
        <v>723</v>
      </c>
      <c r="E301" s="30" t="s">
        <v>724</v>
      </c>
      <c r="F301" s="19" t="s">
        <v>725</v>
      </c>
      <c r="G301" s="26" t="s">
        <v>918</v>
      </c>
    </row>
    <row r="302" spans="2:7" ht="13.5" x14ac:dyDescent="0.25">
      <c r="B302" s="10"/>
      <c r="C302" s="11"/>
      <c r="D302" s="34"/>
      <c r="E302" s="19" t="s">
        <v>726</v>
      </c>
      <c r="F302" s="19" t="s">
        <v>727</v>
      </c>
      <c r="G302" s="13" t="s">
        <v>919</v>
      </c>
    </row>
    <row r="303" spans="2:7" ht="13.5" x14ac:dyDescent="0.25">
      <c r="B303" s="10"/>
      <c r="C303" s="11"/>
      <c r="D303" s="34"/>
      <c r="E303" s="30" t="s">
        <v>728</v>
      </c>
      <c r="F303" s="19" t="s">
        <v>729</v>
      </c>
      <c r="G303" s="26" t="s">
        <v>920</v>
      </c>
    </row>
    <row r="304" spans="2:7" ht="13.5" x14ac:dyDescent="0.25">
      <c r="B304" s="10"/>
      <c r="C304" s="11"/>
      <c r="D304" s="31"/>
      <c r="E304" s="19" t="s">
        <v>730</v>
      </c>
      <c r="F304" s="19" t="s">
        <v>731</v>
      </c>
      <c r="G304" s="13" t="s">
        <v>732</v>
      </c>
    </row>
    <row r="305" spans="2:7" ht="13.5" x14ac:dyDescent="0.25">
      <c r="B305" s="10"/>
      <c r="C305" s="17" t="s">
        <v>733</v>
      </c>
      <c r="D305" s="8" t="s">
        <v>733</v>
      </c>
      <c r="E305" s="19" t="s">
        <v>733</v>
      </c>
      <c r="F305" s="19" t="s">
        <v>734</v>
      </c>
      <c r="G305" s="13" t="s">
        <v>735</v>
      </c>
    </row>
    <row r="306" spans="2:7" ht="13.5" x14ac:dyDescent="0.25">
      <c r="B306" s="10"/>
      <c r="C306" s="17" t="s">
        <v>736</v>
      </c>
      <c r="D306" s="8" t="s">
        <v>736</v>
      </c>
      <c r="E306" s="19" t="s">
        <v>736</v>
      </c>
      <c r="F306" s="19" t="s">
        <v>737</v>
      </c>
      <c r="G306" s="13" t="s">
        <v>738</v>
      </c>
    </row>
    <row r="307" spans="2:7" ht="14" thickBot="1" x14ac:dyDescent="0.3">
      <c r="B307" s="21"/>
      <c r="C307" s="36" t="s">
        <v>739</v>
      </c>
      <c r="D307" s="76" t="s">
        <v>739</v>
      </c>
      <c r="E307" s="36" t="s">
        <v>739</v>
      </c>
      <c r="F307" s="36" t="s">
        <v>740</v>
      </c>
      <c r="G307" s="24" t="s">
        <v>741</v>
      </c>
    </row>
    <row r="308" spans="2:7" ht="13.5" x14ac:dyDescent="0.25">
      <c r="B308" s="77">
        <f>COUNTA(B4:B307)</f>
        <v>7</v>
      </c>
      <c r="C308" s="77">
        <f>COUNTA(C4:C307)</f>
        <v>28</v>
      </c>
      <c r="D308" s="77">
        <f>COUNTA(D4:D307)</f>
        <v>85</v>
      </c>
      <c r="E308" s="77">
        <f>COUNTA(E4:E307)</f>
        <v>304</v>
      </c>
      <c r="F308" s="87"/>
      <c r="G308" s="87"/>
    </row>
  </sheetData>
  <mergeCells count="1">
    <mergeCell ref="B1:G1"/>
  </mergeCells>
  <phoneticPr fontId="4"/>
  <pageMargins left="0.5" right="0.27" top="0.87" bottom="0.2" header="1.1100000000000001" footer="0.51200000000000001"/>
  <pageSetup paperSize="9" scale="77" orientation="portrait" horizontalDpi="0" verticalDpi="0" r:id="rId1"/>
  <headerFooter alignWithMargins="0"/>
  <rowBreaks count="6" manualBreakCount="6">
    <brk id="53" min="1" max="6" man="1"/>
    <brk id="95" min="1" max="6" man="1"/>
    <brk id="144" min="1" max="6" man="1"/>
    <brk id="175" min="1" max="6" man="1"/>
    <brk id="230" min="1" max="6" man="1"/>
    <brk id="282" min="1" max="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ColWidth="9" defaultRowHeight="13" x14ac:dyDescent="0.2"/>
  <cols>
    <col min="1" max="1" width="9.08984375" style="108" customWidth="1"/>
    <col min="2" max="2" width="9" style="108"/>
    <col min="3" max="3" width="9.6328125" style="108" customWidth="1"/>
    <col min="4" max="5" width="9" style="108"/>
    <col min="6" max="6" width="10.453125" style="108" customWidth="1"/>
    <col min="7" max="16384" width="9" style="108"/>
  </cols>
  <sheetData>
    <row r="1" spans="1:11" x14ac:dyDescent="0.2">
      <c r="H1" s="109"/>
      <c r="I1" s="109"/>
    </row>
    <row r="2" spans="1:11" ht="15" thickBot="1" x14ac:dyDescent="0.3">
      <c r="A2" s="90"/>
      <c r="B2" s="90"/>
      <c r="C2" s="91" t="s">
        <v>1023</v>
      </c>
      <c r="D2" s="90"/>
      <c r="E2" s="90"/>
      <c r="G2" s="110"/>
      <c r="H2" s="111"/>
      <c r="I2" s="112" t="s">
        <v>1024</v>
      </c>
      <c r="J2" s="110"/>
      <c r="K2" s="110"/>
    </row>
    <row r="3" spans="1:11" ht="26.5" thickBot="1" x14ac:dyDescent="0.25">
      <c r="A3" s="113" t="s">
        <v>1</v>
      </c>
      <c r="B3" s="114" t="s">
        <v>2</v>
      </c>
      <c r="C3" s="114" t="s">
        <v>3</v>
      </c>
      <c r="D3" s="114" t="s">
        <v>4</v>
      </c>
      <c r="E3" s="115" t="s">
        <v>5</v>
      </c>
      <c r="G3" s="131" t="s">
        <v>5</v>
      </c>
      <c r="H3" s="132" t="s">
        <v>4</v>
      </c>
      <c r="I3" s="133" t="s">
        <v>3</v>
      </c>
      <c r="J3" s="114" t="s">
        <v>2</v>
      </c>
      <c r="K3" s="114" t="s">
        <v>1</v>
      </c>
    </row>
    <row r="4" spans="1:11" ht="14.5" thickTop="1" x14ac:dyDescent="0.3">
      <c r="A4" s="119" t="s">
        <v>1025</v>
      </c>
      <c r="B4" s="119" t="s">
        <v>591</v>
      </c>
      <c r="C4" s="119" t="s">
        <v>592</v>
      </c>
      <c r="D4" s="121" t="s">
        <v>593</v>
      </c>
      <c r="E4" s="121" t="s">
        <v>594</v>
      </c>
      <c r="F4" s="122"/>
      <c r="G4" s="136" t="s">
        <v>594</v>
      </c>
      <c r="H4" s="136" t="s">
        <v>593</v>
      </c>
      <c r="I4" s="137" t="s">
        <v>592</v>
      </c>
      <c r="J4" s="119" t="s">
        <v>591</v>
      </c>
      <c r="K4" s="119" t="s">
        <v>556</v>
      </c>
    </row>
    <row r="5" spans="1:11" ht="14" x14ac:dyDescent="0.3">
      <c r="A5" s="119"/>
      <c r="B5" s="119"/>
      <c r="C5" s="119"/>
      <c r="D5" s="123" t="s">
        <v>595</v>
      </c>
      <c r="E5" s="123" t="s">
        <v>596</v>
      </c>
      <c r="F5" s="122"/>
      <c r="G5" s="123" t="s">
        <v>596</v>
      </c>
      <c r="H5" s="123" t="s">
        <v>595</v>
      </c>
      <c r="I5" s="120"/>
      <c r="J5" s="119"/>
      <c r="K5" s="119"/>
    </row>
    <row r="6" spans="1:11" ht="14" x14ac:dyDescent="0.3">
      <c r="A6" s="119"/>
      <c r="B6" s="119"/>
      <c r="C6" s="119"/>
      <c r="D6" s="123" t="s">
        <v>597</v>
      </c>
      <c r="E6" s="123" t="s">
        <v>598</v>
      </c>
      <c r="F6" s="122"/>
      <c r="G6" s="123" t="s">
        <v>598</v>
      </c>
      <c r="H6" s="123" t="s">
        <v>597</v>
      </c>
      <c r="I6" s="120"/>
      <c r="J6" s="119"/>
      <c r="K6" s="119"/>
    </row>
    <row r="7" spans="1:11" ht="14" x14ac:dyDescent="0.3">
      <c r="A7" s="119"/>
      <c r="B7" s="119"/>
      <c r="C7" s="119"/>
      <c r="D7" s="123" t="s">
        <v>599</v>
      </c>
      <c r="E7" s="123" t="s">
        <v>600</v>
      </c>
      <c r="F7" s="124"/>
      <c r="G7" s="123" t="s">
        <v>600</v>
      </c>
      <c r="H7" s="123" t="s">
        <v>599</v>
      </c>
      <c r="I7" s="120"/>
      <c r="J7" s="119"/>
      <c r="K7" s="119"/>
    </row>
    <row r="8" spans="1:11" ht="14" x14ac:dyDescent="0.3">
      <c r="A8" s="119"/>
      <c r="B8" s="119"/>
      <c r="C8" s="119"/>
      <c r="D8" s="139" t="s">
        <v>601</v>
      </c>
      <c r="E8" s="139" t="s">
        <v>602</v>
      </c>
      <c r="F8" s="124"/>
      <c r="G8" s="138"/>
      <c r="H8" s="138"/>
      <c r="I8" s="120"/>
      <c r="J8" s="119"/>
      <c r="K8" s="119"/>
    </row>
    <row r="9" spans="1:11" ht="14.5" thickBot="1" x14ac:dyDescent="0.35">
      <c r="A9" s="119"/>
      <c r="B9" s="119"/>
      <c r="C9" s="125"/>
      <c r="D9" s="130" t="s">
        <v>603</v>
      </c>
      <c r="E9" s="130" t="s">
        <v>604</v>
      </c>
      <c r="F9" s="124"/>
      <c r="G9" s="130" t="s">
        <v>604</v>
      </c>
      <c r="H9" s="130" t="s">
        <v>603</v>
      </c>
      <c r="I9" s="125"/>
      <c r="J9" s="119"/>
      <c r="K9" s="119"/>
    </row>
    <row r="10" spans="1:11" ht="14.5" thickBot="1" x14ac:dyDescent="0.35">
      <c r="A10" s="125"/>
      <c r="B10" s="125"/>
      <c r="C10" s="142" t="s">
        <v>972</v>
      </c>
      <c r="D10" s="129" t="s">
        <v>972</v>
      </c>
      <c r="E10" s="129" t="s">
        <v>973</v>
      </c>
      <c r="F10" s="126"/>
      <c r="G10" s="134" t="s">
        <v>1026</v>
      </c>
      <c r="H10" s="135" t="s">
        <v>972</v>
      </c>
      <c r="I10" s="140" t="s">
        <v>1021</v>
      </c>
      <c r="J10" s="119"/>
      <c r="K10" s="119"/>
    </row>
    <row r="11" spans="1:11" ht="14.5" thickBot="1" x14ac:dyDescent="0.35">
      <c r="A11" s="92"/>
      <c r="B11" s="92"/>
      <c r="C11" s="95"/>
      <c r="D11" s="95"/>
      <c r="E11" s="117"/>
      <c r="F11" s="116"/>
      <c r="G11" s="127" t="s">
        <v>1027</v>
      </c>
      <c r="H11" s="128" t="s">
        <v>601</v>
      </c>
      <c r="I11" s="141"/>
      <c r="J11" s="125"/>
      <c r="K11" s="125"/>
    </row>
    <row r="12" spans="1:11" x14ac:dyDescent="0.2">
      <c r="C12" s="118"/>
    </row>
    <row r="13" spans="1:11" x14ac:dyDescent="0.2">
      <c r="A13" s="118" t="s">
        <v>1028</v>
      </c>
    </row>
    <row r="14" spans="1:11" x14ac:dyDescent="0.2">
      <c r="A14" s="118" t="s">
        <v>1029</v>
      </c>
    </row>
  </sheetData>
  <phoneticPr fontId="6"/>
  <pageMargins left="0.42" right="0.75" top="0.54" bottom="1" header="0.51200000000000001" footer="0.51200000000000001"/>
  <pageSetup paperSize="9" orientation="landscape" horizontalDpi="300" verticalDpi="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E00D09-347B-4725-A338-74309653F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15E95C-0DB4-42EA-A7F7-6045DCD9AE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EBC2839-04E1-4632-9D17-8FAE54A65B09}">
  <ds:schemaRefs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2007年度品種分類（0711)</vt:lpstr>
      <vt:lpstr>0711変更点</vt:lpstr>
      <vt:lpstr>2007年度品種分類（0705）</vt:lpstr>
      <vt:lpstr>0705変更点</vt:lpstr>
      <vt:lpstr>'0705変更点'!Print_Area</vt:lpstr>
      <vt:lpstr>'0711変更点'!Print_Area</vt:lpstr>
      <vt:lpstr>'2007年度品種分類（0705）'!Print_Area</vt:lpstr>
      <vt:lpstr>'2007年度品種分類（0711)'!Print_Area</vt:lpstr>
    </vt:vector>
  </TitlesOfParts>
  <Company>企画部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前田　陽一</dc:creator>
  <cp:lastModifiedBy>Motohisa Tamazawa/玉澤　統久</cp:lastModifiedBy>
  <cp:lastPrinted>2007-02-06T00:44:50Z</cp:lastPrinted>
  <dcterms:created xsi:type="dcterms:W3CDTF">2005-10-17T12:51:57Z</dcterms:created>
  <dcterms:modified xsi:type="dcterms:W3CDTF">2021-03-24T05:48:50Z</dcterms:modified>
</cp:coreProperties>
</file>