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mbr_a171\tamazawa\11.F2_tema\a151\"/>
    </mc:Choice>
  </mc:AlternateContent>
  <xr:revisionPtr revIDLastSave="0" documentId="8_{91A692DC-92E0-4F9F-A0C9-A2381AE29273}" xr6:coauthVersionLast="44" xr6:coauthVersionMax="44" xr10:uidLastSave="{00000000-0000-0000-0000-000000000000}"/>
  <bookViews>
    <workbookView xWindow="28680" yWindow="-120" windowWidth="29040" windowHeight="15990"/>
  </bookViews>
  <sheets>
    <sheet name="2010年度品種分類" sheetId="1" r:id="rId1"/>
    <sheet name="09Fからの変更点" sheetId="2" r:id="rId2"/>
  </sheets>
  <definedNames>
    <definedName name="_xlnm._FilterDatabase" localSheetId="1" hidden="1">'09Fからの変更点'!$B$9:$I$9</definedName>
    <definedName name="_xlnm._FilterDatabase" localSheetId="0" hidden="1">'2010年度品種分類'!$A$6:$F$355</definedName>
    <definedName name="_xlnm.Print_Area" localSheetId="1">'09Fからの変更点'!$B$7:$P$399</definedName>
    <definedName name="_xlnm.Print_Area" localSheetId="0">'2010年度品種分類'!$A$4:$F$356</definedName>
    <definedName name="_xlnm.Print_Titles" localSheetId="1">'09Fからの変更点'!$7:$9</definedName>
    <definedName name="_xlnm.Print_Titles" localSheetId="0">'2010年度品種分類'!$6:$6</definedName>
    <definedName name="コード範囲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6" i="2"/>
  <c r="I57" i="2"/>
  <c r="I86" i="2"/>
  <c r="I87" i="2"/>
  <c r="I88" i="2"/>
  <c r="B400" i="2"/>
  <c r="C400" i="2"/>
  <c r="D400" i="2"/>
  <c r="E400" i="2"/>
  <c r="L400" i="2"/>
  <c r="M400" i="2"/>
  <c r="N400" i="2"/>
  <c r="O400" i="2"/>
  <c r="C401" i="2" s="1"/>
  <c r="P400" i="2"/>
  <c r="B401" i="2" s="1"/>
  <c r="B402" i="2" s="1"/>
  <c r="D401" i="2"/>
  <c r="E401" i="2"/>
  <c r="D402" i="2"/>
  <c r="E402" i="2"/>
  <c r="I400" i="2" l="1"/>
  <c r="C402" i="2"/>
</calcChain>
</file>

<file path=xl/sharedStrings.xml><?xml version="1.0" encoding="utf-8"?>
<sst xmlns="http://schemas.openxmlformats.org/spreadsheetml/2006/main" count="3154" uniqueCount="1500">
  <si>
    <t xml:space="preserve">ﾁｯﾌﾟﾀｲﾌﾟTSﾓｰﾄﾞMHz発振子（CSAC*MGC（M）/CST（A）C*MGｼﾘｰｽﾞ）
</t>
  </si>
  <si>
    <t>ﾁｯﾌﾟﾀｲﾌﾟTEﾓｰﾄﾞMHz発振子(CST(A)CS*MT/MX , CST(A)SC ,  CST(A)CV , CST(A)CWｼﾘｰｽﾞ)</t>
  </si>
  <si>
    <t>MMPﾁｯﾌﾟﾀｲﾌﾟTEﾓｰﾄﾞMHz発振子（CSTCE*V , CSTCG*Vｼﾘｰｽﾞ）</t>
  </si>
  <si>
    <t>ﾁｯﾌﾟﾀｲﾌﾟ高精度MHz発振子（CSTCE*M*Xｼﾘｰｽﾞ）</t>
  </si>
  <si>
    <t>ﾁｯﾌﾟﾀｲﾌﾟTSﾓｰﾄﾞMHz発振子 ｷｬｯﾌﾟﾀｲﾌﾟ（CSTCR*G , CSTCE*Gｼﾘｰｽﾞ）</t>
  </si>
  <si>
    <t>Total周波数公差±1000ppm対応車載用Chip Type MHz発振子</t>
  </si>
  <si>
    <t>ﾘｰﾄﾞﾀｲﾌﾟTSﾓｰﾄﾞ小型丸ﾘｰﾄﾞMHz発振子（CSTSｼﾘｰｽﾞ 3.4～10.0MHzおよびCSTLS*Gｼﾘｰｽﾞ 2.00～3.39MHz)</t>
  </si>
  <si>
    <t>ﾘｰﾄﾞﾀｲﾌﾟTSﾓｰﾄﾞMHz発振子（CST*MGW , CSA*MGｼﾘｰｽﾞ）</t>
  </si>
  <si>
    <t>ﾘｰﾄﾞﾀｲﾌﾟTEﾓｰﾄﾞMHz発振子（CST*MTW/MXW , CSA*MTZ/MXZｼﾘｰｽﾞ　)</t>
  </si>
  <si>
    <t>ﾘｰﾄﾞﾀｲﾌﾟTEﾓｰﾄﾞ小型丸ﾘｰﾄﾞMHz発振子(CSTLS*Xｼﾘｰｽﾞ 16.00～60.00MHz）</t>
  </si>
  <si>
    <t>ﾁｯﾌﾟﾀｲﾌﾟMHz水晶発振子(XRCｼﾘｰｽﾞ_Capﾊﾟｯｹｰｼﾞ)</t>
    <rPh sb="11" eb="13">
      <t>スイショウ</t>
    </rPh>
    <phoneticPr fontId="0"/>
  </si>
  <si>
    <t>振動板（7BB，VSB，7NBｼﾘｰｽﾞ)</t>
  </si>
  <si>
    <t>その他ｹｰｽﾀｲﾌﾟﾌﾞｻﾞｰ（PKM/Bｼﾘｰｽﾞ)</t>
  </si>
  <si>
    <t>ﾁｯﾌﾟﾌﾞｻﾞｰ-PKLCSｻｳﾝﾀﾞｰ</t>
  </si>
  <si>
    <t>大型圧電積層ｱｸﾁｭｴｰﾀ (燃料噴射装置向け)</t>
  </si>
  <si>
    <t>中型圧電積層ｱｸﾁｭｴｰﾀ (ｲﾝｸｼﾞｪｯﾄﾌﾟﾘﾝﾀ向け)</t>
  </si>
  <si>
    <t>0402ｻｲｽﾞ　ﾁｯﾌﾟﾌｪﾗｲﾄﾋﾞｰｽﾞBLM02ｼﾘｰｽﾞ</t>
  </si>
  <si>
    <t>ﾁｯﾌﾟﾀｲﾌﾟｲﾝﾀﾞｸﾀ BLM03ﾀｲﾌﾟ (0603ｻｲｽﾞ)</t>
  </si>
  <si>
    <t>ﾁｯﾌﾟﾀｲﾌﾟｲﾝﾀﾞｸﾀ BLM15ﾀｲﾌﾟ (1005ｻｲｽﾞ)</t>
  </si>
  <si>
    <t>ﾁｯﾌﾟﾀｲﾌﾟｲﾝﾀﾞｸﾀ BLM18ﾀｲﾌﾟ (1608ｻｲｽﾞ)</t>
  </si>
  <si>
    <t>ﾁｯﾌﾟﾀｲﾌﾟｲﾝﾀﾞｸﾀ BLM21ﾀｲﾌﾟ (2012ｻｲｽﾞ)</t>
  </si>
  <si>
    <t>移動 (H30:AS-CAP → H30:CMMWCX)</t>
    <rPh sb="0" eb="2">
      <t>イドウ</t>
    </rPh>
    <phoneticPr fontId="0"/>
  </si>
  <si>
    <t>ﾁｯﾌﾟﾀｲﾌﾟｲﾝﾀﾞｸﾀ BLM31ﾀｲﾌﾟ (3216ｻｲｽﾞ)</t>
  </si>
  <si>
    <t>ﾁｯﾌﾟﾀｲﾌﾟｲﾝﾀﾞｸﾀ BLM41ﾀｲﾌﾟ (4516ｻｲｽﾞ)</t>
  </si>
  <si>
    <t>ﾁｯﾌﾟﾀｲﾌﾟｲﾝﾀﾞｸﾀ BLAﾀｲﾌﾟ</t>
  </si>
  <si>
    <t>ﾁｯﾌﾟﾀｲﾌﾟｲﾝﾀﾞｸﾀ 大電流ﾀｲﾌﾟ</t>
  </si>
  <si>
    <t>ﾁｯﾌﾟﾀｲﾌﾟｲﾝﾀﾞｸﾀ 高周波用 BLM18E/H/Gﾀｲﾌﾟ (1608ｻｲｽﾞ)</t>
  </si>
  <si>
    <t>ﾁｯﾌﾟﾀｲﾌﾟｲﾝﾀﾞｸﾀ 高周波用 BLM15E/H/Gﾀｲﾌﾟ (1005ｻｲｽﾞ)</t>
  </si>
  <si>
    <t>巻線ﾀｲﾌﾟﾏｲｸﾛﾁｯﾌﾟﾄﾗﾝｽ</t>
  </si>
  <si>
    <t>薄膜ﾀｲﾌﾟﾏｲｸﾛﾁｯﾌﾟﾄﾗﾝｽ</t>
  </si>
  <si>
    <t>電磁波吸収ｼｰﾄ等</t>
  </si>
  <si>
    <t>ﾁｯﾌﾟｺｲﾙ 高周波用積層空芯ﾀｲﾌﾟ LQG15A(1005ｻｲｽﾞ)</t>
  </si>
  <si>
    <t>ﾁｯﾌﾟｺｲﾙ 高周波用積層空芯ﾀｲﾌﾟ LQG18A(1608ｻｲｽﾞ)</t>
  </si>
  <si>
    <t>ﾁｯﾌﾟｺｲﾙ 高周波用積層空芯ﾀｲﾌﾟ  その他</t>
  </si>
  <si>
    <t>ﾁｯﾌﾟｺｲﾙ一般用/ﾁｮｰｸ用積層ﾌｪﾗｲﾄﾀｲﾌﾟ LQM18F/N、LQM21F/N/D、LQM31F</t>
  </si>
  <si>
    <t>ﾁｯﾌﾟｺｲﾙ電圧変換用積層ﾌｪﾗｲﾄﾀｲﾌﾟ（2012ｻｲｽﾞ）</t>
  </si>
  <si>
    <t>ﾁｯﾌﾟｺｲﾙ電圧変換用積層ﾌｪﾗｲﾄﾀｲﾌﾟ（2016ｻｲｽﾞ）</t>
  </si>
  <si>
    <t>ﾁｯﾌﾟｺｲﾙ電圧変換用積層ﾌｪﾗｲﾄﾀｲﾌﾟ（2520ｻｲｽﾞ）</t>
  </si>
  <si>
    <t>ﾁｯﾌﾟｺｲﾙ電圧変換用積層ﾌｪﾗｲﾄﾀｲﾌﾟ（3216ｻｲｽﾞ）</t>
  </si>
  <si>
    <t>ﾁｯﾌﾟｺｲﾙ 高周波用巻線空芯ﾀｲﾌﾟ LQW04A(0804ｻｲｽﾞ)</t>
  </si>
  <si>
    <t>ﾁｯﾌﾟｺｲﾙ 高周波用巻線空芯ﾀｲﾌﾟ LQW15A(1005ｻｲｽﾞ)</t>
  </si>
  <si>
    <t>ﾁｯﾌﾟｺｲﾙ 高周波用巻線空芯ﾀｲﾌﾟ LQW18A(1608ｻｲｽﾞ)</t>
  </si>
  <si>
    <t>ﾁｯﾌﾟｺｲﾙ 高周波用巻線空芯ﾀｲﾌﾟ LQW2BH,LQW31H,　高周波用巻線ﾌｪﾗｲﾄﾀｲﾌﾟ LQW21H,LQH31H</t>
    <rPh sb="36" eb="39">
      <t>コウシュウハ</t>
    </rPh>
    <rPh sb="39" eb="40">
      <t>ヨウ</t>
    </rPh>
    <rPh sb="40" eb="41">
      <t>マキ</t>
    </rPh>
    <rPh sb="41" eb="42">
      <t>セン</t>
    </rPh>
    <phoneticPr fontId="0"/>
  </si>
  <si>
    <t>ﾁｯﾌﾟｺｲﾙ 一般用巻線ﾌｪﾗｲﾄﾀｲﾌﾟ LQH32C/M (3225ｻｲｽﾞ)</t>
  </si>
  <si>
    <t>ﾁｯﾌﾟｺｲﾙ 一般用/ﾁｮｰｸ用巻線ﾌｪﾗｲﾄﾀｲﾌﾟ LQH43C/M/N (4532ｻｲｽﾞ)</t>
  </si>
  <si>
    <t>ﾁｯﾌﾟｺｲﾙ ﾁｮｰｸ用巻線ﾌｪﾗｲﾄﾀｲﾌﾟ LQH55D(5750ｻｲｽﾞ)，LQH66S(6363ｻｲｽﾞ)</t>
  </si>
  <si>
    <t>ﾁｯﾌﾟｺｲﾙ 電圧変換用巻線ﾌｪﾗｲﾄﾀｲﾌﾟ LQH2MC (2016ｻｲｽﾞ)</t>
  </si>
  <si>
    <t>ﾁｯﾌﾟｺｲﾙ 電圧変換用巻線ﾌｪﾗｲﾄ低背大電流ﾀｲﾌﾟ　 LQH3NP</t>
  </si>
  <si>
    <t>ﾁｯﾌﾟｺｲﾙ 電圧変換用巻線ﾌｪﾗｲﾄﾀｲﾌﾟ LQH32P (3225ｻｲｽﾞ)</t>
  </si>
  <si>
    <t>ﾁｯﾌﾟｺｲﾙ 高周波用基板ﾚｽﾀｲﾌﾟ LQP02(0402ｻｲｽﾞ)</t>
  </si>
  <si>
    <t>ﾁｯﾌﾟｺｲﾙ 高周波用厚膜ﾀｲﾌﾟ LQP03(0603ｻｲｽﾞ)</t>
  </si>
  <si>
    <t>ﾁｯﾌﾟｺｲﾙ 高周波用薄膜・厚膜ﾀｲﾌﾟLQP15(1005ｻｲｽﾞ)</t>
  </si>
  <si>
    <t>ﾁｯﾌﾟｺｲﾙ 高周波用薄膜ﾀｲﾌﾟ LQP18(1608ｻｲｽﾞ)その他</t>
  </si>
  <si>
    <t>誘電体ﾌｨﾙﾀ MBｼﾘｰｽﾞ 段間ﾌｨﾙﾀ</t>
  </si>
  <si>
    <t>誘電体ﾌｨﾙﾀ DSKｼﾘｰｽﾞ</t>
  </si>
  <si>
    <t>高周波同軸ｺﾈｸﾀ　MM8***ｼﾘｰｽﾞ（ｽｲｯﾁｺﾈｸﾀ）</t>
  </si>
  <si>
    <t>ﾌｪﾗｲﾄｱﾝﾃﾅ（Felica用ｱﾝﾃﾅ）</t>
  </si>
  <si>
    <t>CES/CEGｼﾘｰｽﾞ　ｱｲｿﾚｰﾀ/ｻｰｷｭﾚｰﾀ</t>
  </si>
  <si>
    <t>その他 ｱｲｿﾚｰﾀ / ｻｰｷｭﾚｰﾀ</t>
  </si>
  <si>
    <t>ﾁｯﾌﾟ誘電体ｱﾝﾃﾅ ANCｼﾘｰｽﾞ</t>
  </si>
  <si>
    <t>薄膜ﾒﾀﾗｲｽﾞ基板（ETC用ﾓｼﾞｭｰﾙを除く）</t>
  </si>
  <si>
    <t>AV系30-70MHz帯SAWﾌｨﾙﾀ（SMD）</t>
  </si>
  <si>
    <t>AV系30-70MHz帯SAWﾌｨﾙﾀ（ﾘｰﾄﾞ）</t>
  </si>
  <si>
    <t>高周波SAW発振子</t>
  </si>
  <si>
    <t>通信機系高周波SAWﾌｨﾙﾀ（一般）</t>
  </si>
  <si>
    <t>高周波SAWDPX</t>
  </si>
  <si>
    <t>SAWﾌｨﾙﾀﾊﾞﾝｸ（ﾓｼﾞｭｰﾙ）、ｸﾜｯﾄﾞﾊﾞﾝﾄﾞﾓｼﾞｭｰﾙなど</t>
  </si>
  <si>
    <t>その他高周波SAWﾌｨﾙﾀ（BS用、RKEﾓｼﾞｭｰﾙ、VIF系1GHz帯SAW含むその他）</t>
  </si>
  <si>
    <t>BGSﾌｨﾙﾀ</t>
  </si>
  <si>
    <t>BGSﾄﾗｯﾌﾟ</t>
  </si>
  <si>
    <t>BGS発振子</t>
  </si>
  <si>
    <t>赤外線ｾﾝｻ 素子ﾀｲﾌﾟ</t>
  </si>
  <si>
    <t>赤外線ｾﾝｻ IMﾀｲﾌﾟ</t>
  </si>
  <si>
    <t>磁気ｾﾝｻ 素子ﾀｲﾌﾟ</t>
  </si>
  <si>
    <t>磁気ｾﾝｻ FRﾀｲﾌﾟ(回転ｾﾝｻ)</t>
  </si>
  <si>
    <t>磁気ｾﾝｻ BSﾀｲﾌﾟ(紙幣識別ｾﾝｻ)</t>
  </si>
  <si>
    <t>磁気ｾﾝｻ LPﾀｲﾌﾟ(非接触角度ｾﾝｻ)</t>
  </si>
  <si>
    <t>電位 廃ﾄﾅｰｾﾝｻ</t>
  </si>
  <si>
    <t>MEMS加速度ｾﾝｻ</t>
  </si>
  <si>
    <t>回路内蔵型MEMS3軸加速度ｾﾝｻ（転売品）</t>
  </si>
  <si>
    <t>AMRｾﾝｻ</t>
  </si>
  <si>
    <t>ﾁｯﾌﾟﾎﾟｼﾞｽﾀ (ﾊﾞﾙｸﾀｲﾌﾟ)</t>
  </si>
  <si>
    <t>小型ﾎﾟｼﾞｽﾀ素子 (円板ﾀｲﾌﾟ)</t>
  </si>
  <si>
    <t>温度補償用NTCｻｰﾐｽﾀ  ﾁｯﾌﾟﾀｲﾌﾟ  (1005ｻｲｽﾞ)               (NCP15ｼﾘｰｽﾞ)</t>
  </si>
  <si>
    <t>過電流保護用・過熱検知用ﾎﾟｼﾞｽﾀ  ﾘｰﾄﾞﾀｲﾌﾟ                  (PTGL/PTFL/PTFM/PTTL/PTRLｼﾘｰｽﾞ)</t>
  </si>
  <si>
    <t>ﾄﾘﾏｺﾝﾃﾞﾝｻ4mm型ﾘｰﾄﾞ/ﾁｯﾌﾟﾀｲﾌﾟ</t>
  </si>
  <si>
    <t>ﾄﾘﾏｺﾝﾃﾞﾝｻ3mm型ﾁｯﾌﾟﾀｲﾌﾟ</t>
  </si>
  <si>
    <t>ﾄﾘﾏｺﾝﾃﾞﾝｻ2mm以下型ﾁｯﾌﾟﾀｲﾌﾟ</t>
  </si>
  <si>
    <t>ﾄﾘﾏﾎﾟﾃﾝｼｮﾒｰﾀ3mm型ｶｰﾎﾞﾝﾁｯﾌﾟﾀｲﾌﾟ</t>
  </si>
  <si>
    <t>ﾄﾘﾏﾎﾟﾃﾝｼｮﾒｰﾀ2mm型ｶｰﾎﾞﾝﾁｯﾌﾟﾀｲﾌﾟ</t>
  </si>
  <si>
    <t>ﾄﾘﾏﾎﾟﾃﾝｼｮﾒｰﾀ密閉25回転型ｻｰﾒｯﾄﾘｰﾄﾞﾟﾀｲﾌﾟ</t>
  </si>
  <si>
    <t>ﾁｯﾌﾟ多層LCﾌｨﾙﾀ</t>
  </si>
  <si>
    <t>ｽｲｯﾁICを搭載したSWﾃﾞﾊﾞｲｽ（但し、ｽｲｯﾁﾌﾟﾚｸｻは除く）</t>
  </si>
  <si>
    <t>Bluetoothｾﾗﾐｯｸ多層HCIﾓｼﾞｭｰﾙ</t>
  </si>
  <si>
    <t>Bluetoothｾﾗﾐｯｸ多層RFﾓｼﾞｭｰﾙ</t>
  </si>
  <si>
    <t>Bluetooth PCBﾓｼﾞｭｰﾙ</t>
  </si>
  <si>
    <t>Bluetoothﾄﾞｰﾀｰﾎﾞｰﾄﾞﾓｼﾞｭｰﾙ</t>
  </si>
  <si>
    <t>Bluetooth及び802.11x以外の近距離無線モジュール</t>
  </si>
  <si>
    <t>SyChip社が設計・開発するﾓｼﾞｭｰﾙ製品</t>
  </si>
  <si>
    <t>IEEE802.11xﾓｼﾞｭｰﾙ</t>
  </si>
  <si>
    <t>電子ﾁｭ-ﾅ、CATVﾁｭ-ﾅ</t>
  </si>
  <si>
    <t>携帯市場向けSMD型ﾁｭｰﾅ</t>
  </si>
  <si>
    <t>PHSﾃﾞｰﾀｶｰﾄﾞ</t>
  </si>
  <si>
    <t>CDMA系ﾃﾞｰﾀｶｰﾄﾞ</t>
  </si>
  <si>
    <t>PLLﾓｼﾞｭｰﾙ</t>
  </si>
  <si>
    <t>RFｻﾌﾞﾓｼﾞｭｰﾙ</t>
  </si>
  <si>
    <t>PHS用無線ﾓｼﾞｭ-ﾙ</t>
  </si>
  <si>
    <t>その他のRFﾓｼﾞｭｰﾙ</t>
  </si>
  <si>
    <t>通信機･その他機器用AC-DCｺﾝﾊﾞｰﾀ</t>
  </si>
  <si>
    <t>ﾃﾞｼﾞﾀﾙ家電用AC-DCｺﾝﾊﾞｰﾀ</t>
  </si>
  <si>
    <t>高圧ｺﾝﾊﾞｰﾀ(高輝度ﾗﾝﾌﾟ･ﾊﾟﾈﾙ用)</t>
  </si>
  <si>
    <t>DC/DCｺﾝﾊﾞｰﾀ(非絶縁型)</t>
  </si>
  <si>
    <t>DC/DCｺﾝﾊﾞｰﾀ(通信ｲﾝﾌﾗ市場向け絶縁型)</t>
  </si>
  <si>
    <t>車載機器向けﾊｲﾌﾞﾘｯﾄﾞIC</t>
  </si>
  <si>
    <t>通信/その他機器向けﾊｲﾌﾞﾘｯﾄﾞIC</t>
  </si>
  <si>
    <t>MPS(ﾑﾗﾀﾊﾟﾜｰｿﾘｭｰｼｮﾝ）製品</t>
  </si>
  <si>
    <t>ETC用ﾓｼﾞｭｰﾙ</t>
  </si>
  <si>
    <t>ﾁｯﾌﾟESD保護ﾃﾞﾊﾞｲｽ （品名：LXESｼﾘｰｽﾞ）</t>
    <rPh sb="7" eb="9">
      <t>ホゴ</t>
    </rPh>
    <rPh sb="17" eb="19">
      <t>ヒンメイ</t>
    </rPh>
    <phoneticPr fontId="0"/>
  </si>
  <si>
    <t>多層機能基板単体（AWG）</t>
  </si>
  <si>
    <t>ﾓｼﾞｭｰﾙｱｯｾﾝﾌﾞﾙを含む多層機能基板（AWG）</t>
  </si>
  <si>
    <t>AWG系、LFC系以外のLTCC基板関連製品</t>
  </si>
  <si>
    <t>LFC材料を用いたｾﾗﾐｯｸ多層基板／LFC基板＜大垣ﾑﾗﾀ関連製品＞</t>
  </si>
  <si>
    <t>ﾓｼﾞｭｰﾙｱｯｾﾝﾌﾞﾙを含むLFC基板関連製品（ﾌﾟﾘｾﾚｸﾀ等）＜大垣ﾑﾗﾀ関連製品＞</t>
  </si>
  <si>
    <t>LFC基板用ｸﾞﾘｰﾝｼｰﾄ（ﾃｰﾌﾟ）、ﾍﾟｰｽﾄ、ｶﾞﾗｽ粉末等の材料＜大垣ﾑﾗﾀ関連製品＞</t>
  </si>
  <si>
    <t>COIL-N</t>
  </si>
  <si>
    <t>MMC A152</t>
    <phoneticPr fontId="8"/>
  </si>
  <si>
    <t>長さﾓｰﾄﾞKHz1/2素子ﾌｨﾙﾀ(PFA/B,PFS/W,PFA/B,PFS/Wｼﾘｰｽﾞ</t>
  </si>
  <si>
    <t>ﾘｰﾄﾞﾀｲﾌﾟ面積振動ﾓｰﾄﾞKHzﾗﾀﾞｰﾌｨﾙﾀ(CFW(M/S),SFH/R, CFU(M/S),SFG/Pｼﾘｰｽﾞ)</t>
  </si>
  <si>
    <t>KHzﾃﾞｨｽｸﾘﾐﾈｰﾀ (CDB(M/A),CFA/Y/D,CDBCｼﾘｰｽﾞ)</t>
  </si>
  <si>
    <t>PZVIB</t>
  </si>
  <si>
    <t>PZVIB</t>
    <phoneticPr fontId="0"/>
  </si>
  <si>
    <t>LLR</t>
    <phoneticPr fontId="0"/>
  </si>
  <si>
    <t>制御されたESRを持つチップ積層セラミックコンデンサ低ESLタイプ　LLRシリーズ</t>
  </si>
  <si>
    <t>SFTWR</t>
    <phoneticPr fontId="0"/>
  </si>
  <si>
    <t>DRIVER</t>
    <phoneticPr fontId="0"/>
  </si>
  <si>
    <r>
      <t>H30、</t>
    </r>
    <r>
      <rPr>
        <sz val="9"/>
        <color indexed="10"/>
        <rFont val="ＭＳ Ｐ明朝"/>
        <family val="1"/>
        <charset val="128"/>
      </rPr>
      <t>H40新設</t>
    </r>
    <rPh sb="7" eb="9">
      <t>シンセツ</t>
    </rPh>
    <phoneticPr fontId="0"/>
  </si>
  <si>
    <t>7BE1</t>
  </si>
  <si>
    <t>7BE1</t>
    <phoneticPr fontId="0"/>
  </si>
  <si>
    <t>SFTWR</t>
  </si>
  <si>
    <t>DRIVER</t>
  </si>
  <si>
    <t>Bluetooth / Wi-Fiモジュール用ソフトウェア</t>
  </si>
  <si>
    <t>Software for Bluetooth / Wi-Fi module</t>
  </si>
  <si>
    <t>Low inductance ceramic capacitor with controlled ESR  LLR series</t>
  </si>
  <si>
    <t>EMIDCX</t>
    <phoneticPr fontId="0"/>
  </si>
  <si>
    <r>
      <t>H30</t>
    </r>
    <r>
      <rPr>
        <sz val="9"/>
        <color indexed="10"/>
        <rFont val="ＭＳ Ｐ明朝"/>
        <family val="1"/>
        <charset val="128"/>
      </rPr>
      <t>の変更</t>
    </r>
    <r>
      <rPr>
        <sz val="9"/>
        <color indexed="10"/>
        <rFont val="Times New Roman"/>
        <family val="1"/>
      </rPr>
      <t xml:space="preserve"> FERITE </t>
    </r>
    <r>
      <rPr>
        <sz val="9"/>
        <color indexed="10"/>
        <rFont val="ＭＳ Ｐ明朝"/>
        <family val="1"/>
        <charset val="128"/>
      </rPr>
      <t>→</t>
    </r>
    <r>
      <rPr>
        <sz val="9"/>
        <color indexed="10"/>
        <rFont val="Times New Roman"/>
        <family val="1"/>
      </rPr>
      <t xml:space="preserve"> </t>
    </r>
    <r>
      <rPr>
        <sz val="9"/>
        <color indexed="10"/>
        <rFont val="Times New Roman"/>
        <family val="1"/>
      </rPr>
      <t>EMIDCX</t>
    </r>
    <r>
      <rPr>
        <sz val="9"/>
        <color indexed="10"/>
        <rFont val="Times New Roman"/>
        <family val="1"/>
      </rPr>
      <t>)</t>
    </r>
    <rPh sb="4" eb="6">
      <t>ヘンコウ</t>
    </rPh>
    <phoneticPr fontId="8"/>
  </si>
  <si>
    <r>
      <t>H</t>
    </r>
    <r>
      <rPr>
        <sz val="9"/>
        <color indexed="10"/>
        <rFont val="Times New Roman"/>
        <family val="1"/>
      </rPr>
      <t>3</t>
    </r>
    <r>
      <rPr>
        <sz val="9"/>
        <color indexed="10"/>
        <rFont val="Times New Roman"/>
        <family val="1"/>
      </rPr>
      <t>0</t>
    </r>
    <r>
      <rPr>
        <sz val="9"/>
        <color indexed="10"/>
        <rFont val="ＭＳ Ｐ明朝"/>
        <family val="1"/>
        <charset val="128"/>
      </rPr>
      <t>の変更</t>
    </r>
    <r>
      <rPr>
        <sz val="9"/>
        <color indexed="10"/>
        <rFont val="Times New Roman"/>
        <family val="1"/>
      </rPr>
      <t xml:space="preserve"> (NFM</t>
    </r>
    <r>
      <rPr>
        <sz val="9"/>
        <color indexed="10"/>
        <rFont val="ＭＳ Ｐ明朝"/>
        <family val="1"/>
        <charset val="128"/>
      </rPr>
      <t>→</t>
    </r>
    <r>
      <rPr>
        <sz val="9"/>
        <color indexed="10"/>
        <rFont val="Times New Roman"/>
        <family val="1"/>
      </rPr>
      <t>NFC)</t>
    </r>
    <rPh sb="4" eb="6">
      <t>ヘンコウ</t>
    </rPh>
    <phoneticPr fontId="8"/>
  </si>
  <si>
    <r>
      <rPr>
        <sz val="9"/>
        <color indexed="10"/>
        <rFont val="Times New Roman"/>
        <family val="1"/>
      </rPr>
      <t>H40</t>
    </r>
    <r>
      <rPr>
        <sz val="9"/>
        <color indexed="10"/>
        <rFont val="ＭＳ Ｐ明朝"/>
        <family val="1"/>
        <charset val="128"/>
      </rPr>
      <t>の分離新設</t>
    </r>
    <rPh sb="4" eb="6">
      <t>ブンリ</t>
    </rPh>
    <rPh sb="6" eb="8">
      <t>シンセツ</t>
    </rPh>
    <phoneticPr fontId="8"/>
  </si>
  <si>
    <r>
      <t>GGFBLKに</t>
    </r>
    <r>
      <rPr>
        <sz val="9"/>
        <color indexed="10"/>
        <rFont val="ＭＳ Ｐ明朝"/>
        <family val="1"/>
        <charset val="128"/>
      </rPr>
      <t>統合</t>
    </r>
    <rPh sb="7" eb="9">
      <t>トウゴウ</t>
    </rPh>
    <phoneticPr fontId="0"/>
  </si>
  <si>
    <t>GC02</t>
    <phoneticPr fontId="0"/>
  </si>
  <si>
    <t>GC15</t>
  </si>
  <si>
    <t>GC18</t>
  </si>
  <si>
    <t>GC21</t>
  </si>
  <si>
    <t>GC31</t>
  </si>
  <si>
    <t>GCX</t>
  </si>
  <si>
    <t>GCB105</t>
  </si>
  <si>
    <t>GCB225</t>
  </si>
  <si>
    <t>GCB475</t>
  </si>
  <si>
    <t>GCB106</t>
  </si>
  <si>
    <t>GCB226</t>
  </si>
  <si>
    <t>GCB476</t>
  </si>
  <si>
    <t>GC03</t>
    <phoneticPr fontId="0"/>
  </si>
  <si>
    <t>GJM15</t>
    <phoneticPr fontId="0"/>
  </si>
  <si>
    <t>低損失温度補償用積層ｾﾗﾐｯｸｺﾝﾃﾞﾝｻ  GJM15ｼﾘｰｽﾞ</t>
    <rPh sb="0" eb="3">
      <t>テイソンシツ</t>
    </rPh>
    <rPh sb="3" eb="5">
      <t>オンド</t>
    </rPh>
    <rPh sb="5" eb="7">
      <t>ホショウ</t>
    </rPh>
    <rPh sb="7" eb="8">
      <t>ヨウ</t>
    </rPh>
    <rPh sb="8" eb="10">
      <t>セキソウ</t>
    </rPh>
    <phoneticPr fontId="0"/>
  </si>
  <si>
    <t>ﾁｯﾌﾟ積層ｾﾗﾐｯｸｺﾝﾃﾞﾝｻ 大容量ﾀｲﾌﾟ D/E/F特性 　1μF以上2.2μF未満</t>
  </si>
  <si>
    <t>ﾁｯﾌﾟ積層ｾﾗﾐｯｸｺﾝﾃﾞﾝｻ 大容量ﾀｲﾌﾟ D/E/F特性 　2.2μF以上4.7μF未満</t>
  </si>
  <si>
    <t>ﾁｯﾌﾟ積層ｾﾗﾐｯｸｺﾝﾃﾞﾝｻ 大容量ﾀｲﾌﾟ D/E/F特性 　4.7μF以上10μF未満</t>
  </si>
  <si>
    <t>ﾁｯﾌﾟ積層ｾﾗﾐｯｸｺﾝﾃﾞﾝｻ 大容量ﾀｲﾌﾟ D/E/F特性 　10μF以上22μF未満</t>
  </si>
  <si>
    <t>ﾁｯﾌﾟ積層ｾﾗﾐｯｸｺﾝﾃﾞﾝｻ 大容量ﾀｲﾌﾟ B/R特性 　1.2μF以上4.7μF未満</t>
  </si>
  <si>
    <t>ﾁｯﾌﾟ積層ｾﾗﾐｯｸｺﾝﾃﾞﾝｻ 大容量ﾀｲﾌﾟ B/R特性 　4.7μF以上10μF未満</t>
  </si>
  <si>
    <t>ﾁｯﾌﾟ積層ｾﾗﾐｯｸｺﾝﾃﾞﾝｻ 大容量ﾀｲﾌﾟ B/R特性 　10μF以上22μF未満</t>
  </si>
  <si>
    <t>PAC</t>
  </si>
  <si>
    <t>SDKCAP</t>
  </si>
  <si>
    <t>PEC-OT</t>
    <phoneticPr fontId="9"/>
  </si>
  <si>
    <t>PEC</t>
  </si>
  <si>
    <t>GC02</t>
  </si>
  <si>
    <t>GC03</t>
  </si>
  <si>
    <t>GJM15</t>
  </si>
  <si>
    <t>高分子ｺﾝﾃﾞﾝｻ ﾑﾗﾀﾌﾞﾗﾝﾄﾞ</t>
  </si>
  <si>
    <t>高分子ｺﾝﾃﾞﾝｻ 昭和電工ﾌﾞﾗﾝﾄﾞ</t>
  </si>
  <si>
    <t>高分子ｺﾝﾃﾞﾝｻ その他(半製品等)</t>
  </si>
  <si>
    <t>制御されたESRを持つﾁｯﾌﾟ積層ｾﾗﾐｯｸｺﾝﾃﾞﾝｻ低ESLﾀｲﾌﾟ LLRｼﾘｰｽﾞ</t>
  </si>
  <si>
    <r>
      <t>ﾁｯﾌﾟ積層ｾﾗﾐｯｸｺﾝﾃﾞﾝｻ</t>
    </r>
    <r>
      <rPr>
        <sz val="9"/>
        <rFont val="Times New Roman"/>
        <family val="1"/>
      </rPr>
      <t xml:space="preserve">  2012</t>
    </r>
    <r>
      <rPr>
        <sz val="9"/>
        <rFont val="ＭＳ Ｐ明朝"/>
        <family val="1"/>
        <charset val="128"/>
      </rPr>
      <t>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</si>
  <si>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 3216</t>
    </r>
    <r>
      <rPr>
        <sz val="9"/>
        <rFont val="ＭＳ Ｐ明朝"/>
        <family val="1"/>
        <charset val="128"/>
      </rPr>
      <t>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</si>
  <si>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 </t>
    </r>
    <r>
      <rPr>
        <sz val="9"/>
        <rFont val="ＭＳ Ｐ明朝"/>
        <family val="1"/>
        <charset val="128"/>
      </rPr>
      <t>その他ｻｲｽﾞ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</si>
  <si>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 1005</t>
    </r>
    <r>
      <rPr>
        <sz val="9"/>
        <rFont val="ＭＳ Ｐ明朝"/>
        <family val="1"/>
        <charset val="128"/>
      </rPr>
      <t>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</si>
  <si>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TC</t>
    </r>
    <r>
      <rPr>
        <sz val="9"/>
        <rFont val="ＭＳ Ｐ明朝"/>
        <family val="1"/>
        <charset val="128"/>
      </rPr>
      <t>系</t>
    </r>
    <r>
      <rPr>
        <sz val="9"/>
        <rFont val="Times New Roman"/>
        <family val="1"/>
      </rPr>
      <t xml:space="preserve"> 1000pF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全ｻｲｽﾞ</t>
    </r>
    <r>
      <rPr>
        <sz val="9"/>
        <rFont val="Times New Roman"/>
        <family val="1"/>
      </rPr>
      <t>)</t>
    </r>
  </si>
  <si>
    <r>
      <t>ﾁｯﾌﾟ積層ｾﾗﾐｯｸｺﾝﾃﾞﾝｻ</t>
    </r>
    <r>
      <rPr>
        <sz val="9"/>
        <rFont val="Times New Roman"/>
        <family val="1"/>
      </rPr>
      <t xml:space="preserve"> 0603</t>
    </r>
    <r>
      <rPr>
        <sz val="9"/>
        <rFont val="ＭＳ Ｐ明朝"/>
        <family val="1"/>
        <charset val="128"/>
      </rPr>
      <t>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</si>
  <si>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0402</t>
    </r>
    <r>
      <rPr>
        <sz val="9"/>
        <rFont val="ＭＳ Ｐ明朝"/>
        <family val="1"/>
        <charset val="128"/>
      </rPr>
      <t>ｻｲｽﾞ</t>
    </r>
    <r>
      <rPr>
        <sz val="9"/>
        <rFont val="Times New Roman"/>
        <family val="1"/>
      </rPr>
      <t xml:space="preserve"> GR/GC/GJ</t>
    </r>
  </si>
  <si>
    <r>
      <t>ﾁｯﾌﾟ積層ｾﾗﾐｯｸｺﾝﾃﾞﾝｻ</t>
    </r>
    <r>
      <rPr>
        <sz val="9"/>
        <rFont val="Times New Roman"/>
        <family val="1"/>
      </rPr>
      <t xml:space="preserve"> GJ2</t>
    </r>
    <r>
      <rPr>
        <sz val="9"/>
        <rFont val="ＭＳ Ｐ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</si>
  <si>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1.5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</si>
  <si>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2.2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</si>
  <si>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2.2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</si>
  <si>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</si>
  <si>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</si>
  <si>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D/E/F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</si>
  <si>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1.5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4.7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</si>
  <si>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4.7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10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</si>
  <si>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10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  <r>
      <rPr>
        <sz val="9"/>
        <rFont val="Times New Roman"/>
        <family val="1"/>
      </rPr>
      <t>22</t>
    </r>
    <r>
      <rPr>
        <sz val="9"/>
        <rFont val="ＭＳ Ｐ明朝"/>
        <family val="1"/>
        <charset val="128"/>
      </rPr>
      <t>μＦ未満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</si>
  <si>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22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</si>
  <si>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47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</si>
  <si>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大容量ﾀｲﾌﾟ</t>
    </r>
    <r>
      <rPr>
        <sz val="9"/>
        <rFont val="Times New Roman"/>
        <family val="1"/>
      </rPr>
      <t xml:space="preserve"> B/R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　</t>
    </r>
    <r>
      <rPr>
        <sz val="9"/>
        <rFont val="Times New Roman"/>
        <family val="1"/>
      </rPr>
      <t>100</t>
    </r>
    <r>
      <rPr>
        <sz val="9"/>
        <rFont val="ＭＳ Ｐ明朝"/>
        <family val="1"/>
        <charset val="128"/>
      </rPr>
      <t>μ</t>
    </r>
    <r>
      <rPr>
        <sz val="9"/>
        <rFont val="Times New Roman"/>
        <family val="1"/>
      </rPr>
      <t>F</t>
    </r>
    <r>
      <rPr>
        <sz val="9"/>
        <rFont val="ＭＳ Ｐ明朝"/>
        <family val="1"/>
        <charset val="128"/>
      </rPr>
      <t>以上</t>
    </r>
  </si>
  <si>
    <r>
      <t>車載市場向けﾁｯﾌﾟ積層ｾﾗﾐｯｸｺﾝﾃﾞﾝｻ　</t>
    </r>
    <r>
      <rPr>
        <sz val="9"/>
        <rFont val="Times New Roman"/>
        <family val="1"/>
      </rPr>
      <t>GC</t>
    </r>
    <r>
      <rPr>
        <sz val="9"/>
        <rFont val="ＭＳ Ｐ明朝"/>
        <family val="1"/>
        <charset val="128"/>
      </rPr>
      <t>ｼﾘｰｽﾞ</t>
    </r>
  </si>
  <si>
    <r>
      <t>車載市場向けﾁｯﾌﾟ積層ｾﾗﾐｯｸｺﾝﾃﾞﾝｻ　新ｼﾘｰｽﾞ（</t>
    </r>
    <r>
      <rPr>
        <sz val="9"/>
        <rFont val="Times New Roman"/>
        <family val="1"/>
      </rPr>
      <t>GC</t>
    </r>
    <r>
      <rPr>
        <sz val="9"/>
        <rFont val="ＭＳ Ｐ明朝"/>
        <family val="1"/>
        <charset val="128"/>
      </rPr>
      <t>以外）</t>
    </r>
  </si>
  <si>
    <r>
      <t>高周波用ﾁｯﾌﾟ積層ｾﾗﾐｯｸｺﾝﾃﾞﾝｻ</t>
    </r>
    <r>
      <rPr>
        <sz val="9"/>
        <rFont val="Times New Roman"/>
        <family val="1"/>
      </rPr>
      <t xml:space="preserve"> ER</t>
    </r>
    <r>
      <rPr>
        <sz val="9"/>
        <rFont val="ＭＳ Ｐ明朝"/>
        <family val="1"/>
        <charset val="128"/>
      </rPr>
      <t>ｼﾘｰｽﾞ、</t>
    </r>
    <r>
      <rPr>
        <sz val="9"/>
        <rFont val="Times New Roman"/>
        <family val="1"/>
      </rPr>
      <t>GQ</t>
    </r>
    <r>
      <rPr>
        <sz val="9"/>
        <rFont val="ＭＳ Ｐ明朝"/>
        <family val="1"/>
        <charset val="128"/>
      </rPr>
      <t>ｼﾘｰｽﾞ及び</t>
    </r>
    <r>
      <rPr>
        <sz val="9"/>
        <rFont val="Times New Roman"/>
        <family val="1"/>
      </rPr>
      <t>GJ15</t>
    </r>
    <r>
      <rPr>
        <sz val="9"/>
        <rFont val="ＭＳ Ｐ明朝"/>
        <family val="1"/>
        <charset val="128"/>
      </rPr>
      <t>ｼﾘｰｽﾞ</t>
    </r>
  </si>
  <si>
    <r>
      <t>高周波用ﾏｲｸﾛﾁｯﾌﾟｺﾝﾃﾞﾝｻ</t>
    </r>
    <r>
      <rPr>
        <sz val="9"/>
        <rFont val="Times New Roman"/>
        <family val="1"/>
      </rPr>
      <t xml:space="preserve"> </t>
    </r>
  </si>
  <si>
    <r>
      <t>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ﾓｰﾙﾄﾞﾀｲﾌﾟ</t>
    </r>
    <r>
      <rPr>
        <sz val="9"/>
        <rFont val="Times New Roman"/>
        <family val="1"/>
      </rPr>
      <t xml:space="preserve"> PM/PB/RK/RB</t>
    </r>
    <r>
      <rPr>
        <sz val="9"/>
        <rFont val="ＭＳ Ｐ明朝"/>
        <family val="1"/>
        <charset val="128"/>
      </rPr>
      <t>ｼﾘｰｽﾞおよびﾁｯﾌﾟ積層ｾﾗﾐｯｸｺﾝﾃﾞﾝｻ高信頼性品　</t>
    </r>
    <r>
      <rPr>
        <sz val="9"/>
        <rFont val="Times New Roman"/>
        <family val="1"/>
      </rPr>
      <t>GS</t>
    </r>
    <r>
      <rPr>
        <sz val="9"/>
        <rFont val="ＭＳ Ｐ明朝"/>
        <family val="1"/>
        <charset val="128"/>
      </rPr>
      <t>ｼﾘｰｽﾞ</t>
    </r>
  </si>
  <si>
    <r>
      <t>高周波用積層ﾏｲｸﾛﾁｯﾌﾟｺﾝﾃﾞﾝｻ</t>
    </r>
    <r>
      <rPr>
        <sz val="9"/>
        <rFont val="Times New Roman"/>
        <family val="1"/>
      </rPr>
      <t xml:space="preserve"> GM</t>
    </r>
    <r>
      <rPr>
        <sz val="9"/>
        <rFont val="ＭＳ Ｐ明朝"/>
        <family val="1"/>
        <charset val="128"/>
      </rPr>
      <t>ｼﾘｰｽﾞ</t>
    </r>
  </si>
  <si>
    <r>
      <t>薄型、埋め込みﾀｲﾌﾟのﾁｯﾌﾟ積層ｾﾗﾐｯｸｺﾝﾃﾞﾝｻ（</t>
    </r>
    <r>
      <rPr>
        <sz val="9"/>
        <rFont val="Times New Roman"/>
        <family val="1"/>
      </rPr>
      <t>GRU</t>
    </r>
    <r>
      <rPr>
        <sz val="9"/>
        <rFont val="ＭＳ Ｐ明朝"/>
        <family val="1"/>
        <charset val="128"/>
      </rPr>
      <t>ｼﾘｰｽﾞなど）</t>
    </r>
  </si>
  <si>
    <r>
      <t>AS</t>
    </r>
    <r>
      <rPr>
        <sz val="9"/>
        <rFont val="ＭＳ Ｐ明朝"/>
        <family val="1"/>
        <charset val="128"/>
      </rPr>
      <t>ﾁｯﾌﾟ積層ｾﾗﾐｯｸｺﾝﾃﾞﾝｻ（</t>
    </r>
    <r>
      <rPr>
        <sz val="9"/>
        <rFont val="Times New Roman"/>
        <family val="1"/>
      </rPr>
      <t>GRA/GRF/GRG/GRP/GJ4/GJ8</t>
    </r>
    <r>
      <rPr>
        <sz val="9"/>
        <rFont val="ＭＳ Ｐ明朝"/>
        <family val="1"/>
        <charset val="128"/>
      </rPr>
      <t>など）</t>
    </r>
  </si>
  <si>
    <r>
      <t>その他用途特定型積層ｾﾗﾐｯｸｺﾝﾃﾞﾝｻ（</t>
    </r>
    <r>
      <rPr>
        <sz val="9"/>
        <rFont val="Times New Roman"/>
        <family val="1"/>
      </rPr>
      <t>GMD/SCC/ZLM</t>
    </r>
    <r>
      <rPr>
        <sz val="9"/>
        <rFont val="ＭＳ Ｐ明朝"/>
        <family val="1"/>
        <charset val="128"/>
      </rPr>
      <t>特性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関係会社向け半製品など）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</si>
  <si>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ﾀｲﾌﾟ　</t>
    </r>
    <r>
      <rPr>
        <sz val="9"/>
        <rFont val="Times New Roman"/>
        <family val="1"/>
      </rPr>
      <t>LLL</t>
    </r>
    <r>
      <rPr>
        <sz val="9"/>
        <rFont val="ＭＳ Ｐ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</si>
  <si>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ﾀｲﾌﾟ　</t>
    </r>
    <r>
      <rPr>
        <sz val="9"/>
        <rFont val="Times New Roman"/>
        <family val="1"/>
      </rPr>
      <t>LLA</t>
    </r>
    <r>
      <rPr>
        <sz val="9"/>
        <rFont val="ＭＳ Ｐ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</si>
  <si>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ﾀｲﾌﾟ　</t>
    </r>
    <r>
      <rPr>
        <sz val="9"/>
        <rFont val="Times New Roman"/>
        <family val="1"/>
      </rPr>
      <t>LLM</t>
    </r>
    <r>
      <rPr>
        <sz val="9"/>
        <rFont val="ＭＳ Ｐ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</si>
  <si>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ﾀｲﾌﾟ　</t>
    </r>
    <r>
      <rPr>
        <sz val="9"/>
        <rFont val="Times New Roman"/>
        <family val="1"/>
      </rPr>
      <t>LLK</t>
    </r>
    <r>
      <rPr>
        <sz val="9"/>
        <rFont val="ＭＳ Ｐ明朝"/>
        <family val="1"/>
        <charset val="128"/>
      </rPr>
      <t>ｼﾘｰｽﾞ</t>
    </r>
  </si>
  <si>
    <r>
      <t>多端子</t>
    </r>
    <r>
      <rPr>
        <sz val="9"/>
        <rFont val="Times New Roman"/>
        <family val="1"/>
      </rPr>
      <t>/</t>
    </r>
    <r>
      <rPr>
        <sz val="9"/>
        <rFont val="ＭＳ Ｐ明朝"/>
        <family val="1"/>
        <charset val="128"/>
      </rPr>
      <t>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型　ｾﾗﾐｯｸｷｬﾊﾟｼﾀﾝｽﾃﾞﾊﾞｲｽ　</t>
    </r>
    <r>
      <rPr>
        <sz val="9"/>
        <rFont val="Times New Roman"/>
        <family val="1"/>
      </rPr>
      <t>LLB</t>
    </r>
    <r>
      <rPr>
        <sz val="9"/>
        <rFont val="ＭＳ Ｐ明朝"/>
        <family val="1"/>
        <charset val="128"/>
      </rPr>
      <t>ｼﾘｰｽﾞ</t>
    </r>
  </si>
  <si>
    <r>
      <t>ﾁｯﾌﾟ積層ｾﾗﾐｯｸｺﾝﾃﾞﾝｻ低</t>
    </r>
    <r>
      <rPr>
        <sz val="9"/>
        <rFont val="Times New Roman"/>
        <family val="1"/>
      </rPr>
      <t>ESL</t>
    </r>
    <r>
      <rPr>
        <sz val="9"/>
        <rFont val="ＭＳ Ｐ明朝"/>
        <family val="1"/>
        <charset val="128"/>
      </rPr>
      <t>ﾀｲﾌﾟ　その他</t>
    </r>
  </si>
  <si>
    <r>
      <t>ﾁｯﾌﾟ積層ｾﾗﾐｯｸｺﾝﾃﾞﾝｻｱﾚｲ</t>
    </r>
    <r>
      <rPr>
        <sz val="9"/>
        <rFont val="Times New Roman"/>
        <family val="1"/>
      </rPr>
      <t xml:space="preserve">  GN</t>
    </r>
    <r>
      <rPr>
        <sz val="9"/>
        <rFont val="ＭＳ Ｐ明朝"/>
        <family val="1"/>
        <charset val="128"/>
      </rPr>
      <t>ｼﾘｰｽﾞ</t>
    </r>
  </si>
  <si>
    <r>
      <t>ﾁｯﾌﾟ積層ｾﾗﾐｯｸｺﾝﾃﾞﾝｻ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中高圧ﾀｲﾌﾟ</t>
    </r>
  </si>
  <si>
    <r>
      <t>自動車など高信頼性が要求される用途向け中高圧</t>
    </r>
    <r>
      <rPr>
        <sz val="9"/>
        <rFont val="Times New Roman"/>
        <family val="1"/>
      </rPr>
      <t>MLCC</t>
    </r>
    <r>
      <rPr>
        <sz val="9"/>
        <rFont val="ＭＳ Ｐ明朝"/>
        <family val="1"/>
        <charset val="128"/>
      </rPr>
      <t>（定格電圧：</t>
    </r>
    <r>
      <rPr>
        <sz val="9"/>
        <rFont val="Times New Roman"/>
        <family val="1"/>
      </rPr>
      <t>200V</t>
    </r>
    <r>
      <rPr>
        <sz val="9"/>
        <rFont val="ＭＳ Ｐ明朝"/>
        <family val="1"/>
        <charset val="128"/>
      </rPr>
      <t>、</t>
    </r>
    <r>
      <rPr>
        <sz val="9"/>
        <rFont val="Times New Roman"/>
        <family val="1"/>
      </rPr>
      <t>500V</t>
    </r>
    <r>
      <rPr>
        <sz val="9"/>
        <rFont val="ＭＳ Ｐ明朝"/>
        <family val="1"/>
        <charset val="128"/>
      </rPr>
      <t>）</t>
    </r>
  </si>
  <si>
    <r>
      <t>ﾁｯﾌﾟ積層ｾﾗﾐｯｸｺﾝﾃﾞﾝｻ、定格電圧：</t>
    </r>
    <r>
      <rPr>
        <sz val="9"/>
        <rFont val="Times New Roman"/>
        <family val="1"/>
      </rPr>
      <t xml:space="preserve">200V,500V </t>
    </r>
    <r>
      <rPr>
        <sz val="9"/>
        <rFont val="ＭＳ Ｐ明朝"/>
        <family val="1"/>
        <charset val="128"/>
      </rPr>
      <t>（車載電装用途品は除く）</t>
    </r>
  </si>
  <si>
    <r>
      <t>自動車など高信頼性が要求される用途向け中高圧</t>
    </r>
    <r>
      <rPr>
        <sz val="9"/>
        <rFont val="Times New Roman"/>
        <family val="1"/>
      </rPr>
      <t>MLCC</t>
    </r>
    <r>
      <rPr>
        <sz val="9"/>
        <rFont val="ＭＳ Ｐ明朝"/>
        <family val="1"/>
        <charset val="128"/>
      </rPr>
      <t>（</t>
    </r>
    <r>
      <rPr>
        <sz val="9"/>
        <rFont val="Times New Roman"/>
        <family val="1"/>
      </rPr>
      <t>H40:GCMKV</t>
    </r>
    <r>
      <rPr>
        <sz val="9"/>
        <rFont val="ＭＳ Ｐ明朝"/>
        <family val="1"/>
        <charset val="128"/>
      </rPr>
      <t>を除く領域で定格電圧</t>
    </r>
    <r>
      <rPr>
        <sz val="9"/>
        <rFont val="Times New Roman"/>
        <family val="1"/>
      </rPr>
      <t>250V/630V/1KV</t>
    </r>
    <r>
      <rPr>
        <sz val="9"/>
        <rFont val="ＭＳ Ｐ明朝"/>
        <family val="1"/>
        <charset val="128"/>
      </rPr>
      <t>以上）</t>
    </r>
  </si>
  <si>
    <r>
      <t>積層ｾﾗﾐｯｸｺﾝﾃﾞﾝｻ</t>
    </r>
    <r>
      <rPr>
        <sz val="9"/>
        <rFont val="Times New Roman"/>
        <family val="1"/>
      </rPr>
      <t xml:space="preserve"> RPE</t>
    </r>
    <r>
      <rPr>
        <sz val="9"/>
        <rFont val="ＭＳ Ｐ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ｽﾞ、及び</t>
    </r>
    <r>
      <rPr>
        <sz val="9"/>
        <rFont val="Times New Roman"/>
        <family val="1"/>
      </rPr>
      <t>GRC</t>
    </r>
    <r>
      <rPr>
        <sz val="9"/>
        <rFont val="ＭＳ Ｐ明朝"/>
        <family val="1"/>
        <charset val="128"/>
      </rPr>
      <t>ｼﾘｰｽﾞ</t>
    </r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</si>
  <si>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中高圧</t>
    </r>
  </si>
  <si>
    <r>
      <t>円板形ｾﾗﾐｯｸｺﾝﾃﾞﾝｻ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安全規格ｼﾘ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</t>
    </r>
  </si>
  <si>
    <r>
      <t>高圧用ｾﾗﾐｯｸｺﾝﾃﾞﾝｻ</t>
    </r>
    <r>
      <rPr>
        <sz val="9"/>
        <rFont val="Times New Roman"/>
        <family val="1"/>
      </rPr>
      <t xml:space="preserve"> DHR</t>
    </r>
    <r>
      <rPr>
        <sz val="9"/>
        <rFont val="ＭＳ Ｐ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</t>
    </r>
  </si>
  <si>
    <r>
      <t>高圧用ｾﾗﾐｯｸｺﾝﾃﾞﾝｻ</t>
    </r>
    <r>
      <rPr>
        <sz val="9"/>
        <rFont val="Times New Roman"/>
        <family val="1"/>
      </rPr>
      <t xml:space="preserve"> DHL</t>
    </r>
    <r>
      <rPr>
        <sz val="9"/>
        <rFont val="ＭＳ Ｐ明朝"/>
        <family val="1"/>
        <charset val="128"/>
      </rPr>
      <t>ｼﾘ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ｽﾞ他</t>
    </r>
  </si>
  <si>
    <r>
      <t>実装信頼性の要求される用途向けで</t>
    </r>
    <r>
      <rPr>
        <sz val="9"/>
        <rFont val="Times New Roman"/>
        <family val="1"/>
      </rPr>
      <t>5750</t>
    </r>
    <r>
      <rPr>
        <sz val="9"/>
        <rFont val="ＭＳ Ｐ明朝"/>
        <family val="1"/>
        <charset val="128"/>
      </rPr>
      <t>ｻｲｽﾞ以下の金属端子付き</t>
    </r>
    <r>
      <rPr>
        <sz val="9"/>
        <rFont val="Times New Roman"/>
        <family val="1"/>
      </rPr>
      <t>MLCC</t>
    </r>
  </si>
  <si>
    <r>
      <t>円板形単層ｾﾗﾐｯｸｺﾝﾃﾞﾝｻ</t>
    </r>
    <r>
      <rPr>
        <sz val="9"/>
        <rFont val="Times New Roman"/>
        <family val="1"/>
      </rPr>
      <t xml:space="preserve"> 50V</t>
    </r>
  </si>
  <si>
    <r>
      <t>円板形単層ｾﾗﾐｯｸｺﾝﾃﾞﾝｻ</t>
    </r>
    <r>
      <rPr>
        <sz val="9"/>
        <rFont val="Times New Roman"/>
        <family val="1"/>
      </rPr>
      <t xml:space="preserve"> 500V</t>
    </r>
  </si>
  <si>
    <r>
      <t>ﾐﾘﾌｧﾗｯﾄﾞｷｬﾊﾟｼﾀｰ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ﾗﾐﾈｰﾄﾀｲﾌﾟ</t>
    </r>
    <r>
      <rPr>
        <sz val="9"/>
        <rFont val="Times New Roman"/>
        <family val="1"/>
      </rPr>
      <t xml:space="preserve"> </t>
    </r>
  </si>
  <si>
    <r>
      <t>積層</t>
    </r>
    <r>
      <rPr>
        <sz val="9"/>
        <rFont val="Times New Roman"/>
        <family val="1"/>
      </rPr>
      <t>LC</t>
    </r>
    <r>
      <rPr>
        <sz val="9"/>
        <rFont val="ＭＳ Ｐ明朝"/>
        <family val="1"/>
        <charset val="128"/>
      </rPr>
      <t>複合ﾀｲﾌﾟﾁｯﾌﾟｴﾐﾌｨﾙ</t>
    </r>
  </si>
  <si>
    <r>
      <t>巻線</t>
    </r>
    <r>
      <rPr>
        <sz val="9"/>
        <rFont val="Times New Roman"/>
        <family val="1"/>
      </rPr>
      <t>LC</t>
    </r>
    <r>
      <rPr>
        <sz val="9"/>
        <rFont val="ＭＳ Ｐ明朝"/>
        <family val="1"/>
        <charset val="128"/>
      </rPr>
      <t>複合ﾀｲﾌﾟﾁｯﾌﾟｴﾐﾌｨﾙ</t>
    </r>
  </si>
  <si>
    <r>
      <t>組立</t>
    </r>
    <r>
      <rPr>
        <sz val="9"/>
        <rFont val="Times New Roman"/>
        <family val="1"/>
      </rPr>
      <t>LC</t>
    </r>
    <r>
      <rPr>
        <sz val="9"/>
        <rFont val="ＭＳ Ｐ明朝"/>
        <family val="1"/>
        <charset val="128"/>
      </rPr>
      <t>複合ﾀｲﾌﾟﾁｯﾌﾟｴﾐﾌｨﾙ</t>
    </r>
  </si>
  <si>
    <r>
      <t>貫通形ﾀｲﾌﾟ</t>
    </r>
    <r>
      <rPr>
        <sz val="9"/>
        <rFont val="Times New Roman"/>
        <family val="1"/>
      </rPr>
      <t>EMI</t>
    </r>
    <r>
      <rPr>
        <sz val="9"/>
        <rFont val="ＭＳ Ｐ明朝"/>
        <family val="1"/>
        <charset val="128"/>
      </rPr>
      <t>除去ﾌｨﾙﾀ</t>
    </r>
  </si>
  <si>
    <r>
      <t>ﾌﾞﾛｯｸﾀｲﾌﾟ</t>
    </r>
    <r>
      <rPr>
        <sz val="9"/>
        <rFont val="Times New Roman"/>
        <family val="1"/>
      </rPr>
      <t>EMI</t>
    </r>
    <r>
      <rPr>
        <sz val="9"/>
        <rFont val="ＭＳ Ｐ明朝"/>
        <family val="1"/>
        <charset val="128"/>
      </rPr>
      <t>除去ﾌｨﾙﾀ</t>
    </r>
    <r>
      <rPr>
        <sz val="9"/>
        <rFont val="Times New Roman"/>
        <family val="1"/>
      </rPr>
      <t>(C+L</t>
    </r>
    <r>
      <rPr>
        <sz val="9"/>
        <rFont val="ＭＳ Ｐ明朝"/>
        <family val="1"/>
        <charset val="128"/>
      </rPr>
      <t>構造</t>
    </r>
    <r>
      <rPr>
        <sz val="9"/>
        <rFont val="Times New Roman"/>
        <family val="1"/>
      </rPr>
      <t>)</t>
    </r>
  </si>
  <si>
    <r>
      <t>ﾃﾞｨｽｸﾀｲﾌﾟ</t>
    </r>
    <r>
      <rPr>
        <sz val="9"/>
        <rFont val="Times New Roman"/>
        <family val="1"/>
      </rPr>
      <t>EMI</t>
    </r>
    <r>
      <rPr>
        <sz val="9"/>
        <rFont val="ＭＳ Ｐ明朝"/>
        <family val="1"/>
        <charset val="128"/>
      </rPr>
      <t>除去ﾌｨﾙﾀ</t>
    </r>
  </si>
  <si>
    <r>
      <t>ﾋﾞ</t>
    </r>
    <r>
      <rPr>
        <sz val="9"/>
        <rFont val="Times New Roman"/>
        <family val="1"/>
      </rPr>
      <t>-</t>
    </r>
    <r>
      <rPr>
        <sz val="9"/>
        <rFont val="ＭＳ Ｐ明朝"/>
        <family val="1"/>
        <charset val="128"/>
      </rPr>
      <t>ｽﾞｲﾝﾀﾞｸﾀ</t>
    </r>
    <r>
      <rPr>
        <sz val="9"/>
        <rFont val="Times New Roman"/>
        <family val="1"/>
      </rPr>
      <t>(</t>
    </r>
    <r>
      <rPr>
        <sz val="9"/>
        <rFont val="ＭＳ Ｐ明朝"/>
        <family val="1"/>
        <charset val="128"/>
      </rPr>
      <t>ﾘｰﾄﾞ付</t>
    </r>
    <r>
      <rPr>
        <sz val="9"/>
        <rFont val="Times New Roman"/>
        <family val="1"/>
      </rPr>
      <t>)</t>
    </r>
  </si>
  <si>
    <r>
      <t>ﾊﾞﾘｽﾀ</t>
    </r>
    <r>
      <rPr>
        <sz val="9"/>
        <rFont val="Times New Roman"/>
        <family val="1"/>
      </rPr>
      <t>(VCM/VFM/VFR//VFS</t>
    </r>
    <r>
      <rPr>
        <sz val="9"/>
        <rFont val="ＭＳ Ｐ明朝"/>
        <family val="1"/>
        <charset val="128"/>
      </rPr>
      <t>ｼﾘｰｽﾞ</t>
    </r>
    <r>
      <rPr>
        <sz val="9"/>
        <rFont val="Times New Roman"/>
        <family val="1"/>
      </rPr>
      <t>)</t>
    </r>
  </si>
  <si>
    <r>
      <t>積層ﾁｯﾌﾟ</t>
    </r>
    <r>
      <rPr>
        <sz val="9"/>
        <rFont val="Times New Roman"/>
        <family val="1"/>
      </rPr>
      <t>3</t>
    </r>
    <r>
      <rPr>
        <sz val="9"/>
        <rFont val="ＭＳ Ｐ明朝"/>
        <family val="1"/>
        <charset val="128"/>
      </rPr>
      <t>端子ｺﾝﾃﾞﾝｻ・積層</t>
    </r>
    <r>
      <rPr>
        <sz val="9"/>
        <rFont val="Times New Roman"/>
        <family val="1"/>
      </rPr>
      <t>RC</t>
    </r>
    <r>
      <rPr>
        <sz val="9"/>
        <rFont val="ＭＳ Ｐ明朝"/>
        <family val="1"/>
        <charset val="128"/>
      </rPr>
      <t>複合ﾀｲﾌﾟﾁｯﾌﾟｴﾐﾌｨﾙ</t>
    </r>
  </si>
  <si>
    <r>
      <t>CERABRID</t>
    </r>
    <r>
      <rPr>
        <sz val="9"/>
        <rFont val="Century"/>
        <family val="1"/>
      </rPr>
      <t>®</t>
    </r>
    <r>
      <rPr>
        <sz val="9"/>
        <rFont val="ＭＳ Ｐ明朝"/>
        <family val="1"/>
        <charset val="128"/>
      </rPr>
      <t>ｱﾝﾃﾅ ANHｼﾘｰｽﾞ</t>
    </r>
    <phoneticPr fontId="0"/>
  </si>
  <si>
    <r>
      <t>ﾏｼﾞｯｸｽﾄﾗｯﾌﾟ</t>
    </r>
    <r>
      <rPr>
        <sz val="9"/>
        <color indexed="8"/>
        <rFont val="Arial"/>
        <family val="2"/>
      </rPr>
      <t>®</t>
    </r>
    <r>
      <rPr>
        <sz val="9"/>
        <color indexed="8"/>
        <rFont val="ＭＳ Ｐゴシック"/>
        <family val="3"/>
        <charset val="128"/>
      </rPr>
      <t>（LXMSｼﾘｰｽﾞ）</t>
    </r>
  </si>
  <si>
    <r>
      <t>その他のMetroCirc</t>
    </r>
    <r>
      <rPr>
        <sz val="9"/>
        <color indexed="8"/>
        <rFont val="Arial"/>
        <family val="2"/>
      </rPr>
      <t>Ⓡ</t>
    </r>
    <r>
      <rPr>
        <sz val="9"/>
        <color indexed="8"/>
        <rFont val="ＭＳ Ｐゴシック"/>
        <family val="3"/>
        <charset val="128"/>
      </rPr>
      <t>製品</t>
    </r>
    <phoneticPr fontId="9"/>
  </si>
  <si>
    <r>
      <t>MetroCirc</t>
    </r>
    <r>
      <rPr>
        <sz val="9"/>
        <color indexed="8"/>
        <rFont val="Arial"/>
        <family val="2"/>
      </rPr>
      <t>Ⓡ</t>
    </r>
    <r>
      <rPr>
        <sz val="9"/>
        <color indexed="8"/>
        <rFont val="ＭＳ Ｐゴシック"/>
        <family val="3"/>
        <charset val="128"/>
      </rPr>
      <t xml:space="preserve"> other products</t>
    </r>
    <phoneticPr fontId="9"/>
  </si>
  <si>
    <t>H30名称変更</t>
    <rPh sb="3" eb="5">
      <t>メイショウ</t>
    </rPh>
    <rPh sb="5" eb="7">
      <t>ヘンコウ</t>
    </rPh>
    <phoneticPr fontId="0"/>
  </si>
  <si>
    <t>PWRCON</t>
  </si>
  <si>
    <t>HIC用厚膜ｱﾙﾐﾅ基板＜大垣ﾑﾗﾀ関連製品＞</t>
  </si>
  <si>
    <t>貴金属ﾍﾟｰｽﾄ及び粉末(Ag,Pdその他)</t>
  </si>
  <si>
    <t>卑金属ﾍﾟｰｽﾄ及び粉末(Al,Niその他)</t>
  </si>
  <si>
    <t>絶縁材料(樹脂、ﾜﾆｽ、ｼﾝﾅｰ)</t>
  </si>
  <si>
    <t>電源IC</t>
  </si>
  <si>
    <t>ﾂｲｰﾀｰﾕﾆｯﾄ(部品）</t>
  </si>
  <si>
    <t xml:space="preserve">ｺﾝﾊﾞｲﾅ-            </t>
  </si>
  <si>
    <t>その他 新製品</t>
  </si>
  <si>
    <t>単層半導体ｾﾗﾐｯｸｺﾝﾃﾞﾝｻ</t>
  </si>
  <si>
    <t>高分子ｷｬﾊﾟｼﾀ</t>
  </si>
  <si>
    <t>統合</t>
    <rPh sb="0" eb="2">
      <t>トウゴウ</t>
    </rPh>
    <phoneticPr fontId="0"/>
  </si>
  <si>
    <r>
      <t>H40</t>
    </r>
    <r>
      <rPr>
        <sz val="9"/>
        <color indexed="10"/>
        <rFont val="ＭＳ Ｐ明朝"/>
        <family val="1"/>
        <charset val="128"/>
      </rPr>
      <t>の移動</t>
    </r>
    <r>
      <rPr>
        <sz val="9"/>
        <color indexed="10"/>
        <rFont val="Times New Roman"/>
        <family val="1"/>
      </rPr>
      <t xml:space="preserve"> (HI-CAP</t>
    </r>
    <r>
      <rPr>
        <sz val="9"/>
        <color indexed="10"/>
        <rFont val="ＭＳ Ｐ明朝"/>
        <family val="1"/>
        <charset val="128"/>
      </rPr>
      <t>→</t>
    </r>
    <r>
      <rPr>
        <sz val="9"/>
        <color indexed="10"/>
        <rFont val="Times New Roman"/>
        <family val="1"/>
      </rPr>
      <t>GR)</t>
    </r>
    <rPh sb="4" eb="6">
      <t>イドウ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</si>
  <si>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の移動</t>
    </r>
    <r>
      <rPr>
        <sz val="9"/>
        <color indexed="10"/>
        <rFont val="Times New Roman"/>
        <family val="1"/>
      </rPr>
      <t xml:space="preserve"> (HI-CAP</t>
    </r>
    <r>
      <rPr>
        <sz val="9"/>
        <color indexed="10"/>
        <rFont val="ＭＳ Ｐ明朝"/>
        <family val="1"/>
        <charset val="128"/>
      </rPr>
      <t>→</t>
    </r>
    <r>
      <rPr>
        <sz val="9"/>
        <color indexed="10"/>
        <rFont val="Times New Roman"/>
        <family val="1"/>
      </rPr>
      <t>GR)</t>
    </r>
    <r>
      <rPr>
        <sz val="9"/>
        <color indexed="10"/>
        <rFont val="ＭＳ Ｐ明朝"/>
        <family val="1"/>
        <charset val="128"/>
      </rPr>
      <t>・例示変更</t>
    </r>
    <rPh sb="4" eb="6">
      <t>イドウ</t>
    </rPh>
    <rPh sb="19" eb="21">
      <t>レイジ</t>
    </rPh>
    <rPh sb="21" eb="23">
      <t>ヘンコウ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</si>
  <si>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の分離新設</t>
    </r>
    <r>
      <rPr>
        <sz val="9"/>
        <color indexed="10"/>
        <rFont val="Times New Roman"/>
        <family val="1"/>
      </rPr>
      <t xml:space="preserve"> (GR</t>
    </r>
    <r>
      <rPr>
        <sz val="9"/>
        <color indexed="10"/>
        <rFont val="ＭＳ Ｐ明朝"/>
        <family val="1"/>
        <charset val="128"/>
      </rPr>
      <t>の品名頭</t>
    </r>
    <r>
      <rPr>
        <sz val="9"/>
        <color indexed="10"/>
        <rFont val="Times New Roman"/>
        <family val="1"/>
      </rPr>
      <t xml:space="preserve"> GRU*)</t>
    </r>
    <rPh sb="4" eb="6">
      <t>ブンリ</t>
    </rPh>
    <rPh sb="6" eb="8">
      <t>シンセツ</t>
    </rPh>
    <rPh sb="13" eb="15">
      <t>ヒンメイ</t>
    </rPh>
    <rPh sb="15" eb="16">
      <t>アタマ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</si>
  <si>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の新設</t>
    </r>
    <rPh sb="4" eb="6">
      <t>シンセツ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</si>
  <si>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の分割・例示変更</t>
    </r>
    <rPh sb="4" eb="6">
      <t>ブンカツ</t>
    </rPh>
    <rPh sb="7" eb="9">
      <t>レイジ</t>
    </rPh>
    <rPh sb="9" eb="11">
      <t>ヘンコウ</t>
    </rPh>
    <phoneticPr fontId="8"/>
  </si>
  <si>
    <r>
      <rPr>
        <sz val="9"/>
        <color indexed="10"/>
        <rFont val="Times New Roman"/>
        <family val="1"/>
      </rPr>
      <t>AS-OTH</t>
    </r>
    <r>
      <rPr>
        <sz val="9"/>
        <color indexed="10"/>
        <rFont val="ＭＳ Ｐ明朝"/>
        <family val="1"/>
        <charset val="128"/>
      </rPr>
      <t>に統合</t>
    </r>
    <rPh sb="7" eb="9">
      <t>トウゴウ</t>
    </rPh>
    <phoneticPr fontId="8"/>
  </si>
  <si>
    <t>SFSCに統合</t>
    <rPh sb="5" eb="7">
      <t>トウゴウ</t>
    </rPh>
    <phoneticPr fontId="0"/>
  </si>
  <si>
    <t>SFECに統合</t>
    <rPh sb="5" eb="7">
      <t>トウゴウ</t>
    </rPh>
    <phoneticPr fontId="0"/>
  </si>
  <si>
    <t>ﾘｰﾄﾞﾀｲﾌﾟFM波帯MHzﾌｨﾙﾀ（SFE10．7、CDA10.7ｼﾘｰｽﾞ、KMFC，SFJ/Aｼﾘｰｽﾞ)</t>
  </si>
  <si>
    <t>ﾁｯﾌﾟﾀｲﾌﾟTSﾓｰﾄﾞMHZﾌｨﾙﾀ(SFSC,TPSC、CDSCｼﾘｰｽﾞ)</t>
  </si>
  <si>
    <t>ﾁｯﾌﾟﾀｲﾌﾟTEﾓｰﾄﾞMHZﾌｨﾙﾀ(SFEC、CDACｼﾘｰｽﾞ)</t>
  </si>
  <si>
    <t>SFE107に統合</t>
    <rPh sb="7" eb="9">
      <t>トウゴウ</t>
    </rPh>
    <phoneticPr fontId="0"/>
  </si>
  <si>
    <t>PF455に統合</t>
    <rPh sb="6" eb="8">
      <t>トウゴウ</t>
    </rPh>
    <phoneticPr fontId="0"/>
  </si>
  <si>
    <t>CDBに統合</t>
    <rPh sb="4" eb="6">
      <t>トウゴウ</t>
    </rPh>
    <phoneticPr fontId="0"/>
  </si>
  <si>
    <t>CFW455に統合</t>
    <rPh sb="7" eb="9">
      <t>トウゴウ</t>
    </rPh>
    <phoneticPr fontId="0"/>
  </si>
  <si>
    <t>KHz発振子</t>
  </si>
  <si>
    <t>KHztype　Ceramic Resonator（CSBF、CSB-J、CSB-W、CSBLA-E/F, CSB-ASEMBLE)</t>
  </si>
  <si>
    <t>CSB</t>
    <phoneticPr fontId="0"/>
  </si>
  <si>
    <t>PZDISC</t>
  </si>
  <si>
    <t>PZBAR</t>
  </si>
  <si>
    <t>EMOTHR</t>
  </si>
  <si>
    <t>H30, H40 新設</t>
    <rPh sb="9" eb="11">
      <t>シンセツ</t>
    </rPh>
    <phoneticPr fontId="0"/>
  </si>
  <si>
    <t>円板型振動板</t>
  </si>
  <si>
    <t>Disc type of Diaphragm &amp; Element( not sound component)</t>
  </si>
  <si>
    <t>素子角板型振動板</t>
  </si>
  <si>
    <t>Bar type of Diaphragm &amp; Element( not sound component)</t>
  </si>
  <si>
    <t>素子エレメカ商品その他</t>
  </si>
  <si>
    <t>Other Electro Mechanical product</t>
  </si>
  <si>
    <t>36C1</t>
  </si>
  <si>
    <t>36C2</t>
  </si>
  <si>
    <t>36C3</t>
  </si>
  <si>
    <t>ACT-P</t>
  </si>
  <si>
    <t>ACT-OT</t>
  </si>
  <si>
    <t>小型圧電積層アクチュエータ (ﾚﾝｽﾞﾓｼﾞｭｰﾙ向け)</t>
  </si>
  <si>
    <t>SMALL SIZE  MMP ACTUATOR  (FOR LENS MODULE)</t>
  </si>
  <si>
    <t>極小型積層圧電アクチュエータ（HDD用サスペンション向け）</t>
  </si>
  <si>
    <t>MICRO SMALL SIZE  MMP  ACTUATOR  (FOR HDD SUSPENSION)</t>
  </si>
  <si>
    <t>圧電アクチュエータ（その他向け）</t>
  </si>
  <si>
    <t>MMP ACTUATOR  (FOR OTHER)</t>
  </si>
  <si>
    <t>37A3</t>
  </si>
  <si>
    <t>37A4</t>
  </si>
  <si>
    <t>H40 新設</t>
    <rPh sb="4" eb="6">
      <t>シンセツ</t>
    </rPh>
    <phoneticPr fontId="0"/>
  </si>
  <si>
    <t>CSB-W, CSB-J, CSBFをCSBとして統合</t>
  </si>
  <si>
    <t>41DA</t>
  </si>
  <si>
    <t>41DB</t>
  </si>
  <si>
    <t>41DC</t>
  </si>
  <si>
    <t>41DD</t>
  </si>
  <si>
    <t>41DE</t>
  </si>
  <si>
    <t>41DF</t>
  </si>
  <si>
    <t>41DG</t>
  </si>
  <si>
    <r>
      <t>LC</t>
    </r>
    <r>
      <rPr>
        <sz val="9"/>
        <rFont val="ＭＳ Ｐ明朝"/>
        <family val="1"/>
        <charset val="128"/>
      </rPr>
      <t>ﾀｲﾌﾟﾁｯﾌﾟｴﾐﾌｨﾙｱﾚｲ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</si>
  <si>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巻線ｺﾓﾝﾓｰﾄﾞﾁｮｰｸｺｲﾙ</t>
    </r>
    <r>
      <rPr>
        <sz val="9"/>
        <rFont val="Times New Roman"/>
        <family val="1"/>
      </rPr>
      <t xml:space="preserve"> DLW21</t>
    </r>
    <r>
      <rPr>
        <sz val="9"/>
        <rFont val="ＭＳ Ｐ明朝"/>
        <family val="1"/>
        <charset val="128"/>
      </rPr>
      <t>ﾀｲﾌﾟ（</t>
    </r>
    <r>
      <rPr>
        <sz val="9"/>
        <rFont val="Times New Roman"/>
        <family val="1"/>
      </rPr>
      <t>2012</t>
    </r>
    <r>
      <rPr>
        <sz val="9"/>
        <rFont val="ＭＳ Ｐ明朝"/>
        <family val="1"/>
        <charset val="128"/>
      </rPr>
      <t>ｻｲｽﾞ）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</si>
  <si>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巻線ｺﾓﾝﾓｰﾄﾞﾁｮｰｸｺｲﾙ</t>
    </r>
    <r>
      <rPr>
        <sz val="9"/>
        <rFont val="Times New Roman"/>
        <family val="1"/>
      </rPr>
      <t xml:space="preserve"> DLW5</t>
    </r>
    <r>
      <rPr>
        <sz val="9"/>
        <rFont val="ＭＳ Ｐ明朝"/>
        <family val="1"/>
        <charset val="128"/>
      </rPr>
      <t>ﾀｲﾌﾟ（</t>
    </r>
    <r>
      <rPr>
        <sz val="9"/>
        <rFont val="Times New Roman"/>
        <family val="1"/>
      </rPr>
      <t>5036</t>
    </r>
    <r>
      <rPr>
        <sz val="9"/>
        <rFont val="ＭＳ Ｐ明朝"/>
        <family val="1"/>
        <charset val="128"/>
      </rPr>
      <t>ｻｲｽﾞ）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</si>
  <si>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巻線ｺﾓﾝﾓｰﾄﾞﾁｮｰｸｺｲﾙ</t>
    </r>
    <r>
      <rPr>
        <sz val="9"/>
        <rFont val="Times New Roman"/>
        <family val="1"/>
      </rPr>
      <t xml:space="preserve"> DLW31/43</t>
    </r>
    <r>
      <rPr>
        <sz val="9"/>
        <rFont val="ＭＳ Ｐ明朝"/>
        <family val="1"/>
        <charset val="128"/>
      </rPr>
      <t>ﾀｲﾌﾟ（</t>
    </r>
    <r>
      <rPr>
        <sz val="9"/>
        <rFont val="Times New Roman"/>
        <family val="1"/>
      </rPr>
      <t>3216,4532</t>
    </r>
    <r>
      <rPr>
        <sz val="9"/>
        <rFont val="ＭＳ Ｐ明朝"/>
        <family val="1"/>
        <charset val="128"/>
      </rPr>
      <t>ｻｲｽﾞ）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</si>
  <si>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薄膜ｺﾓﾝﾓｰﾄﾞﾁｮｰｸｺｲﾙ　ｼﾝｸﾞﾙﾀｲﾌﾟ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</si>
  <si>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薄膜ｺﾓﾝﾓｰﾄﾞﾁｮｰｸｺｲﾙ　ｱﾚｲﾀｲﾌﾟ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</si>
  <si>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積層ｺﾓﾝﾓｰﾄﾞﾁｮｰｸｺｲﾙ</t>
    </r>
    <r>
      <rPr>
        <sz val="9"/>
        <rFont val="Times New Roman"/>
        <family val="1"/>
      </rPr>
      <t xml:space="preserve"> DLM11,DLM2HG</t>
    </r>
    <r>
      <rPr>
        <sz val="9"/>
        <rFont val="ＭＳ Ｐ明朝"/>
        <family val="1"/>
        <charset val="128"/>
      </rPr>
      <t>ﾀｲﾌﾟ</t>
    </r>
  </si>
  <si>
    <r>
      <t>DC</t>
    </r>
    <r>
      <rPr>
        <sz val="9"/>
        <rFont val="ＭＳ Ｐ明朝"/>
        <family val="1"/>
        <charset val="128"/>
      </rPr>
      <t>回路用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ﾘｰﾄﾞ付きｺﾓﾝﾓｰﾄﾞﾁｮｰｸｺｲﾙ</t>
    </r>
    <r>
      <rPr>
        <sz val="9"/>
        <rFont val="Times New Roman"/>
        <family val="1"/>
      </rPr>
      <t xml:space="preserve"> PLT08/09</t>
    </r>
    <r>
      <rPr>
        <sz val="9"/>
        <rFont val="ＭＳ Ｐ明朝"/>
        <family val="1"/>
        <charset val="128"/>
      </rPr>
      <t>ﾀｲﾌﾟ，その他</t>
    </r>
  </si>
  <si>
    <r>
      <t>LC</t>
    </r>
    <r>
      <rPr>
        <sz val="9"/>
        <rFont val="ＭＳ Ｐ明朝"/>
        <family val="1"/>
        <charset val="128"/>
      </rPr>
      <t>ﾌｨﾙﾀ　</t>
    </r>
    <r>
      <rPr>
        <sz val="9"/>
        <rFont val="Times New Roman"/>
        <family val="1"/>
      </rPr>
      <t>LJ/LK/LCM</t>
    </r>
    <r>
      <rPr>
        <sz val="9"/>
        <rFont val="ＭＳ Ｐ明朝"/>
        <family val="1"/>
        <charset val="128"/>
      </rPr>
      <t>ﾀｲﾌﾟ</t>
    </r>
  </si>
  <si>
    <r>
      <t>EMI</t>
    </r>
    <r>
      <rPr>
        <sz val="9"/>
        <rFont val="ＭＳ Ｐ明朝"/>
        <family val="1"/>
        <charset val="128"/>
      </rPr>
      <t>除去ﾌｨﾙﾀ</t>
    </r>
    <r>
      <rPr>
        <sz val="9"/>
        <rFont val="Times New Roman"/>
        <family val="1"/>
      </rPr>
      <t xml:space="preserve"> </t>
    </r>
    <r>
      <rPr>
        <sz val="9"/>
        <rFont val="ＭＳ Ｐ明朝"/>
        <family val="1"/>
        <charset val="128"/>
      </rPr>
      <t>その他</t>
    </r>
  </si>
  <si>
    <r>
      <t>C</t>
    </r>
    <r>
      <rPr>
        <sz val="9"/>
        <rFont val="ＭＳ Ｐ明朝"/>
        <family val="1"/>
        <charset val="128"/>
      </rPr>
      <t>・</t>
    </r>
    <r>
      <rPr>
        <sz val="9"/>
        <rFont val="Times New Roman"/>
        <family val="1"/>
      </rPr>
      <t>RC</t>
    </r>
    <r>
      <rPr>
        <sz val="9"/>
        <rFont val="ＭＳ Ｐ明朝"/>
        <family val="1"/>
        <charset val="128"/>
      </rPr>
      <t>ﾀｲﾌﾟﾁｯﾌﾟｴﾐﾌｨﾙｱﾚｲ</t>
    </r>
  </si>
  <si>
    <t>341J</t>
  </si>
  <si>
    <t>41CA</t>
  </si>
  <si>
    <t>41CB</t>
  </si>
  <si>
    <t>41CC</t>
  </si>
  <si>
    <t>41CD</t>
  </si>
  <si>
    <t>41CE</t>
  </si>
  <si>
    <t>41CF</t>
  </si>
  <si>
    <t>41CG</t>
  </si>
  <si>
    <t>41CH</t>
  </si>
  <si>
    <t>41CJ</t>
  </si>
  <si>
    <t>511A</t>
  </si>
  <si>
    <t>511C</t>
  </si>
  <si>
    <t>616C</t>
  </si>
  <si>
    <t>62L6</t>
  </si>
  <si>
    <t>62M8</t>
  </si>
  <si>
    <t>7DA4</t>
  </si>
  <si>
    <t>7J59</t>
  </si>
  <si>
    <t>7M9B</t>
  </si>
  <si>
    <t>7M9D</t>
  </si>
  <si>
    <t>7M9F</t>
  </si>
  <si>
    <t>7M9Z</t>
  </si>
  <si>
    <t>ﾜｲﾔﾚｽ充電ﾓｼﾞｭｰﾙ（LXWSｼﾘｰｽﾞ）</t>
  </si>
  <si>
    <t>Wireless charge system module(LXWS series)</t>
  </si>
  <si>
    <t>上記以外の新規事業に属す新製品</t>
  </si>
  <si>
    <t>New functional device of new business.</t>
  </si>
  <si>
    <t>41DH</t>
  </si>
  <si>
    <t>LQM18P</t>
  </si>
  <si>
    <t>ﾁｯﾌﾟｺｲﾙ電圧変換用 積層ﾌｪﾗｲﾄﾀｲﾌﾟ(1608ｻｲｽﾞ)</t>
  </si>
  <si>
    <t>Chip Coils for DC-DC ConverterMonolithic Type LQM18P Series</t>
  </si>
  <si>
    <t>43AA</t>
  </si>
  <si>
    <t>43AB</t>
  </si>
  <si>
    <t>43AC</t>
  </si>
  <si>
    <t>43AD</t>
  </si>
  <si>
    <t>43AE</t>
  </si>
  <si>
    <t>43AF</t>
  </si>
  <si>
    <t>43AG</t>
  </si>
  <si>
    <t>43AH</t>
  </si>
  <si>
    <t>43AJ</t>
  </si>
  <si>
    <t>LQHP-M</t>
  </si>
  <si>
    <t>LQHP-L</t>
  </si>
  <si>
    <t>ﾁｯﾌﾟｺｲﾙ電圧変換用巻線ﾌｪﾗｲﾄ 大電流ﾀｲﾌﾟ中型ｻｲｽﾞ LQH44P, LQH55P</t>
  </si>
  <si>
    <t>Chip Coils for Power Inductor HighRated Current Wire-Wound TypeMiddle Size LQH44P,LQH55P Series</t>
  </si>
  <si>
    <t xml:space="preserve">ﾁｯﾌﾟｺｲﾙ電圧変換用巻線ﾌｪﾗｲﾄ 大電流ﾀｲﾌﾟ大型ｻｲｽﾞ LQH6PP, LQH88P,LQHA1P </t>
  </si>
  <si>
    <t>Chip Coils for Power Inductor HighRated Current Wire-Wound TypeLarge Size LQH6PP,LQH88P,LQHA1PSeries</t>
  </si>
  <si>
    <t>43BM</t>
  </si>
  <si>
    <t>43BN</t>
  </si>
  <si>
    <r>
      <t>H40</t>
    </r>
    <r>
      <rPr>
        <sz val="9"/>
        <color indexed="10"/>
        <rFont val="ＭＳ Ｐ明朝"/>
        <family val="1"/>
        <charset val="128"/>
      </rPr>
      <t>の分離新設</t>
    </r>
    <rPh sb="4" eb="6">
      <t>ブンリ</t>
    </rPh>
    <rPh sb="6" eb="8">
      <t>シンセツ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</si>
  <si>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名称変更</t>
    </r>
    <rPh sb="3" eb="5">
      <t>メイショウ</t>
    </rPh>
    <rPh sb="5" eb="7">
      <t>ヘンコウ</t>
    </rPh>
    <phoneticPr fontId="8"/>
  </si>
  <si>
    <t>GGFDSK</t>
  </si>
  <si>
    <t>H40名称変更</t>
    <rPh sb="3" eb="5">
      <t>メイショウ</t>
    </rPh>
    <rPh sb="5" eb="7">
      <t>ヘンコウ</t>
    </rPh>
    <phoneticPr fontId="0"/>
  </si>
  <si>
    <t>GGFBLK</t>
  </si>
  <si>
    <t>MCDD</t>
  </si>
  <si>
    <r>
      <t>2009</t>
    </r>
    <r>
      <rPr>
        <sz val="12"/>
        <rFont val="ＭＳ Ｐ明朝"/>
        <family val="1"/>
        <charset val="128"/>
      </rPr>
      <t>年度品種分類</t>
    </r>
    <r>
      <rPr>
        <sz val="12"/>
        <rFont val="Times New Roman"/>
        <family val="1"/>
      </rPr>
      <t/>
    </r>
    <rPh sb="4" eb="6">
      <t>ネンド</t>
    </rPh>
    <rPh sb="6" eb="8">
      <t>ヒンシュ</t>
    </rPh>
    <rPh sb="8" eb="10">
      <t>ブンルイ</t>
    </rPh>
    <phoneticPr fontId="9"/>
  </si>
  <si>
    <r>
      <t>2010</t>
    </r>
    <r>
      <rPr>
        <sz val="12"/>
        <rFont val="ＭＳ Ｐ明朝"/>
        <family val="1"/>
        <charset val="128"/>
      </rPr>
      <t>年度品種分類</t>
    </r>
    <r>
      <rPr>
        <sz val="12"/>
        <rFont val="Times New Roman"/>
        <family val="1"/>
      </rPr>
      <t/>
    </r>
    <rPh sb="4" eb="6">
      <t>ネンド</t>
    </rPh>
    <rPh sb="6" eb="8">
      <t>ヒンシュ</t>
    </rPh>
    <rPh sb="8" eb="10">
      <t>ブンルイ</t>
    </rPh>
    <phoneticPr fontId="9"/>
  </si>
  <si>
    <t>新設</t>
    <rPh sb="0" eb="2">
      <t>シンセツ</t>
    </rPh>
    <phoneticPr fontId="9"/>
  </si>
  <si>
    <t>変更</t>
    <rPh sb="0" eb="2">
      <t>ヘンコウ</t>
    </rPh>
    <phoneticPr fontId="9"/>
  </si>
  <si>
    <t>削除</t>
    <rPh sb="0" eb="2">
      <t>サクジョ</t>
    </rPh>
    <phoneticPr fontId="9"/>
  </si>
  <si>
    <r>
      <rPr>
        <sz val="9"/>
        <color indexed="10"/>
        <rFont val="Times New Roman"/>
        <family val="1"/>
      </rPr>
      <t>H40</t>
    </r>
    <r>
      <rPr>
        <sz val="9"/>
        <color indexed="10"/>
        <rFont val="ＭＳ Ｐ明朝"/>
        <family val="1"/>
        <charset val="128"/>
      </rPr>
      <t>の新設</t>
    </r>
    <rPh sb="4" eb="6">
      <t>シンセツ</t>
    </rPh>
    <phoneticPr fontId="8"/>
  </si>
  <si>
    <t>511G</t>
  </si>
  <si>
    <t>511H</t>
  </si>
  <si>
    <t>H40への変更</t>
    <rPh sb="5" eb="7">
      <t>ヘンコウ</t>
    </rPh>
    <phoneticPr fontId="0"/>
  </si>
  <si>
    <t>廃止</t>
    <rPh sb="0" eb="2">
      <t>ハイシ</t>
    </rPh>
    <phoneticPr fontId="0"/>
  </si>
  <si>
    <t>TX-DV</t>
  </si>
  <si>
    <t>PAを搭載したﾃﾞﾊﾞｲｽ(但し、ｾﾙﾗｰ用。WiFi用、WiMax用のそれらﾃﾞﾊﾞｲｽはWI-FEMに分類する）</t>
    <rPh sb="3" eb="5">
      <t>トウサイ</t>
    </rPh>
    <rPh sb="14" eb="15">
      <t>タダ</t>
    </rPh>
    <rPh sb="21" eb="22">
      <t>ヨウ</t>
    </rPh>
    <rPh sb="27" eb="28">
      <t>ヨウ</t>
    </rPh>
    <rPh sb="34" eb="35">
      <t>ヨウ</t>
    </rPh>
    <rPh sb="53" eb="55">
      <t>ブンルイ</t>
    </rPh>
    <phoneticPr fontId="1"/>
  </si>
  <si>
    <t>WiFI, WiMAX用多層ﾌﾛﾝﾄｴﾝﾄﾞﾓｼﾞｭｰﾙ</t>
    <rPh sb="12" eb="14">
      <t>タソウ</t>
    </rPh>
    <phoneticPr fontId="1"/>
  </si>
  <si>
    <t>7AB7</t>
  </si>
  <si>
    <t>H40新設</t>
    <rPh sb="3" eb="5">
      <t>シンセツ</t>
    </rPh>
    <phoneticPr fontId="0"/>
  </si>
  <si>
    <t>CARCMN</t>
  </si>
  <si>
    <t>7M33</t>
  </si>
  <si>
    <t>車載用Ｂluetoothﾓｼﾞｭｰﾙ、車載用WiFiﾓｼﾞｭｰﾙ</t>
  </si>
  <si>
    <t>H40:BTPから分離新設</t>
    <rPh sb="9" eb="11">
      <t>ブンリ</t>
    </rPh>
    <rPh sb="11" eb="13">
      <t>シンセツ</t>
    </rPh>
    <phoneticPr fontId="0"/>
  </si>
  <si>
    <t>MI-MOD</t>
  </si>
  <si>
    <t>7FA5</t>
  </si>
  <si>
    <t>映像伝送ﾓｼﾞｭｰﾙ（WiHD,WHDI,802.11n)</t>
  </si>
  <si>
    <t>H40:LANMOD, TUNER から分離</t>
    <rPh sb="20" eb="22">
      <t>ブンリ</t>
    </rPh>
    <phoneticPr fontId="0"/>
  </si>
  <si>
    <t>SW-IC</t>
  </si>
  <si>
    <t>LNA</t>
  </si>
  <si>
    <t>PA</t>
  </si>
  <si>
    <t>7DA5</t>
  </si>
  <si>
    <t>7DA6</t>
  </si>
  <si>
    <t>7DA7</t>
  </si>
  <si>
    <t>ガリヒ素 スイッチＩC</t>
  </si>
  <si>
    <t>GaAs SWITCH IC</t>
  </si>
  <si>
    <t>ガリヒ素　ローノイズアンプ</t>
    <rPh sb="3" eb="4">
      <t>ソ</t>
    </rPh>
    <phoneticPr fontId="1"/>
  </si>
  <si>
    <t>GaAs LOW NOISE AMPLIFIER</t>
  </si>
  <si>
    <t>ガリヒ素　パワーアンプ</t>
    <rPh sb="3" eb="4">
      <t>ソ</t>
    </rPh>
    <phoneticPr fontId="1"/>
  </si>
  <si>
    <t>GaAs POWER AMPLIFIER</t>
  </si>
  <si>
    <t>複数のGaAs MMICによるデバイス</t>
    <rPh sb="0" eb="2">
      <t>フクスウ</t>
    </rPh>
    <phoneticPr fontId="1"/>
  </si>
  <si>
    <t>INTEGRATED DEVICE WITH GaAs MMICs</t>
  </si>
  <si>
    <t>7G13</t>
  </si>
  <si>
    <t>H40の変更</t>
    <rPh sb="4" eb="6">
      <t>ヘンコウ</t>
    </rPh>
    <phoneticPr fontId="0"/>
  </si>
  <si>
    <t>HV-PSP</t>
  </si>
  <si>
    <t>AC-EMI</t>
  </si>
  <si>
    <t>HV-RES</t>
  </si>
  <si>
    <t>SVR-PS</t>
  </si>
  <si>
    <t>IND-PS</t>
  </si>
  <si>
    <t>IONIZR</t>
  </si>
  <si>
    <t>OTH-PS</t>
  </si>
  <si>
    <t>7J1L</t>
  </si>
  <si>
    <t>7J1M</t>
  </si>
  <si>
    <t>7J1N</t>
  </si>
  <si>
    <t>7J1P</t>
  </si>
  <si>
    <t>7J1Q</t>
  </si>
  <si>
    <t>7J1R</t>
  </si>
  <si>
    <t>7J1S</t>
  </si>
  <si>
    <t>7J1T</t>
  </si>
  <si>
    <t>7J1U</t>
  </si>
  <si>
    <t>7J1V</t>
  </si>
  <si>
    <t>7J36</t>
  </si>
  <si>
    <t>7J37</t>
  </si>
  <si>
    <t>7J38</t>
  </si>
  <si>
    <t>7J39</t>
  </si>
  <si>
    <t>情報家電機器(ﾌﾟﾘﾝﾄ機器)用AC-DCｺﾝﾊﾞｰﾀ</t>
  </si>
  <si>
    <t>AC-DC CONVERTER(for LBP, FAX, MFP,IJP,PPC)</t>
  </si>
  <si>
    <t>情報家電機器(ﾌﾟﾘﾝﾄ機器)用HV-DCｺﾝﾊﾞｰﾀ</t>
  </si>
  <si>
    <t>HIGH VOLTAGE CONVERTER(for LBP, FAX, MFP,IJP,PPC)</t>
  </si>
  <si>
    <t>ﾌﾗｯﾄTV/ﾃﾞｨｽﾌﾟﾚｲ向けAC-DCｺﾝﾊﾞｰﾀ</t>
  </si>
  <si>
    <t>AC-DC CONVERTER(ex. Flat TV/Flat Display)</t>
  </si>
  <si>
    <t>ﾌﾗｯﾄTV/ﾃﾞｨｽﾌﾟﾚｲ向けAC-DCｲﾝﾊﾞｰﾀ</t>
  </si>
  <si>
    <t>INVERTER(ex. Flat TV/Flat Display)</t>
  </si>
  <si>
    <t>高圧ﾄﾗﾝｽ</t>
  </si>
  <si>
    <t>HIGH VOLTAGE TRANSFORMER</t>
  </si>
  <si>
    <t>ｻｰﾊﾞｰ・ｽﾄﾚｰｼﾞ向けｺﾝﾊﾞｰﾀ</t>
  </si>
  <si>
    <t>CONVERTER (for Server and Storage)</t>
  </si>
  <si>
    <t>産業機器向けｺﾝﾊﾞｰﾀ</t>
  </si>
  <si>
    <t>CONVERTER (for Industrial Equipment)</t>
  </si>
  <si>
    <t>ｲｵﾅｲｻﾞｰ</t>
  </si>
  <si>
    <t>IONIZER</t>
  </si>
  <si>
    <t>その他新市場向けｺﾝﾊﾞｰﾀ</t>
  </si>
  <si>
    <t>CONVERTER (for other Market)</t>
  </si>
  <si>
    <t>AC回路用EMI除去ﾌｨﾙﾀ</t>
  </si>
  <si>
    <t>高圧固定抵抗</t>
  </si>
  <si>
    <t>PS-MOD</t>
  </si>
  <si>
    <t>PS-IND</t>
  </si>
  <si>
    <t>HV-PSの名称変更・H30変更(AC-CNV→PS-MOD)</t>
    <rPh sb="6" eb="8">
      <t>メイショウ</t>
    </rPh>
    <rPh sb="8" eb="10">
      <t>ヘンコウ</t>
    </rPh>
    <rPh sb="14" eb="16">
      <t>ヘンコウ</t>
    </rPh>
    <phoneticPr fontId="0"/>
  </si>
  <si>
    <t>H40:SCR-PS,IND-PS,OTH-PSに分割・H30変更(AC-CNV→PS-IND)</t>
    <rPh sb="25" eb="27">
      <t>ブンカツ</t>
    </rPh>
    <phoneticPr fontId="0"/>
  </si>
  <si>
    <t>品種展開コード変更・H30変更(AC-CNV→PS-MOD)</t>
    <rPh sb="0" eb="2">
      <t>ヒンシュ</t>
    </rPh>
    <rPh sb="2" eb="4">
      <t>テンカイ</t>
    </rPh>
    <rPh sb="7" eb="9">
      <t>ヘンコウ</t>
    </rPh>
    <rPh sb="13" eb="15">
      <t>ヘンコウ</t>
    </rPh>
    <phoneticPr fontId="0"/>
  </si>
  <si>
    <t>品種展開コード変更・H30変更(HV-CNV→PS-MOD)</t>
    <rPh sb="0" eb="2">
      <t>ヒンシュ</t>
    </rPh>
    <rPh sb="2" eb="4">
      <t>テンカイ</t>
    </rPh>
    <rPh sb="7" eb="9">
      <t>ヘンコウ</t>
    </rPh>
    <rPh sb="13" eb="15">
      <t>ヘンコウ</t>
    </rPh>
    <phoneticPr fontId="0"/>
  </si>
  <si>
    <t>HV-PS及びHV-RESからH40を分離新設・H30新設</t>
    <rPh sb="5" eb="6">
      <t>オヨ</t>
    </rPh>
    <rPh sb="19" eb="21">
      <t>ブンリ</t>
    </rPh>
    <rPh sb="21" eb="23">
      <t>シンセツ</t>
    </rPh>
    <rPh sb="27" eb="29">
      <t>シンセツ</t>
    </rPh>
    <phoneticPr fontId="0"/>
  </si>
  <si>
    <t>AC-STDからH40を分離新設・H30新設</t>
    <rPh sb="12" eb="14">
      <t>ブンリ</t>
    </rPh>
    <rPh sb="14" eb="16">
      <t>シンセツ</t>
    </rPh>
    <rPh sb="20" eb="22">
      <t>シンセツ</t>
    </rPh>
    <phoneticPr fontId="0"/>
  </si>
  <si>
    <r>
      <t>H</t>
    </r>
    <r>
      <rPr>
        <sz val="9"/>
        <color indexed="10"/>
        <rFont val="ＭＳ Ｐ明朝"/>
        <family val="1"/>
        <charset val="128"/>
      </rPr>
      <t>40新設</t>
    </r>
    <rPh sb="3" eb="5">
      <t>シンセツ</t>
    </rPh>
    <phoneticPr fontId="0"/>
  </si>
  <si>
    <t>RFID</t>
  </si>
  <si>
    <t>SI-IC</t>
  </si>
  <si>
    <t>METRO</t>
  </si>
  <si>
    <t>MAGRAP</t>
  </si>
  <si>
    <t>MAGTAG</t>
  </si>
  <si>
    <t>RW-MOD</t>
  </si>
  <si>
    <t>SI-ESD</t>
  </si>
  <si>
    <t>SI-DD</t>
  </si>
  <si>
    <t>SI-OTR</t>
  </si>
  <si>
    <t>PATSOL</t>
  </si>
  <si>
    <t>SSTSOL</t>
  </si>
  <si>
    <t>EMBSOL</t>
  </si>
  <si>
    <t>METOTR</t>
  </si>
  <si>
    <t>RFIDﾀｸﾞ</t>
  </si>
  <si>
    <t>Reader and writer module for RFID(LXRW series)</t>
  </si>
  <si>
    <t>ｼﾘｺﾝIC系のﾁｯﾌﾟESD保護ﾃﾞﾊﾞｲｽ（LXES**B/Cｼﾘｰｽﾞ）</t>
  </si>
  <si>
    <t>Chip Silicon ESD protection device　of Silicon (LXES**B/C series)</t>
  </si>
  <si>
    <t>DCDCｺﾝﾊﾞｰﾀIC</t>
  </si>
  <si>
    <t xml:space="preserve">Silicon DC-DC converter </t>
  </si>
  <si>
    <t>その他ｼﾘｺﾝIC製品</t>
  </si>
  <si>
    <t>Silicon other products</t>
  </si>
  <si>
    <t>部品内蔵基板ｿﾘｭｰｼｮﾝ（FLECｼﾘｰｽﾞ</t>
    <rPh sb="2" eb="4">
      <t>ナイゾウ</t>
    </rPh>
    <phoneticPr fontId="9"/>
  </si>
  <si>
    <t>MEMS振動子を内蔵した発振器</t>
    <phoneticPr fontId="0"/>
  </si>
  <si>
    <t>ﾁｯﾌﾟｺｲﾙ 一般用/ﾁｮｰｸ用巻線ﾌｪﾗｲﾄﾀｲﾌﾟ LQH31C/M (3216ｻｲｽﾞ)</t>
    <phoneticPr fontId="0"/>
  </si>
  <si>
    <t>温度補償用NTCｻｰﾐｽﾀ  ﾁｯﾌﾟﾀｲﾌﾟ  (1608ｻｲｽﾞ以上)       (NCP18/NCP21/NCMｼﾘｰｽﾞ)</t>
    <phoneticPr fontId="0"/>
  </si>
  <si>
    <t>温度補償用NTCｻｰﾐｽﾀ  ﾁｯﾌﾟﾀｲﾌﾟ  (0603ｻｲｽﾞ以下)       (NCP03ｼﾘｰｽﾞ)</t>
    <phoneticPr fontId="0"/>
  </si>
  <si>
    <t>過電流保護用ﾎﾟｼﾞｽﾀ  ｴﾚﾒﾝﾄ                                             (PTGE/PTZEｼﾘｰｽﾞ)</t>
    <phoneticPr fontId="0"/>
  </si>
  <si>
    <t>温度検知用NTCｻ-ﾐｽﾀ  ﾘｰﾄﾞﾀｲﾌﾟ                                     (NTS*ｼﾘｰｽﾞ)</t>
    <phoneticPr fontId="0"/>
  </si>
  <si>
    <t>突入電流抑制用NTCｻ-ﾐｽﾀ ﾘｰﾄﾞﾀｲﾌﾟ                              (NTP*ｼﾘｰｽﾞ)</t>
    <phoneticPr fontId="0"/>
  </si>
  <si>
    <t>温度検知用NTCｻｰﾐｽﾀ　小型ﾘｰﾄﾞ(NX*ｼﾘｰｽﾞ)  過熱検知用ﾎﾟｼﾞｽﾀ　小型ﾘｰﾄﾞ(PX*ｼﾘｰｽﾞ)</t>
    <phoneticPr fontId="0"/>
  </si>
  <si>
    <t>ﾓ-ﾀ起動用ﾎﾟｼﾞｽﾀ  ｴﾚﾒﾝﾄ                                                 (PTHEｼﾘｰｽﾞ)</t>
    <phoneticPr fontId="0"/>
  </si>
  <si>
    <t>ﾓ-ﾀ起動用ﾎﾟｼﾞｽﾀ  ﾌﾟﾗｸﾞｲﾝﾀｲﾌﾟ                                      (PTH7M/PTH8Mｼﾘｰｽﾞ)</t>
    <phoneticPr fontId="0"/>
  </si>
  <si>
    <t>ﾋ-ﾀ用ﾎﾟｼﾞｽﾀ  ｴﾚﾒﾝﾄ                                                         (PTWE/PTWRｼﾘｰｽﾞ)</t>
    <phoneticPr fontId="0"/>
  </si>
  <si>
    <t>一般ﾋｰﾀ用ﾎﾟｼﾞｽﾀ  （温風ﾋｰﾀ用除く）                             (PTWS/PTWTｼﾘｰｽﾞ)</t>
    <phoneticPr fontId="0"/>
  </si>
  <si>
    <t>温風ﾋｰﾀ用ﾎﾟｼﾞｽﾀ                                                            (PTWHｼﾘｰｽﾞ)</t>
    <phoneticPr fontId="0"/>
  </si>
  <si>
    <t>ﾓ-ﾀ起動用ﾎﾟｼﾞｽﾀ  省ｴﾈﾌﾟﾗｸﾞｲﾝﾀｲﾌﾟ                            (PTHTM*ｼﾘｰｽﾞ)</t>
    <phoneticPr fontId="0"/>
  </si>
  <si>
    <t>ﾄﾘﾏｺﾝﾃﾞﾝｻ6mm型ﾘｰﾄﾞﾀｲﾌﾟ</t>
    <phoneticPr fontId="0"/>
  </si>
  <si>
    <t>自動車用ﾊﾟﾜｰｺﾝﾊﾞｰﾀ</t>
    <phoneticPr fontId="0"/>
  </si>
  <si>
    <t>MAGICSTRAP( LXMS series)Tag for RFID</t>
    <phoneticPr fontId="9"/>
  </si>
  <si>
    <t>Tag for RFID</t>
    <phoneticPr fontId="9"/>
  </si>
  <si>
    <t>RFID用ﾘｰﾀﾞｰﾗｲﾀｰﾓｼﾞｭｰﾙ（LXRWｼﾘｰｽﾞ）</t>
    <phoneticPr fontId="9"/>
  </si>
  <si>
    <t>部品ｿﾘｭｰｼｮﾝ（FLPAｼﾘｰｽﾞ）</t>
    <phoneticPr fontId="9"/>
  </si>
  <si>
    <t>Parts Solution (FLPA series)</t>
    <phoneticPr fontId="9"/>
  </si>
  <si>
    <t>基板ｿﾘｭｰｼｮﾝ（FLSBｼﾘｰｽﾞ）</t>
    <phoneticPr fontId="9"/>
  </si>
  <si>
    <t>Substrate Solution (FLSB series)</t>
    <phoneticPr fontId="9"/>
  </si>
  <si>
    <t>Device Embedded Substrate Solution(FLEC series)</t>
    <phoneticPr fontId="9"/>
  </si>
  <si>
    <t>ﾏｲｸﾛDDｺﾝ （品名：LXDCｼﾘｰｽﾞ）</t>
    <phoneticPr fontId="0"/>
  </si>
  <si>
    <t>光ﾃﾞﾊﾞｲｽ</t>
    <phoneticPr fontId="0"/>
  </si>
  <si>
    <t>転売品ｺﾈｸﾀ</t>
    <phoneticPr fontId="0"/>
  </si>
  <si>
    <t>7M41</t>
  </si>
  <si>
    <t>7M42</t>
  </si>
  <si>
    <t>7M43</t>
  </si>
  <si>
    <t>7M51</t>
  </si>
  <si>
    <t>7M52</t>
  </si>
  <si>
    <t>7M53</t>
  </si>
  <si>
    <t>7M61</t>
  </si>
  <si>
    <t>7M62</t>
  </si>
  <si>
    <t>7M63</t>
  </si>
  <si>
    <t>7M64</t>
  </si>
  <si>
    <t>CERESD</t>
  </si>
  <si>
    <t>WCSMOD</t>
  </si>
  <si>
    <t>7M9F</t>
    <phoneticPr fontId="9"/>
  </si>
  <si>
    <t>名称変更</t>
    <rPh sb="0" eb="2">
      <t>メイショウ</t>
    </rPh>
    <rPh sb="2" eb="4">
      <t>ヘンコウ</t>
    </rPh>
    <phoneticPr fontId="0"/>
  </si>
  <si>
    <r>
      <t>H</t>
    </r>
    <r>
      <rPr>
        <sz val="9"/>
        <color indexed="10"/>
        <rFont val="ＭＳ Ｐ明朝"/>
        <family val="1"/>
        <charset val="128"/>
      </rPr>
      <t>40名称変更・H30変更(OTRMOD→METRO)</t>
    </r>
    <rPh sb="3" eb="5">
      <t>メイショウ</t>
    </rPh>
    <rPh sb="5" eb="7">
      <t>ヘンコウ</t>
    </rPh>
    <rPh sb="11" eb="13">
      <t>ヘンコウ</t>
    </rPh>
    <phoneticPr fontId="0"/>
  </si>
  <si>
    <r>
      <t>C</t>
    </r>
    <r>
      <rPr>
        <sz val="9"/>
        <color indexed="10"/>
        <rFont val="ＭＳ Ｐ明朝"/>
        <family val="1"/>
        <charset val="128"/>
      </rPr>
      <t>HPESDから分離新設・H30変更(OTRMOD→METRO)</t>
    </r>
    <rPh sb="8" eb="10">
      <t>ブンリ</t>
    </rPh>
    <rPh sb="10" eb="12">
      <t>シンセツ</t>
    </rPh>
    <phoneticPr fontId="0"/>
  </si>
  <si>
    <t>H30変更(OTRMOD→RFID)</t>
    <rPh sb="3" eb="5">
      <t>ヘンコウ</t>
    </rPh>
    <phoneticPr fontId="0"/>
  </si>
  <si>
    <r>
      <t>H30</t>
    </r>
    <r>
      <rPr>
        <sz val="9"/>
        <color indexed="10"/>
        <rFont val="ＭＳ Ｐ明朝"/>
        <family val="1"/>
        <charset val="128"/>
      </rPr>
      <t>新設・H</t>
    </r>
    <r>
      <rPr>
        <sz val="9"/>
        <color indexed="10"/>
        <rFont val="ＭＳ Ｐ明朝"/>
        <family val="1"/>
        <charset val="128"/>
      </rPr>
      <t>40新設</t>
    </r>
    <rPh sb="9" eb="11">
      <t>シンセツ</t>
    </rPh>
    <phoneticPr fontId="0"/>
  </si>
  <si>
    <t>H10</t>
  </si>
  <si>
    <t>H20</t>
  </si>
  <si>
    <t>H30</t>
  </si>
  <si>
    <t>H40</t>
  </si>
  <si>
    <t>CAP</t>
  </si>
  <si>
    <t>C-ML</t>
  </si>
  <si>
    <t>GR</t>
  </si>
  <si>
    <t>GR18</t>
  </si>
  <si>
    <t>1310</t>
  </si>
  <si>
    <t>GR21</t>
  </si>
  <si>
    <t>1311</t>
  </si>
  <si>
    <t>GR31</t>
  </si>
  <si>
    <t>1312</t>
  </si>
  <si>
    <t>GRX</t>
  </si>
  <si>
    <t>1313</t>
  </si>
  <si>
    <t>GR15</t>
  </si>
  <si>
    <t>1315</t>
  </si>
  <si>
    <t>TC-HI</t>
  </si>
  <si>
    <t>1317</t>
  </si>
  <si>
    <t>GR03</t>
  </si>
  <si>
    <t>1318</t>
  </si>
  <si>
    <t>GR02</t>
  </si>
  <si>
    <t>1319</t>
  </si>
  <si>
    <t>GJ2</t>
  </si>
  <si>
    <t>GRB105</t>
  </si>
  <si>
    <t>GRF105</t>
  </si>
  <si>
    <t>GRF225</t>
  </si>
  <si>
    <t>GRF475</t>
  </si>
  <si>
    <t>GRF106</t>
  </si>
  <si>
    <t>GRF226</t>
  </si>
  <si>
    <t>HI-CAP</t>
  </si>
  <si>
    <t>133C</t>
  </si>
  <si>
    <t>GRB475</t>
  </si>
  <si>
    <t>133D</t>
  </si>
  <si>
    <t>GRB106</t>
  </si>
  <si>
    <t>133E</t>
  </si>
  <si>
    <t>GRB226</t>
  </si>
  <si>
    <t>133F</t>
  </si>
  <si>
    <t>GRB476</t>
  </si>
  <si>
    <t>133G</t>
  </si>
  <si>
    <t>GRB107</t>
  </si>
  <si>
    <t>133H</t>
  </si>
  <si>
    <t>NFMR</t>
  </si>
  <si>
    <t>C-AS</t>
  </si>
  <si>
    <t>AS-CAP</t>
  </si>
  <si>
    <t>ASCHIQ</t>
  </si>
  <si>
    <t>166A</t>
  </si>
  <si>
    <t>MCRCHP</t>
  </si>
  <si>
    <t>166B</t>
  </si>
  <si>
    <t>HIREL</t>
  </si>
  <si>
    <t>166D</t>
  </si>
  <si>
    <t>GM</t>
  </si>
  <si>
    <t>166G</t>
  </si>
  <si>
    <t>166H</t>
  </si>
  <si>
    <t>AS-OTH</t>
  </si>
  <si>
    <t>166Z</t>
  </si>
  <si>
    <t>LOWESL</t>
  </si>
  <si>
    <t>LLL</t>
  </si>
  <si>
    <t>1671</t>
  </si>
  <si>
    <t>LLA</t>
  </si>
  <si>
    <t>1672</t>
  </si>
  <si>
    <t>LLM</t>
  </si>
  <si>
    <t>1673</t>
  </si>
  <si>
    <t>LLK</t>
  </si>
  <si>
    <t>1674</t>
  </si>
  <si>
    <t>LLB</t>
  </si>
  <si>
    <t>1675</t>
  </si>
  <si>
    <t>LL-OTH</t>
  </si>
  <si>
    <t>1679</t>
  </si>
  <si>
    <t>C-ARRY</t>
  </si>
  <si>
    <t>1681</t>
  </si>
  <si>
    <t>C-HV</t>
  </si>
  <si>
    <t>MKVCHP</t>
  </si>
  <si>
    <t>GH1000</t>
  </si>
  <si>
    <t>1711</t>
  </si>
  <si>
    <t>GH2000</t>
  </si>
  <si>
    <t>1712</t>
  </si>
  <si>
    <t>ﾁｯﾌﾟ積層ｾﾗﾐｯｸｺﾝﾃﾞﾝｻ安全規格ｼﾘｰｽﾞ</t>
  </si>
  <si>
    <t>GCMKV</t>
  </si>
  <si>
    <t>1713</t>
  </si>
  <si>
    <t>GRMKV</t>
  </si>
  <si>
    <t>1714</t>
  </si>
  <si>
    <t>LEDMNO</t>
  </si>
  <si>
    <t>RPE</t>
  </si>
  <si>
    <t>1721</t>
  </si>
  <si>
    <t>MKVLED</t>
  </si>
  <si>
    <t>MKVCAP</t>
  </si>
  <si>
    <t>1731</t>
  </si>
  <si>
    <t>SAFETY</t>
  </si>
  <si>
    <t>1732</t>
  </si>
  <si>
    <t>1733</t>
  </si>
  <si>
    <t>CAPHV</t>
  </si>
  <si>
    <t>DHLX</t>
  </si>
  <si>
    <t>1742</t>
  </si>
  <si>
    <t>KVA</t>
  </si>
  <si>
    <t>1743</t>
  </si>
  <si>
    <t>高周波電力用ｾﾗﾐｯｸｺﾝﾃﾞﾝｻ</t>
  </si>
  <si>
    <t>PWRMNO</t>
  </si>
  <si>
    <t>1751</t>
  </si>
  <si>
    <t>ﾊﾟﾜｰ用ｺﾝﾃﾞﾝｻ</t>
  </si>
  <si>
    <t>METALT</t>
  </si>
  <si>
    <t>BC</t>
  </si>
  <si>
    <t>CAP50</t>
  </si>
  <si>
    <t>CAP500</t>
  </si>
  <si>
    <t>PIEZO</t>
  </si>
  <si>
    <t>CERFIL</t>
  </si>
  <si>
    <t>FILMHC</t>
  </si>
  <si>
    <t>SFSC</t>
  </si>
  <si>
    <t>31BA</t>
  </si>
  <si>
    <t>SFEC</t>
  </si>
  <si>
    <t>31BC</t>
  </si>
  <si>
    <t>CDAC</t>
  </si>
  <si>
    <t>31BE</t>
  </si>
  <si>
    <t>CDSC</t>
  </si>
  <si>
    <t>31BG</t>
  </si>
  <si>
    <t>FILMHL</t>
  </si>
  <si>
    <t>SFE45</t>
  </si>
  <si>
    <t>31EB</t>
  </si>
  <si>
    <t>TRP45</t>
  </si>
  <si>
    <t>31EC</t>
  </si>
  <si>
    <t>SFE107</t>
  </si>
  <si>
    <t>31EE</t>
  </si>
  <si>
    <t>CDA107</t>
  </si>
  <si>
    <t>31EF</t>
  </si>
  <si>
    <t>107</t>
  </si>
  <si>
    <t>31EG</t>
  </si>
  <si>
    <t>FILKHZ</t>
  </si>
  <si>
    <t>PFWC</t>
  </si>
  <si>
    <t>31FA</t>
  </si>
  <si>
    <t>CFXC</t>
  </si>
  <si>
    <t>31FB</t>
  </si>
  <si>
    <t>CHP455</t>
  </si>
  <si>
    <t>31FC</t>
  </si>
  <si>
    <t>CDBC</t>
  </si>
  <si>
    <t>31FE</t>
  </si>
  <si>
    <t>PF455</t>
  </si>
  <si>
    <t>31FG</t>
  </si>
  <si>
    <t>SF455</t>
  </si>
  <si>
    <t>31FH</t>
  </si>
  <si>
    <t>CFU455</t>
  </si>
  <si>
    <t>31FJ</t>
  </si>
  <si>
    <t>CFW455</t>
  </si>
  <si>
    <t>31FK</t>
  </si>
  <si>
    <t>CF</t>
  </si>
  <si>
    <t>31FL</t>
  </si>
  <si>
    <t>CDB</t>
  </si>
  <si>
    <t>31FM</t>
  </si>
  <si>
    <t>CRLKMC</t>
  </si>
  <si>
    <t>CSTCC</t>
  </si>
  <si>
    <t>341A</t>
  </si>
  <si>
    <t>CSACTS</t>
  </si>
  <si>
    <t>341C</t>
  </si>
  <si>
    <t>CSACTE</t>
  </si>
  <si>
    <t>341D</t>
  </si>
  <si>
    <t>CSTXC</t>
  </si>
  <si>
    <t>341E</t>
  </si>
  <si>
    <t>CSTCT</t>
  </si>
  <si>
    <t>341F</t>
  </si>
  <si>
    <t>CSTCRE</t>
  </si>
  <si>
    <t>341H</t>
  </si>
  <si>
    <t>CRLKML</t>
  </si>
  <si>
    <t>CSTL-S</t>
  </si>
  <si>
    <t>342A</t>
  </si>
  <si>
    <t>CST-TS</t>
  </si>
  <si>
    <t>342B</t>
  </si>
  <si>
    <t>CST-TE</t>
  </si>
  <si>
    <t>342G</t>
  </si>
  <si>
    <t>CSTL-E</t>
  </si>
  <si>
    <t>342J</t>
  </si>
  <si>
    <t>CRLKKH</t>
  </si>
  <si>
    <t>CSB-W</t>
  </si>
  <si>
    <t>346A</t>
  </si>
  <si>
    <t>CSB-J</t>
  </si>
  <si>
    <t>346B</t>
  </si>
  <si>
    <t>CSBF</t>
  </si>
  <si>
    <t>346C</t>
  </si>
  <si>
    <t>BUZZER</t>
  </si>
  <si>
    <t>BZELMT</t>
  </si>
  <si>
    <t>36A1</t>
  </si>
  <si>
    <t>BZAPP</t>
  </si>
  <si>
    <t>36A2</t>
  </si>
  <si>
    <t>PKL</t>
  </si>
  <si>
    <t>36A4</t>
  </si>
  <si>
    <t>VSPKR</t>
  </si>
  <si>
    <t>36B1</t>
  </si>
  <si>
    <r>
      <t>H30</t>
    </r>
    <r>
      <rPr>
        <sz val="9"/>
        <color indexed="10"/>
        <rFont val="ＭＳ Ｐ明朝"/>
        <family val="1"/>
        <charset val="128"/>
      </rPr>
      <t>の変更</t>
    </r>
    <r>
      <rPr>
        <sz val="9"/>
        <color indexed="10"/>
        <rFont val="Times New Roman"/>
        <family val="1"/>
      </rPr>
      <t xml:space="preserve"> (NFM</t>
    </r>
    <r>
      <rPr>
        <sz val="9"/>
        <color indexed="10"/>
        <rFont val="ＭＳ Ｐ明朝"/>
        <family val="1"/>
        <charset val="128"/>
      </rPr>
      <t>→</t>
    </r>
    <r>
      <rPr>
        <sz val="9"/>
        <color indexed="10"/>
        <rFont val="Times New Roman"/>
        <family val="1"/>
      </rPr>
      <t xml:space="preserve">NFC) </t>
    </r>
    <r>
      <rPr>
        <sz val="9"/>
        <color indexed="10"/>
        <rFont val="ＭＳ Ｐ明朝"/>
        <family val="1"/>
        <charset val="128"/>
      </rPr>
      <t>・</t>
    </r>
    <r>
      <rPr>
        <sz val="9"/>
        <color indexed="10"/>
        <rFont val="Times New Roman"/>
        <family val="1"/>
      </rPr>
      <t xml:space="preserve"> H30</t>
    </r>
    <r>
      <rPr>
        <sz val="9"/>
        <color indexed="10"/>
        <rFont val="ＭＳ Ｐ明朝"/>
        <family val="1"/>
        <charset val="128"/>
      </rPr>
      <t>の新設</t>
    </r>
    <phoneticPr fontId="0"/>
  </si>
  <si>
    <t>薄型圧電ｽﾋﾟｰｶｰ</t>
  </si>
  <si>
    <t>ACTATR</t>
  </si>
  <si>
    <t>ACT-L</t>
  </si>
  <si>
    <t>37A0</t>
  </si>
  <si>
    <t>ACT-M</t>
  </si>
  <si>
    <t>37A1</t>
  </si>
  <si>
    <t>ACT-S</t>
  </si>
  <si>
    <t>37A2</t>
  </si>
  <si>
    <t>EMC</t>
  </si>
  <si>
    <t>EMIFIL</t>
  </si>
  <si>
    <t>BLM</t>
  </si>
  <si>
    <t>BLM02</t>
  </si>
  <si>
    <t>41AA</t>
  </si>
  <si>
    <t>BLM03</t>
  </si>
  <si>
    <t>41AB</t>
  </si>
  <si>
    <t>BLM15</t>
  </si>
  <si>
    <t>41AC</t>
  </si>
  <si>
    <t>BLM18</t>
  </si>
  <si>
    <t>41AD</t>
  </si>
  <si>
    <t>BLM21</t>
  </si>
  <si>
    <t>41AE</t>
  </si>
  <si>
    <t>BLM31</t>
  </si>
  <si>
    <t>41AF</t>
  </si>
  <si>
    <t>BLM41</t>
  </si>
  <si>
    <t>41AG</t>
  </si>
  <si>
    <t>BLA</t>
  </si>
  <si>
    <t>41AH</t>
  </si>
  <si>
    <t>BLX</t>
  </si>
  <si>
    <t>41AI</t>
  </si>
  <si>
    <t>41AJ</t>
  </si>
  <si>
    <t>41AK</t>
  </si>
  <si>
    <t>NFM</t>
  </si>
  <si>
    <t>NFL</t>
  </si>
  <si>
    <t>41B2</t>
  </si>
  <si>
    <t>NFW</t>
  </si>
  <si>
    <t>41B3</t>
  </si>
  <si>
    <t>NFE</t>
  </si>
  <si>
    <t>41B4</t>
  </si>
  <si>
    <t>NFA</t>
  </si>
  <si>
    <t>41B5</t>
  </si>
  <si>
    <t>DCC</t>
  </si>
  <si>
    <t>DLM</t>
  </si>
  <si>
    <t>DXW</t>
  </si>
  <si>
    <t>DXP</t>
  </si>
  <si>
    <t>DLX</t>
  </si>
  <si>
    <t>EMIDCX</t>
  </si>
  <si>
    <t>FEDTRU</t>
  </si>
  <si>
    <t>41D1</t>
  </si>
  <si>
    <t>EMIBLO</t>
  </si>
  <si>
    <t>41D2</t>
  </si>
  <si>
    <t>EMIDS</t>
  </si>
  <si>
    <t>41D3</t>
  </si>
  <si>
    <t>EMIBI</t>
  </si>
  <si>
    <t>41D4</t>
  </si>
  <si>
    <t>LJLC</t>
  </si>
  <si>
    <t>41D5</t>
  </si>
  <si>
    <t>EMCX</t>
  </si>
  <si>
    <t>41D6</t>
  </si>
  <si>
    <t>EMIX</t>
  </si>
  <si>
    <t>41D9</t>
  </si>
  <si>
    <t>VARSTR</t>
  </si>
  <si>
    <t>41G1</t>
  </si>
  <si>
    <t>COIL</t>
  </si>
  <si>
    <t>LCHIPM</t>
  </si>
  <si>
    <t>LQG15</t>
  </si>
  <si>
    <t>43A1</t>
  </si>
  <si>
    <t>LQG18</t>
  </si>
  <si>
    <t>43A2</t>
  </si>
  <si>
    <t>LQGX</t>
  </si>
  <si>
    <t>43A3</t>
  </si>
  <si>
    <t>LQM-C</t>
  </si>
  <si>
    <t>43A4</t>
  </si>
  <si>
    <t>LCHIPW</t>
  </si>
  <si>
    <t>LQW04</t>
  </si>
  <si>
    <t>43BA</t>
  </si>
  <si>
    <t>LQW15</t>
  </si>
  <si>
    <t>43BB</t>
  </si>
  <si>
    <t>LQW18</t>
  </si>
  <si>
    <t>43BC</t>
  </si>
  <si>
    <t>LQWX</t>
  </si>
  <si>
    <t>43BD</t>
  </si>
  <si>
    <t>43BE</t>
  </si>
  <si>
    <t>43BF</t>
  </si>
  <si>
    <t>LQH6</t>
  </si>
  <si>
    <t>43BG</t>
  </si>
  <si>
    <t>LQHX</t>
  </si>
  <si>
    <t>43BH</t>
  </si>
  <si>
    <t>43BI</t>
  </si>
  <si>
    <t>43BJ</t>
  </si>
  <si>
    <t>43BK</t>
  </si>
  <si>
    <t>LCHIPF</t>
  </si>
  <si>
    <t>LQP02</t>
  </si>
  <si>
    <t>43C0</t>
  </si>
  <si>
    <t>LQP03</t>
  </si>
  <si>
    <t>43C1</t>
  </si>
  <si>
    <t>LQP15</t>
  </si>
  <si>
    <t>43C2</t>
  </si>
  <si>
    <t>LQPX</t>
  </si>
  <si>
    <t>43C3</t>
  </si>
  <si>
    <t>MWC</t>
  </si>
  <si>
    <t>CM-MWC</t>
  </si>
  <si>
    <t>GMBPF</t>
  </si>
  <si>
    <t>GMDPX</t>
  </si>
  <si>
    <t>GDBPF</t>
  </si>
  <si>
    <t>CONECT</t>
  </si>
  <si>
    <t>CON-SW</t>
  </si>
  <si>
    <t>5141</t>
  </si>
  <si>
    <t>CON-OT</t>
  </si>
  <si>
    <t>5149</t>
  </si>
  <si>
    <t>高周波同軸ｺﾈｸﾀ　その他</t>
  </si>
  <si>
    <t>ANTEFE</t>
  </si>
  <si>
    <t>CILANT</t>
  </si>
  <si>
    <t>5151</t>
  </si>
  <si>
    <t>ｺｲﾙｱﾝﾃﾅ</t>
  </si>
  <si>
    <t>FERANT</t>
  </si>
  <si>
    <t>5152</t>
  </si>
  <si>
    <t>OTHFE</t>
  </si>
  <si>
    <t>5159</t>
  </si>
  <si>
    <t>その他の磁性体ｱﾝﾃﾅ</t>
  </si>
  <si>
    <t>ISOLTR</t>
  </si>
  <si>
    <t>CES</t>
  </si>
  <si>
    <t>5165</t>
  </si>
  <si>
    <t>CEX</t>
  </si>
  <si>
    <t>5169</t>
  </si>
  <si>
    <t>RESOM</t>
  </si>
  <si>
    <t>5171</t>
  </si>
  <si>
    <t>誘電体共振器</t>
  </si>
  <si>
    <t>ANTEDI</t>
  </si>
  <si>
    <t>CDANT</t>
  </si>
  <si>
    <t>5181</t>
  </si>
  <si>
    <t>CRBANT</t>
  </si>
  <si>
    <t>5182</t>
  </si>
  <si>
    <t>CMCANT</t>
  </si>
  <si>
    <t>5183</t>
  </si>
  <si>
    <t>ｾﾗﾐｯｸ多層ｱﾝﾃﾅ</t>
  </si>
  <si>
    <t>MODANT</t>
  </si>
  <si>
    <t>5184</t>
  </si>
  <si>
    <t>ﾓｼﾞｭｰﾙ型ｱﾝﾃﾅ</t>
  </si>
  <si>
    <t>OTHDI</t>
  </si>
  <si>
    <t>5189</t>
  </si>
  <si>
    <t>その他の誘電体ｱﾝﾃﾅ</t>
  </si>
  <si>
    <t>CMMWCX</t>
  </si>
  <si>
    <t>RUSUB</t>
  </si>
  <si>
    <t>5197</t>
  </si>
  <si>
    <t>5198</t>
  </si>
  <si>
    <t>誘電体ﾏｲｸﾛﾁｯﾌﾟﾃﾞﾊﾞｲｽ</t>
  </si>
  <si>
    <t>SAWFIL</t>
  </si>
  <si>
    <t>VIFSAW</t>
  </si>
  <si>
    <t>SAFZSC</t>
  </si>
  <si>
    <t>54A1</t>
  </si>
  <si>
    <t>SAFZS</t>
  </si>
  <si>
    <t>54A2</t>
  </si>
  <si>
    <t>HFSAW</t>
  </si>
  <si>
    <t>SAWRES</t>
  </si>
  <si>
    <t>54B1</t>
  </si>
  <si>
    <t>SAFCF</t>
  </si>
  <si>
    <t>54B2</t>
  </si>
  <si>
    <t>SAWDPX</t>
  </si>
  <si>
    <t>54B4</t>
  </si>
  <si>
    <t>SAWBK</t>
  </si>
  <si>
    <t>54B5</t>
  </si>
  <si>
    <t>SAWX</t>
  </si>
  <si>
    <t>54B9</t>
  </si>
  <si>
    <t>BGS</t>
  </si>
  <si>
    <t>MKF</t>
  </si>
  <si>
    <t>54C1</t>
  </si>
  <si>
    <t>MKT</t>
  </si>
  <si>
    <t>54C2</t>
  </si>
  <si>
    <t>MKR</t>
  </si>
  <si>
    <t>54C3</t>
  </si>
  <si>
    <t>SD</t>
  </si>
  <si>
    <t>SENSOR</t>
  </si>
  <si>
    <t>REDSSR</t>
  </si>
  <si>
    <t>REDSRE</t>
  </si>
  <si>
    <t>6111</t>
  </si>
  <si>
    <t>REDSRA</t>
  </si>
  <si>
    <t>6112</t>
  </si>
  <si>
    <t>REDSMD</t>
  </si>
  <si>
    <t>6113</t>
  </si>
  <si>
    <t>面実装赤外線ｾﾝｻ</t>
  </si>
  <si>
    <t>MGSSR</t>
  </si>
  <si>
    <t>MRSSR</t>
  </si>
  <si>
    <t>6121</t>
  </si>
  <si>
    <t>FRSSR</t>
  </si>
  <si>
    <t>6122</t>
  </si>
  <si>
    <t>BSSSR</t>
  </si>
  <si>
    <t>6123</t>
  </si>
  <si>
    <t>LPSSR</t>
  </si>
  <si>
    <t>6124</t>
  </si>
  <si>
    <t>PZSSR</t>
  </si>
  <si>
    <t>MAWTR</t>
  </si>
  <si>
    <t>613A</t>
  </si>
  <si>
    <t>防滴型超音波ｾﾝｻ</t>
  </si>
  <si>
    <t>MAOPN</t>
  </si>
  <si>
    <t>613B</t>
  </si>
  <si>
    <t>開放型超音波ｾﾝｻ</t>
  </si>
  <si>
    <t>MAHF</t>
  </si>
  <si>
    <t>613C</t>
  </si>
  <si>
    <t>高周波型超音波ｾﾝｻ</t>
  </si>
  <si>
    <t>KNOCK</t>
  </si>
  <si>
    <t>613D</t>
  </si>
  <si>
    <t>ﾉｯｷﾝｸﾞｾﾝｻ</t>
  </si>
  <si>
    <t>PKE</t>
  </si>
  <si>
    <t>613F</t>
  </si>
  <si>
    <t>PZSSRX</t>
  </si>
  <si>
    <t>613Z</t>
  </si>
  <si>
    <t>圧電ｾﾝｻその他</t>
  </si>
  <si>
    <t>GYRO</t>
  </si>
  <si>
    <t>GYROV</t>
  </si>
  <si>
    <t>6141</t>
  </si>
  <si>
    <t>高性能ｼﾞｬｲﾛｽﾀｰ</t>
  </si>
  <si>
    <t>GYROC</t>
  </si>
  <si>
    <t>6142</t>
  </si>
  <si>
    <t>小型ｼﾞｬｲﾛｽﾀｰ</t>
  </si>
  <si>
    <t>GYROM</t>
  </si>
  <si>
    <t>6143</t>
  </si>
  <si>
    <t>ﾒﾑｽｼﾞｬｲﾛ</t>
  </si>
  <si>
    <t>GSENSR</t>
  </si>
  <si>
    <t>PKGS</t>
  </si>
  <si>
    <t>615E</t>
  </si>
  <si>
    <t>ｼｮｯｸｾﾝｻ</t>
  </si>
  <si>
    <t>PKGA</t>
  </si>
  <si>
    <t>615G</t>
  </si>
  <si>
    <t>回路内蔵型加速度ｾﾝｻ</t>
  </si>
  <si>
    <t>PKGM</t>
  </si>
  <si>
    <t>615H</t>
  </si>
  <si>
    <t>SENOTH</t>
  </si>
  <si>
    <t>GMSSR</t>
  </si>
  <si>
    <t>616A</t>
  </si>
  <si>
    <t>FINSSR</t>
  </si>
  <si>
    <t>616B</t>
  </si>
  <si>
    <t>指紋認証ｾﾝｻ（転売品）</t>
  </si>
  <si>
    <t>AMRSSR</t>
  </si>
  <si>
    <t>THMSTR</t>
  </si>
  <si>
    <t>PTHCHP</t>
  </si>
  <si>
    <t>PTHC-B</t>
  </si>
  <si>
    <t>62F2</t>
  </si>
  <si>
    <t>PTHC-D</t>
  </si>
  <si>
    <t>62F3</t>
  </si>
  <si>
    <t>NTHCHP</t>
  </si>
  <si>
    <t>NCP18X</t>
  </si>
  <si>
    <t>62H1</t>
  </si>
  <si>
    <t>NCP15</t>
  </si>
  <si>
    <t>62H2</t>
  </si>
  <si>
    <t>NCP03</t>
  </si>
  <si>
    <t>62H3</t>
  </si>
  <si>
    <t>THMLED</t>
  </si>
  <si>
    <t>PTHA-E</t>
  </si>
  <si>
    <t>62L1</t>
  </si>
  <si>
    <t>PTHA-L</t>
  </si>
  <si>
    <t>62L2</t>
  </si>
  <si>
    <t>NTH-R</t>
  </si>
  <si>
    <t>62L3</t>
  </si>
  <si>
    <t>NTH-P</t>
  </si>
  <si>
    <t>62L4</t>
  </si>
  <si>
    <t>DEG-L</t>
  </si>
  <si>
    <t>62L5</t>
  </si>
  <si>
    <t>THMCSE</t>
  </si>
  <si>
    <t>DEG-S</t>
  </si>
  <si>
    <t>62M1</t>
  </si>
  <si>
    <t>DEG-D</t>
  </si>
  <si>
    <t>62M2</t>
  </si>
  <si>
    <t>MSR-E</t>
  </si>
  <si>
    <t>62M3</t>
  </si>
  <si>
    <t>MSR-7M</t>
  </si>
  <si>
    <t>62M4</t>
  </si>
  <si>
    <t>HEAT-E</t>
  </si>
  <si>
    <t>62M5</t>
  </si>
  <si>
    <t>HEAT-X</t>
  </si>
  <si>
    <t>62M6</t>
  </si>
  <si>
    <t>PTHHOT</t>
  </si>
  <si>
    <t>62M7</t>
  </si>
  <si>
    <t>VARBLE</t>
  </si>
  <si>
    <t>TRIMER</t>
  </si>
  <si>
    <t>TZ</t>
  </si>
  <si>
    <t>63A1</t>
  </si>
  <si>
    <t>TZB</t>
  </si>
  <si>
    <t>63A2</t>
  </si>
  <si>
    <t>TZC</t>
  </si>
  <si>
    <t>63A3</t>
  </si>
  <si>
    <t>TZV</t>
  </si>
  <si>
    <t>63A4</t>
  </si>
  <si>
    <t>TRIMX</t>
  </si>
  <si>
    <t>63A9</t>
  </si>
  <si>
    <t>ﾄﾘﾏｺﾝﾃﾞﾝｻその他</t>
  </si>
  <si>
    <t>POT</t>
  </si>
  <si>
    <t>PVZ3</t>
  </si>
  <si>
    <t>63BA</t>
  </si>
  <si>
    <t>PVZ2</t>
  </si>
  <si>
    <t>63BB</t>
  </si>
  <si>
    <t>PVNS</t>
  </si>
  <si>
    <t>63BC</t>
  </si>
  <si>
    <t>ﾄﾘﾏﾎﾟﾃﾝｼｮﾒｰﾀ開放１回転型ｻｰﾒｯﾄﾁｯﾌﾟﾀｲﾌﾟ</t>
  </si>
  <si>
    <t>PVSL</t>
  </si>
  <si>
    <t>63BD</t>
  </si>
  <si>
    <t>ﾄﾘﾏﾎﾟﾃﾝｼｮﾒｰﾀ密閉１回転型ｻｰﾒｯﾄﾁｯﾌﾟﾀｲﾌﾟ</t>
  </si>
  <si>
    <t>PVG5</t>
  </si>
  <si>
    <t>63BE</t>
  </si>
  <si>
    <t>ﾄﾘﾏﾎﾟﾃﾝｼｮﾒｰﾀ密閉多回転型ｻｰﾒｯﾄﾁｯﾌﾟﾀｲﾌﾟ</t>
  </si>
  <si>
    <t>PVST</t>
  </si>
  <si>
    <t>63BF</t>
  </si>
  <si>
    <t>ﾄﾘﾏﾎﾟﾃﾝｼｮﾒｰﾀ密閉１回転型ｻｰﾒｯﾄﾘｰﾄﾞﾟﾀｲﾌﾟ</t>
  </si>
  <si>
    <t>PV36</t>
  </si>
  <si>
    <t>63BG</t>
  </si>
  <si>
    <t>PVMT</t>
  </si>
  <si>
    <t>63BH</t>
  </si>
  <si>
    <t>ﾄﾘﾏﾎﾟﾃﾝｼｮﾒｰﾀ密閉多回転型ｻｰﾒｯﾄﾘｰﾄﾞﾟﾀｲﾌﾟ</t>
  </si>
  <si>
    <t>PVX</t>
  </si>
  <si>
    <t>63BZ</t>
  </si>
  <si>
    <t>ﾄﾘﾏﾎﾟﾃﾝｼｮﾒｰﾀその他</t>
  </si>
  <si>
    <t>63CA</t>
  </si>
  <si>
    <t>ﾎﾟｼﾞｼｮﾝｾﾝｻ</t>
  </si>
  <si>
    <t>MODULE</t>
  </si>
  <si>
    <t>CMFD</t>
  </si>
  <si>
    <t>CMFD-C</t>
  </si>
  <si>
    <t>LCFIL</t>
  </si>
  <si>
    <t>7AA1</t>
  </si>
  <si>
    <t>BALUN</t>
  </si>
  <si>
    <t>7AA2</t>
  </si>
  <si>
    <t>ﾁｯﾌﾟ多層ﾊﾞﾗﾝ</t>
  </si>
  <si>
    <t>COUPLR</t>
  </si>
  <si>
    <t>7AA3</t>
  </si>
  <si>
    <t>ﾁｯﾌﾟ多層ｶﾌﾟﾗ</t>
  </si>
  <si>
    <t>DIPLXR</t>
  </si>
  <si>
    <t>7AA4</t>
  </si>
  <si>
    <t>ﾁｯﾌﾟ多層ﾀﾞｲﾌﾟﾚｸｻ</t>
  </si>
  <si>
    <t>CHIPDL</t>
  </si>
  <si>
    <t>7AA6</t>
  </si>
  <si>
    <t>ﾁｯﾌﾟ積層ﾃﾞｨﾚｲﾗｲﾝ</t>
  </si>
  <si>
    <t>CMCOTH</t>
  </si>
  <si>
    <t>7AA8</t>
  </si>
  <si>
    <t>搭載部品のないその他多層商品</t>
  </si>
  <si>
    <t>CMFD-M</t>
  </si>
  <si>
    <t>SWPLXR</t>
  </si>
  <si>
    <t>7AB1</t>
  </si>
  <si>
    <t>ｽｲｯﾁﾌﾟﾚｸｻ</t>
  </si>
  <si>
    <t>RX-DV</t>
  </si>
  <si>
    <t>7AB3</t>
  </si>
  <si>
    <t>多層受信ﾃﾞﾊﾞｲｽ</t>
  </si>
  <si>
    <t>7AB4</t>
  </si>
  <si>
    <t>CMMOTH</t>
  </si>
  <si>
    <t>7AB5</t>
  </si>
  <si>
    <t>搭載部品のあるその他多層ﾃﾞﾊﾞｲｽ</t>
  </si>
  <si>
    <t>SW-DV</t>
  </si>
  <si>
    <t>7AB6</t>
  </si>
  <si>
    <t>SHTLNK</t>
  </si>
  <si>
    <t>CMFIPA</t>
  </si>
  <si>
    <t>BTMHCI</t>
  </si>
  <si>
    <t>7BC3</t>
  </si>
  <si>
    <t>BTMRF</t>
  </si>
  <si>
    <t>7BC4</t>
  </si>
  <si>
    <t>BTP</t>
  </si>
  <si>
    <t>7BC5</t>
  </si>
  <si>
    <t>BTD</t>
  </si>
  <si>
    <t>7BC6</t>
  </si>
  <si>
    <t>SHTOTR</t>
  </si>
  <si>
    <t>7BC9</t>
  </si>
  <si>
    <t>WLNMOD</t>
  </si>
  <si>
    <t>SCIMOD</t>
  </si>
  <si>
    <t>7BD1</t>
  </si>
  <si>
    <t>LANMOD</t>
  </si>
  <si>
    <t>7BD2</t>
  </si>
  <si>
    <t>GAAS</t>
  </si>
  <si>
    <t>MMIC</t>
  </si>
  <si>
    <t>7DA2</t>
  </si>
  <si>
    <t>FMMIC</t>
  </si>
  <si>
    <t>7DA3</t>
  </si>
  <si>
    <t>MMID</t>
  </si>
  <si>
    <t>AV-MOD</t>
  </si>
  <si>
    <t>TUNER</t>
  </si>
  <si>
    <t>7FA1</t>
  </si>
  <si>
    <t>SMDTU</t>
  </si>
  <si>
    <t>7FA4</t>
  </si>
  <si>
    <t>CM-MOD</t>
  </si>
  <si>
    <t>CARDMD</t>
  </si>
  <si>
    <t>PHSCRD</t>
  </si>
  <si>
    <t>7G11</t>
  </si>
  <si>
    <t>CDMCRD</t>
  </si>
  <si>
    <t>7G12</t>
  </si>
  <si>
    <t>HF-MOD</t>
  </si>
  <si>
    <t>PLLMOD</t>
  </si>
  <si>
    <t>7G2A</t>
  </si>
  <si>
    <t>RFSMOD</t>
  </si>
  <si>
    <t>7G2B</t>
  </si>
  <si>
    <t>PHSMOD</t>
  </si>
  <si>
    <t>7G2D</t>
  </si>
  <si>
    <t>VCO</t>
  </si>
  <si>
    <t>7G2F</t>
  </si>
  <si>
    <t>電圧制御発振器</t>
  </si>
  <si>
    <t>7G2Z</t>
  </si>
  <si>
    <t>SWPSLY</t>
  </si>
  <si>
    <t>AC-CNV</t>
  </si>
  <si>
    <t>AC-FLD</t>
  </si>
  <si>
    <t>7J1A</t>
  </si>
  <si>
    <t>AC-PSC</t>
  </si>
  <si>
    <t>7J1F</t>
  </si>
  <si>
    <t>AC-PSP</t>
  </si>
  <si>
    <t>7J1G</t>
  </si>
  <si>
    <t>AC-PSD</t>
  </si>
  <si>
    <t>7J1H</t>
  </si>
  <si>
    <t>HV-CNV</t>
  </si>
  <si>
    <t>HV-PS</t>
  </si>
  <si>
    <t>7J31</t>
  </si>
  <si>
    <t>HV-LT</t>
  </si>
  <si>
    <t>7J32</t>
  </si>
  <si>
    <t>HV-TR</t>
  </si>
  <si>
    <t>7J33</t>
  </si>
  <si>
    <t>HV-INV</t>
  </si>
  <si>
    <t>7J34</t>
  </si>
  <si>
    <t>DC-MOD</t>
  </si>
  <si>
    <t>DC-PS</t>
  </si>
  <si>
    <t>7J51</t>
  </si>
  <si>
    <t>DC-IFR</t>
  </si>
  <si>
    <t>7J56</t>
  </si>
  <si>
    <t>HC-AUT</t>
  </si>
  <si>
    <t>7J57</t>
  </si>
  <si>
    <t>HC-OTR</t>
  </si>
  <si>
    <t>7J58</t>
  </si>
  <si>
    <t>7J9A</t>
  </si>
  <si>
    <t>MOD-N</t>
  </si>
  <si>
    <t>OPTMOD</t>
  </si>
  <si>
    <t>OPTTRS</t>
  </si>
  <si>
    <t>7M21</t>
  </si>
  <si>
    <t>光ﾄﾗﾝｼｰﾊﾞ</t>
  </si>
  <si>
    <t>AUTMD</t>
  </si>
  <si>
    <t>ETCMD</t>
  </si>
  <si>
    <t>7M31</t>
  </si>
  <si>
    <t>MMWSSR</t>
  </si>
  <si>
    <t>OTRMOD</t>
  </si>
  <si>
    <t>OTHERS</t>
  </si>
  <si>
    <t>SUBSTR</t>
  </si>
  <si>
    <t>CMFS</t>
  </si>
  <si>
    <t>CMFS-S</t>
  </si>
  <si>
    <t>93A1</t>
  </si>
  <si>
    <t>CMFS-M</t>
  </si>
  <si>
    <t>93A2</t>
  </si>
  <si>
    <t>CMSOTH</t>
  </si>
  <si>
    <t>93A9</t>
  </si>
  <si>
    <t>LFC</t>
  </si>
  <si>
    <t>LFC-S</t>
  </si>
  <si>
    <t>93B1</t>
  </si>
  <si>
    <t>LFC-M</t>
  </si>
  <si>
    <t>93B2</t>
  </si>
  <si>
    <t>LFC-MT</t>
  </si>
  <si>
    <t>93B3</t>
  </si>
  <si>
    <t>HICSUB</t>
  </si>
  <si>
    <t>93B4</t>
  </si>
  <si>
    <t>MATRIL</t>
  </si>
  <si>
    <t>CHMCMT</t>
  </si>
  <si>
    <t>NPASTE</t>
  </si>
  <si>
    <t>941A</t>
  </si>
  <si>
    <t>BPASTE</t>
  </si>
  <si>
    <t>941B</t>
  </si>
  <si>
    <t>RESIN</t>
  </si>
  <si>
    <t>941C</t>
  </si>
  <si>
    <t>RAWMTL</t>
  </si>
  <si>
    <t>CEPWDR</t>
  </si>
  <si>
    <t>9441</t>
  </si>
  <si>
    <t>ｾﾗﾐｯｸ原料</t>
  </si>
  <si>
    <t>FEPWDR</t>
  </si>
  <si>
    <t>9442</t>
  </si>
  <si>
    <t>ﾌｪﾗｲﾄ原料</t>
  </si>
  <si>
    <t>FERITE</t>
  </si>
  <si>
    <t>FECORE</t>
  </si>
  <si>
    <t>9473</t>
  </si>
  <si>
    <t>ﾌｪﾗｲﾄ型物</t>
  </si>
  <si>
    <t>OTHERX</t>
  </si>
  <si>
    <t>9611</t>
  </si>
  <si>
    <t>ﾋﾟｴｿﾞﾏｲｸﾛﾌﾞﾛｱ</t>
  </si>
  <si>
    <t>9612</t>
  </si>
  <si>
    <t>ﾋﾟｴｿﾞﾏｲｸﾛﾎﾟﾝﾌﾟ</t>
  </si>
  <si>
    <t>DRAM</t>
  </si>
  <si>
    <t>SPEAKR</t>
  </si>
  <si>
    <t>SPSYS</t>
  </si>
  <si>
    <t>9671</t>
  </si>
  <si>
    <t>ｽﾋﾟｰｶｰｼｽﾃﾑ</t>
  </si>
  <si>
    <t>TWSYS</t>
  </si>
  <si>
    <t>9672</t>
  </si>
  <si>
    <t>ﾂｲｰﾀｰｼｽﾃﾑ</t>
  </si>
  <si>
    <t>TWUNIT</t>
  </si>
  <si>
    <t>9673</t>
  </si>
  <si>
    <t>ENERGY</t>
  </si>
  <si>
    <t>LIB</t>
  </si>
  <si>
    <t>9681</t>
  </si>
  <si>
    <t>ﾘﾁｳﾑｲｵﾝ電池</t>
  </si>
  <si>
    <t>OTHERY</t>
  </si>
  <si>
    <t>COMBIN</t>
  </si>
  <si>
    <t>9692</t>
  </si>
  <si>
    <t>NEWX</t>
  </si>
  <si>
    <t>9698</t>
  </si>
  <si>
    <t>OTHERZ</t>
  </si>
  <si>
    <t>9699</t>
  </si>
  <si>
    <t>その他（誘電体素体を含む）</t>
  </si>
  <si>
    <t>PLANT</t>
  </si>
  <si>
    <t>97*1</t>
  </si>
  <si>
    <t>ﾌﾟﾗﾝﾄ</t>
  </si>
  <si>
    <t>DISCNT</t>
  </si>
  <si>
    <t>98*1</t>
  </si>
  <si>
    <t>帳引、歩引</t>
  </si>
  <si>
    <t>EXGAIN</t>
  </si>
  <si>
    <t>99*1</t>
  </si>
  <si>
    <t>為替差益</t>
  </si>
  <si>
    <t>131A</t>
  </si>
  <si>
    <t>131B</t>
  </si>
  <si>
    <t>131C</t>
  </si>
  <si>
    <t>131D</t>
  </si>
  <si>
    <t>131E</t>
  </si>
  <si>
    <t>131F</t>
  </si>
  <si>
    <t>131G</t>
  </si>
  <si>
    <t>131H</t>
  </si>
  <si>
    <t>131J</t>
  </si>
  <si>
    <t>131K</t>
  </si>
  <si>
    <t>131L</t>
  </si>
  <si>
    <t>131M</t>
  </si>
  <si>
    <t>131N</t>
  </si>
  <si>
    <t>131P</t>
  </si>
  <si>
    <t>131Q</t>
  </si>
  <si>
    <t>133A</t>
  </si>
  <si>
    <t>133B</t>
  </si>
  <si>
    <t>GRB225</t>
  </si>
  <si>
    <t>133K</t>
  </si>
  <si>
    <t>133L</t>
  </si>
  <si>
    <t>133M</t>
  </si>
  <si>
    <t>133N</t>
  </si>
  <si>
    <t>133P</t>
  </si>
  <si>
    <t>SLMUNT</t>
  </si>
  <si>
    <t>41B1</t>
  </si>
  <si>
    <t>NFC</t>
  </si>
  <si>
    <t>NFAR</t>
  </si>
  <si>
    <t>GRB225</t>
    <phoneticPr fontId="8"/>
  </si>
  <si>
    <t>AUT-ML</t>
    <phoneticPr fontId="8"/>
  </si>
  <si>
    <t>AUTNEW</t>
    <phoneticPr fontId="8"/>
  </si>
  <si>
    <t>THNCAP</t>
    <phoneticPr fontId="8"/>
  </si>
  <si>
    <t>ASC-ML</t>
    <phoneticPr fontId="8"/>
  </si>
  <si>
    <t>GHKHV</t>
    <phoneticPr fontId="9"/>
  </si>
  <si>
    <t>DHR</t>
    <phoneticPr fontId="8"/>
  </si>
  <si>
    <t>CAPGL</t>
    <phoneticPr fontId="9"/>
  </si>
  <si>
    <t>C-NEW</t>
    <phoneticPr fontId="9"/>
  </si>
  <si>
    <t>MFC</t>
    <phoneticPr fontId="9"/>
  </si>
  <si>
    <t>MFCL</t>
    <phoneticPr fontId="9"/>
  </si>
  <si>
    <t>PEC</t>
    <phoneticPr fontId="9"/>
  </si>
  <si>
    <t>RESNTR</t>
    <phoneticPr fontId="9"/>
  </si>
  <si>
    <t>CSACE</t>
    <phoneticPr fontId="9"/>
  </si>
  <si>
    <t>341J</t>
    <phoneticPr fontId="9"/>
  </si>
  <si>
    <t>XRESOC</t>
    <phoneticPr fontId="9"/>
  </si>
  <si>
    <t>XRC-C</t>
    <phoneticPr fontId="9"/>
  </si>
  <si>
    <t>OSCMEM</t>
    <phoneticPr fontId="9"/>
  </si>
  <si>
    <t>ATOSC</t>
    <phoneticPr fontId="9"/>
  </si>
  <si>
    <t>VSLB</t>
    <phoneticPr fontId="9"/>
  </si>
  <si>
    <t>BLM18H</t>
    <phoneticPr fontId="8"/>
  </si>
  <si>
    <t>BLM15H</t>
    <phoneticPr fontId="8"/>
  </si>
  <si>
    <t>DLW21</t>
    <phoneticPr fontId="9"/>
  </si>
  <si>
    <t>41CA</t>
    <phoneticPr fontId="9"/>
  </si>
  <si>
    <t>DLW5</t>
    <phoneticPr fontId="9"/>
  </si>
  <si>
    <t>DLWX</t>
    <phoneticPr fontId="9"/>
  </si>
  <si>
    <t>DLPS</t>
    <phoneticPr fontId="9"/>
  </si>
  <si>
    <t>DLPA</t>
    <phoneticPr fontId="9"/>
  </si>
  <si>
    <t>LQM21P</t>
    <phoneticPr fontId="9"/>
  </si>
  <si>
    <t>43A6</t>
    <phoneticPr fontId="9"/>
  </si>
  <si>
    <t>LQM2MP</t>
    <phoneticPr fontId="9"/>
  </si>
  <si>
    <t>43A7</t>
    <phoneticPr fontId="9"/>
  </si>
  <si>
    <t>LQM2HP</t>
    <phoneticPr fontId="9"/>
  </si>
  <si>
    <t>43A8</t>
    <phoneticPr fontId="9"/>
  </si>
  <si>
    <t>LQM31P</t>
    <phoneticPr fontId="9"/>
  </si>
  <si>
    <t>43A9</t>
    <phoneticPr fontId="9"/>
  </si>
  <si>
    <t>LQH32</t>
    <phoneticPr fontId="8"/>
  </si>
  <si>
    <t>LQH43</t>
    <phoneticPr fontId="8"/>
  </si>
  <si>
    <t>LQH2M</t>
    <phoneticPr fontId="8"/>
  </si>
  <si>
    <t>LQH3NP</t>
    <phoneticPr fontId="9"/>
  </si>
  <si>
    <t>LQH55P</t>
    <phoneticPr fontId="8"/>
  </si>
  <si>
    <t>LQH32P</t>
    <phoneticPr fontId="8"/>
  </si>
  <si>
    <t>43BL</t>
    <phoneticPr fontId="9"/>
  </si>
  <si>
    <t>GIGAFL</t>
    <phoneticPr fontId="8"/>
  </si>
  <si>
    <t>511A</t>
    <phoneticPr fontId="8"/>
  </si>
  <si>
    <t>511B</t>
    <phoneticPr fontId="8"/>
  </si>
  <si>
    <t>511C</t>
    <phoneticPr fontId="8"/>
  </si>
  <si>
    <t>MCDD</t>
    <phoneticPr fontId="8"/>
  </si>
  <si>
    <t>616C</t>
    <phoneticPr fontId="9"/>
  </si>
  <si>
    <t>CHP-L</t>
    <phoneticPr fontId="8"/>
  </si>
  <si>
    <t>62L6</t>
    <phoneticPr fontId="8"/>
  </si>
  <si>
    <t>MSR-TM</t>
    <phoneticPr fontId="8"/>
  </si>
  <si>
    <t>62M8</t>
    <phoneticPr fontId="9"/>
  </si>
  <si>
    <t>PS</t>
    <phoneticPr fontId="8"/>
  </si>
  <si>
    <t>WI-FEM</t>
    <phoneticPr fontId="8"/>
  </si>
  <si>
    <t>7DA4</t>
    <phoneticPr fontId="9"/>
  </si>
  <si>
    <t>OTHMOD</t>
    <phoneticPr fontId="8"/>
  </si>
  <si>
    <t>AC-STD</t>
    <phoneticPr fontId="9"/>
  </si>
  <si>
    <t>7J1J</t>
    <phoneticPr fontId="9"/>
  </si>
  <si>
    <t>AC-EMI</t>
    <phoneticPr fontId="9"/>
  </si>
  <si>
    <t>7J1K</t>
    <phoneticPr fontId="9"/>
  </si>
  <si>
    <t>HV-RES</t>
    <phoneticPr fontId="9"/>
  </si>
  <si>
    <t>7J35</t>
    <phoneticPr fontId="9"/>
  </si>
  <si>
    <t>PW-CNV</t>
    <phoneticPr fontId="9"/>
  </si>
  <si>
    <t>7J59</t>
    <phoneticPr fontId="9"/>
  </si>
  <si>
    <t>MPS-PS</t>
    <phoneticPr fontId="8"/>
  </si>
  <si>
    <t>7M32</t>
    <phoneticPr fontId="9"/>
  </si>
  <si>
    <t>CHPESD</t>
    <phoneticPr fontId="9"/>
  </si>
  <si>
    <t>7M9B</t>
    <phoneticPr fontId="9"/>
  </si>
  <si>
    <t>MAGRAP</t>
    <phoneticPr fontId="9"/>
  </si>
  <si>
    <t>7M9C</t>
    <phoneticPr fontId="9"/>
  </si>
  <si>
    <t>MICRDD</t>
    <phoneticPr fontId="9"/>
  </si>
  <si>
    <t>7M9D</t>
    <phoneticPr fontId="9"/>
  </si>
  <si>
    <t>LCPSUB</t>
    <phoneticPr fontId="9"/>
  </si>
  <si>
    <t>7M9E</t>
    <phoneticPr fontId="9"/>
  </si>
  <si>
    <t>LX-OTR</t>
    <phoneticPr fontId="9"/>
  </si>
  <si>
    <t>7M9Z</t>
    <phoneticPr fontId="9"/>
  </si>
  <si>
    <t>MECHA</t>
    <phoneticPr fontId="8"/>
  </si>
  <si>
    <t>MCRBLR</t>
    <phoneticPr fontId="8"/>
  </si>
  <si>
    <t>MCRPMP</t>
    <phoneticPr fontId="8"/>
  </si>
  <si>
    <t>RESALE</t>
    <phoneticPr fontId="9"/>
  </si>
  <si>
    <t>PWRIC</t>
    <phoneticPr fontId="9"/>
  </si>
  <si>
    <t>OPTD</t>
    <phoneticPr fontId="9"/>
  </si>
  <si>
    <t>DRAM</t>
    <phoneticPr fontId="9"/>
  </si>
  <si>
    <t>CNCT-I</t>
    <phoneticPr fontId="9"/>
  </si>
  <si>
    <t>品種展開ｺｰﾄﾞ</t>
    <phoneticPr fontId="8"/>
  </si>
  <si>
    <t>GRB225</t>
    <phoneticPr fontId="8"/>
  </si>
  <si>
    <t>例示変更</t>
    <rPh sb="0" eb="2">
      <t>レイジ</t>
    </rPh>
    <rPh sb="2" eb="4">
      <t>ヘンコウ</t>
    </rPh>
    <phoneticPr fontId="8"/>
  </si>
  <si>
    <t>AUT-ML</t>
    <phoneticPr fontId="8"/>
  </si>
  <si>
    <t>AUTNEW</t>
    <phoneticPr fontId="8"/>
  </si>
  <si>
    <t>THNCAP</t>
    <phoneticPr fontId="8"/>
  </si>
  <si>
    <t>ASC-ML</t>
    <phoneticPr fontId="9"/>
  </si>
  <si>
    <t>GHKHV</t>
    <phoneticPr fontId="9"/>
  </si>
  <si>
    <t>DHR</t>
    <phoneticPr fontId="8"/>
  </si>
  <si>
    <t>CAPGL</t>
    <phoneticPr fontId="9"/>
  </si>
  <si>
    <t>C-NEW</t>
    <phoneticPr fontId="9"/>
  </si>
  <si>
    <t>MFC</t>
    <phoneticPr fontId="9"/>
  </si>
  <si>
    <t>MFCL</t>
    <phoneticPr fontId="9"/>
  </si>
  <si>
    <t>DLW21</t>
    <phoneticPr fontId="9"/>
  </si>
  <si>
    <t>41CA</t>
    <phoneticPr fontId="9"/>
  </si>
  <si>
    <t>DLW5</t>
    <phoneticPr fontId="9"/>
  </si>
  <si>
    <t>41CB</t>
    <phoneticPr fontId="9"/>
  </si>
  <si>
    <t>DLW5</t>
    <phoneticPr fontId="9"/>
  </si>
  <si>
    <t>DLWX</t>
    <phoneticPr fontId="9"/>
  </si>
  <si>
    <t>41CC</t>
    <phoneticPr fontId="9"/>
  </si>
  <si>
    <t>DLWX</t>
    <phoneticPr fontId="9"/>
  </si>
  <si>
    <t>DLPS</t>
    <phoneticPr fontId="9"/>
  </si>
  <si>
    <t>41CD</t>
    <phoneticPr fontId="9"/>
  </si>
  <si>
    <t>DLPA</t>
    <phoneticPr fontId="9"/>
  </si>
  <si>
    <t>41CE</t>
    <phoneticPr fontId="9"/>
  </si>
  <si>
    <t>41CF</t>
    <phoneticPr fontId="9"/>
  </si>
  <si>
    <t>41CG</t>
    <phoneticPr fontId="9"/>
  </si>
  <si>
    <t>41CH</t>
    <phoneticPr fontId="9"/>
  </si>
  <si>
    <t>41CJ</t>
    <phoneticPr fontId="9"/>
  </si>
  <si>
    <r>
      <t>2010</t>
    </r>
    <r>
      <rPr>
        <sz val="18"/>
        <rFont val="ＭＳ Ｐゴシック"/>
        <family val="3"/>
        <charset val="128"/>
      </rPr>
      <t>年度品種分類</t>
    </r>
    <rPh sb="4" eb="6">
      <t>ネンド</t>
    </rPh>
    <rPh sb="6" eb="8">
      <t>ヒンシュ</t>
    </rPh>
    <rPh sb="8" eb="10">
      <t>ブンルイ</t>
    </rPh>
    <phoneticPr fontId="3"/>
  </si>
  <si>
    <t>ﾘｰﾄﾞﾀｲﾌﾟ映像機器用MHzﾌｨﾙﾀ(SFSH4.5,SFE/T4.5,SFSRｼﾘｰｽﾞ,CDSH4.5,CDA4.5ｼﾘｰｽﾞ)</t>
  </si>
  <si>
    <t>ﾘｰﾄﾞﾀｲﾌﾟ映像機器用MHzﾄﾗｯﾌﾟ(TPS/W/T,TPWA,TPSRｼﾘｰｽﾞ)</t>
  </si>
  <si>
    <t>MMPﾁｯﾌﾟﾀｲﾌﾟ長さﾓｰﾄﾞ KHzﾗﾀﾞｰﾌｨﾙﾀ(CFXCｼﾘｰｽﾞ)</t>
  </si>
  <si>
    <t>ﾁｯﾌﾟﾀｲﾌﾟ面積振動ﾓｰﾄﾞKHzﾗﾀﾞｰﾌｨﾙﾀ(CFU/W/ZC,SFGC,SFPCｼﾘｰｽﾞ)</t>
  </si>
  <si>
    <t>ﾘｰﾄﾞﾀｲﾌﾟ面積振動ﾓｰﾄﾞKHz1/2素子ﾌｨﾙﾀ (SFU/Z/K/T/L,BFU/Bｼﾘｰｽﾞ)</t>
  </si>
  <si>
    <t>ﾘｰﾄﾞﾀｲﾌﾟその他のKHzﾗﾀﾞｰﾌｨﾙﾀ (CFG-T,CFV/Xｼﾘｰｽﾞ)</t>
  </si>
  <si>
    <t>ﾁｯﾌﾟﾀｲﾌﾟTSﾓｰﾄﾞMHz発振子 ｷｬｯﾌﾟﾀｲﾌﾟ（CSTCCｼﾘｰｽﾞ）</t>
  </si>
  <si>
    <t>ﾁｯﾌﾟ積層ｾﾗﾐｯｸｺﾝﾃﾞﾝｻ TC系 1000pF以上(全ｻｲｽﾞ)</t>
  </si>
  <si>
    <t>ﾁｯﾌﾟ積層ｾﾗﾐｯｸｺﾝﾃﾞﾝｻ GJ2ｼﾘ-ｽﾞ</t>
  </si>
  <si>
    <t>ﾁｯﾌﾟ積層ｾﾗﾐｯｸｺﾝﾃﾞﾝｻ 大容量ﾀｲﾌﾟ D/E/F特性 　22μF以上</t>
  </si>
  <si>
    <t>車載市場向けﾁｯﾌﾟ積層ｾﾗﾐｯｸｺﾝﾃﾞﾝｻ　新ｼﾘｰｽﾞ（GC以外）</t>
    <rPh sb="0" eb="2">
      <t>シャサイ</t>
    </rPh>
    <rPh sb="2" eb="4">
      <t>シジョウ</t>
    </rPh>
    <rPh sb="4" eb="5">
      <t>ム</t>
    </rPh>
    <rPh sb="10" eb="12">
      <t>セキソウ</t>
    </rPh>
    <rPh sb="24" eb="25">
      <t>シン</t>
    </rPh>
    <rPh sb="33" eb="35">
      <t>イガイ</t>
    </rPh>
    <phoneticPr fontId="0"/>
  </si>
  <si>
    <t>高周波用ﾁｯﾌﾟ積層ｾﾗﾐｯｸｺﾝﾃﾞﾝｻ ERｼﾘｰｽﾞ、GQｼﾘｰｽﾞ及びMAｼﾘｰｽﾞ</t>
    <rPh sb="37" eb="38">
      <t>オヨ</t>
    </rPh>
    <phoneticPr fontId="0"/>
  </si>
  <si>
    <t>積層ｾﾗﾐｯｸｺﾝﾃﾞﾝｻ ﾓｰﾙﾄﾞﾀｲﾌﾟ PM/PB/RK/RBｼﾘｰｽﾞおよびﾁｯﾌﾟ積層ｾﾗﾐｯｸｺﾝﾃﾞﾝｻ高信頼性品　GSｼﾘｰｽﾞ</t>
  </si>
  <si>
    <t>高周波用積層ﾏｲｸﾛﾁｯﾌﾟｺﾝﾃﾞﾝｻ GMｼﾘｰｽﾞ</t>
  </si>
  <si>
    <t>薄型、埋め込みﾀｲﾌﾟのﾁｯﾌﾟ積層ｾﾗﾐｯｸｺﾝﾃﾞﾝｻ（GRUｼﾘｰｽﾞなど）</t>
    <rPh sb="0" eb="2">
      <t>ウスガタ</t>
    </rPh>
    <rPh sb="3" eb="4">
      <t>ウ</t>
    </rPh>
    <rPh sb="5" eb="6">
      <t>コ</t>
    </rPh>
    <rPh sb="16" eb="18">
      <t>セキソウ</t>
    </rPh>
    <phoneticPr fontId="0"/>
  </si>
  <si>
    <t>ASﾁｯﾌﾟ積層ｾﾗﾐｯｸｺﾝﾃﾞﾝｻ（GRA/GRF/GRG/GRP/GJ4/GJ8など）</t>
    <rPh sb="6" eb="8">
      <t>セキソウ</t>
    </rPh>
    <phoneticPr fontId="0"/>
  </si>
  <si>
    <t>その他用途特定型積層ｾﾗﾐｯｸｺﾝﾃﾞﾝｻ（GMD/SCC/ZLM特性/関係会社向け半製品など）</t>
    <rPh sb="2" eb="3">
      <t>タ</t>
    </rPh>
    <rPh sb="33" eb="35">
      <t>トクセイ</t>
    </rPh>
    <rPh sb="36" eb="38">
      <t>カンケイ</t>
    </rPh>
    <rPh sb="38" eb="40">
      <t>ガイシャ</t>
    </rPh>
    <rPh sb="40" eb="41">
      <t>ム</t>
    </rPh>
    <rPh sb="42" eb="45">
      <t>ハンセイヒン</t>
    </rPh>
    <phoneticPr fontId="0"/>
  </si>
  <si>
    <t>ﾁｯﾌﾟ積層ｾﾗﾐｯｸｺﾝﾃﾞﾝｻ低ESLﾀｲﾌﾟ　LLLｼﾘｰｽﾞ</t>
  </si>
  <si>
    <t>ﾁｯﾌﾟ積層ｾﾗﾐｯｸｺﾝﾃﾞﾝｻ低ESLﾀｲﾌﾟ　LLAｼﾘｰｽﾞ</t>
  </si>
  <si>
    <t>ﾁｯﾌﾟ積層ｾﾗﾐｯｸｺﾝﾃﾞﾝｻ低ESLﾀｲﾌﾟ　LLMｼﾘｰｽﾞ</t>
  </si>
  <si>
    <t>ﾁｯﾌﾟ積層ｾﾗﾐｯｸｺﾝﾃﾞﾝｻ低ESLﾀｲﾌﾟ　LLKｼﾘｰｽﾞ</t>
  </si>
  <si>
    <t>多端子/低ESL型　ｾﾗﾐｯｸｷｬﾊﾟｼﾀﾝｽﾃﾞﾊﾞｲｽ　LLBｼﾘｰｽﾞ</t>
  </si>
  <si>
    <t>ﾁｯﾌﾟ積層ｾﾗﾐｯｸｺﾝﾃﾞﾝｻ低ESLﾀｲﾌﾟ　その他</t>
  </si>
  <si>
    <t>ﾁｯﾌﾟ積層ｾﾗﾐｯｸｺﾝﾃﾞﾝｻｱﾚｲ  GNｼﾘｰｽﾞ</t>
  </si>
  <si>
    <t>積層ﾁｯﾌﾟ3端子ｺﾝﾃﾞﾝｻ・積層RC複合ﾀｲﾌﾟﾁｯﾌﾟｴﾐﾌｨﾙ</t>
  </si>
  <si>
    <t>C・RCﾀｲﾌﾟﾁｯﾌﾟｴﾐﾌｨﾙｱﾚｲ</t>
  </si>
  <si>
    <t>ﾁｯﾌﾟ積層ｾﾗﾐｯｸｺﾝﾃﾞﾝｻ 中高圧ﾀｲﾌﾟ</t>
  </si>
  <si>
    <t>ﾁｯﾌﾟ積層ｾﾗﾐｯｸｺﾝﾃﾞﾝｻ、定格電圧：200V,500V （車載電装用途品は除く）</t>
  </si>
  <si>
    <t>積層ｾﾗﾐｯｸｺﾝﾃﾞﾝｻ RPEｼﾘ-ｽﾞ、及びGRCｼﾘｰｽﾞ</t>
  </si>
  <si>
    <t>円板形ｾﾗﾐｯｸｺﾝﾃﾞﾝｻ 中高圧</t>
  </si>
  <si>
    <t>円板形ｾﾗﾐｯｸｺﾝﾃﾞﾝｻ 安全規格ｼﾘ-ｽﾞ</t>
  </si>
  <si>
    <t>高圧用ｾﾗﾐｯｸｺﾝﾃﾞﾝｻ DHRｼﾘ-ｽﾞ</t>
  </si>
  <si>
    <t>高圧用ｾﾗﾐｯｸｺﾝﾃﾞﾝｻ DHLｼﾘ-ｽﾞ他</t>
  </si>
  <si>
    <t>実装信頼性の要求される用途向けで5750ｻｲｽﾞ以下の金属端子付きMLCC</t>
    <rPh sb="31" eb="32">
      <t>ツ</t>
    </rPh>
    <phoneticPr fontId="0"/>
  </si>
  <si>
    <t>積層LC複合ﾀｲﾌﾟﾁｯﾌﾟｴﾐﾌｨﾙ</t>
  </si>
  <si>
    <t>巻線LC複合ﾀｲﾌﾟﾁｯﾌﾟｴﾐﾌｨﾙ</t>
  </si>
  <si>
    <t>組立LC複合ﾀｲﾌﾟﾁｯﾌﾟｴﾐﾌｨﾙ</t>
  </si>
  <si>
    <t>LCﾀｲﾌﾟﾁｯﾌﾟｴﾐﾌｨﾙｱﾚｲ</t>
  </si>
  <si>
    <t>DC回路用 巻線ｺﾓﾝﾓｰﾄﾞﾁｮｰｸｺｲﾙ DLW21ﾀｲﾌﾟ（2012ｻｲｽﾞ）</t>
  </si>
  <si>
    <t>DC回路用 巻線ｺﾓﾝﾓｰﾄﾞﾁｮｰｸｺｲﾙ DLW5ﾀｲﾌﾟ（5036ｻｲｽﾞ）</t>
  </si>
  <si>
    <t>DC回路用 巻線ｺﾓﾝﾓｰﾄﾞﾁｮｰｸｺｲﾙ DLW31/43ﾀｲﾌﾟ（3216,4532ｻｲｽﾞ）</t>
  </si>
  <si>
    <t>DC回路用 薄膜ｺﾓﾝﾓｰﾄﾞﾁｮｰｸｺｲﾙ　ｼﾝｸﾞﾙﾀｲﾌﾟ</t>
  </si>
  <si>
    <t>DC回路用 薄膜ｺﾓﾝﾓｰﾄﾞﾁｮｰｸｺｲﾙ　ｱﾚｲﾀｲﾌﾟ</t>
  </si>
  <si>
    <t>DC回路用 積層ｺﾓﾝﾓｰﾄﾞﾁｮｰｸｺｲﾙ DLM11,DLM2HGﾀｲﾌﾟ</t>
  </si>
  <si>
    <t>DC回路用 ﾘｰﾄﾞ付きｺﾓﾝﾓｰﾄﾞﾁｮｰｸｺｲﾙ PLT08/09ﾀｲﾌﾟ，その他</t>
  </si>
  <si>
    <t>貫通形ﾀｲﾌﾟEMI除去ﾌｨﾙﾀ</t>
  </si>
  <si>
    <t>ﾌﾞﾛｯｸﾀｲﾌﾟEMI除去ﾌｨﾙﾀ(C+L構造)</t>
  </si>
  <si>
    <t>ﾃﾞｨｽｸﾀｲﾌﾟEMI除去ﾌｨﾙﾀ</t>
  </si>
  <si>
    <t>ﾋﾞ-ｽﾞｲﾝﾀﾞｸﾀ(ﾘｰﾄﾞ付)</t>
  </si>
  <si>
    <t>LCﾌｨﾙﾀ　LJ/LK/LCMﾀｲﾌﾟ</t>
  </si>
  <si>
    <t>EMI除去ﾌｨﾙﾀ その他</t>
  </si>
  <si>
    <t>ﾊﾞﾘｽﾀ(VCM/VFM/VFR//VFSｼﾘｰｽﾞ)</t>
  </si>
  <si>
    <t xml:space="preserve">高周波用ﾏｲｸﾛﾁｯﾌﾟｺﾝﾃﾞﾝｻ </t>
  </si>
  <si>
    <t>ﾏｼﾞｯｸｽﾄﾗｯﾌﾟ®（LXMSｼﾘｰｽﾞ）</t>
  </si>
  <si>
    <t>転売品巻線部品</t>
    <rPh sb="0" eb="2">
      <t>テンバイ</t>
    </rPh>
    <rPh sb="2" eb="3">
      <t>ヒン</t>
    </rPh>
    <rPh sb="3" eb="4">
      <t>マ</t>
    </rPh>
    <rPh sb="4" eb="5">
      <t>セン</t>
    </rPh>
    <rPh sb="5" eb="7">
      <t>ブヒン</t>
    </rPh>
    <phoneticPr fontId="0"/>
  </si>
  <si>
    <t>品種展開ｺｰﾄﾞ</t>
    <phoneticPr fontId="8"/>
  </si>
  <si>
    <t>説明・例示</t>
    <phoneticPr fontId="8"/>
  </si>
  <si>
    <t>ﾁｯﾌﾟ積層ｾﾗﾐｯｸｺﾝﾃﾞﾝｻ  1608ｻｲｽﾞ GR</t>
    <phoneticPr fontId="0"/>
  </si>
  <si>
    <t>ﾁｯﾌﾟ積層ｾﾗﾐｯｸｺﾝﾃﾞﾝｻ  2012ｻｲｽﾞ GR</t>
    <phoneticPr fontId="0"/>
  </si>
  <si>
    <t>ﾁｯﾌﾟ積層ｾﾗﾐｯｸｺﾝﾃﾞﾝｻ  3216ｻｲｽﾞ GR</t>
    <phoneticPr fontId="0"/>
  </si>
  <si>
    <t>ﾁｯﾌﾟ積層ｾﾗﾐｯｸｺﾝﾃﾞﾝｻ  その他ｻｲｽﾞ GR</t>
    <phoneticPr fontId="0"/>
  </si>
  <si>
    <t>ﾁｯﾌﾟ積層ｾﾗﾐｯｸｺﾝﾃﾞﾝｻ  1005ｻｲｽﾞ GR</t>
    <phoneticPr fontId="0"/>
  </si>
  <si>
    <t>ﾁｯﾌﾟ積層ｾﾗﾐｯｸｺﾝﾃﾞﾝｻ 0603ｻｲｽﾞ GR/GJ</t>
    <phoneticPr fontId="0"/>
  </si>
  <si>
    <t>ﾁｯﾌﾟ積層ｾﾗﾐｯｸｺﾝﾃﾞﾝｻ 0402ｻｲｽﾞ GR/GJ</t>
    <phoneticPr fontId="0"/>
  </si>
  <si>
    <t>ﾁｯﾌﾟ積層ｾﾗﾐｯｸｺﾝﾃﾞﾝｻ 大容量ﾀｲﾌﾟ B/R特性 　1μF</t>
    <phoneticPr fontId="0"/>
  </si>
  <si>
    <t>134A</t>
    <phoneticPr fontId="0"/>
  </si>
  <si>
    <t>134B</t>
    <phoneticPr fontId="0"/>
  </si>
  <si>
    <t>134C</t>
    <phoneticPr fontId="0"/>
  </si>
  <si>
    <t>134D</t>
    <phoneticPr fontId="0"/>
  </si>
  <si>
    <t>134E</t>
    <phoneticPr fontId="0"/>
  </si>
  <si>
    <t>134F</t>
    <phoneticPr fontId="0"/>
  </si>
  <si>
    <t>134G</t>
    <phoneticPr fontId="0"/>
  </si>
  <si>
    <t>134H</t>
    <phoneticPr fontId="0"/>
  </si>
  <si>
    <t>134J</t>
    <phoneticPr fontId="0"/>
  </si>
  <si>
    <t>車載市場向けﾁｯﾌﾟ積層ｾﾗﾐｯｸｺﾝﾃﾞﾝｻ 大容量ﾀｲﾌﾟ  1.2μF以上4.7μF未満 GCｼﾘｰｽﾞ</t>
    <phoneticPr fontId="0"/>
  </si>
  <si>
    <t>134K</t>
    <phoneticPr fontId="0"/>
  </si>
  <si>
    <t>車載市場向けﾁｯﾌﾟ積層ｾﾗﾐｯｸｺﾝﾃﾞﾝｻ 大容量ﾀｲﾌﾟ  4.7μF以上10μF未満 GCｼﾘｰｽﾞ</t>
    <phoneticPr fontId="0"/>
  </si>
  <si>
    <t>134L</t>
    <phoneticPr fontId="0"/>
  </si>
  <si>
    <t>車載市場向けﾁｯﾌﾟ積層ｾﾗﾐｯｸｺﾝﾃﾞﾝｻ 大容量ﾀｲﾌﾟ  10μF以上22μF未満 GCｼﾘｰｽﾞ</t>
    <phoneticPr fontId="0"/>
  </si>
  <si>
    <t>134M</t>
    <phoneticPr fontId="0"/>
  </si>
  <si>
    <t>134N</t>
    <phoneticPr fontId="0"/>
  </si>
  <si>
    <t>車載市場向けﾁｯﾌﾟ積層ｾﾗﾐｯｸｺﾝﾃﾞﾝｻ 大容量ﾀｲﾌﾟ  47μF以上 GCｼﾘｰｽﾞ</t>
    <phoneticPr fontId="0"/>
  </si>
  <si>
    <t>134P</t>
    <phoneticPr fontId="0"/>
  </si>
  <si>
    <t>166C</t>
    <phoneticPr fontId="0"/>
  </si>
  <si>
    <t>166J</t>
    <phoneticPr fontId="9"/>
  </si>
  <si>
    <t>166K</t>
    <phoneticPr fontId="9"/>
  </si>
  <si>
    <t>自動車など高信頼性が要求される用途向け中高圧MLCC（定格電圧：200V、500V）</t>
    <phoneticPr fontId="0"/>
  </si>
  <si>
    <t>自動車など高信頼性が要求される用途向け中高圧MLCC（H40:GCMKVを除く領域で定格電圧250V/630V/1KV以上）</t>
    <phoneticPr fontId="0"/>
  </si>
  <si>
    <t>ﾊﾟﾜｰ用ｺﾝﾃﾞﾝｻ</t>
    <phoneticPr fontId="0"/>
  </si>
  <si>
    <t>単層半導体ｾﾗﾐｯｸｺﾝﾃﾞﾝｻ</t>
    <phoneticPr fontId="0"/>
  </si>
  <si>
    <t>円板形単層ｾﾗﾐｯｸｺﾝﾃﾞﾝｻ 50V</t>
    <phoneticPr fontId="0"/>
  </si>
  <si>
    <t>円板形単層ｾﾗﾐｯｸｺﾝﾃﾞﾝｻ 500V</t>
    <phoneticPr fontId="0"/>
  </si>
  <si>
    <t xml:space="preserve">ﾐﾘﾌｧﾗｯﾄﾞｷｬﾊﾟｼﾀｰ ﾗﾐﾈｰﾄﾀｲﾌﾟ </t>
    <phoneticPr fontId="0"/>
  </si>
  <si>
    <t>MEMS振動子を内蔵した発振器</t>
    <phoneticPr fontId="0"/>
  </si>
  <si>
    <t>ﾁｯﾌﾟｺｲﾙ 一般用/ﾁｮｰｸ用巻線ﾌｪﾗｲﾄﾀｲﾌﾟ LQH31C/M (3216ｻｲｽﾞ)</t>
    <phoneticPr fontId="0"/>
  </si>
  <si>
    <t>CERABRID®ｱﾝﾃﾅ ANHｼﾘｰｽﾞ</t>
    <phoneticPr fontId="0"/>
  </si>
  <si>
    <t>5199</t>
    <phoneticPr fontId="0"/>
  </si>
  <si>
    <t>温度補償用NTCｻｰﾐｽﾀ  ﾁｯﾌﾟﾀｲﾌﾟ  (1608ｻｲｽﾞ以上)       (NCP18/NCP21/NCMｼﾘｰｽﾞ)</t>
    <phoneticPr fontId="0"/>
  </si>
  <si>
    <t>温度補償用NTCｻｰﾐｽﾀ  ﾁｯﾌﾟﾀｲﾌﾟ  (0603ｻｲｽﾞ以下)       (NCP03ｼﾘｰｽﾞ)</t>
    <phoneticPr fontId="0"/>
  </si>
  <si>
    <t>過電流保護用ﾎﾟｼﾞｽﾀ  ｴﾚﾒﾝﾄ                                             (PTGE/PTZEｼﾘｰｽﾞ)</t>
    <phoneticPr fontId="0"/>
  </si>
  <si>
    <t>温度検知用NTCｻ-ﾐｽﾀ  ﾘｰﾄﾞﾀｲﾌﾟ                                     (NTS*ｼﾘｰｽﾞ)</t>
    <phoneticPr fontId="0"/>
  </si>
  <si>
    <t>突入電流抑制用NTCｻ-ﾐｽﾀ ﾘｰﾄﾞﾀｲﾌﾟ                              (NTP*ｼﾘｰｽﾞ)</t>
    <phoneticPr fontId="0"/>
  </si>
  <si>
    <t>温度検知用NTCｻｰﾐｽﾀ　小型ﾘｰﾄﾞ(NX*ｼﾘｰｽﾞ)  過熱検知用ﾎﾟｼﾞｽﾀ　小型ﾘｰﾄﾞ(PX*ｼﾘｰｽﾞ)</t>
    <phoneticPr fontId="0"/>
  </si>
  <si>
    <t>ﾓ-ﾀ起動用ﾎﾟｼﾞｽﾀ  ｴﾚﾒﾝﾄ                                                 (PTHEｼﾘｰｽﾞ)</t>
    <phoneticPr fontId="0"/>
  </si>
  <si>
    <t>ﾓ-ﾀ起動用ﾎﾟｼﾞｽﾀ  ﾌﾟﾗｸﾞｲﾝﾀｲﾌﾟ                                      (PTH7M/PTH8Mｼﾘｰｽﾞ)</t>
    <phoneticPr fontId="0"/>
  </si>
  <si>
    <t>ﾋ-ﾀ用ﾎﾟｼﾞｽﾀ  ｴﾚﾒﾝﾄ                                                         (PTWE/PTWRｼﾘｰｽﾞ)</t>
    <phoneticPr fontId="0"/>
  </si>
  <si>
    <t>一般ﾋｰﾀ用ﾎﾟｼﾞｽﾀ  （温風ﾋｰﾀ用除く）                             (PTWS/PTWTｼﾘｰｽﾞ)</t>
    <phoneticPr fontId="0"/>
  </si>
  <si>
    <t>温風ﾋｰﾀ用ﾎﾟｼﾞｽﾀ                                                            (PTWHｼﾘｰｽﾞ)</t>
    <phoneticPr fontId="0"/>
  </si>
  <si>
    <t>ﾓ-ﾀ起動用ﾎﾟｼﾞｽﾀ  省ｴﾈﾌﾟﾗｸﾞｲﾝﾀｲﾌﾟ                            (PTHTM*ｼﾘｰｽﾞ)</t>
    <phoneticPr fontId="0"/>
  </si>
  <si>
    <t>ﾄﾘﾏｺﾝﾃﾞﾝｻ6mm型ﾘｰﾄﾞﾀｲﾌﾟ</t>
    <phoneticPr fontId="0"/>
  </si>
  <si>
    <t>自動車用ﾊﾟﾜｰｺﾝﾊﾞｰﾀ</t>
    <phoneticPr fontId="0"/>
  </si>
  <si>
    <t>RFID用ﾘｰﾀﾞｰﾗｲﾀｰﾓｼﾞｭｰﾙ（LXRWｼﾘｰｽﾞ）</t>
    <phoneticPr fontId="9"/>
  </si>
  <si>
    <t>部品ｿﾘｭｰｼｮﾝ（FLPAｼﾘｰｽﾞ）</t>
    <phoneticPr fontId="9"/>
  </si>
  <si>
    <t>基板ｿﾘｭｰｼｮﾝ（FLSBｼﾘｰｽﾞ）</t>
    <phoneticPr fontId="9"/>
  </si>
  <si>
    <t>その他のMetroCircⓇ製品</t>
    <phoneticPr fontId="9"/>
  </si>
  <si>
    <t>ﾏｲｸﾛDDｺﾝ （品名：LXDCｼﾘｰｽﾞ）</t>
    <phoneticPr fontId="0"/>
  </si>
  <si>
    <t>光ﾃﾞﾊﾞｲｽ</t>
    <phoneticPr fontId="0"/>
  </si>
  <si>
    <t>転売品ｺﾈｸﾀ</t>
    <phoneticPr fontId="0"/>
  </si>
  <si>
    <r>
      <t>H40</t>
    </r>
    <r>
      <rPr>
        <sz val="11"/>
        <color indexed="10"/>
        <rFont val="ＭＳ Ｐ明朝"/>
        <family val="1"/>
        <charset val="128"/>
      </rPr>
      <t>名称変更</t>
    </r>
    <rPh sb="3" eb="5">
      <t>メイショウ</t>
    </rPh>
    <rPh sb="5" eb="7">
      <t>ヘンコウ</t>
    </rPh>
    <phoneticPr fontId="8"/>
  </si>
  <si>
    <t>H40の新設 (09F H40: GR03に区分されていたGCｼﾘｰｽﾞを含める)</t>
    <rPh sb="22" eb="24">
      <t>クブン</t>
    </rPh>
    <phoneticPr fontId="8"/>
  </si>
  <si>
    <t>H40の新設 (09F H40: GR15に区分されていたGCｼﾘｰｽﾞを含める)</t>
    <rPh sb="22" eb="24">
      <t>クブン</t>
    </rPh>
    <phoneticPr fontId="8"/>
  </si>
  <si>
    <t>H40の新設 (09F H40: GR18に区分されていたGCｼﾘｰｽﾞを含める)</t>
    <rPh sb="22" eb="24">
      <t>クブン</t>
    </rPh>
    <phoneticPr fontId="8"/>
  </si>
  <si>
    <t>H40の新設 (09F H40: GR21に区分されていたGCｼﾘｰｽﾞを含める)</t>
    <rPh sb="22" eb="24">
      <t>クブン</t>
    </rPh>
    <phoneticPr fontId="8"/>
  </si>
  <si>
    <t>H40の新設 (09F H40: GR31に区分されていたGCｼﾘｰｽﾞを含める)</t>
    <rPh sb="22" eb="24">
      <t>クブン</t>
    </rPh>
    <phoneticPr fontId="8"/>
  </si>
  <si>
    <t>H40の新設 (09F H40: GRXに区分されていたGCｼﾘｰｽﾞを含める)</t>
    <rPh sb="21" eb="23">
      <t>クブン</t>
    </rPh>
    <phoneticPr fontId="8"/>
  </si>
  <si>
    <t>H40の新設 (09F H40: GRB105に区分されていたGCｼﾘｰｽﾞを含める)</t>
    <rPh sb="24" eb="26">
      <t>クブン</t>
    </rPh>
    <phoneticPr fontId="8"/>
  </si>
  <si>
    <t>H40の新設 (09F H40: GRB225に区分されていたGCｼﾘｰｽﾞを含める)</t>
    <rPh sb="24" eb="26">
      <t>クブン</t>
    </rPh>
    <phoneticPr fontId="8"/>
  </si>
  <si>
    <t>H40の新設 (09F H40: GRB475に区分されていたGCｼﾘｰｽﾞを含める)</t>
    <rPh sb="24" eb="26">
      <t>クブン</t>
    </rPh>
    <phoneticPr fontId="8"/>
  </si>
  <si>
    <t>H40の新設 (09F H40: GRB106に区分されていたGCｼﾘｰｽﾞを含める)</t>
    <rPh sb="24" eb="26">
      <t>クブン</t>
    </rPh>
    <phoneticPr fontId="8"/>
  </si>
  <si>
    <t>H40の新設 (09F H40: GRB226に区分されていたGCｼﾘｰｽﾞを含める)</t>
    <rPh sb="24" eb="26">
      <t>クブン</t>
    </rPh>
    <phoneticPr fontId="8"/>
  </si>
  <si>
    <t>H40の新設 (09F H40: GRB476に区分されていたGCｼﾘｰｽﾞを含める)</t>
    <rPh sb="24" eb="26">
      <t>クブン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</si>
  <si>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の新設</t>
    </r>
    <r>
      <rPr>
        <sz val="9"/>
        <color indexed="10"/>
        <rFont val="Times New Roman"/>
        <family val="1"/>
      </rPr>
      <t xml:space="preserve"> (09F H40: GR02</t>
    </r>
    <r>
      <rPr>
        <sz val="9"/>
        <color indexed="10"/>
        <rFont val="ＭＳ Ｐ明朝"/>
        <family val="1"/>
        <charset val="128"/>
      </rPr>
      <t>に区分されていた</t>
    </r>
    <r>
      <rPr>
        <sz val="9"/>
        <color indexed="10"/>
        <rFont val="Times New Roman"/>
        <family val="1"/>
      </rPr>
      <t>GC</t>
    </r>
    <r>
      <rPr>
        <sz val="9"/>
        <color indexed="10"/>
        <rFont val="ＭＳ Ｐ明朝"/>
        <family val="1"/>
        <charset val="128"/>
      </rPr>
      <t>ｼﾘｰｽﾞを含める</t>
    </r>
    <r>
      <rPr>
        <sz val="9"/>
        <color indexed="10"/>
        <rFont val="Times New Roman"/>
        <family val="1"/>
      </rPr>
      <t>)</t>
    </r>
    <rPh sb="22" eb="24">
      <t>クブン</t>
    </rPh>
    <rPh sb="37" eb="38">
      <t>フク</t>
    </rPh>
    <phoneticPr fontId="8"/>
  </si>
  <si>
    <r>
      <t>H40</t>
    </r>
    <r>
      <rPr>
        <sz val="9"/>
        <color indexed="10"/>
        <rFont val="ＭＳ Ｐ明朝"/>
        <family val="1"/>
        <charset val="128"/>
      </rPr>
      <t>の新設</t>
    </r>
    <phoneticPr fontId="8"/>
  </si>
  <si>
    <t xml:space="preserve">車載市場向けﾁｯﾌﾟ積層ｾﾗﾐｯｸｺﾝﾃﾞﾝｻ 大容量ﾀｲﾌﾟ  1μF GCｼﾘｰｽﾞ </t>
    <phoneticPr fontId="0"/>
  </si>
  <si>
    <t>車載市場向けﾁｯﾌﾟ積層ｾﾗﾐｯｸｺﾝﾃﾞﾝｻ  1μF未満 0402ｻｲｽﾞ  GCｼﾘｰｽﾞ</t>
    <rPh sb="0" eb="2">
      <t>シャサイ</t>
    </rPh>
    <rPh sb="2" eb="4">
      <t>シジョウ</t>
    </rPh>
    <rPh sb="4" eb="5">
      <t>ム</t>
    </rPh>
    <rPh sb="28" eb="30">
      <t>ミマン</t>
    </rPh>
    <phoneticPr fontId="0"/>
  </si>
  <si>
    <t>車載市場向けﾁｯﾌﾟ積層ｾﾗﾐｯｸｺﾝﾃﾞﾝｻ  1μF未満 0603ｻｲｽﾞ  GCｼﾘｰｽﾞ</t>
  </si>
  <si>
    <t>車載市場向けﾁｯﾌﾟ積層ｾﾗﾐｯｸｺﾝﾃﾞﾝｻ  1μF未満 1005ｻｲｽﾞ  GCｼﾘｰｽ</t>
  </si>
  <si>
    <t>車載市場向けﾁｯﾌﾟ積層ｾﾗﾐｯｸｺﾝﾃﾞﾝｻ  1μF未満 1608ｻｲｽﾞ  GCｼﾘｰｽﾞ</t>
  </si>
  <si>
    <t>車載市場向けﾁｯﾌﾟ積層ｾﾗﾐｯｸｺﾝﾃﾞﾝｻ  1μF未満 2012ｻｲｽﾞ  GCｼﾘｰｽﾞ</t>
  </si>
  <si>
    <t>車載市場向けﾁｯﾌﾟ積層ｾﾗﾐｯｸｺﾝﾃﾞﾝｻ  1μF未満 3216ｻｲｽﾞ  GCｼﾘｰｽﾞ</t>
  </si>
  <si>
    <t>車載市場向けﾁｯﾌﾟ積層ｾﾗﾐｯｸｺﾝﾃﾞﾝｻ  1μF未満 その他ｻｲｽﾞ  GCｼﾘｰｽﾞ</t>
  </si>
  <si>
    <t>ﾁｯﾌﾟ積層ｾﾗﾐｯｸｺﾝﾃﾞﾝｻ 大容量ﾀｲﾌﾟ B/R特性 　47μF以上100μF未満</t>
    <rPh sb="44" eb="46">
      <t>ミマン</t>
    </rPh>
    <phoneticPr fontId="0"/>
  </si>
  <si>
    <t>ﾁｯﾌﾟ積層ｾﾗﾐｯｸｺﾝﾃﾞﾝｻ 大容量ﾀｲﾌﾟ B/R特性 　22μF以上47μF未満</t>
    <rPh sb="43" eb="45">
      <t>ミマン</t>
    </rPh>
    <phoneticPr fontId="0"/>
  </si>
  <si>
    <t>車載市場向けﾁｯﾌﾟ積層ｾﾗﾐｯｸｺﾝﾃﾞﾝｻ 大容量ﾀｲﾌﾟ  22μF以上47μF未満 GCｼﾘｰｽﾞ</t>
    <rPh sb="43" eb="45">
      <t>ミマン</t>
    </rPh>
    <phoneticPr fontId="0"/>
  </si>
  <si>
    <t>ﾁｯﾌﾟ積層ｾﾗﾐｯｸｺﾝﾃﾞﾝｻ 大容量ﾀｲﾌﾟ B/R特性 　100μF以上　GWｼﾘｰｽﾞ/107　含む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</si>
</sst>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標準ゴシック"/>
      <family val="3"/>
      <charset val="128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10"/>
      <name val="Times New Roman"/>
      <family val="1"/>
    </font>
    <font>
      <sz val="18"/>
      <name val="Times New Roman"/>
      <family val="1"/>
    </font>
    <font>
      <sz val="18"/>
      <name val="ＭＳ Ｐゴシック"/>
      <family val="3"/>
      <charset val="128"/>
    </font>
    <font>
      <b/>
      <sz val="9"/>
      <name val="ＭＳ Ｐ明朝"/>
      <family val="1"/>
      <charset val="128"/>
    </font>
    <font>
      <sz val="9"/>
      <name val="ＭＳ Ｐ明朝"/>
      <family val="1"/>
      <charset val="128"/>
    </font>
    <font>
      <sz val="12"/>
      <name val="ＭＳ Ｐ明朝"/>
      <family val="1"/>
      <charset val="128"/>
    </font>
    <font>
      <sz val="9"/>
      <color indexed="10"/>
      <name val="ＭＳ Ｐ明朝"/>
      <family val="1"/>
      <charset val="128"/>
    </font>
    <font>
      <sz val="9"/>
      <name val="ＭＳ Ｐゴシック"/>
      <family val="3"/>
      <charset val="128"/>
    </font>
    <font>
      <sz val="9"/>
      <color indexed="10"/>
      <name val="Times New Roman"/>
      <family val="1"/>
    </font>
    <font>
      <sz val="9"/>
      <color indexed="10"/>
      <name val="ＭＳ Ｐ明朝"/>
      <family val="1"/>
      <charset val="128"/>
    </font>
    <font>
      <sz val="9"/>
      <color indexed="10"/>
      <name val="Times New Roman"/>
      <family val="1"/>
    </font>
    <font>
      <sz val="9"/>
      <color indexed="10"/>
      <name val="ＭＳ Ｐ明朝"/>
      <family val="1"/>
      <charset val="128"/>
    </font>
    <font>
      <sz val="12"/>
      <color indexed="10"/>
      <name val="Times New Roman"/>
      <family val="1"/>
    </font>
    <font>
      <sz val="11"/>
      <color indexed="10"/>
      <name val="Times New Roman"/>
      <family val="1"/>
    </font>
    <font>
      <sz val="11"/>
      <name val="ＭＳ 明朝"/>
      <family val="1"/>
      <charset val="128"/>
    </font>
    <font>
      <sz val="9"/>
      <color indexed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Century"/>
      <family val="1"/>
    </font>
    <font>
      <sz val="9"/>
      <color indexed="8"/>
      <name val="Arial"/>
      <family val="2"/>
    </font>
    <font>
      <sz val="11"/>
      <name val="ＭＳ Ｐ明朝"/>
      <family val="1"/>
      <charset val="128"/>
    </font>
    <font>
      <sz val="11"/>
      <color indexed="10"/>
      <name val="ＭＳ Ｐ明朝"/>
      <family val="1"/>
      <charset val="128"/>
    </font>
  </fonts>
  <fills count="10">
    <fill>
      <patternFill patternType="none"/>
    </fill>
    <fill>
      <patternFill patternType="gray125"/>
    </fill>
    <fill>
      <patternFill patternType="lightUp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0" fontId="2" fillId="0" borderId="0">
      <alignment vertical="center"/>
    </xf>
    <xf numFmtId="0" fontId="24" fillId="0" borderId="0"/>
  </cellStyleXfs>
  <cellXfs count="175">
    <xf numFmtId="0" fontId="0" fillId="0" borderId="0" xfId="0"/>
    <xf numFmtId="0" fontId="4" fillId="0" borderId="0" xfId="0" applyFont="1" applyFill="1" applyAlignment="1">
      <alignment horizontal="centerContinuous"/>
    </xf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right"/>
    </xf>
    <xf numFmtId="0" fontId="6" fillId="0" borderId="1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Alignment="1" applyProtection="1">
      <alignment horizontal="center" vertical="top"/>
      <protection locked="0"/>
    </xf>
    <xf numFmtId="0" fontId="6" fillId="0" borderId="3" xfId="0" applyNumberFormat="1" applyFont="1" applyFill="1" applyBorder="1" applyAlignment="1" applyProtection="1">
      <alignment horizontal="center" vertical="top"/>
      <protection locked="0"/>
    </xf>
    <xf numFmtId="0" fontId="6" fillId="0" borderId="2" xfId="0" applyNumberFormat="1" applyFont="1" applyFill="1" applyBorder="1" applyProtection="1">
      <protection locked="0"/>
    </xf>
    <xf numFmtId="0" fontId="6" fillId="0" borderId="4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Alignment="1" applyProtection="1">
      <alignment horizontal="left"/>
      <protection locked="0"/>
    </xf>
    <xf numFmtId="0" fontId="6" fillId="0" borderId="6" xfId="0" applyNumberFormat="1" applyFont="1" applyFill="1" applyBorder="1" applyProtection="1">
      <protection locked="0"/>
    </xf>
    <xf numFmtId="0" fontId="6" fillId="0" borderId="7" xfId="0" applyNumberFormat="1" applyFont="1" applyFill="1" applyBorder="1" applyProtection="1">
      <protection locked="0"/>
    </xf>
    <xf numFmtId="0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7" xfId="0" applyNumberFormat="1" applyFont="1" applyFill="1" applyBorder="1" applyAlignment="1" applyProtection="1">
      <alignment horizontal="left"/>
      <protection locked="0"/>
    </xf>
    <xf numFmtId="0" fontId="5" fillId="0" borderId="7" xfId="0" applyFont="1" applyFill="1" applyBorder="1"/>
    <xf numFmtId="0" fontId="6" fillId="0" borderId="6" xfId="0" applyNumberFormat="1" applyFont="1" applyFill="1" applyBorder="1" applyAlignment="1" applyProtection="1">
      <alignment horizontal="left"/>
      <protection locked="0"/>
    </xf>
    <xf numFmtId="0" fontId="6" fillId="0" borderId="5" xfId="0" applyNumberFormat="1" applyFont="1" applyFill="1" applyBorder="1" applyProtection="1">
      <protection locked="0"/>
    </xf>
    <xf numFmtId="0" fontId="6" fillId="0" borderId="9" xfId="0" applyNumberFormat="1" applyFont="1" applyFill="1" applyBorder="1" applyProtection="1">
      <protection locked="0"/>
    </xf>
    <xf numFmtId="0" fontId="6" fillId="0" borderId="9" xfId="0" applyNumberFormat="1" applyFont="1" applyFill="1" applyBorder="1" applyAlignment="1" applyProtection="1">
      <alignment horizontal="left"/>
      <protection locked="0"/>
    </xf>
    <xf numFmtId="0" fontId="6" fillId="0" borderId="7" xfId="0" applyFont="1" applyFill="1" applyBorder="1" applyAlignment="1">
      <alignment horizontal="center"/>
    </xf>
    <xf numFmtId="0" fontId="6" fillId="0" borderId="8" xfId="0" applyNumberFormat="1" applyFont="1" applyFill="1" applyBorder="1" applyProtection="1">
      <protection locked="0"/>
    </xf>
    <xf numFmtId="0" fontId="6" fillId="0" borderId="10" xfId="0" applyNumberFormat="1" applyFont="1" applyFill="1" applyBorder="1" applyProtection="1">
      <protection locked="0"/>
    </xf>
    <xf numFmtId="0" fontId="6" fillId="0" borderId="11" xfId="0" applyNumberFormat="1" applyFont="1" applyFill="1" applyBorder="1" applyProtection="1">
      <protection locked="0"/>
    </xf>
    <xf numFmtId="0" fontId="6" fillId="0" borderId="12" xfId="0" applyNumberFormat="1" applyFont="1" applyFill="1" applyBorder="1" applyProtection="1">
      <protection locked="0"/>
    </xf>
    <xf numFmtId="0" fontId="6" fillId="0" borderId="13" xfId="0" applyNumberFormat="1" applyFont="1" applyFill="1" applyBorder="1" applyProtection="1">
      <protection locked="0"/>
    </xf>
    <xf numFmtId="0" fontId="6" fillId="0" borderId="13" xfId="0" applyNumberFormat="1" applyFont="1" applyFill="1" applyBorder="1" applyAlignment="1" applyProtection="1">
      <alignment horizontal="left"/>
      <protection locked="0"/>
    </xf>
    <xf numFmtId="0" fontId="6" fillId="0" borderId="14" xfId="0" applyNumberFormat="1" applyFont="1" applyFill="1" applyBorder="1" applyAlignment="1" applyProtection="1">
      <alignment horizontal="left"/>
      <protection locked="0"/>
    </xf>
    <xf numFmtId="0" fontId="6" fillId="0" borderId="4" xfId="0" applyNumberFormat="1" applyFont="1" applyFill="1" applyBorder="1" applyProtection="1">
      <protection locked="0"/>
    </xf>
    <xf numFmtId="0" fontId="6" fillId="0" borderId="15" xfId="0" applyNumberFormat="1" applyFont="1" applyFill="1" applyBorder="1" applyProtection="1">
      <protection locked="0"/>
    </xf>
    <xf numFmtId="0" fontId="6" fillId="0" borderId="15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Protection="1">
      <protection locked="0"/>
    </xf>
    <xf numFmtId="0" fontId="6" fillId="0" borderId="7" xfId="0" applyFont="1" applyFill="1" applyBorder="1"/>
    <xf numFmtId="0" fontId="5" fillId="0" borderId="7" xfId="0" applyNumberFormat="1" applyFont="1" applyFill="1" applyBorder="1" applyProtection="1">
      <protection locked="0"/>
    </xf>
    <xf numFmtId="0" fontId="6" fillId="0" borderId="16" xfId="0" applyNumberFormat="1" applyFont="1" applyFill="1" applyBorder="1" applyAlignment="1" applyProtection="1">
      <alignment horizontal="left"/>
      <protection locked="0"/>
    </xf>
    <xf numFmtId="0" fontId="5" fillId="0" borderId="5" xfId="0" applyNumberFormat="1" applyFont="1" applyFill="1" applyBorder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5" fillId="0" borderId="7" xfId="0" applyNumberFormat="1" applyFont="1" applyFill="1" applyBorder="1" applyAlignment="1" applyProtection="1">
      <alignment horizontal="left"/>
      <protection locked="0"/>
    </xf>
    <xf numFmtId="0" fontId="6" fillId="0" borderId="17" xfId="0" applyNumberFormat="1" applyFont="1" applyFill="1" applyBorder="1" applyProtection="1">
      <protection locked="0"/>
    </xf>
    <xf numFmtId="0" fontId="6" fillId="0" borderId="10" xfId="0" applyNumberFormat="1" applyFont="1" applyFill="1" applyBorder="1" applyAlignment="1" applyProtection="1">
      <alignment horizontal="left"/>
      <protection locked="0"/>
    </xf>
    <xf numFmtId="0" fontId="6" fillId="0" borderId="11" xfId="0" applyNumberFormat="1" applyFont="1" applyFill="1" applyBorder="1" applyAlignment="1" applyProtection="1">
      <alignment horizontal="left"/>
      <protection locked="0"/>
    </xf>
    <xf numFmtId="0" fontId="6" fillId="0" borderId="12" xfId="0" applyNumberFormat="1" applyFont="1" applyFill="1" applyBorder="1" applyAlignment="1" applyProtection="1">
      <alignment horizontal="left"/>
      <protection locked="0"/>
    </xf>
    <xf numFmtId="0" fontId="6" fillId="0" borderId="8" xfId="0" quotePrefix="1" applyNumberFormat="1" applyFont="1" applyFill="1" applyBorder="1" applyAlignment="1" applyProtection="1">
      <alignment horizontal="left"/>
      <protection locked="0"/>
    </xf>
    <xf numFmtId="0" fontId="6" fillId="0" borderId="9" xfId="0" applyNumberFormat="1" applyFont="1" applyFill="1" applyBorder="1" applyAlignment="1" applyProtection="1">
      <protection locked="0"/>
    </xf>
    <xf numFmtId="0" fontId="6" fillId="0" borderId="18" xfId="0" applyNumberFormat="1" applyFont="1" applyFill="1" applyBorder="1" applyProtection="1">
      <protection locked="0"/>
    </xf>
    <xf numFmtId="0" fontId="6" fillId="0" borderId="5" xfId="0" applyNumberFormat="1" applyFont="1" applyFill="1" applyBorder="1" applyAlignment="1" applyProtection="1">
      <protection locked="0"/>
    </xf>
    <xf numFmtId="0" fontId="6" fillId="0" borderId="5" xfId="0" applyNumberFormat="1" applyFont="1" applyFill="1" applyBorder="1" applyAlignment="1" applyProtection="1">
      <alignment horizontal="right"/>
      <protection locked="0"/>
    </xf>
    <xf numFmtId="0" fontId="6" fillId="0" borderId="2" xfId="0" applyNumberFormat="1" applyFont="1" applyFill="1" applyBorder="1" applyAlignment="1" applyProtection="1">
      <alignment horizontal="left"/>
      <protection locked="0"/>
    </xf>
    <xf numFmtId="0" fontId="6" fillId="0" borderId="9" xfId="0" quotePrefix="1" applyNumberFormat="1" applyFont="1" applyFill="1" applyBorder="1" applyAlignment="1" applyProtection="1">
      <alignment horizontal="left"/>
      <protection locked="0"/>
    </xf>
    <xf numFmtId="0" fontId="6" fillId="0" borderId="8" xfId="0" applyFont="1" applyFill="1" applyBorder="1"/>
    <xf numFmtId="0" fontId="6" fillId="0" borderId="7" xfId="0" applyNumberFormat="1" applyFont="1" applyFill="1" applyBorder="1" applyAlignment="1" applyProtection="1">
      <alignment horizontal="center"/>
      <protection locked="0"/>
    </xf>
    <xf numFmtId="0" fontId="6" fillId="0" borderId="7" xfId="0" applyNumberFormat="1" applyFont="1" applyFill="1" applyBorder="1" applyAlignment="1" applyProtection="1">
      <alignment horizontal="right"/>
      <protection locked="0"/>
    </xf>
    <xf numFmtId="0" fontId="6" fillId="0" borderId="18" xfId="0" applyNumberFormat="1" applyFont="1" applyFill="1" applyBorder="1" applyAlignment="1" applyProtection="1">
      <alignment horizontal="left"/>
      <protection locked="0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/>
    <xf numFmtId="0" fontId="5" fillId="0" borderId="6" xfId="0" applyFont="1" applyFill="1" applyBorder="1"/>
    <xf numFmtId="0" fontId="6" fillId="0" borderId="9" xfId="0" applyFont="1" applyFill="1" applyBorder="1"/>
    <xf numFmtId="0" fontId="5" fillId="0" borderId="11" xfId="0" applyFont="1" applyFill="1" applyBorder="1"/>
    <xf numFmtId="0" fontId="10" fillId="0" borderId="12" xfId="0" applyFont="1" applyFill="1" applyBorder="1"/>
    <xf numFmtId="0" fontId="6" fillId="0" borderId="6" xfId="0" applyFont="1" applyFill="1" applyBorder="1" applyAlignment="1">
      <alignment horizontal="right"/>
    </xf>
    <xf numFmtId="0" fontId="6" fillId="0" borderId="6" xfId="0" applyNumberFormat="1" applyFont="1" applyFill="1" applyBorder="1" applyAlignment="1" applyProtection="1">
      <protection locked="0"/>
    </xf>
    <xf numFmtId="0" fontId="6" fillId="0" borderId="7" xfId="0" applyNumberFormat="1" applyFont="1" applyFill="1" applyBorder="1" applyAlignment="1" applyProtection="1">
      <protection locked="0"/>
    </xf>
    <xf numFmtId="0" fontId="6" fillId="0" borderId="8" xfId="0" applyNumberFormat="1" applyFont="1" applyFill="1" applyBorder="1" applyAlignment="1" applyProtection="1">
      <protection locked="0"/>
    </xf>
    <xf numFmtId="0" fontId="6" fillId="0" borderId="6" xfId="0" applyFont="1" applyFill="1" applyBorder="1" applyAlignment="1"/>
    <xf numFmtId="0" fontId="6" fillId="0" borderId="19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11" fillId="0" borderId="0" xfId="0" applyFont="1" applyFill="1" applyAlignment="1">
      <alignment horizontal="centerContinuous"/>
    </xf>
    <xf numFmtId="0" fontId="5" fillId="0" borderId="0" xfId="0" applyFont="1"/>
    <xf numFmtId="0" fontId="5" fillId="0" borderId="8" xfId="0" applyFont="1" applyFill="1" applyBorder="1"/>
    <xf numFmtId="0" fontId="13" fillId="0" borderId="3" xfId="0" applyNumberFormat="1" applyFont="1" applyFill="1" applyBorder="1" applyAlignment="1" applyProtection="1">
      <alignment horizontal="center" vertical="top" wrapText="1"/>
      <protection locked="0"/>
    </xf>
    <xf numFmtId="0" fontId="14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>
      <alignment horizontal="centerContinuous"/>
    </xf>
    <xf numFmtId="0" fontId="10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NumberFormat="1" applyFont="1" applyFill="1" applyBorder="1" applyAlignment="1" applyProtection="1">
      <alignment horizontal="center"/>
      <protection locked="0"/>
    </xf>
    <xf numFmtId="0" fontId="14" fillId="0" borderId="6" xfId="0" applyNumberFormat="1" applyFont="1" applyFill="1" applyBorder="1" applyAlignment="1" applyProtection="1">
      <alignment horizontal="left"/>
      <protection locked="0"/>
    </xf>
    <xf numFmtId="0" fontId="14" fillId="0" borderId="6" xfId="0" quotePrefix="1" applyNumberFormat="1" applyFont="1" applyFill="1" applyBorder="1" applyAlignment="1" applyProtection="1">
      <alignment horizontal="left"/>
      <protection locked="0"/>
    </xf>
    <xf numFmtId="0" fontId="14" fillId="0" borderId="0" xfId="0" quotePrefix="1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6" fillId="0" borderId="7" xfId="0" applyFont="1" applyFill="1" applyBorder="1" applyAlignment="1">
      <alignment horizontal="right"/>
    </xf>
    <xf numFmtId="0" fontId="6" fillId="2" borderId="8" xfId="0" applyNumberFormat="1" applyFont="1" applyFill="1" applyBorder="1" applyAlignment="1" applyProtection="1">
      <alignment horizontal="left"/>
      <protection locked="0"/>
    </xf>
    <xf numFmtId="0" fontId="20" fillId="0" borderId="0" xfId="0" applyNumberFormat="1" applyFont="1" applyFill="1" applyBorder="1" applyAlignment="1" applyProtection="1">
      <alignment horizontal="center"/>
      <protection locked="0"/>
    </xf>
    <xf numFmtId="0" fontId="21" fillId="0" borderId="0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1" fillId="0" borderId="20" xfId="0" applyNumberFormat="1" applyFont="1" applyFill="1" applyBorder="1" applyAlignment="1" applyProtection="1">
      <alignment horizontal="center"/>
      <protection locked="0"/>
    </xf>
    <xf numFmtId="0" fontId="21" fillId="0" borderId="20" xfId="0" quotePrefix="1" applyNumberFormat="1" applyFont="1" applyFill="1" applyBorder="1" applyAlignment="1" applyProtection="1">
      <alignment horizontal="center"/>
      <protection locked="0"/>
    </xf>
    <xf numFmtId="0" fontId="6" fillId="2" borderId="5" xfId="0" applyNumberFormat="1" applyFont="1" applyFill="1" applyBorder="1" applyAlignment="1" applyProtection="1">
      <alignment horizontal="left"/>
      <protection locked="0"/>
    </xf>
    <xf numFmtId="0" fontId="6" fillId="2" borderId="8" xfId="0" applyNumberFormat="1" applyFont="1" applyFill="1" applyBorder="1" applyProtection="1">
      <protection locked="0"/>
    </xf>
    <xf numFmtId="0" fontId="6" fillId="2" borderId="8" xfId="0" quotePrefix="1" applyNumberFormat="1" applyFont="1" applyFill="1" applyBorder="1" applyProtection="1">
      <protection locked="0"/>
    </xf>
    <xf numFmtId="0" fontId="6" fillId="3" borderId="9" xfId="0" applyNumberFormat="1" applyFont="1" applyFill="1" applyBorder="1" applyAlignment="1" applyProtection="1">
      <alignment horizontal="left"/>
      <protection locked="0"/>
    </xf>
    <xf numFmtId="0" fontId="6" fillId="3" borderId="7" xfId="0" applyNumberFormat="1" applyFont="1" applyFill="1" applyBorder="1" applyAlignment="1" applyProtection="1">
      <alignment horizontal="left"/>
      <protection locked="0"/>
    </xf>
    <xf numFmtId="0" fontId="6" fillId="3" borderId="5" xfId="0" applyNumberFormat="1" applyFont="1" applyFill="1" applyBorder="1" applyAlignment="1" applyProtection="1">
      <alignment horizontal="left"/>
      <protection locked="0"/>
    </xf>
    <xf numFmtId="0" fontId="14" fillId="3" borderId="6" xfId="0" applyNumberFormat="1" applyFont="1" applyFill="1" applyBorder="1" applyAlignment="1" applyProtection="1">
      <alignment horizontal="left"/>
      <protection locked="0"/>
    </xf>
    <xf numFmtId="0" fontId="14" fillId="3" borderId="0" xfId="0" applyNumberFormat="1" applyFont="1" applyFill="1" applyBorder="1" applyAlignment="1" applyProtection="1">
      <alignment horizontal="left"/>
      <protection locked="0"/>
    </xf>
    <xf numFmtId="0" fontId="6" fillId="3" borderId="8" xfId="0" applyNumberFormat="1" applyFont="1" applyFill="1" applyBorder="1" applyAlignment="1" applyProtection="1">
      <alignment horizontal="left"/>
      <protection locked="0"/>
    </xf>
    <xf numFmtId="0" fontId="6" fillId="3" borderId="13" xfId="0" applyNumberFormat="1" applyFont="1" applyFill="1" applyBorder="1" applyAlignment="1" applyProtection="1">
      <alignment horizontal="left"/>
      <protection locked="0"/>
    </xf>
    <xf numFmtId="0" fontId="14" fillId="4" borderId="6" xfId="0" applyNumberFormat="1" applyFont="1" applyFill="1" applyBorder="1" applyAlignment="1" applyProtection="1">
      <alignment horizontal="left"/>
      <protection locked="0"/>
    </xf>
    <xf numFmtId="0" fontId="14" fillId="4" borderId="0" xfId="0" applyNumberFormat="1" applyFont="1" applyFill="1" applyBorder="1" applyAlignment="1" applyProtection="1">
      <alignment horizontal="left"/>
      <protection locked="0"/>
    </xf>
    <xf numFmtId="0" fontId="6" fillId="4" borderId="9" xfId="0" applyNumberFormat="1" applyFont="1" applyFill="1" applyBorder="1" applyAlignment="1" applyProtection="1">
      <alignment horizontal="left"/>
      <protection locked="0"/>
    </xf>
    <xf numFmtId="0" fontId="6" fillId="4" borderId="15" xfId="0" applyNumberFormat="1" applyFont="1" applyFill="1" applyBorder="1" applyAlignment="1" applyProtection="1">
      <alignment horizontal="left"/>
      <protection locked="0"/>
    </xf>
    <xf numFmtId="0" fontId="6" fillId="4" borderId="8" xfId="0" applyNumberFormat="1" applyFont="1" applyFill="1" applyBorder="1" applyAlignment="1" applyProtection="1">
      <alignment horizontal="left"/>
      <protection locked="0"/>
    </xf>
    <xf numFmtId="0" fontId="6" fillId="4" borderId="9" xfId="0" applyNumberFormat="1" applyFont="1" applyFill="1" applyBorder="1" applyProtection="1">
      <protection locked="0"/>
    </xf>
    <xf numFmtId="0" fontId="6" fillId="2" borderId="9" xfId="0" applyNumberFormat="1" applyFont="1" applyFill="1" applyBorder="1" applyProtection="1">
      <protection locked="0"/>
    </xf>
    <xf numFmtId="0" fontId="6" fillId="2" borderId="9" xfId="0" applyNumberFormat="1" applyFont="1" applyFill="1" applyBorder="1" applyAlignment="1" applyProtection="1">
      <alignment horizontal="left"/>
      <protection locked="0"/>
    </xf>
    <xf numFmtId="0" fontId="6" fillId="4" borderId="15" xfId="0" applyNumberFormat="1" applyFont="1" applyFill="1" applyBorder="1" applyProtection="1">
      <protection locked="0"/>
    </xf>
    <xf numFmtId="0" fontId="6" fillId="2" borderId="7" xfId="0" applyNumberFormat="1" applyFont="1" applyFill="1" applyBorder="1" applyAlignment="1" applyProtection="1">
      <alignment horizontal="left"/>
      <protection locked="0"/>
    </xf>
    <xf numFmtId="0" fontId="17" fillId="5" borderId="0" xfId="4" applyFont="1" applyFill="1" applyAlignment="1">
      <alignment vertical="center"/>
    </xf>
    <xf numFmtId="0" fontId="17" fillId="5" borderId="0" xfId="4" quotePrefix="1" applyFont="1" applyFill="1" applyBorder="1" applyAlignment="1">
      <alignment vertical="center"/>
    </xf>
    <xf numFmtId="0" fontId="17" fillId="5" borderId="0" xfId="4" applyFont="1" applyFill="1" applyBorder="1" applyAlignment="1">
      <alignment vertical="center"/>
    </xf>
    <xf numFmtId="0" fontId="25" fillId="5" borderId="0" xfId="4" applyFont="1" applyFill="1" applyBorder="1" applyAlignment="1">
      <alignment horizontal="center" vertical="center"/>
    </xf>
    <xf numFmtId="49" fontId="17" fillId="5" borderId="0" xfId="4" applyNumberFormat="1" applyFont="1" applyFill="1" applyBorder="1" applyAlignment="1">
      <alignment vertical="center"/>
    </xf>
    <xf numFmtId="0" fontId="26" fillId="5" borderId="0" xfId="4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0" fontId="6" fillId="4" borderId="5" xfId="0" applyNumberFormat="1" applyFont="1" applyFill="1" applyBorder="1" applyAlignment="1" applyProtection="1">
      <alignment horizontal="left"/>
      <protection locked="0"/>
    </xf>
    <xf numFmtId="0" fontId="6" fillId="4" borderId="7" xfId="0" applyNumberFormat="1" applyFont="1" applyFill="1" applyBorder="1" applyAlignment="1" applyProtection="1">
      <alignment horizontal="left"/>
      <protection locked="0"/>
    </xf>
    <xf numFmtId="0" fontId="6" fillId="4" borderId="7" xfId="0" applyNumberFormat="1" applyFont="1" applyFill="1" applyBorder="1" applyProtection="1">
      <protection locked="0"/>
    </xf>
    <xf numFmtId="0" fontId="6" fillId="3" borderId="9" xfId="0" applyNumberFormat="1" applyFont="1" applyFill="1" applyBorder="1" applyProtection="1">
      <protection locked="0"/>
    </xf>
    <xf numFmtId="0" fontId="6" fillId="3" borderId="7" xfId="0" applyNumberFormat="1" applyFont="1" applyFill="1" applyBorder="1" applyProtection="1">
      <protection locked="0"/>
    </xf>
    <xf numFmtId="0" fontId="17" fillId="7" borderId="0" xfId="4" quotePrefix="1" applyFont="1" applyFill="1" applyBorder="1" applyAlignment="1">
      <alignment vertical="center"/>
    </xf>
    <xf numFmtId="0" fontId="6" fillId="7" borderId="8" xfId="0" applyNumberFormat="1" applyFont="1" applyFill="1" applyBorder="1" applyAlignment="1" applyProtection="1">
      <alignment horizontal="left"/>
      <protection locked="0"/>
    </xf>
    <xf numFmtId="0" fontId="6" fillId="7" borderId="8" xfId="0" applyNumberFormat="1" applyFont="1" applyFill="1" applyBorder="1" applyProtection="1">
      <protection locked="0"/>
    </xf>
    <xf numFmtId="0" fontId="6" fillId="7" borderId="8" xfId="0" quotePrefix="1" applyNumberFormat="1" applyFont="1" applyFill="1" applyBorder="1" applyProtection="1">
      <protection locked="0"/>
    </xf>
    <xf numFmtId="0" fontId="6" fillId="7" borderId="5" xfId="0" applyNumberFormat="1" applyFont="1" applyFill="1" applyBorder="1" applyAlignment="1" applyProtection="1">
      <alignment horizontal="left"/>
      <protection locked="0"/>
    </xf>
    <xf numFmtId="0" fontId="6" fillId="7" borderId="5" xfId="0" applyNumberFormat="1" applyFont="1" applyFill="1" applyBorder="1" applyProtection="1">
      <protection locked="0"/>
    </xf>
    <xf numFmtId="0" fontId="6" fillId="4" borderId="8" xfId="0" applyNumberFormat="1" applyFont="1" applyFill="1" applyBorder="1" applyProtection="1">
      <protection locked="0"/>
    </xf>
    <xf numFmtId="0" fontId="14" fillId="3" borderId="6" xfId="0" quotePrefix="1" applyNumberFormat="1" applyFont="1" applyFill="1" applyBorder="1" applyAlignment="1" applyProtection="1">
      <alignment horizontal="left"/>
      <protection locked="0"/>
    </xf>
    <xf numFmtId="0" fontId="6" fillId="3" borderId="9" xfId="0" quotePrefix="1" applyNumberFormat="1" applyFont="1" applyFill="1" applyBorder="1" applyAlignment="1" applyProtection="1">
      <alignment horizontal="left"/>
      <protection locked="0"/>
    </xf>
    <xf numFmtId="0" fontId="16" fillId="0" borderId="20" xfId="0" applyNumberFormat="1" applyFont="1" applyFill="1" applyBorder="1" applyAlignment="1" applyProtection="1">
      <alignment horizontal="center"/>
      <protection locked="0"/>
    </xf>
    <xf numFmtId="0" fontId="6" fillId="3" borderId="8" xfId="0" quotePrefix="1" applyNumberFormat="1" applyFont="1" applyFill="1" applyBorder="1" applyAlignment="1" applyProtection="1">
      <alignment horizontal="left"/>
      <protection locked="0"/>
    </xf>
    <xf numFmtId="0" fontId="6" fillId="2" borderId="5" xfId="0" applyNumberFormat="1" applyFont="1" applyFill="1" applyBorder="1" applyProtection="1">
      <protection locked="0"/>
    </xf>
    <xf numFmtId="0" fontId="6" fillId="2" borderId="8" xfId="0" quotePrefix="1" applyNumberFormat="1" applyFont="1" applyFill="1" applyBorder="1" applyAlignment="1" applyProtection="1">
      <alignment horizontal="left"/>
      <protection locked="0"/>
    </xf>
    <xf numFmtId="0" fontId="10" fillId="0" borderId="7" xfId="0" applyFont="1" applyFill="1" applyBorder="1"/>
    <xf numFmtId="0" fontId="27" fillId="3" borderId="0" xfId="0" applyFont="1" applyFill="1" applyAlignment="1">
      <alignment horizontal="left" vertical="center"/>
    </xf>
    <xf numFmtId="0" fontId="6" fillId="4" borderId="9" xfId="0" quotePrefix="1" applyNumberFormat="1" applyFont="1" applyFill="1" applyBorder="1" applyAlignment="1" applyProtection="1">
      <alignment horizontal="left"/>
      <protection locked="0"/>
    </xf>
    <xf numFmtId="0" fontId="6" fillId="3" borderId="5" xfId="0" applyNumberFormat="1" applyFont="1" applyFill="1" applyBorder="1" applyProtection="1">
      <protection locked="0"/>
    </xf>
    <xf numFmtId="0" fontId="6" fillId="7" borderId="8" xfId="0" quotePrefix="1" applyNumberFormat="1" applyFont="1" applyFill="1" applyBorder="1" applyAlignment="1" applyProtection="1">
      <alignment horizontal="left"/>
      <protection locked="0"/>
    </xf>
    <xf numFmtId="49" fontId="6" fillId="0" borderId="5" xfId="0" applyNumberFormat="1" applyFont="1" applyFill="1" applyBorder="1" applyAlignment="1" applyProtection="1">
      <protection locked="0"/>
    </xf>
    <xf numFmtId="49" fontId="6" fillId="0" borderId="8" xfId="0" applyNumberFormat="1" applyFont="1" applyFill="1" applyBorder="1" applyAlignment="1" applyProtection="1">
      <protection locked="0"/>
    </xf>
    <xf numFmtId="49" fontId="6" fillId="0" borderId="13" xfId="0" applyNumberFormat="1" applyFont="1" applyFill="1" applyBorder="1" applyAlignment="1" applyProtection="1">
      <protection locked="0"/>
    </xf>
    <xf numFmtId="49" fontId="6" fillId="0" borderId="15" xfId="0" applyNumberFormat="1" applyFont="1" applyFill="1" applyBorder="1" applyAlignment="1" applyProtection="1">
      <protection locked="0"/>
    </xf>
    <xf numFmtId="49" fontId="6" fillId="0" borderId="9" xfId="0" applyNumberFormat="1" applyFont="1" applyFill="1" applyBorder="1" applyAlignment="1" applyProtection="1">
      <protection locked="0"/>
    </xf>
    <xf numFmtId="49" fontId="6" fillId="0" borderId="7" xfId="0" applyNumberFormat="1" applyFont="1" applyFill="1" applyBorder="1" applyAlignment="1" applyProtection="1">
      <protection locked="0"/>
    </xf>
    <xf numFmtId="49" fontId="6" fillId="0" borderId="8" xfId="0" applyNumberFormat="1" applyFont="1" applyFill="1" applyBorder="1" applyAlignment="1"/>
    <xf numFmtId="0" fontId="5" fillId="0" borderId="0" xfId="0" applyFont="1" applyFill="1" applyAlignment="1">
      <alignment horizontal="centerContinuous"/>
    </xf>
    <xf numFmtId="0" fontId="17" fillId="4" borderId="0" xfId="4" quotePrefix="1" applyFont="1" applyFill="1" applyBorder="1" applyAlignment="1">
      <alignment vertical="center"/>
    </xf>
    <xf numFmtId="49" fontId="14" fillId="0" borderId="5" xfId="0" applyNumberFormat="1" applyFont="1" applyFill="1" applyBorder="1" applyAlignment="1" applyProtection="1">
      <protection locked="0"/>
    </xf>
    <xf numFmtId="49" fontId="14" fillId="0" borderId="8" xfId="0" applyNumberFormat="1" applyFont="1" applyFill="1" applyBorder="1" applyAlignment="1" applyProtection="1">
      <protection locked="0"/>
    </xf>
    <xf numFmtId="0" fontId="14" fillId="0" borderId="0" xfId="0" applyFont="1" applyFill="1" applyBorder="1"/>
    <xf numFmtId="0" fontId="17" fillId="3" borderId="0" xfId="4" quotePrefix="1" applyFont="1" applyFill="1" applyBorder="1" applyAlignment="1">
      <alignment vertical="center"/>
    </xf>
    <xf numFmtId="0" fontId="14" fillId="3" borderId="0" xfId="0" applyFont="1" applyFill="1" applyBorder="1"/>
    <xf numFmtId="0" fontId="22" fillId="3" borderId="0" xfId="0" applyFont="1" applyFill="1" applyBorder="1" applyAlignment="1">
      <alignment horizontal="centerContinuous"/>
    </xf>
    <xf numFmtId="0" fontId="6" fillId="3" borderId="0" xfId="0" applyFont="1" applyFill="1" applyBorder="1"/>
    <xf numFmtId="0" fontId="5" fillId="0" borderId="9" xfId="0" applyFont="1" applyFill="1" applyBorder="1"/>
    <xf numFmtId="0" fontId="14" fillId="0" borderId="8" xfId="0" applyFont="1" applyFill="1" applyBorder="1"/>
    <xf numFmtId="0" fontId="6" fillId="0" borderId="21" xfId="0" applyNumberFormat="1" applyFont="1" applyFill="1" applyBorder="1" applyAlignment="1" applyProtection="1">
      <alignment horizontal="left"/>
      <protection locked="0"/>
    </xf>
    <xf numFmtId="49" fontId="14" fillId="0" borderId="22" xfId="0" applyNumberFormat="1" applyFont="1" applyFill="1" applyBorder="1" applyAlignment="1" applyProtection="1">
      <protection locked="0"/>
    </xf>
    <xf numFmtId="49" fontId="14" fillId="0" borderId="23" xfId="0" applyNumberFormat="1" applyFont="1" applyFill="1" applyBorder="1" applyAlignment="1" applyProtection="1">
      <protection locked="0"/>
    </xf>
    <xf numFmtId="49" fontId="6" fillId="3" borderId="5" xfId="0" applyNumberFormat="1" applyFont="1" applyFill="1" applyBorder="1" applyAlignment="1" applyProtection="1">
      <alignment horizontal="left"/>
      <protection locked="0"/>
    </xf>
    <xf numFmtId="49" fontId="6" fillId="0" borderId="9" xfId="0" applyNumberFormat="1" applyFont="1" applyFill="1" applyBorder="1" applyAlignment="1" applyProtection="1">
      <alignment horizontal="left"/>
      <protection locked="0"/>
    </xf>
    <xf numFmtId="0" fontId="30" fillId="0" borderId="3" xfId="0" applyNumberFormat="1" applyFont="1" applyFill="1" applyBorder="1" applyAlignment="1" applyProtection="1">
      <alignment horizontal="center" vertical="top" wrapText="1"/>
      <protection locked="0"/>
    </xf>
    <xf numFmtId="0" fontId="13" fillId="0" borderId="3" xfId="0" applyNumberFormat="1" applyFont="1" applyFill="1" applyBorder="1" applyAlignment="1" applyProtection="1">
      <alignment horizontal="center" vertical="top"/>
      <protection locked="0"/>
    </xf>
    <xf numFmtId="49" fontId="14" fillId="0" borderId="7" xfId="0" applyNumberFormat="1" applyFont="1" applyFill="1" applyBorder="1" applyAlignment="1" applyProtection="1">
      <protection locked="0"/>
    </xf>
    <xf numFmtId="49" fontId="14" fillId="0" borderId="9" xfId="0" applyNumberFormat="1" applyFont="1" applyFill="1" applyBorder="1" applyAlignment="1" applyProtection="1">
      <protection locked="0"/>
    </xf>
    <xf numFmtId="49" fontId="14" fillId="0" borderId="13" xfId="0" applyNumberFormat="1" applyFont="1" applyFill="1" applyBorder="1" applyAlignment="1" applyProtection="1">
      <protection locked="0"/>
    </xf>
    <xf numFmtId="49" fontId="14" fillId="0" borderId="15" xfId="0" applyNumberFormat="1" applyFont="1" applyFill="1" applyBorder="1" applyAlignment="1" applyProtection="1">
      <protection locked="0"/>
    </xf>
    <xf numFmtId="49" fontId="14" fillId="0" borderId="8" xfId="0" applyNumberFormat="1" applyFont="1" applyFill="1" applyBorder="1" applyAlignment="1"/>
    <xf numFmtId="49" fontId="6" fillId="8" borderId="5" xfId="0" applyNumberFormat="1" applyFont="1" applyFill="1" applyBorder="1" applyAlignment="1" applyProtection="1">
      <protection locked="0"/>
    </xf>
    <xf numFmtId="0" fontId="6" fillId="9" borderId="8" xfId="0" applyNumberFormat="1" applyFont="1" applyFill="1" applyBorder="1" applyAlignment="1" applyProtection="1">
      <alignment horizontal="left"/>
      <protection locked="0"/>
    </xf>
    <xf numFmtId="49" fontId="6" fillId="8" borderId="9" xfId="0" applyNumberFormat="1" applyFont="1" applyFill="1" applyBorder="1" applyAlignment="1" applyProtection="1">
      <alignment horizontal="left"/>
      <protection locked="0"/>
    </xf>
    <xf numFmtId="49" fontId="6" fillId="8" borderId="13" xfId="0" applyNumberFormat="1" applyFont="1" applyFill="1" applyBorder="1" applyAlignment="1" applyProtection="1">
      <alignment horizontal="left"/>
      <protection locked="0"/>
    </xf>
  </cellXfs>
  <cellStyles count="5">
    <cellStyle name="桁区切り 2" xfId="1"/>
    <cellStyle name="標?_Sheet1" xfId="2"/>
    <cellStyle name="標準" xfId="0" builtinId="0"/>
    <cellStyle name="標準 2" xfId="3"/>
    <cellStyle name="標準_2005F用途分類（最終案)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19</xdr:row>
      <xdr:rowOff>38100</xdr:rowOff>
    </xdr:from>
    <xdr:to>
      <xdr:col>10</xdr:col>
      <xdr:colOff>0</xdr:colOff>
      <xdr:row>30</xdr:row>
      <xdr:rowOff>57150</xdr:rowOff>
    </xdr:to>
    <xdr:sp macro="" textlink="">
      <xdr:nvSpPr>
        <xdr:cNvPr id="14362" name="Line 120">
          <a:extLst>
            <a:ext uri="{FF2B5EF4-FFF2-40B4-BE49-F238E27FC236}">
              <a16:creationId xmlns:a16="http://schemas.microsoft.com/office/drawing/2014/main" id="{4DF63532-1B4E-4A63-87D6-D297394D5169}"/>
            </a:ext>
          </a:extLst>
        </xdr:cNvPr>
        <xdr:cNvSpPr>
          <a:spLocks noChangeShapeType="1"/>
        </xdr:cNvSpPr>
      </xdr:nvSpPr>
      <xdr:spPr bwMode="auto">
        <a:xfrm flipH="1" flipV="1">
          <a:off x="6845300" y="3365500"/>
          <a:ext cx="825500" cy="1974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20</xdr:row>
      <xdr:rowOff>38100</xdr:rowOff>
    </xdr:from>
    <xdr:to>
      <xdr:col>10</xdr:col>
      <xdr:colOff>0</xdr:colOff>
      <xdr:row>31</xdr:row>
      <xdr:rowOff>57150</xdr:rowOff>
    </xdr:to>
    <xdr:sp macro="" textlink="">
      <xdr:nvSpPr>
        <xdr:cNvPr id="14363" name="Line 120">
          <a:extLst>
            <a:ext uri="{FF2B5EF4-FFF2-40B4-BE49-F238E27FC236}">
              <a16:creationId xmlns:a16="http://schemas.microsoft.com/office/drawing/2014/main" id="{559C9860-A527-4E69-9E33-0B3120D68055}"/>
            </a:ext>
          </a:extLst>
        </xdr:cNvPr>
        <xdr:cNvSpPr>
          <a:spLocks noChangeShapeType="1"/>
        </xdr:cNvSpPr>
      </xdr:nvSpPr>
      <xdr:spPr bwMode="auto">
        <a:xfrm flipH="1" flipV="1">
          <a:off x="6845300" y="3543300"/>
          <a:ext cx="825500" cy="1974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330200</xdr:colOff>
      <xdr:row>21</xdr:row>
      <xdr:rowOff>44450</xdr:rowOff>
    </xdr:from>
    <xdr:to>
      <xdr:col>11</xdr:col>
      <xdr:colOff>6350</xdr:colOff>
      <xdr:row>32</xdr:row>
      <xdr:rowOff>63500</xdr:rowOff>
    </xdr:to>
    <xdr:sp macro="" textlink="">
      <xdr:nvSpPr>
        <xdr:cNvPr id="14364" name="Line 120">
          <a:extLst>
            <a:ext uri="{FF2B5EF4-FFF2-40B4-BE49-F238E27FC236}">
              <a16:creationId xmlns:a16="http://schemas.microsoft.com/office/drawing/2014/main" id="{438C4C1B-5515-4A35-909D-7902CBCDC4CD}"/>
            </a:ext>
          </a:extLst>
        </xdr:cNvPr>
        <xdr:cNvSpPr>
          <a:spLocks noChangeShapeType="1"/>
        </xdr:cNvSpPr>
      </xdr:nvSpPr>
      <xdr:spPr bwMode="auto">
        <a:xfrm flipH="1" flipV="1">
          <a:off x="6851650" y="3727450"/>
          <a:ext cx="825500" cy="1974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330200</xdr:colOff>
      <xdr:row>22</xdr:row>
      <xdr:rowOff>44450</xdr:rowOff>
    </xdr:from>
    <xdr:to>
      <xdr:col>11</xdr:col>
      <xdr:colOff>6350</xdr:colOff>
      <xdr:row>33</xdr:row>
      <xdr:rowOff>63500</xdr:rowOff>
    </xdr:to>
    <xdr:sp macro="" textlink="">
      <xdr:nvSpPr>
        <xdr:cNvPr id="14365" name="Line 120">
          <a:extLst>
            <a:ext uri="{FF2B5EF4-FFF2-40B4-BE49-F238E27FC236}">
              <a16:creationId xmlns:a16="http://schemas.microsoft.com/office/drawing/2014/main" id="{7D90914F-E353-482C-A327-21AEBDFCDB20}"/>
            </a:ext>
          </a:extLst>
        </xdr:cNvPr>
        <xdr:cNvSpPr>
          <a:spLocks noChangeShapeType="1"/>
        </xdr:cNvSpPr>
      </xdr:nvSpPr>
      <xdr:spPr bwMode="auto">
        <a:xfrm flipH="1" flipV="1">
          <a:off x="6851650" y="3905250"/>
          <a:ext cx="825500" cy="1974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330200</xdr:colOff>
      <xdr:row>23</xdr:row>
      <xdr:rowOff>44450</xdr:rowOff>
    </xdr:from>
    <xdr:to>
      <xdr:col>11</xdr:col>
      <xdr:colOff>6350</xdr:colOff>
      <xdr:row>34</xdr:row>
      <xdr:rowOff>69850</xdr:rowOff>
    </xdr:to>
    <xdr:sp macro="" textlink="">
      <xdr:nvSpPr>
        <xdr:cNvPr id="14366" name="Line 120">
          <a:extLst>
            <a:ext uri="{FF2B5EF4-FFF2-40B4-BE49-F238E27FC236}">
              <a16:creationId xmlns:a16="http://schemas.microsoft.com/office/drawing/2014/main" id="{D054EDAB-56A3-4A9E-8D0D-DAB377FE83FD}"/>
            </a:ext>
          </a:extLst>
        </xdr:cNvPr>
        <xdr:cNvSpPr>
          <a:spLocks noChangeShapeType="1"/>
        </xdr:cNvSpPr>
      </xdr:nvSpPr>
      <xdr:spPr bwMode="auto">
        <a:xfrm flipH="1" flipV="1">
          <a:off x="6851650" y="4083050"/>
          <a:ext cx="825500" cy="19812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17</xdr:row>
      <xdr:rowOff>57150</xdr:rowOff>
    </xdr:from>
    <xdr:to>
      <xdr:col>9</xdr:col>
      <xdr:colOff>419100</xdr:colOff>
      <xdr:row>17</xdr:row>
      <xdr:rowOff>57150</xdr:rowOff>
    </xdr:to>
    <xdr:sp macro="" textlink="">
      <xdr:nvSpPr>
        <xdr:cNvPr id="14367" name="Line 120">
          <a:extLst>
            <a:ext uri="{FF2B5EF4-FFF2-40B4-BE49-F238E27FC236}">
              <a16:creationId xmlns:a16="http://schemas.microsoft.com/office/drawing/2014/main" id="{E7F48B0A-EBE5-43D8-9F46-98B7C0EB55BC}"/>
            </a:ext>
          </a:extLst>
        </xdr:cNvPr>
        <xdr:cNvSpPr>
          <a:spLocks noChangeShapeType="1"/>
        </xdr:cNvSpPr>
      </xdr:nvSpPr>
      <xdr:spPr bwMode="auto">
        <a:xfrm flipH="1" flipV="1">
          <a:off x="6838950" y="3028950"/>
          <a:ext cx="62230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18</xdr:row>
      <xdr:rowOff>50800</xdr:rowOff>
    </xdr:from>
    <xdr:to>
      <xdr:col>9</xdr:col>
      <xdr:colOff>412750</xdr:colOff>
      <xdr:row>18</xdr:row>
      <xdr:rowOff>50800</xdr:rowOff>
    </xdr:to>
    <xdr:sp macro="" textlink="">
      <xdr:nvSpPr>
        <xdr:cNvPr id="14368" name="Line 120">
          <a:extLst>
            <a:ext uri="{FF2B5EF4-FFF2-40B4-BE49-F238E27FC236}">
              <a16:creationId xmlns:a16="http://schemas.microsoft.com/office/drawing/2014/main" id="{B4DFFF8A-3AF7-4DF3-A06E-D626142012E3}"/>
            </a:ext>
          </a:extLst>
        </xdr:cNvPr>
        <xdr:cNvSpPr>
          <a:spLocks noChangeShapeType="1"/>
        </xdr:cNvSpPr>
      </xdr:nvSpPr>
      <xdr:spPr bwMode="auto">
        <a:xfrm flipH="1" flipV="1">
          <a:off x="6838950" y="3200400"/>
          <a:ext cx="6159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342900</xdr:colOff>
      <xdr:row>66</xdr:row>
      <xdr:rowOff>44450</xdr:rowOff>
    </xdr:from>
    <xdr:to>
      <xdr:col>11</xdr:col>
      <xdr:colOff>0</xdr:colOff>
      <xdr:row>146</xdr:row>
      <xdr:rowOff>50800</xdr:rowOff>
    </xdr:to>
    <xdr:sp macro="" textlink="">
      <xdr:nvSpPr>
        <xdr:cNvPr id="14369" name="Line 120">
          <a:extLst>
            <a:ext uri="{FF2B5EF4-FFF2-40B4-BE49-F238E27FC236}">
              <a16:creationId xmlns:a16="http://schemas.microsoft.com/office/drawing/2014/main" id="{D02C2F55-A6E9-4D75-B786-B353FC733022}"/>
            </a:ext>
          </a:extLst>
        </xdr:cNvPr>
        <xdr:cNvSpPr>
          <a:spLocks noChangeShapeType="1"/>
        </xdr:cNvSpPr>
      </xdr:nvSpPr>
      <xdr:spPr bwMode="auto">
        <a:xfrm flipH="1" flipV="1">
          <a:off x="6864350" y="11728450"/>
          <a:ext cx="806450" cy="142430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67</xdr:row>
      <xdr:rowOff>76200</xdr:rowOff>
    </xdr:from>
    <xdr:to>
      <xdr:col>11</xdr:col>
      <xdr:colOff>0</xdr:colOff>
      <xdr:row>150</xdr:row>
      <xdr:rowOff>57150</xdr:rowOff>
    </xdr:to>
    <xdr:sp macro="" textlink="">
      <xdr:nvSpPr>
        <xdr:cNvPr id="14370" name="Line 120">
          <a:extLst>
            <a:ext uri="{FF2B5EF4-FFF2-40B4-BE49-F238E27FC236}">
              <a16:creationId xmlns:a16="http://schemas.microsoft.com/office/drawing/2014/main" id="{C2317AC2-1E22-4F74-89C1-F1C82501A7A2}"/>
            </a:ext>
          </a:extLst>
        </xdr:cNvPr>
        <xdr:cNvSpPr>
          <a:spLocks noChangeShapeType="1"/>
        </xdr:cNvSpPr>
      </xdr:nvSpPr>
      <xdr:spPr bwMode="auto">
        <a:xfrm flipH="1" flipV="1">
          <a:off x="6845300" y="11938000"/>
          <a:ext cx="825500" cy="147510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54</xdr:row>
      <xdr:rowOff>63500</xdr:rowOff>
    </xdr:from>
    <xdr:to>
      <xdr:col>11</xdr:col>
      <xdr:colOff>0</xdr:colOff>
      <xdr:row>57</xdr:row>
      <xdr:rowOff>44450</xdr:rowOff>
    </xdr:to>
    <xdr:sp macro="" textlink="">
      <xdr:nvSpPr>
        <xdr:cNvPr id="14371" name="Line 120">
          <a:extLst>
            <a:ext uri="{FF2B5EF4-FFF2-40B4-BE49-F238E27FC236}">
              <a16:creationId xmlns:a16="http://schemas.microsoft.com/office/drawing/2014/main" id="{B4ED91EB-C2A8-4527-AA6E-3EC1ED3FE4AE}"/>
            </a:ext>
          </a:extLst>
        </xdr:cNvPr>
        <xdr:cNvSpPr>
          <a:spLocks noChangeShapeType="1"/>
        </xdr:cNvSpPr>
      </xdr:nvSpPr>
      <xdr:spPr bwMode="auto">
        <a:xfrm flipH="1">
          <a:off x="6838950" y="9613900"/>
          <a:ext cx="831850" cy="5143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311150</xdr:colOff>
      <xdr:row>88</xdr:row>
      <xdr:rowOff>44450</xdr:rowOff>
    </xdr:from>
    <xdr:to>
      <xdr:col>10</xdr:col>
      <xdr:colOff>6350</xdr:colOff>
      <xdr:row>91</xdr:row>
      <xdr:rowOff>50800</xdr:rowOff>
    </xdr:to>
    <xdr:sp macro="" textlink="">
      <xdr:nvSpPr>
        <xdr:cNvPr id="14372" name="Line 120">
          <a:extLst>
            <a:ext uri="{FF2B5EF4-FFF2-40B4-BE49-F238E27FC236}">
              <a16:creationId xmlns:a16="http://schemas.microsoft.com/office/drawing/2014/main" id="{122819FC-C98A-4EF8-8344-21E1F629FC79}"/>
            </a:ext>
          </a:extLst>
        </xdr:cNvPr>
        <xdr:cNvSpPr>
          <a:spLocks noChangeShapeType="1"/>
        </xdr:cNvSpPr>
      </xdr:nvSpPr>
      <xdr:spPr bwMode="auto">
        <a:xfrm flipH="1" flipV="1">
          <a:off x="6832600" y="15646400"/>
          <a:ext cx="838200" cy="5397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89</xdr:row>
      <xdr:rowOff>44450</xdr:rowOff>
    </xdr:from>
    <xdr:to>
      <xdr:col>11</xdr:col>
      <xdr:colOff>31750</xdr:colOff>
      <xdr:row>90</xdr:row>
      <xdr:rowOff>82550</xdr:rowOff>
    </xdr:to>
    <xdr:sp macro="" textlink="">
      <xdr:nvSpPr>
        <xdr:cNvPr id="14373" name="Line 120">
          <a:extLst>
            <a:ext uri="{FF2B5EF4-FFF2-40B4-BE49-F238E27FC236}">
              <a16:creationId xmlns:a16="http://schemas.microsoft.com/office/drawing/2014/main" id="{5AF250A2-53F6-49E7-84B3-BF83C45880D5}"/>
            </a:ext>
          </a:extLst>
        </xdr:cNvPr>
        <xdr:cNvSpPr>
          <a:spLocks noChangeShapeType="1"/>
        </xdr:cNvSpPr>
      </xdr:nvSpPr>
      <xdr:spPr bwMode="auto">
        <a:xfrm flipH="1" flipV="1">
          <a:off x="6826250" y="15824200"/>
          <a:ext cx="876300" cy="2159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94</xdr:row>
      <xdr:rowOff>38100</xdr:rowOff>
    </xdr:from>
    <xdr:to>
      <xdr:col>10</xdr:col>
      <xdr:colOff>0</xdr:colOff>
      <xdr:row>95</xdr:row>
      <xdr:rowOff>69850</xdr:rowOff>
    </xdr:to>
    <xdr:sp macro="" textlink="">
      <xdr:nvSpPr>
        <xdr:cNvPr id="14374" name="Line 120">
          <a:extLst>
            <a:ext uri="{FF2B5EF4-FFF2-40B4-BE49-F238E27FC236}">
              <a16:creationId xmlns:a16="http://schemas.microsoft.com/office/drawing/2014/main" id="{9DA2CE78-B575-4F90-9788-302D5188F611}"/>
            </a:ext>
          </a:extLst>
        </xdr:cNvPr>
        <xdr:cNvSpPr>
          <a:spLocks noChangeShapeType="1"/>
        </xdr:cNvSpPr>
      </xdr:nvSpPr>
      <xdr:spPr bwMode="auto">
        <a:xfrm flipH="1" flipV="1">
          <a:off x="6819900" y="16706850"/>
          <a:ext cx="850900" cy="2095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94</xdr:row>
      <xdr:rowOff>69850</xdr:rowOff>
    </xdr:from>
    <xdr:to>
      <xdr:col>11</xdr:col>
      <xdr:colOff>6350</xdr:colOff>
      <xdr:row>96</xdr:row>
      <xdr:rowOff>50800</xdr:rowOff>
    </xdr:to>
    <xdr:sp macro="" textlink="">
      <xdr:nvSpPr>
        <xdr:cNvPr id="14375" name="Line 120">
          <a:extLst>
            <a:ext uri="{FF2B5EF4-FFF2-40B4-BE49-F238E27FC236}">
              <a16:creationId xmlns:a16="http://schemas.microsoft.com/office/drawing/2014/main" id="{85ED3AB2-DB52-4473-B20D-EB4A31482B53}"/>
            </a:ext>
          </a:extLst>
        </xdr:cNvPr>
        <xdr:cNvSpPr>
          <a:spLocks noChangeShapeType="1"/>
        </xdr:cNvSpPr>
      </xdr:nvSpPr>
      <xdr:spPr bwMode="auto">
        <a:xfrm flipH="1" flipV="1">
          <a:off x="6807200" y="16738600"/>
          <a:ext cx="869950" cy="3365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97</xdr:row>
      <xdr:rowOff>69850</xdr:rowOff>
    </xdr:from>
    <xdr:to>
      <xdr:col>11</xdr:col>
      <xdr:colOff>12700</xdr:colOff>
      <xdr:row>101</xdr:row>
      <xdr:rowOff>95250</xdr:rowOff>
    </xdr:to>
    <xdr:sp macro="" textlink="">
      <xdr:nvSpPr>
        <xdr:cNvPr id="14376" name="Line 120">
          <a:extLst>
            <a:ext uri="{FF2B5EF4-FFF2-40B4-BE49-F238E27FC236}">
              <a16:creationId xmlns:a16="http://schemas.microsoft.com/office/drawing/2014/main" id="{FD3AAB0E-1ECC-4BE6-A17E-98C8EF987095}"/>
            </a:ext>
          </a:extLst>
        </xdr:cNvPr>
        <xdr:cNvSpPr>
          <a:spLocks noChangeShapeType="1"/>
        </xdr:cNvSpPr>
      </xdr:nvSpPr>
      <xdr:spPr bwMode="auto">
        <a:xfrm flipH="1">
          <a:off x="6838950" y="17272000"/>
          <a:ext cx="844550" cy="7366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100</xdr:row>
      <xdr:rowOff>50800</xdr:rowOff>
    </xdr:from>
    <xdr:to>
      <xdr:col>11</xdr:col>
      <xdr:colOff>31750</xdr:colOff>
      <xdr:row>106</xdr:row>
      <xdr:rowOff>69850</xdr:rowOff>
    </xdr:to>
    <xdr:sp macro="" textlink="">
      <xdr:nvSpPr>
        <xdr:cNvPr id="14377" name="Line 120">
          <a:extLst>
            <a:ext uri="{FF2B5EF4-FFF2-40B4-BE49-F238E27FC236}">
              <a16:creationId xmlns:a16="http://schemas.microsoft.com/office/drawing/2014/main" id="{C0E95984-6BE8-4D6D-8893-CEB52B520939}"/>
            </a:ext>
          </a:extLst>
        </xdr:cNvPr>
        <xdr:cNvSpPr>
          <a:spLocks noChangeShapeType="1"/>
        </xdr:cNvSpPr>
      </xdr:nvSpPr>
      <xdr:spPr bwMode="auto">
        <a:xfrm flipH="1">
          <a:off x="6838950" y="17786350"/>
          <a:ext cx="863600" cy="1085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103</xdr:row>
      <xdr:rowOff>69850</xdr:rowOff>
    </xdr:from>
    <xdr:to>
      <xdr:col>11</xdr:col>
      <xdr:colOff>12700</xdr:colOff>
      <xdr:row>104</xdr:row>
      <xdr:rowOff>88900</xdr:rowOff>
    </xdr:to>
    <xdr:sp macro="" textlink="">
      <xdr:nvSpPr>
        <xdr:cNvPr id="14378" name="Line 120">
          <a:extLst>
            <a:ext uri="{FF2B5EF4-FFF2-40B4-BE49-F238E27FC236}">
              <a16:creationId xmlns:a16="http://schemas.microsoft.com/office/drawing/2014/main" id="{DBE539CD-1CB2-46A0-BB22-D460E978FC41}"/>
            </a:ext>
          </a:extLst>
        </xdr:cNvPr>
        <xdr:cNvSpPr>
          <a:spLocks noChangeShapeType="1"/>
        </xdr:cNvSpPr>
      </xdr:nvSpPr>
      <xdr:spPr bwMode="auto">
        <a:xfrm flipH="1">
          <a:off x="6838950" y="18338800"/>
          <a:ext cx="844550" cy="1968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118</xdr:row>
      <xdr:rowOff>50800</xdr:rowOff>
    </xdr:from>
    <xdr:to>
      <xdr:col>9</xdr:col>
      <xdr:colOff>412750</xdr:colOff>
      <xdr:row>118</xdr:row>
      <xdr:rowOff>50800</xdr:rowOff>
    </xdr:to>
    <xdr:sp macro="" textlink="">
      <xdr:nvSpPr>
        <xdr:cNvPr id="14379" name="Line 120">
          <a:extLst>
            <a:ext uri="{FF2B5EF4-FFF2-40B4-BE49-F238E27FC236}">
              <a16:creationId xmlns:a16="http://schemas.microsoft.com/office/drawing/2014/main" id="{EADEF0D6-4B55-4320-9509-EC5613AC1029}"/>
            </a:ext>
          </a:extLst>
        </xdr:cNvPr>
        <xdr:cNvSpPr>
          <a:spLocks noChangeShapeType="1"/>
        </xdr:cNvSpPr>
      </xdr:nvSpPr>
      <xdr:spPr bwMode="auto">
        <a:xfrm flipH="1" flipV="1">
          <a:off x="6819900" y="20986750"/>
          <a:ext cx="63500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118</xdr:row>
      <xdr:rowOff>82550</xdr:rowOff>
    </xdr:from>
    <xdr:to>
      <xdr:col>11</xdr:col>
      <xdr:colOff>12700</xdr:colOff>
      <xdr:row>119</xdr:row>
      <xdr:rowOff>44450</xdr:rowOff>
    </xdr:to>
    <xdr:sp macro="" textlink="">
      <xdr:nvSpPr>
        <xdr:cNvPr id="14380" name="Line 120">
          <a:extLst>
            <a:ext uri="{FF2B5EF4-FFF2-40B4-BE49-F238E27FC236}">
              <a16:creationId xmlns:a16="http://schemas.microsoft.com/office/drawing/2014/main" id="{FD6A61BA-A093-4F49-B9CE-A33945507EF2}"/>
            </a:ext>
          </a:extLst>
        </xdr:cNvPr>
        <xdr:cNvSpPr>
          <a:spLocks noChangeShapeType="1"/>
        </xdr:cNvSpPr>
      </xdr:nvSpPr>
      <xdr:spPr bwMode="auto">
        <a:xfrm flipH="1" flipV="1">
          <a:off x="6819900" y="21018500"/>
          <a:ext cx="863600" cy="1397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118</xdr:row>
      <xdr:rowOff>114300</xdr:rowOff>
    </xdr:from>
    <xdr:to>
      <xdr:col>11</xdr:col>
      <xdr:colOff>25400</xdr:colOff>
      <xdr:row>120</xdr:row>
      <xdr:rowOff>63500</xdr:rowOff>
    </xdr:to>
    <xdr:sp macro="" textlink="">
      <xdr:nvSpPr>
        <xdr:cNvPr id="14381" name="Line 120">
          <a:extLst>
            <a:ext uri="{FF2B5EF4-FFF2-40B4-BE49-F238E27FC236}">
              <a16:creationId xmlns:a16="http://schemas.microsoft.com/office/drawing/2014/main" id="{D0B5034B-D592-48AA-BE0D-8F2B30059E91}"/>
            </a:ext>
          </a:extLst>
        </xdr:cNvPr>
        <xdr:cNvSpPr>
          <a:spLocks noChangeShapeType="1"/>
        </xdr:cNvSpPr>
      </xdr:nvSpPr>
      <xdr:spPr bwMode="auto">
        <a:xfrm flipH="1" flipV="1">
          <a:off x="6819900" y="21050250"/>
          <a:ext cx="876300" cy="3048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188</xdr:row>
      <xdr:rowOff>44450</xdr:rowOff>
    </xdr:from>
    <xdr:to>
      <xdr:col>11</xdr:col>
      <xdr:colOff>25400</xdr:colOff>
      <xdr:row>188</xdr:row>
      <xdr:rowOff>44450</xdr:rowOff>
    </xdr:to>
    <xdr:sp macro="" textlink="">
      <xdr:nvSpPr>
        <xdr:cNvPr id="14382" name="Line 120">
          <a:extLst>
            <a:ext uri="{FF2B5EF4-FFF2-40B4-BE49-F238E27FC236}">
              <a16:creationId xmlns:a16="http://schemas.microsoft.com/office/drawing/2014/main" id="{2B4EF250-5847-4A9E-863C-D99625828A47}"/>
            </a:ext>
          </a:extLst>
        </xdr:cNvPr>
        <xdr:cNvSpPr>
          <a:spLocks noChangeShapeType="1"/>
        </xdr:cNvSpPr>
      </xdr:nvSpPr>
      <xdr:spPr bwMode="auto">
        <a:xfrm flipH="1">
          <a:off x="6788150" y="33432750"/>
          <a:ext cx="9080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254000</xdr:colOff>
      <xdr:row>188</xdr:row>
      <xdr:rowOff>44450</xdr:rowOff>
    </xdr:from>
    <xdr:to>
      <xdr:col>11</xdr:col>
      <xdr:colOff>31750</xdr:colOff>
      <xdr:row>189</xdr:row>
      <xdr:rowOff>69850</xdr:rowOff>
    </xdr:to>
    <xdr:sp macro="" textlink="">
      <xdr:nvSpPr>
        <xdr:cNvPr id="14383" name="Line 120">
          <a:extLst>
            <a:ext uri="{FF2B5EF4-FFF2-40B4-BE49-F238E27FC236}">
              <a16:creationId xmlns:a16="http://schemas.microsoft.com/office/drawing/2014/main" id="{6F5E09B4-9FA7-43F6-8A58-B9FDF32795D8}"/>
            </a:ext>
          </a:extLst>
        </xdr:cNvPr>
        <xdr:cNvSpPr>
          <a:spLocks noChangeShapeType="1"/>
        </xdr:cNvSpPr>
      </xdr:nvSpPr>
      <xdr:spPr bwMode="auto">
        <a:xfrm flipH="1">
          <a:off x="6775450" y="33432750"/>
          <a:ext cx="927100" cy="2032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195</xdr:row>
      <xdr:rowOff>63500</xdr:rowOff>
    </xdr:from>
    <xdr:to>
      <xdr:col>11</xdr:col>
      <xdr:colOff>38100</xdr:colOff>
      <xdr:row>195</xdr:row>
      <xdr:rowOff>63500</xdr:rowOff>
    </xdr:to>
    <xdr:sp macro="" textlink="">
      <xdr:nvSpPr>
        <xdr:cNvPr id="14384" name="Line 120">
          <a:extLst>
            <a:ext uri="{FF2B5EF4-FFF2-40B4-BE49-F238E27FC236}">
              <a16:creationId xmlns:a16="http://schemas.microsoft.com/office/drawing/2014/main" id="{B00843DD-B8B9-4D8D-9FD8-DE4976645DFD}"/>
            </a:ext>
          </a:extLst>
        </xdr:cNvPr>
        <xdr:cNvSpPr>
          <a:spLocks noChangeShapeType="1"/>
        </xdr:cNvSpPr>
      </xdr:nvSpPr>
      <xdr:spPr bwMode="auto">
        <a:xfrm flipH="1">
          <a:off x="6807200" y="34702750"/>
          <a:ext cx="90170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195</xdr:row>
      <xdr:rowOff>82550</xdr:rowOff>
    </xdr:from>
    <xdr:to>
      <xdr:col>11</xdr:col>
      <xdr:colOff>31750</xdr:colOff>
      <xdr:row>196</xdr:row>
      <xdr:rowOff>63500</xdr:rowOff>
    </xdr:to>
    <xdr:sp macro="" textlink="">
      <xdr:nvSpPr>
        <xdr:cNvPr id="14385" name="Line 120">
          <a:extLst>
            <a:ext uri="{FF2B5EF4-FFF2-40B4-BE49-F238E27FC236}">
              <a16:creationId xmlns:a16="http://schemas.microsoft.com/office/drawing/2014/main" id="{EF778F13-280B-49B2-90E1-7DC997560ADF}"/>
            </a:ext>
          </a:extLst>
        </xdr:cNvPr>
        <xdr:cNvSpPr>
          <a:spLocks noChangeShapeType="1"/>
        </xdr:cNvSpPr>
      </xdr:nvSpPr>
      <xdr:spPr bwMode="auto">
        <a:xfrm flipH="1" flipV="1">
          <a:off x="6807200" y="34721800"/>
          <a:ext cx="895350" cy="1587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198</xdr:row>
      <xdr:rowOff>38100</xdr:rowOff>
    </xdr:from>
    <xdr:to>
      <xdr:col>11</xdr:col>
      <xdr:colOff>31750</xdr:colOff>
      <xdr:row>207</xdr:row>
      <xdr:rowOff>76200</xdr:rowOff>
    </xdr:to>
    <xdr:sp macro="" textlink="">
      <xdr:nvSpPr>
        <xdr:cNvPr id="14386" name="Line 120">
          <a:extLst>
            <a:ext uri="{FF2B5EF4-FFF2-40B4-BE49-F238E27FC236}">
              <a16:creationId xmlns:a16="http://schemas.microsoft.com/office/drawing/2014/main" id="{6D2F0661-7EC9-45FB-B278-CBCDD613D645}"/>
            </a:ext>
          </a:extLst>
        </xdr:cNvPr>
        <xdr:cNvSpPr>
          <a:spLocks noChangeShapeType="1"/>
        </xdr:cNvSpPr>
      </xdr:nvSpPr>
      <xdr:spPr bwMode="auto">
        <a:xfrm flipH="1" flipV="1">
          <a:off x="6826250" y="35210750"/>
          <a:ext cx="876300" cy="16383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311150</xdr:colOff>
      <xdr:row>199</xdr:row>
      <xdr:rowOff>31750</xdr:rowOff>
    </xdr:from>
    <xdr:to>
      <xdr:col>11</xdr:col>
      <xdr:colOff>6350</xdr:colOff>
      <xdr:row>214</xdr:row>
      <xdr:rowOff>69850</xdr:rowOff>
    </xdr:to>
    <xdr:sp macro="" textlink="">
      <xdr:nvSpPr>
        <xdr:cNvPr id="14387" name="Line 120">
          <a:extLst>
            <a:ext uri="{FF2B5EF4-FFF2-40B4-BE49-F238E27FC236}">
              <a16:creationId xmlns:a16="http://schemas.microsoft.com/office/drawing/2014/main" id="{73A7C1BC-FC23-4B93-997F-A25A1ED4E41F}"/>
            </a:ext>
          </a:extLst>
        </xdr:cNvPr>
        <xdr:cNvSpPr>
          <a:spLocks noChangeShapeType="1"/>
        </xdr:cNvSpPr>
      </xdr:nvSpPr>
      <xdr:spPr bwMode="auto">
        <a:xfrm flipH="1" flipV="1">
          <a:off x="6832600" y="35382200"/>
          <a:ext cx="844550" cy="27051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296</xdr:row>
      <xdr:rowOff>69850</xdr:rowOff>
    </xdr:from>
    <xdr:to>
      <xdr:col>9</xdr:col>
      <xdr:colOff>419100</xdr:colOff>
      <xdr:row>352</xdr:row>
      <xdr:rowOff>69850</xdr:rowOff>
    </xdr:to>
    <xdr:sp macro="" textlink="">
      <xdr:nvSpPr>
        <xdr:cNvPr id="14388" name="Line 120">
          <a:extLst>
            <a:ext uri="{FF2B5EF4-FFF2-40B4-BE49-F238E27FC236}">
              <a16:creationId xmlns:a16="http://schemas.microsoft.com/office/drawing/2014/main" id="{5AB95C74-618D-436C-B0C3-AC48F629F668}"/>
            </a:ext>
          </a:extLst>
        </xdr:cNvPr>
        <xdr:cNvSpPr>
          <a:spLocks noChangeShapeType="1"/>
        </xdr:cNvSpPr>
      </xdr:nvSpPr>
      <xdr:spPr bwMode="auto">
        <a:xfrm flipH="1">
          <a:off x="6838950" y="52679600"/>
          <a:ext cx="622300" cy="99568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308</xdr:row>
      <xdr:rowOff>69850</xdr:rowOff>
    </xdr:from>
    <xdr:to>
      <xdr:col>11</xdr:col>
      <xdr:colOff>0</xdr:colOff>
      <xdr:row>310</xdr:row>
      <xdr:rowOff>82550</xdr:rowOff>
    </xdr:to>
    <xdr:sp macro="" textlink="">
      <xdr:nvSpPr>
        <xdr:cNvPr id="14389" name="Line 120">
          <a:extLst>
            <a:ext uri="{FF2B5EF4-FFF2-40B4-BE49-F238E27FC236}">
              <a16:creationId xmlns:a16="http://schemas.microsoft.com/office/drawing/2014/main" id="{A908CE43-B4BC-470F-B14B-F24EC88A5BAC}"/>
            </a:ext>
          </a:extLst>
        </xdr:cNvPr>
        <xdr:cNvSpPr>
          <a:spLocks noChangeShapeType="1"/>
        </xdr:cNvSpPr>
      </xdr:nvSpPr>
      <xdr:spPr bwMode="auto">
        <a:xfrm flipH="1">
          <a:off x="6807200" y="54813200"/>
          <a:ext cx="863600" cy="3683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279400</xdr:colOff>
      <xdr:row>302</xdr:row>
      <xdr:rowOff>44450</xdr:rowOff>
    </xdr:from>
    <xdr:to>
      <xdr:col>11</xdr:col>
      <xdr:colOff>6350</xdr:colOff>
      <xdr:row>303</xdr:row>
      <xdr:rowOff>69850</xdr:rowOff>
    </xdr:to>
    <xdr:sp macro="" textlink="">
      <xdr:nvSpPr>
        <xdr:cNvPr id="14390" name="AutoShape 5">
          <a:extLst>
            <a:ext uri="{FF2B5EF4-FFF2-40B4-BE49-F238E27FC236}">
              <a16:creationId xmlns:a16="http://schemas.microsoft.com/office/drawing/2014/main" id="{3D9C52CF-6526-4D36-BA35-B599C3C7B209}"/>
            </a:ext>
          </a:extLst>
        </xdr:cNvPr>
        <xdr:cNvSpPr>
          <a:spLocks/>
        </xdr:cNvSpPr>
      </xdr:nvSpPr>
      <xdr:spPr bwMode="auto">
        <a:xfrm flipH="1">
          <a:off x="7321550" y="53721000"/>
          <a:ext cx="355600" cy="203200"/>
        </a:xfrm>
        <a:prstGeom prst="rightBrace">
          <a:avLst>
            <a:gd name="adj1" fmla="val 14995"/>
            <a:gd name="adj2" fmla="val 50000"/>
          </a:avLst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273050</xdr:colOff>
      <xdr:row>303</xdr:row>
      <xdr:rowOff>0</xdr:rowOff>
    </xdr:from>
    <xdr:to>
      <xdr:col>9</xdr:col>
      <xdr:colOff>298450</xdr:colOff>
      <xdr:row>306</xdr:row>
      <xdr:rowOff>88900</xdr:rowOff>
    </xdr:to>
    <xdr:sp macro="" textlink="">
      <xdr:nvSpPr>
        <xdr:cNvPr id="14391" name="Line 120">
          <a:extLst>
            <a:ext uri="{FF2B5EF4-FFF2-40B4-BE49-F238E27FC236}">
              <a16:creationId xmlns:a16="http://schemas.microsoft.com/office/drawing/2014/main" id="{FE720BF6-CA24-4333-9C34-0ADEA5628CA0}"/>
            </a:ext>
          </a:extLst>
        </xdr:cNvPr>
        <xdr:cNvSpPr>
          <a:spLocks noChangeShapeType="1"/>
        </xdr:cNvSpPr>
      </xdr:nvSpPr>
      <xdr:spPr bwMode="auto">
        <a:xfrm flipH="1">
          <a:off x="6794500" y="53854350"/>
          <a:ext cx="546100" cy="6223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303</xdr:row>
      <xdr:rowOff>0</xdr:rowOff>
    </xdr:from>
    <xdr:to>
      <xdr:col>9</xdr:col>
      <xdr:colOff>273050</xdr:colOff>
      <xdr:row>305</xdr:row>
      <xdr:rowOff>88900</xdr:rowOff>
    </xdr:to>
    <xdr:sp macro="" textlink="">
      <xdr:nvSpPr>
        <xdr:cNvPr id="14392" name="Line 120">
          <a:extLst>
            <a:ext uri="{FF2B5EF4-FFF2-40B4-BE49-F238E27FC236}">
              <a16:creationId xmlns:a16="http://schemas.microsoft.com/office/drawing/2014/main" id="{97C72B27-1F4C-4B33-8925-BA7C1045812C}"/>
            </a:ext>
          </a:extLst>
        </xdr:cNvPr>
        <xdr:cNvSpPr>
          <a:spLocks noChangeShapeType="1"/>
        </xdr:cNvSpPr>
      </xdr:nvSpPr>
      <xdr:spPr bwMode="auto">
        <a:xfrm flipH="1">
          <a:off x="6788150" y="53854350"/>
          <a:ext cx="527050" cy="4445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303</xdr:row>
      <xdr:rowOff>0</xdr:rowOff>
    </xdr:from>
    <xdr:to>
      <xdr:col>9</xdr:col>
      <xdr:colOff>266700</xdr:colOff>
      <xdr:row>304</xdr:row>
      <xdr:rowOff>82550</xdr:rowOff>
    </xdr:to>
    <xdr:sp macro="" textlink="">
      <xdr:nvSpPr>
        <xdr:cNvPr id="14393" name="Line 120">
          <a:extLst>
            <a:ext uri="{FF2B5EF4-FFF2-40B4-BE49-F238E27FC236}">
              <a16:creationId xmlns:a16="http://schemas.microsoft.com/office/drawing/2014/main" id="{0C475A5C-BFF0-487A-8536-A8713FF29D01}"/>
            </a:ext>
          </a:extLst>
        </xdr:cNvPr>
        <xdr:cNvSpPr>
          <a:spLocks noChangeShapeType="1"/>
        </xdr:cNvSpPr>
      </xdr:nvSpPr>
      <xdr:spPr bwMode="auto">
        <a:xfrm flipH="1">
          <a:off x="6788150" y="53854350"/>
          <a:ext cx="520700" cy="2603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273050</xdr:colOff>
      <xdr:row>300</xdr:row>
      <xdr:rowOff>63500</xdr:rowOff>
    </xdr:from>
    <xdr:to>
      <xdr:col>11</xdr:col>
      <xdr:colOff>12700</xdr:colOff>
      <xdr:row>310</xdr:row>
      <xdr:rowOff>63500</xdr:rowOff>
    </xdr:to>
    <xdr:sp macro="" textlink="">
      <xdr:nvSpPr>
        <xdr:cNvPr id="14394" name="Line 75">
          <a:extLst>
            <a:ext uri="{FF2B5EF4-FFF2-40B4-BE49-F238E27FC236}">
              <a16:creationId xmlns:a16="http://schemas.microsoft.com/office/drawing/2014/main" id="{6AEA3F93-0A97-4759-A20A-185A9387B3D5}"/>
            </a:ext>
          </a:extLst>
        </xdr:cNvPr>
        <xdr:cNvSpPr>
          <a:spLocks noChangeShapeType="1"/>
        </xdr:cNvSpPr>
      </xdr:nvSpPr>
      <xdr:spPr bwMode="auto">
        <a:xfrm flipH="1">
          <a:off x="6794500" y="53384450"/>
          <a:ext cx="889000" cy="1778000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311150</xdr:colOff>
      <xdr:row>313</xdr:row>
      <xdr:rowOff>63500</xdr:rowOff>
    </xdr:from>
    <xdr:to>
      <xdr:col>11</xdr:col>
      <xdr:colOff>12700</xdr:colOff>
      <xdr:row>316</xdr:row>
      <xdr:rowOff>82550</xdr:rowOff>
    </xdr:to>
    <xdr:sp macro="" textlink="">
      <xdr:nvSpPr>
        <xdr:cNvPr id="14395" name="Line 120">
          <a:extLst>
            <a:ext uri="{FF2B5EF4-FFF2-40B4-BE49-F238E27FC236}">
              <a16:creationId xmlns:a16="http://schemas.microsoft.com/office/drawing/2014/main" id="{B79234E6-6FEA-4279-9586-B6062980FEDE}"/>
            </a:ext>
          </a:extLst>
        </xdr:cNvPr>
        <xdr:cNvSpPr>
          <a:spLocks noChangeShapeType="1"/>
        </xdr:cNvSpPr>
      </xdr:nvSpPr>
      <xdr:spPr bwMode="auto">
        <a:xfrm flipH="1" flipV="1">
          <a:off x="6832600" y="55695850"/>
          <a:ext cx="850900" cy="5524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307138</xdr:colOff>
      <xdr:row>320</xdr:row>
      <xdr:rowOff>10084</xdr:rowOff>
    </xdr:from>
    <xdr:ext cx="3167149" cy="370358"/>
    <xdr:sp macro="" textlink="">
      <xdr:nvSpPr>
        <xdr:cNvPr id="8255" name="Text Box 1087">
          <a:extLst>
            <a:ext uri="{FF2B5EF4-FFF2-40B4-BE49-F238E27FC236}">
              <a16:creationId xmlns:a16="http://schemas.microsoft.com/office/drawing/2014/main" id="{80F3E77C-FEA5-48E6-B748-C9570DAF2904}"/>
            </a:ext>
          </a:extLst>
        </xdr:cNvPr>
        <xdr:cNvSpPr txBox="1">
          <a:spLocks noChangeArrowheads="1"/>
        </xdr:cNvSpPr>
      </xdr:nvSpPr>
      <xdr:spPr bwMode="auto">
        <a:xfrm>
          <a:off x="3254285" y="57350584"/>
          <a:ext cx="3167149" cy="370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従来の</a:t>
          </a: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H30:AC-CNV, HV-CNV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を</a:t>
          </a: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H30:PS-MOD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として統合。</a:t>
          </a:r>
        </a:p>
        <a:p>
          <a:pPr algn="ctr" rtl="0">
            <a:defRPr sz="1000"/>
          </a:pP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AC-CNV, HV-CNV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の一部を</a:t>
          </a: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H30:PS-IND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として分離。</a:t>
          </a:r>
        </a:p>
      </xdr:txBody>
    </xdr:sp>
    <xdr:clientData/>
  </xdr:oneCellAnchor>
  <xdr:oneCellAnchor>
    <xdr:from>
      <xdr:col>7</xdr:col>
      <xdr:colOff>599988</xdr:colOff>
      <xdr:row>304</xdr:row>
      <xdr:rowOff>48184</xdr:rowOff>
    </xdr:from>
    <xdr:ext cx="1692451" cy="370358"/>
    <xdr:sp macro="" textlink="">
      <xdr:nvSpPr>
        <xdr:cNvPr id="8256" name="Text Box 1088">
          <a:extLst>
            <a:ext uri="{FF2B5EF4-FFF2-40B4-BE49-F238E27FC236}">
              <a16:creationId xmlns:a16="http://schemas.microsoft.com/office/drawing/2014/main" id="{F7F87774-9F08-4385-8615-9373A0414D5A}"/>
            </a:ext>
          </a:extLst>
        </xdr:cNvPr>
        <xdr:cNvSpPr txBox="1">
          <a:spLocks noChangeArrowheads="1"/>
        </xdr:cNvSpPr>
      </xdr:nvSpPr>
      <xdr:spPr bwMode="auto">
        <a:xfrm>
          <a:off x="3547135" y="54519978"/>
          <a:ext cx="1692451" cy="37035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none" lIns="18288" tIns="18288" rIns="18288" bIns="18288" anchor="ctr" upright="1">
          <a:spAutoFit/>
        </a:bodyPr>
        <a:lstStyle/>
        <a:p>
          <a:pPr algn="ctr" rtl="0">
            <a:defRPr sz="1000"/>
          </a:pP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H40:MMIC, FMMIC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を整理して </a:t>
          </a:r>
        </a:p>
        <a:p>
          <a:pPr algn="ctr" rtl="0">
            <a:defRPr sz="1000"/>
          </a:pPr>
          <a:r>
            <a:rPr lang="en-US" altLang="ja-JP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H40:SW-IC,LNA,PA</a:t>
          </a:r>
          <a:r>
            <a:rPr lang="ja-JP" altLang="en-US" sz="10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に組み換え</a:t>
          </a:r>
        </a:p>
      </xdr:txBody>
    </xdr:sp>
    <xdr:clientData/>
  </xdr:oneCellAnchor>
  <xdr:twoCellAnchor>
    <xdr:from>
      <xdr:col>8</xdr:col>
      <xdr:colOff>317500</xdr:colOff>
      <xdr:row>325</xdr:row>
      <xdr:rowOff>44450</xdr:rowOff>
    </xdr:from>
    <xdr:to>
      <xdr:col>11</xdr:col>
      <xdr:colOff>12700</xdr:colOff>
      <xdr:row>330</xdr:row>
      <xdr:rowOff>69850</xdr:rowOff>
    </xdr:to>
    <xdr:sp macro="" textlink="">
      <xdr:nvSpPr>
        <xdr:cNvPr id="14398" name="Line 120">
          <a:extLst>
            <a:ext uri="{FF2B5EF4-FFF2-40B4-BE49-F238E27FC236}">
              <a16:creationId xmlns:a16="http://schemas.microsoft.com/office/drawing/2014/main" id="{022C9E62-4C23-4E3B-8E0F-918278F263B7}"/>
            </a:ext>
          </a:extLst>
        </xdr:cNvPr>
        <xdr:cNvSpPr>
          <a:spLocks noChangeShapeType="1"/>
        </xdr:cNvSpPr>
      </xdr:nvSpPr>
      <xdr:spPr bwMode="auto">
        <a:xfrm flipH="1">
          <a:off x="6838950" y="57810400"/>
          <a:ext cx="844550" cy="9144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325</xdr:row>
      <xdr:rowOff>38100</xdr:rowOff>
    </xdr:from>
    <xdr:to>
      <xdr:col>11</xdr:col>
      <xdr:colOff>12700</xdr:colOff>
      <xdr:row>341</xdr:row>
      <xdr:rowOff>82550</xdr:rowOff>
    </xdr:to>
    <xdr:sp macro="" textlink="">
      <xdr:nvSpPr>
        <xdr:cNvPr id="14399" name="Line 120">
          <a:extLst>
            <a:ext uri="{FF2B5EF4-FFF2-40B4-BE49-F238E27FC236}">
              <a16:creationId xmlns:a16="http://schemas.microsoft.com/office/drawing/2014/main" id="{85348D52-D6E2-4DF6-89A4-891331716717}"/>
            </a:ext>
          </a:extLst>
        </xdr:cNvPr>
        <xdr:cNvSpPr>
          <a:spLocks noChangeShapeType="1"/>
        </xdr:cNvSpPr>
      </xdr:nvSpPr>
      <xdr:spPr bwMode="auto">
        <a:xfrm flipH="1">
          <a:off x="6826250" y="57804050"/>
          <a:ext cx="857250" cy="28892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323</xdr:row>
      <xdr:rowOff>63500</xdr:rowOff>
    </xdr:from>
    <xdr:to>
      <xdr:col>11</xdr:col>
      <xdr:colOff>12700</xdr:colOff>
      <xdr:row>339</xdr:row>
      <xdr:rowOff>82550</xdr:rowOff>
    </xdr:to>
    <xdr:sp macro="" textlink="">
      <xdr:nvSpPr>
        <xdr:cNvPr id="14400" name="Line 120">
          <a:extLst>
            <a:ext uri="{FF2B5EF4-FFF2-40B4-BE49-F238E27FC236}">
              <a16:creationId xmlns:a16="http://schemas.microsoft.com/office/drawing/2014/main" id="{005BD84E-E47F-499F-B12B-A9F88371B54A}"/>
            </a:ext>
          </a:extLst>
        </xdr:cNvPr>
        <xdr:cNvSpPr>
          <a:spLocks noChangeShapeType="1"/>
        </xdr:cNvSpPr>
      </xdr:nvSpPr>
      <xdr:spPr bwMode="auto">
        <a:xfrm flipH="1">
          <a:off x="6819900" y="57473850"/>
          <a:ext cx="863600" cy="2863850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323</xdr:row>
      <xdr:rowOff>63500</xdr:rowOff>
    </xdr:from>
    <xdr:to>
      <xdr:col>11</xdr:col>
      <xdr:colOff>25400</xdr:colOff>
      <xdr:row>340</xdr:row>
      <xdr:rowOff>82550</xdr:rowOff>
    </xdr:to>
    <xdr:sp macro="" textlink="">
      <xdr:nvSpPr>
        <xdr:cNvPr id="14401" name="Line 120">
          <a:extLst>
            <a:ext uri="{FF2B5EF4-FFF2-40B4-BE49-F238E27FC236}">
              <a16:creationId xmlns:a16="http://schemas.microsoft.com/office/drawing/2014/main" id="{757B5F38-8AEE-4096-9A30-A40CF4B1BFB4}"/>
            </a:ext>
          </a:extLst>
        </xdr:cNvPr>
        <xdr:cNvSpPr>
          <a:spLocks noChangeShapeType="1"/>
        </xdr:cNvSpPr>
      </xdr:nvSpPr>
      <xdr:spPr bwMode="auto">
        <a:xfrm flipH="1">
          <a:off x="6826250" y="57473850"/>
          <a:ext cx="869950" cy="3041650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311150</xdr:colOff>
      <xdr:row>323</xdr:row>
      <xdr:rowOff>38100</xdr:rowOff>
    </xdr:from>
    <xdr:to>
      <xdr:col>11</xdr:col>
      <xdr:colOff>25400</xdr:colOff>
      <xdr:row>342</xdr:row>
      <xdr:rowOff>95250</xdr:rowOff>
    </xdr:to>
    <xdr:sp macro="" textlink="">
      <xdr:nvSpPr>
        <xdr:cNvPr id="14402" name="Line 120">
          <a:extLst>
            <a:ext uri="{FF2B5EF4-FFF2-40B4-BE49-F238E27FC236}">
              <a16:creationId xmlns:a16="http://schemas.microsoft.com/office/drawing/2014/main" id="{CE22CE2F-FC22-46EB-AD4C-8F5A39692046}"/>
            </a:ext>
          </a:extLst>
        </xdr:cNvPr>
        <xdr:cNvSpPr>
          <a:spLocks noChangeShapeType="1"/>
        </xdr:cNvSpPr>
      </xdr:nvSpPr>
      <xdr:spPr bwMode="auto">
        <a:xfrm flipH="1">
          <a:off x="6832600" y="57448450"/>
          <a:ext cx="863600" cy="3435350"/>
        </a:xfrm>
        <a:prstGeom prst="line">
          <a:avLst/>
        </a:prstGeom>
        <a:noFill/>
        <a:ln w="9525">
          <a:solidFill>
            <a:srgbClr val="00FF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279400</xdr:colOff>
      <xdr:row>329</xdr:row>
      <xdr:rowOff>44450</xdr:rowOff>
    </xdr:from>
    <xdr:to>
      <xdr:col>11</xdr:col>
      <xdr:colOff>31750</xdr:colOff>
      <xdr:row>338</xdr:row>
      <xdr:rowOff>63500</xdr:rowOff>
    </xdr:to>
    <xdr:sp macro="" textlink="">
      <xdr:nvSpPr>
        <xdr:cNvPr id="14403" name="Line 120">
          <a:extLst>
            <a:ext uri="{FF2B5EF4-FFF2-40B4-BE49-F238E27FC236}">
              <a16:creationId xmlns:a16="http://schemas.microsoft.com/office/drawing/2014/main" id="{0AC085B9-FF7F-45D8-AB2F-9C4DCF6907F1}"/>
            </a:ext>
          </a:extLst>
        </xdr:cNvPr>
        <xdr:cNvSpPr>
          <a:spLocks noChangeShapeType="1"/>
        </xdr:cNvSpPr>
      </xdr:nvSpPr>
      <xdr:spPr bwMode="auto">
        <a:xfrm flipH="1">
          <a:off x="6800850" y="58521600"/>
          <a:ext cx="901700" cy="16192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329</xdr:row>
      <xdr:rowOff>63500</xdr:rowOff>
    </xdr:from>
    <xdr:to>
      <xdr:col>11</xdr:col>
      <xdr:colOff>25400</xdr:colOff>
      <xdr:row>342</xdr:row>
      <xdr:rowOff>0</xdr:rowOff>
    </xdr:to>
    <xdr:sp macro="" textlink="">
      <xdr:nvSpPr>
        <xdr:cNvPr id="14404" name="Line 120">
          <a:extLst>
            <a:ext uri="{FF2B5EF4-FFF2-40B4-BE49-F238E27FC236}">
              <a16:creationId xmlns:a16="http://schemas.microsoft.com/office/drawing/2014/main" id="{3A43668C-6AF1-4B65-A90D-544587288530}"/>
            </a:ext>
          </a:extLst>
        </xdr:cNvPr>
        <xdr:cNvSpPr>
          <a:spLocks noChangeShapeType="1"/>
        </xdr:cNvSpPr>
      </xdr:nvSpPr>
      <xdr:spPr bwMode="auto">
        <a:xfrm flipH="1">
          <a:off x="6819900" y="58540650"/>
          <a:ext cx="876300" cy="224790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304800</xdr:colOff>
      <xdr:row>359</xdr:row>
      <xdr:rowOff>76200</xdr:rowOff>
    </xdr:from>
    <xdr:to>
      <xdr:col>11</xdr:col>
      <xdr:colOff>31750</xdr:colOff>
      <xdr:row>366</xdr:row>
      <xdr:rowOff>63500</xdr:rowOff>
    </xdr:to>
    <xdr:sp macro="" textlink="">
      <xdr:nvSpPr>
        <xdr:cNvPr id="14405" name="Line 40">
          <a:extLst>
            <a:ext uri="{FF2B5EF4-FFF2-40B4-BE49-F238E27FC236}">
              <a16:creationId xmlns:a16="http://schemas.microsoft.com/office/drawing/2014/main" id="{45EDAF60-3D0B-45D2-BC62-1E8299F09CBC}"/>
            </a:ext>
          </a:extLst>
        </xdr:cNvPr>
        <xdr:cNvSpPr>
          <a:spLocks noChangeShapeType="1"/>
        </xdr:cNvSpPr>
      </xdr:nvSpPr>
      <xdr:spPr bwMode="auto">
        <a:xfrm flipH="1" flipV="1">
          <a:off x="6826250" y="63887350"/>
          <a:ext cx="876300" cy="12319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356</xdr:row>
      <xdr:rowOff>44450</xdr:rowOff>
    </xdr:from>
    <xdr:to>
      <xdr:col>11</xdr:col>
      <xdr:colOff>19050</xdr:colOff>
      <xdr:row>363</xdr:row>
      <xdr:rowOff>63500</xdr:rowOff>
    </xdr:to>
    <xdr:sp macro="" textlink="">
      <xdr:nvSpPr>
        <xdr:cNvPr id="14406" name="Line 40">
          <a:extLst>
            <a:ext uri="{FF2B5EF4-FFF2-40B4-BE49-F238E27FC236}">
              <a16:creationId xmlns:a16="http://schemas.microsoft.com/office/drawing/2014/main" id="{88ED84EF-DF41-4F29-9C1A-8D7B879938DA}"/>
            </a:ext>
          </a:extLst>
        </xdr:cNvPr>
        <xdr:cNvSpPr>
          <a:spLocks noChangeShapeType="1"/>
        </xdr:cNvSpPr>
      </xdr:nvSpPr>
      <xdr:spPr bwMode="auto">
        <a:xfrm flipH="1" flipV="1">
          <a:off x="6819900" y="63322200"/>
          <a:ext cx="869950" cy="126365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285750</xdr:colOff>
      <xdr:row>363</xdr:row>
      <xdr:rowOff>63500</xdr:rowOff>
    </xdr:from>
    <xdr:to>
      <xdr:col>11</xdr:col>
      <xdr:colOff>19050</xdr:colOff>
      <xdr:row>363</xdr:row>
      <xdr:rowOff>63500</xdr:rowOff>
    </xdr:to>
    <xdr:sp macro="" textlink="">
      <xdr:nvSpPr>
        <xdr:cNvPr id="14407" name="Line 40">
          <a:extLst>
            <a:ext uri="{FF2B5EF4-FFF2-40B4-BE49-F238E27FC236}">
              <a16:creationId xmlns:a16="http://schemas.microsoft.com/office/drawing/2014/main" id="{68A313D6-9D79-442E-BA6F-0B2076DC8EF8}"/>
            </a:ext>
          </a:extLst>
        </xdr:cNvPr>
        <xdr:cNvSpPr>
          <a:spLocks noChangeShapeType="1"/>
        </xdr:cNvSpPr>
      </xdr:nvSpPr>
      <xdr:spPr bwMode="auto">
        <a:xfrm flipH="1" flipV="1">
          <a:off x="6807200" y="64585850"/>
          <a:ext cx="8826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317500</xdr:colOff>
      <xdr:row>353</xdr:row>
      <xdr:rowOff>44450</xdr:rowOff>
    </xdr:from>
    <xdr:to>
      <xdr:col>11</xdr:col>
      <xdr:colOff>0</xdr:colOff>
      <xdr:row>364</xdr:row>
      <xdr:rowOff>69850</xdr:rowOff>
    </xdr:to>
    <xdr:sp macro="" textlink="">
      <xdr:nvSpPr>
        <xdr:cNvPr id="14408" name="Line 40">
          <a:extLst>
            <a:ext uri="{FF2B5EF4-FFF2-40B4-BE49-F238E27FC236}">
              <a16:creationId xmlns:a16="http://schemas.microsoft.com/office/drawing/2014/main" id="{3DB0C95C-2FC5-4555-8361-0BCC06AEB723}"/>
            </a:ext>
          </a:extLst>
        </xdr:cNvPr>
        <xdr:cNvSpPr>
          <a:spLocks noChangeShapeType="1"/>
        </xdr:cNvSpPr>
      </xdr:nvSpPr>
      <xdr:spPr bwMode="auto">
        <a:xfrm flipH="1" flipV="1">
          <a:off x="6838950" y="62788800"/>
          <a:ext cx="831850" cy="198120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298450</xdr:colOff>
      <xdr:row>167</xdr:row>
      <xdr:rowOff>44450</xdr:rowOff>
    </xdr:from>
    <xdr:to>
      <xdr:col>11</xdr:col>
      <xdr:colOff>12700</xdr:colOff>
      <xdr:row>381</xdr:row>
      <xdr:rowOff>76200</xdr:rowOff>
    </xdr:to>
    <xdr:sp macro="" textlink="">
      <xdr:nvSpPr>
        <xdr:cNvPr id="14409" name="Line 40">
          <a:extLst>
            <a:ext uri="{FF2B5EF4-FFF2-40B4-BE49-F238E27FC236}">
              <a16:creationId xmlns:a16="http://schemas.microsoft.com/office/drawing/2014/main" id="{2F5D03DF-C213-4498-A086-97F176951193}"/>
            </a:ext>
          </a:extLst>
        </xdr:cNvPr>
        <xdr:cNvSpPr>
          <a:spLocks noChangeShapeType="1"/>
        </xdr:cNvSpPr>
      </xdr:nvSpPr>
      <xdr:spPr bwMode="auto">
        <a:xfrm flipH="1" flipV="1">
          <a:off x="6819900" y="29698950"/>
          <a:ext cx="863600" cy="3810635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323850</xdr:colOff>
      <xdr:row>50</xdr:row>
      <xdr:rowOff>76200</xdr:rowOff>
    </xdr:from>
    <xdr:to>
      <xdr:col>11</xdr:col>
      <xdr:colOff>0</xdr:colOff>
      <xdr:row>215</xdr:row>
      <xdr:rowOff>82550</xdr:rowOff>
    </xdr:to>
    <xdr:sp macro="" textlink="">
      <xdr:nvSpPr>
        <xdr:cNvPr id="14410" name="Line 120">
          <a:extLst>
            <a:ext uri="{FF2B5EF4-FFF2-40B4-BE49-F238E27FC236}">
              <a16:creationId xmlns:a16="http://schemas.microsoft.com/office/drawing/2014/main" id="{BC0B03D9-EFE4-453F-B3C5-2D38170337F0}"/>
            </a:ext>
          </a:extLst>
        </xdr:cNvPr>
        <xdr:cNvSpPr>
          <a:spLocks noChangeShapeType="1"/>
        </xdr:cNvSpPr>
      </xdr:nvSpPr>
      <xdr:spPr bwMode="auto">
        <a:xfrm flipH="1">
          <a:off x="6845300" y="8915400"/>
          <a:ext cx="825500" cy="29362400"/>
        </a:xfrm>
        <a:prstGeom prst="line">
          <a:avLst/>
        </a:prstGeom>
        <a:noFill/>
        <a:ln w="9525">
          <a:solidFill>
            <a:srgbClr val="FF66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341032</xdr:colOff>
      <xdr:row>31</xdr:row>
      <xdr:rowOff>53788</xdr:rowOff>
    </xdr:from>
    <xdr:to>
      <xdr:col>7</xdr:col>
      <xdr:colOff>1877354</xdr:colOff>
      <xdr:row>34</xdr:row>
      <xdr:rowOff>2059</xdr:rowOff>
    </xdr:to>
    <xdr:sp macro="" textlink="">
      <xdr:nvSpPr>
        <xdr:cNvPr id="13209" name="Text Box 2969">
          <a:extLst>
            <a:ext uri="{FF2B5EF4-FFF2-40B4-BE49-F238E27FC236}">
              <a16:creationId xmlns:a16="http://schemas.microsoft.com/office/drawing/2014/main" id="{F8E4B8CD-620A-43EB-A9EF-AF3A2BAD62DA}"/>
            </a:ext>
          </a:extLst>
        </xdr:cNvPr>
        <xdr:cNvSpPr txBox="1">
          <a:spLocks noChangeArrowheads="1"/>
        </xdr:cNvSpPr>
      </xdr:nvSpPr>
      <xdr:spPr bwMode="auto">
        <a:xfrm>
          <a:off x="3774701" y="5887010"/>
          <a:ext cx="2516281" cy="49137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GR,HI-CAP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の車載向け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(GC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ｼﾘｰｽﾞ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)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を</a:t>
          </a:r>
          <a:r>
            <a:rPr lang="en-US" altLang="ja-JP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H30:AUT-ML</a:t>
          </a:r>
          <a:r>
            <a:rPr lang="ja-JP" altLang="en-US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として分割する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F356"/>
  <sheetViews>
    <sheetView showGridLines="0" tabSelected="1" topLeftCell="B1" zoomScaleNormal="100" zoomScaleSheetLayoutView="85" workbookViewId="0">
      <pane ySplit="6" topLeftCell="A349" activePane="bottomLeft" state="frozen"/>
      <selection pane="bottomLeft" activeCell="B356" sqref="A356:IV356"/>
    </sheetView>
  </sheetViews>
  <sheetFormatPr defaultColWidth="9" defaultRowHeight="14" x14ac:dyDescent="0.3"/>
  <cols>
    <col min="1" max="1" width="8.08984375" style="2" bestFit="1" customWidth="1"/>
    <col min="2" max="2" width="8.36328125" style="2" bestFit="1" customWidth="1"/>
    <col min="3" max="3" width="9" style="2"/>
    <col min="4" max="4" width="8.7265625" style="2" bestFit="1" customWidth="1"/>
    <col min="5" max="5" width="7.453125" style="2" customWidth="1"/>
    <col min="6" max="6" width="93.26953125" style="67" bestFit="1" customWidth="1"/>
    <col min="7" max="16384" width="9" style="2"/>
  </cols>
  <sheetData>
    <row r="4" spans="1:6" ht="23" x14ac:dyDescent="0.5">
      <c r="A4" s="68" t="s">
        <v>1354</v>
      </c>
      <c r="B4" s="1"/>
      <c r="C4" s="1"/>
      <c r="D4" s="1"/>
      <c r="E4" s="1"/>
      <c r="F4" s="148"/>
    </row>
    <row r="5" spans="1:6" ht="14.5" thickBot="1" x14ac:dyDescent="0.35">
      <c r="A5" s="3"/>
      <c r="B5" s="4"/>
      <c r="C5" s="5"/>
      <c r="D5" s="5"/>
      <c r="F5" s="6" t="s">
        <v>125</v>
      </c>
    </row>
    <row r="6" spans="1:6" ht="27.75" customHeight="1" thickBot="1" x14ac:dyDescent="0.35">
      <c r="A6" s="7" t="s">
        <v>525</v>
      </c>
      <c r="B6" s="8" t="s">
        <v>526</v>
      </c>
      <c r="C6" s="9" t="s">
        <v>527</v>
      </c>
      <c r="D6" s="9" t="s">
        <v>528</v>
      </c>
      <c r="E6" s="164" t="s">
        <v>1410</v>
      </c>
      <c r="F6" s="165" t="s">
        <v>1411</v>
      </c>
    </row>
    <row r="7" spans="1:6" x14ac:dyDescent="0.3">
      <c r="A7" s="10" t="s">
        <v>529</v>
      </c>
      <c r="B7" s="10" t="s">
        <v>530</v>
      </c>
      <c r="C7" s="11" t="s">
        <v>531</v>
      </c>
      <c r="D7" s="12" t="s">
        <v>532</v>
      </c>
      <c r="E7" s="141" t="s">
        <v>1213</v>
      </c>
      <c r="F7" s="150" t="s">
        <v>1412</v>
      </c>
    </row>
    <row r="8" spans="1:6" x14ac:dyDescent="0.3">
      <c r="A8" s="13"/>
      <c r="B8" s="13"/>
      <c r="C8" s="14"/>
      <c r="D8" s="15" t="s">
        <v>534</v>
      </c>
      <c r="E8" s="142" t="s">
        <v>1214</v>
      </c>
      <c r="F8" s="151" t="s">
        <v>1413</v>
      </c>
    </row>
    <row r="9" spans="1:6" x14ac:dyDescent="0.3">
      <c r="A9" s="13"/>
      <c r="B9" s="13"/>
      <c r="C9" s="14"/>
      <c r="D9" s="15" t="s">
        <v>536</v>
      </c>
      <c r="E9" s="142" t="s">
        <v>1215</v>
      </c>
      <c r="F9" s="151" t="s">
        <v>1414</v>
      </c>
    </row>
    <row r="10" spans="1:6" x14ac:dyDescent="0.3">
      <c r="A10" s="13"/>
      <c r="B10" s="13"/>
      <c r="C10" s="14"/>
      <c r="D10" s="15" t="s">
        <v>538</v>
      </c>
      <c r="E10" s="142" t="s">
        <v>1216</v>
      </c>
      <c r="F10" s="151" t="s">
        <v>1415</v>
      </c>
    </row>
    <row r="11" spans="1:6" x14ac:dyDescent="0.3">
      <c r="A11" s="13"/>
      <c r="B11" s="13"/>
      <c r="C11" s="14"/>
      <c r="D11" s="15" t="s">
        <v>540</v>
      </c>
      <c r="E11" s="142" t="s">
        <v>1217</v>
      </c>
      <c r="F11" s="151" t="s">
        <v>1416</v>
      </c>
    </row>
    <row r="12" spans="1:6" x14ac:dyDescent="0.3">
      <c r="A12" s="13"/>
      <c r="B12" s="13"/>
      <c r="C12" s="16"/>
      <c r="D12" s="15" t="s">
        <v>542</v>
      </c>
      <c r="E12" s="142" t="s">
        <v>1218</v>
      </c>
      <c r="F12" s="151" t="s">
        <v>1362</v>
      </c>
    </row>
    <row r="13" spans="1:6" x14ac:dyDescent="0.3">
      <c r="A13" s="13"/>
      <c r="B13" s="13"/>
      <c r="C13" s="16"/>
      <c r="D13" s="15" t="s">
        <v>544</v>
      </c>
      <c r="E13" s="142" t="s">
        <v>1219</v>
      </c>
      <c r="F13" s="151" t="s">
        <v>1417</v>
      </c>
    </row>
    <row r="14" spans="1:6" x14ac:dyDescent="0.3">
      <c r="A14" s="13"/>
      <c r="B14" s="13"/>
      <c r="C14" s="16"/>
      <c r="D14" s="15" t="s">
        <v>546</v>
      </c>
      <c r="E14" s="142" t="s">
        <v>1220</v>
      </c>
      <c r="F14" s="151" t="s">
        <v>1418</v>
      </c>
    </row>
    <row r="15" spans="1:6" x14ac:dyDescent="0.3">
      <c r="A15" s="13"/>
      <c r="B15" s="13"/>
      <c r="C15" s="17"/>
      <c r="D15" s="15" t="s">
        <v>548</v>
      </c>
      <c r="E15" s="142" t="s">
        <v>1221</v>
      </c>
      <c r="F15" s="151" t="s">
        <v>1363</v>
      </c>
    </row>
    <row r="16" spans="1:6" x14ac:dyDescent="0.3">
      <c r="A16" s="13"/>
      <c r="B16" s="13"/>
      <c r="C16" s="14"/>
      <c r="D16" s="12" t="s">
        <v>549</v>
      </c>
      <c r="E16" s="141" t="s">
        <v>1222</v>
      </c>
      <c r="F16" s="150" t="s">
        <v>1419</v>
      </c>
    </row>
    <row r="17" spans="1:6" x14ac:dyDescent="0.3">
      <c r="A17" s="13"/>
      <c r="B17" s="13"/>
      <c r="C17" s="14"/>
      <c r="D17" s="12" t="s">
        <v>550</v>
      </c>
      <c r="E17" s="141" t="s">
        <v>1223</v>
      </c>
      <c r="F17" s="150" t="s">
        <v>163</v>
      </c>
    </row>
    <row r="18" spans="1:6" x14ac:dyDescent="0.3">
      <c r="A18" s="13"/>
      <c r="B18" s="13"/>
      <c r="C18" s="14"/>
      <c r="D18" s="12" t="s">
        <v>551</v>
      </c>
      <c r="E18" s="141" t="s">
        <v>1224</v>
      </c>
      <c r="F18" s="150" t="s">
        <v>164</v>
      </c>
    </row>
    <row r="19" spans="1:6" x14ac:dyDescent="0.3">
      <c r="A19" s="13"/>
      <c r="B19" s="18"/>
      <c r="C19" s="14"/>
      <c r="D19" s="12" t="s">
        <v>552</v>
      </c>
      <c r="E19" s="141" t="s">
        <v>1225</v>
      </c>
      <c r="F19" s="150" t="s">
        <v>165</v>
      </c>
    </row>
    <row r="20" spans="1:6" x14ac:dyDescent="0.3">
      <c r="A20" s="13"/>
      <c r="B20" s="18"/>
      <c r="C20" s="14"/>
      <c r="D20" s="15" t="s">
        <v>553</v>
      </c>
      <c r="E20" s="142" t="s">
        <v>1226</v>
      </c>
      <c r="F20" s="151" t="s">
        <v>166</v>
      </c>
    </row>
    <row r="21" spans="1:6" x14ac:dyDescent="0.3">
      <c r="A21" s="13"/>
      <c r="B21" s="18"/>
      <c r="C21" s="19"/>
      <c r="D21" s="15" t="s">
        <v>554</v>
      </c>
      <c r="E21" s="142" t="s">
        <v>1227</v>
      </c>
      <c r="F21" s="151" t="s">
        <v>1364</v>
      </c>
    </row>
    <row r="22" spans="1:6" x14ac:dyDescent="0.3">
      <c r="A22" s="13"/>
      <c r="B22" s="14"/>
      <c r="C22" s="16" t="s">
        <v>555</v>
      </c>
      <c r="D22" s="12" t="s">
        <v>1240</v>
      </c>
      <c r="E22" s="141" t="s">
        <v>556</v>
      </c>
      <c r="F22" s="150" t="s">
        <v>167</v>
      </c>
    </row>
    <row r="23" spans="1:6" x14ac:dyDescent="0.3">
      <c r="A23" s="13"/>
      <c r="B23" s="13"/>
      <c r="C23" s="14"/>
      <c r="D23" s="12" t="s">
        <v>557</v>
      </c>
      <c r="E23" s="141" t="s">
        <v>558</v>
      </c>
      <c r="F23" s="150" t="s">
        <v>168</v>
      </c>
    </row>
    <row r="24" spans="1:6" x14ac:dyDescent="0.3">
      <c r="A24" s="13"/>
      <c r="B24" s="13"/>
      <c r="C24" s="14"/>
      <c r="D24" s="12" t="s">
        <v>559</v>
      </c>
      <c r="E24" s="141" t="s">
        <v>560</v>
      </c>
      <c r="F24" s="150" t="s">
        <v>169</v>
      </c>
    </row>
    <row r="25" spans="1:6" x14ac:dyDescent="0.3">
      <c r="A25" s="13"/>
      <c r="B25" s="18"/>
      <c r="C25" s="14"/>
      <c r="D25" s="12" t="s">
        <v>561</v>
      </c>
      <c r="E25" s="141" t="s">
        <v>562</v>
      </c>
      <c r="F25" s="150" t="s">
        <v>1497</v>
      </c>
    </row>
    <row r="26" spans="1:6" x14ac:dyDescent="0.3">
      <c r="A26" s="13"/>
      <c r="B26" s="13"/>
      <c r="C26" s="14"/>
      <c r="D26" s="12" t="s">
        <v>563</v>
      </c>
      <c r="E26" s="141" t="s">
        <v>564</v>
      </c>
      <c r="F26" s="166" t="s">
        <v>1496</v>
      </c>
    </row>
    <row r="27" spans="1:6" x14ac:dyDescent="0.3">
      <c r="A27" s="13"/>
      <c r="B27" s="13"/>
      <c r="C27" s="14"/>
      <c r="D27" s="12" t="s">
        <v>565</v>
      </c>
      <c r="E27" s="141" t="s">
        <v>566</v>
      </c>
      <c r="F27" s="151" t="s">
        <v>1499</v>
      </c>
    </row>
    <row r="28" spans="1:6" x14ac:dyDescent="0.3">
      <c r="A28" s="13"/>
      <c r="B28" s="13"/>
      <c r="C28" s="20" t="s">
        <v>1241</v>
      </c>
      <c r="D28" s="15" t="s">
        <v>148</v>
      </c>
      <c r="E28" s="142" t="s">
        <v>1420</v>
      </c>
      <c r="F28" s="150" t="s">
        <v>1489</v>
      </c>
    </row>
    <row r="29" spans="1:6" x14ac:dyDescent="0.3">
      <c r="A29" s="13"/>
      <c r="B29" s="13"/>
      <c r="C29" s="14"/>
      <c r="D29" s="15" t="s">
        <v>160</v>
      </c>
      <c r="E29" s="142" t="s">
        <v>1421</v>
      </c>
      <c r="F29" s="150" t="s">
        <v>1490</v>
      </c>
    </row>
    <row r="30" spans="1:6" x14ac:dyDescent="0.3">
      <c r="A30" s="13"/>
      <c r="B30" s="13"/>
      <c r="C30" s="14"/>
      <c r="D30" s="15" t="s">
        <v>149</v>
      </c>
      <c r="E30" s="142" t="s">
        <v>1422</v>
      </c>
      <c r="F30" s="151" t="s">
        <v>1491</v>
      </c>
    </row>
    <row r="31" spans="1:6" x14ac:dyDescent="0.3">
      <c r="A31" s="13"/>
      <c r="B31" s="13"/>
      <c r="C31" s="14"/>
      <c r="D31" s="12" t="s">
        <v>150</v>
      </c>
      <c r="E31" s="141" t="s">
        <v>1423</v>
      </c>
      <c r="F31" s="150" t="s">
        <v>1492</v>
      </c>
    </row>
    <row r="32" spans="1:6" x14ac:dyDescent="0.3">
      <c r="A32" s="13"/>
      <c r="B32" s="13"/>
      <c r="C32" s="14"/>
      <c r="D32" s="15" t="s">
        <v>151</v>
      </c>
      <c r="E32" s="142" t="s">
        <v>1424</v>
      </c>
      <c r="F32" s="151" t="s">
        <v>1493</v>
      </c>
    </row>
    <row r="33" spans="1:6" x14ac:dyDescent="0.3">
      <c r="A33" s="13"/>
      <c r="B33" s="13"/>
      <c r="C33" s="14"/>
      <c r="D33" s="15" t="s">
        <v>152</v>
      </c>
      <c r="E33" s="142" t="s">
        <v>1425</v>
      </c>
      <c r="F33" s="151" t="s">
        <v>1494</v>
      </c>
    </row>
    <row r="34" spans="1:6" x14ac:dyDescent="0.3">
      <c r="A34" s="13"/>
      <c r="B34" s="13"/>
      <c r="C34" s="14"/>
      <c r="D34" s="15" t="s">
        <v>153</v>
      </c>
      <c r="E34" s="142" t="s">
        <v>1426</v>
      </c>
      <c r="F34" s="151" t="s">
        <v>1495</v>
      </c>
    </row>
    <row r="35" spans="1:6" x14ac:dyDescent="0.3">
      <c r="A35" s="13"/>
      <c r="B35" s="13"/>
      <c r="C35" s="14"/>
      <c r="D35" s="12" t="s">
        <v>154</v>
      </c>
      <c r="E35" s="141" t="s">
        <v>1427</v>
      </c>
      <c r="F35" s="150" t="s">
        <v>1488</v>
      </c>
    </row>
    <row r="36" spans="1:6" x14ac:dyDescent="0.3">
      <c r="A36" s="13"/>
      <c r="B36" s="13"/>
      <c r="C36" s="14"/>
      <c r="D36" s="12" t="s">
        <v>155</v>
      </c>
      <c r="E36" s="141" t="s">
        <v>1428</v>
      </c>
      <c r="F36" s="150" t="s">
        <v>1429</v>
      </c>
    </row>
    <row r="37" spans="1:6" x14ac:dyDescent="0.3">
      <c r="A37" s="13"/>
      <c r="B37" s="13"/>
      <c r="C37" s="14"/>
      <c r="D37" s="12" t="s">
        <v>156</v>
      </c>
      <c r="E37" s="141" t="s">
        <v>1430</v>
      </c>
      <c r="F37" s="150" t="s">
        <v>1431</v>
      </c>
    </row>
    <row r="38" spans="1:6" x14ac:dyDescent="0.3">
      <c r="A38" s="13"/>
      <c r="B38" s="13"/>
      <c r="C38" s="14"/>
      <c r="D38" s="12" t="s">
        <v>157</v>
      </c>
      <c r="E38" s="141" t="s">
        <v>1432</v>
      </c>
      <c r="F38" s="150" t="s">
        <v>1433</v>
      </c>
    </row>
    <row r="39" spans="1:6" x14ac:dyDescent="0.3">
      <c r="A39" s="13"/>
      <c r="B39" s="13"/>
      <c r="C39" s="14"/>
      <c r="D39" s="12" t="s">
        <v>158</v>
      </c>
      <c r="E39" s="141" t="s">
        <v>1434</v>
      </c>
      <c r="F39" s="150" t="s">
        <v>1498</v>
      </c>
    </row>
    <row r="40" spans="1:6" x14ac:dyDescent="0.3">
      <c r="A40" s="13"/>
      <c r="B40" s="13"/>
      <c r="C40" s="14"/>
      <c r="D40" s="12" t="s">
        <v>159</v>
      </c>
      <c r="E40" s="141" t="s">
        <v>1435</v>
      </c>
      <c r="F40" s="150" t="s">
        <v>1436</v>
      </c>
    </row>
    <row r="41" spans="1:6" x14ac:dyDescent="0.3">
      <c r="A41" s="13"/>
      <c r="B41" s="13"/>
      <c r="C41" s="14"/>
      <c r="D41" s="12" t="s">
        <v>1242</v>
      </c>
      <c r="E41" s="141" t="s">
        <v>1437</v>
      </c>
      <c r="F41" s="150" t="s">
        <v>1365</v>
      </c>
    </row>
    <row r="42" spans="1:6" x14ac:dyDescent="0.3">
      <c r="A42" s="13"/>
      <c r="B42" s="20" t="s">
        <v>568</v>
      </c>
      <c r="C42" s="21" t="s">
        <v>569</v>
      </c>
      <c r="D42" s="15" t="s">
        <v>570</v>
      </c>
      <c r="E42" s="142" t="s">
        <v>571</v>
      </c>
      <c r="F42" s="151" t="s">
        <v>1366</v>
      </c>
    </row>
    <row r="43" spans="1:6" x14ac:dyDescent="0.3">
      <c r="A43" s="13"/>
      <c r="B43" s="14"/>
      <c r="C43" s="16"/>
      <c r="D43" s="12" t="s">
        <v>161</v>
      </c>
      <c r="E43" s="141" t="s">
        <v>1438</v>
      </c>
      <c r="F43" s="150" t="s">
        <v>162</v>
      </c>
    </row>
    <row r="44" spans="1:6" x14ac:dyDescent="0.3">
      <c r="A44" s="13"/>
      <c r="B44" s="14"/>
      <c r="C44" s="16"/>
      <c r="D44" s="15" t="s">
        <v>574</v>
      </c>
      <c r="E44" s="142" t="s">
        <v>575</v>
      </c>
      <c r="F44" s="151" t="s">
        <v>1367</v>
      </c>
    </row>
    <row r="45" spans="1:6" x14ac:dyDescent="0.3">
      <c r="A45" s="13"/>
      <c r="B45" s="14"/>
      <c r="C45" s="16"/>
      <c r="D45" s="15" t="s">
        <v>576</v>
      </c>
      <c r="E45" s="142" t="s">
        <v>577</v>
      </c>
      <c r="F45" s="151" t="s">
        <v>1368</v>
      </c>
    </row>
    <row r="46" spans="1:6" x14ac:dyDescent="0.3">
      <c r="A46" s="13"/>
      <c r="B46" s="14"/>
      <c r="C46" s="16"/>
      <c r="D46" s="12" t="s">
        <v>1243</v>
      </c>
      <c r="E46" s="141" t="s">
        <v>1439</v>
      </c>
      <c r="F46" s="150" t="s">
        <v>1369</v>
      </c>
    </row>
    <row r="47" spans="1:6" x14ac:dyDescent="0.3">
      <c r="A47" s="13"/>
      <c r="B47" s="14"/>
      <c r="C47" s="16"/>
      <c r="D47" s="12" t="s">
        <v>1244</v>
      </c>
      <c r="E47" s="141" t="s">
        <v>1440</v>
      </c>
      <c r="F47" s="150" t="s">
        <v>1370</v>
      </c>
    </row>
    <row r="48" spans="1:6" x14ac:dyDescent="0.3">
      <c r="A48" s="13"/>
      <c r="B48" s="14"/>
      <c r="C48" s="19"/>
      <c r="D48" s="15" t="s">
        <v>579</v>
      </c>
      <c r="E48" s="142" t="s">
        <v>580</v>
      </c>
      <c r="F48" s="151" t="s">
        <v>1371</v>
      </c>
    </row>
    <row r="49" spans="1:6" x14ac:dyDescent="0.3">
      <c r="A49" s="13"/>
      <c r="B49" s="14"/>
      <c r="C49" s="21" t="s">
        <v>581</v>
      </c>
      <c r="D49" s="15" t="s">
        <v>582</v>
      </c>
      <c r="E49" s="142" t="s">
        <v>583</v>
      </c>
      <c r="F49" s="151" t="s">
        <v>1372</v>
      </c>
    </row>
    <row r="50" spans="1:6" x14ac:dyDescent="0.3">
      <c r="A50" s="13"/>
      <c r="B50" s="14"/>
      <c r="C50" s="22"/>
      <c r="D50" s="15" t="s">
        <v>584</v>
      </c>
      <c r="E50" s="142" t="s">
        <v>585</v>
      </c>
      <c r="F50" s="151" t="s">
        <v>1373</v>
      </c>
    </row>
    <row r="51" spans="1:6" x14ac:dyDescent="0.3">
      <c r="A51" s="13"/>
      <c r="B51" s="14"/>
      <c r="C51" s="16"/>
      <c r="D51" s="15" t="s">
        <v>586</v>
      </c>
      <c r="E51" s="142" t="s">
        <v>587</v>
      </c>
      <c r="F51" s="151" t="s">
        <v>1374</v>
      </c>
    </row>
    <row r="52" spans="1:6" x14ac:dyDescent="0.3">
      <c r="A52" s="13"/>
      <c r="B52" s="14"/>
      <c r="C52" s="16"/>
      <c r="D52" s="15" t="s">
        <v>588</v>
      </c>
      <c r="E52" s="142" t="s">
        <v>589</v>
      </c>
      <c r="F52" s="151" t="s">
        <v>1375</v>
      </c>
    </row>
    <row r="53" spans="1:6" x14ac:dyDescent="0.3">
      <c r="A53" s="13"/>
      <c r="B53" s="14"/>
      <c r="C53" s="16"/>
      <c r="D53" s="15" t="s">
        <v>590</v>
      </c>
      <c r="E53" s="142" t="s">
        <v>591</v>
      </c>
      <c r="F53" s="151" t="s">
        <v>1376</v>
      </c>
    </row>
    <row r="54" spans="1:6" x14ac:dyDescent="0.3">
      <c r="A54" s="13"/>
      <c r="B54" s="14"/>
      <c r="C54" s="16"/>
      <c r="D54" s="15" t="s">
        <v>131</v>
      </c>
      <c r="E54" s="12">
        <v>1676</v>
      </c>
      <c r="F54" s="158" t="s">
        <v>180</v>
      </c>
    </row>
    <row r="55" spans="1:6" x14ac:dyDescent="0.3">
      <c r="A55" s="13"/>
      <c r="B55" s="14"/>
      <c r="C55" s="12"/>
      <c r="D55" s="15" t="s">
        <v>592</v>
      </c>
      <c r="E55" s="142" t="s">
        <v>593</v>
      </c>
      <c r="F55" s="151" t="s">
        <v>1377</v>
      </c>
    </row>
    <row r="56" spans="1:6" x14ac:dyDescent="0.3">
      <c r="A56" s="13"/>
      <c r="B56" s="14"/>
      <c r="C56" s="15" t="s">
        <v>594</v>
      </c>
      <c r="D56" s="15" t="s">
        <v>594</v>
      </c>
      <c r="E56" s="142" t="s">
        <v>595</v>
      </c>
      <c r="F56" s="151" t="s">
        <v>1378</v>
      </c>
    </row>
    <row r="57" spans="1:6" x14ac:dyDescent="0.3">
      <c r="A57" s="17"/>
      <c r="B57" s="17"/>
      <c r="C57" s="21" t="s">
        <v>1238</v>
      </c>
      <c r="D57" s="15" t="s">
        <v>567</v>
      </c>
      <c r="E57" s="142">
        <v>1691</v>
      </c>
      <c r="F57" s="151" t="s">
        <v>1379</v>
      </c>
    </row>
    <row r="58" spans="1:6" x14ac:dyDescent="0.3">
      <c r="A58" s="13"/>
      <c r="B58" s="19"/>
      <c r="C58" s="14"/>
      <c r="D58" s="16" t="s">
        <v>1239</v>
      </c>
      <c r="E58" s="146">
        <v>1692</v>
      </c>
      <c r="F58" s="166" t="s">
        <v>1380</v>
      </c>
    </row>
    <row r="59" spans="1:6" x14ac:dyDescent="0.3">
      <c r="A59" s="13"/>
      <c r="B59" s="13" t="s">
        <v>596</v>
      </c>
      <c r="C59" s="20" t="s">
        <v>597</v>
      </c>
      <c r="D59" s="15" t="s">
        <v>598</v>
      </c>
      <c r="E59" s="142" t="s">
        <v>599</v>
      </c>
      <c r="F59" s="151" t="s">
        <v>1381</v>
      </c>
    </row>
    <row r="60" spans="1:6" x14ac:dyDescent="0.3">
      <c r="A60" s="13"/>
      <c r="B60" s="13"/>
      <c r="C60" s="14"/>
      <c r="D60" s="15" t="s">
        <v>600</v>
      </c>
      <c r="E60" s="142" t="s">
        <v>601</v>
      </c>
      <c r="F60" s="151" t="s">
        <v>602</v>
      </c>
    </row>
    <row r="61" spans="1:6" x14ac:dyDescent="0.3">
      <c r="A61" s="13"/>
      <c r="B61" s="13"/>
      <c r="C61" s="14"/>
      <c r="D61" s="15" t="s">
        <v>603</v>
      </c>
      <c r="E61" s="142" t="s">
        <v>604</v>
      </c>
      <c r="F61" s="151" t="s">
        <v>1441</v>
      </c>
    </row>
    <row r="62" spans="1:6" x14ac:dyDescent="0.3">
      <c r="A62" s="13"/>
      <c r="B62" s="13"/>
      <c r="C62" s="14"/>
      <c r="D62" s="15" t="s">
        <v>605</v>
      </c>
      <c r="E62" s="142" t="s">
        <v>606</v>
      </c>
      <c r="F62" s="151" t="s">
        <v>1382</v>
      </c>
    </row>
    <row r="63" spans="1:6" x14ac:dyDescent="0.3">
      <c r="A63" s="13"/>
      <c r="B63" s="13"/>
      <c r="C63" s="19"/>
      <c r="D63" s="15" t="s">
        <v>1245</v>
      </c>
      <c r="E63" s="142">
        <v>1715</v>
      </c>
      <c r="F63" s="151" t="s">
        <v>1442</v>
      </c>
    </row>
    <row r="64" spans="1:6" x14ac:dyDescent="0.3">
      <c r="A64" s="13"/>
      <c r="B64" s="13"/>
      <c r="C64" s="20" t="s">
        <v>607</v>
      </c>
      <c r="D64" s="12" t="s">
        <v>608</v>
      </c>
      <c r="E64" s="141" t="s">
        <v>609</v>
      </c>
      <c r="F64" s="150" t="s">
        <v>1383</v>
      </c>
    </row>
    <row r="65" spans="1:6" x14ac:dyDescent="0.3">
      <c r="A65" s="13"/>
      <c r="B65" s="13"/>
      <c r="C65" s="20" t="s">
        <v>610</v>
      </c>
      <c r="D65" s="15" t="s">
        <v>611</v>
      </c>
      <c r="E65" s="142" t="s">
        <v>612</v>
      </c>
      <c r="F65" s="151" t="s">
        <v>1384</v>
      </c>
    </row>
    <row r="66" spans="1:6" x14ac:dyDescent="0.3">
      <c r="A66" s="13"/>
      <c r="B66" s="13"/>
      <c r="C66" s="16"/>
      <c r="D66" s="15" t="s">
        <v>613</v>
      </c>
      <c r="E66" s="142" t="s">
        <v>614</v>
      </c>
      <c r="F66" s="151" t="s">
        <v>1385</v>
      </c>
    </row>
    <row r="67" spans="1:6" x14ac:dyDescent="0.3">
      <c r="A67" s="13"/>
      <c r="B67" s="13"/>
      <c r="C67" s="19"/>
      <c r="D67" s="15" t="s">
        <v>1246</v>
      </c>
      <c r="E67" s="142" t="s">
        <v>615</v>
      </c>
      <c r="F67" s="151" t="s">
        <v>1386</v>
      </c>
    </row>
    <row r="68" spans="1:6" x14ac:dyDescent="0.3">
      <c r="A68" s="13"/>
      <c r="B68" s="13"/>
      <c r="C68" s="20" t="s">
        <v>616</v>
      </c>
      <c r="D68" s="15" t="s">
        <v>617</v>
      </c>
      <c r="E68" s="142" t="s">
        <v>618</v>
      </c>
      <c r="F68" s="151" t="s">
        <v>1387</v>
      </c>
    </row>
    <row r="69" spans="1:6" x14ac:dyDescent="0.3">
      <c r="A69" s="13"/>
      <c r="B69" s="13"/>
      <c r="C69" s="12"/>
      <c r="D69" s="15" t="s">
        <v>619</v>
      </c>
      <c r="E69" s="142" t="s">
        <v>620</v>
      </c>
      <c r="F69" s="151" t="s">
        <v>621</v>
      </c>
    </row>
    <row r="70" spans="1:6" x14ac:dyDescent="0.3">
      <c r="A70" s="13"/>
      <c r="B70" s="18"/>
      <c r="C70" s="14" t="s">
        <v>244</v>
      </c>
      <c r="D70" s="15" t="s">
        <v>622</v>
      </c>
      <c r="E70" s="142" t="s">
        <v>623</v>
      </c>
      <c r="F70" s="151" t="s">
        <v>1443</v>
      </c>
    </row>
    <row r="71" spans="1:6" x14ac:dyDescent="0.3">
      <c r="A71" s="13"/>
      <c r="B71" s="18"/>
      <c r="C71" s="14"/>
      <c r="D71" s="15" t="s">
        <v>625</v>
      </c>
      <c r="E71" s="142">
        <v>1752</v>
      </c>
      <c r="F71" s="151" t="s">
        <v>1388</v>
      </c>
    </row>
    <row r="72" spans="1:6" x14ac:dyDescent="0.3">
      <c r="A72" s="13"/>
      <c r="B72" s="13"/>
      <c r="C72" s="21" t="s">
        <v>1247</v>
      </c>
      <c r="D72" s="15" t="s">
        <v>626</v>
      </c>
      <c r="E72" s="142">
        <v>1761</v>
      </c>
      <c r="F72" s="151" t="s">
        <v>1444</v>
      </c>
    </row>
    <row r="73" spans="1:6" x14ac:dyDescent="0.3">
      <c r="A73" s="13"/>
      <c r="B73" s="13"/>
      <c r="C73" s="14"/>
      <c r="D73" s="23" t="s">
        <v>627</v>
      </c>
      <c r="E73" s="142">
        <v>1763</v>
      </c>
      <c r="F73" s="151" t="s">
        <v>1445</v>
      </c>
    </row>
    <row r="74" spans="1:6" x14ac:dyDescent="0.3">
      <c r="A74" s="13"/>
      <c r="B74" s="13"/>
      <c r="C74" s="14"/>
      <c r="D74" s="23" t="s">
        <v>628</v>
      </c>
      <c r="E74" s="142">
        <v>1764</v>
      </c>
      <c r="F74" s="151" t="s">
        <v>1446</v>
      </c>
    </row>
    <row r="75" spans="1:6" x14ac:dyDescent="0.3">
      <c r="A75" s="13"/>
      <c r="B75" s="24" t="s">
        <v>1248</v>
      </c>
      <c r="C75" s="23" t="s">
        <v>1249</v>
      </c>
      <c r="D75" s="21" t="s">
        <v>1250</v>
      </c>
      <c r="E75" s="145">
        <v>1811</v>
      </c>
      <c r="F75" s="167" t="s">
        <v>1447</v>
      </c>
    </row>
    <row r="76" spans="1:6" x14ac:dyDescent="0.3">
      <c r="A76" s="13"/>
      <c r="B76" s="13"/>
      <c r="C76" s="20" t="s">
        <v>1251</v>
      </c>
      <c r="D76" s="159" t="s">
        <v>170</v>
      </c>
      <c r="E76" s="142">
        <v>1821</v>
      </c>
      <c r="F76" s="160" t="s">
        <v>177</v>
      </c>
    </row>
    <row r="77" spans="1:6" x14ac:dyDescent="0.3">
      <c r="A77" s="13"/>
      <c r="B77" s="13"/>
      <c r="C77" s="14"/>
      <c r="D77" s="159" t="s">
        <v>171</v>
      </c>
      <c r="E77" s="142">
        <v>1822</v>
      </c>
      <c r="F77" s="160" t="s">
        <v>178</v>
      </c>
    </row>
    <row r="78" spans="1:6" ht="14.5" thickBot="1" x14ac:dyDescent="0.35">
      <c r="A78" s="25"/>
      <c r="B78" s="26"/>
      <c r="C78" s="26"/>
      <c r="D78" s="66" t="s">
        <v>172</v>
      </c>
      <c r="E78" s="143">
        <v>1823</v>
      </c>
      <c r="F78" s="161" t="s">
        <v>179</v>
      </c>
    </row>
    <row r="79" spans="1:6" x14ac:dyDescent="0.3">
      <c r="A79" s="11" t="s">
        <v>629</v>
      </c>
      <c r="B79" s="29" t="s">
        <v>630</v>
      </c>
      <c r="C79" s="30" t="s">
        <v>631</v>
      </c>
      <c r="D79" s="31" t="s">
        <v>632</v>
      </c>
      <c r="E79" s="144" t="s">
        <v>633</v>
      </c>
      <c r="F79" s="169" t="s">
        <v>265</v>
      </c>
    </row>
    <row r="80" spans="1:6" x14ac:dyDescent="0.3">
      <c r="A80" s="16"/>
      <c r="B80" s="33"/>
      <c r="C80" s="14"/>
      <c r="D80" s="23" t="s">
        <v>634</v>
      </c>
      <c r="E80" s="142" t="s">
        <v>635</v>
      </c>
      <c r="F80" s="151" t="s">
        <v>266</v>
      </c>
    </row>
    <row r="81" spans="1:6" x14ac:dyDescent="0.3">
      <c r="A81" s="16"/>
      <c r="B81" s="33"/>
      <c r="C81" s="20" t="s">
        <v>640</v>
      </c>
      <c r="D81" s="23" t="s">
        <v>641</v>
      </c>
      <c r="E81" s="142" t="s">
        <v>642</v>
      </c>
      <c r="F81" s="151" t="s">
        <v>1355</v>
      </c>
    </row>
    <row r="82" spans="1:6" x14ac:dyDescent="0.3">
      <c r="A82" s="14"/>
      <c r="B82" s="33"/>
      <c r="C82" s="14"/>
      <c r="D82" s="15" t="s">
        <v>643</v>
      </c>
      <c r="E82" s="142" t="s">
        <v>644</v>
      </c>
      <c r="F82" s="151" t="s">
        <v>1356</v>
      </c>
    </row>
    <row r="83" spans="1:6" x14ac:dyDescent="0.3">
      <c r="A83" s="14"/>
      <c r="B83" s="33"/>
      <c r="C83" s="14"/>
      <c r="D83" s="23" t="s">
        <v>645</v>
      </c>
      <c r="E83" s="142" t="s">
        <v>646</v>
      </c>
      <c r="F83" s="151" t="s">
        <v>264</v>
      </c>
    </row>
    <row r="84" spans="1:6" x14ac:dyDescent="0.3">
      <c r="A84" s="14"/>
      <c r="B84" s="33"/>
      <c r="C84" s="21" t="s">
        <v>651</v>
      </c>
      <c r="D84" s="23" t="s">
        <v>654</v>
      </c>
      <c r="E84" s="142" t="s">
        <v>655</v>
      </c>
      <c r="F84" s="151" t="s">
        <v>1357</v>
      </c>
    </row>
    <row r="85" spans="1:6" x14ac:dyDescent="0.3">
      <c r="A85" s="14"/>
      <c r="B85" s="33"/>
      <c r="C85" s="35"/>
      <c r="D85" s="23" t="s">
        <v>656</v>
      </c>
      <c r="E85" s="142" t="s">
        <v>657</v>
      </c>
      <c r="F85" s="151" t="s">
        <v>1358</v>
      </c>
    </row>
    <row r="86" spans="1:6" x14ac:dyDescent="0.3">
      <c r="A86" s="14"/>
      <c r="B86" s="33"/>
      <c r="C86" s="35"/>
      <c r="D86" s="23" t="s">
        <v>660</v>
      </c>
      <c r="E86" s="142" t="s">
        <v>661</v>
      </c>
      <c r="F86" s="151" t="s">
        <v>126</v>
      </c>
    </row>
    <row r="87" spans="1:6" x14ac:dyDescent="0.3">
      <c r="A87" s="14"/>
      <c r="B87" s="33"/>
      <c r="C87" s="35"/>
      <c r="D87" s="23" t="s">
        <v>662</v>
      </c>
      <c r="E87" s="142" t="s">
        <v>663</v>
      </c>
      <c r="F87" s="151" t="s">
        <v>1359</v>
      </c>
    </row>
    <row r="88" spans="1:6" x14ac:dyDescent="0.3">
      <c r="A88" s="14"/>
      <c r="B88" s="33"/>
      <c r="C88" s="35"/>
      <c r="D88" s="23" t="s">
        <v>666</v>
      </c>
      <c r="E88" s="142" t="s">
        <v>667</v>
      </c>
      <c r="F88" s="151" t="s">
        <v>127</v>
      </c>
    </row>
    <row r="89" spans="1:6" x14ac:dyDescent="0.3">
      <c r="A89" s="14"/>
      <c r="B89" s="33"/>
      <c r="C89" s="35"/>
      <c r="D89" s="23" t="s">
        <v>668</v>
      </c>
      <c r="E89" s="142" t="s">
        <v>669</v>
      </c>
      <c r="F89" s="151" t="s">
        <v>1360</v>
      </c>
    </row>
    <row r="90" spans="1:6" x14ac:dyDescent="0.3">
      <c r="A90" s="14"/>
      <c r="B90" s="36"/>
      <c r="C90" s="37"/>
      <c r="D90" s="23" t="s">
        <v>670</v>
      </c>
      <c r="E90" s="142" t="s">
        <v>671</v>
      </c>
      <c r="F90" s="151" t="s">
        <v>128</v>
      </c>
    </row>
    <row r="91" spans="1:6" x14ac:dyDescent="0.3">
      <c r="A91" s="14"/>
      <c r="B91" s="33" t="s">
        <v>1252</v>
      </c>
      <c r="C91" s="16" t="s">
        <v>672</v>
      </c>
      <c r="D91" s="23" t="s">
        <v>673</v>
      </c>
      <c r="E91" s="142" t="s">
        <v>674</v>
      </c>
      <c r="F91" s="151" t="s">
        <v>1361</v>
      </c>
    </row>
    <row r="92" spans="1:6" x14ac:dyDescent="0.3">
      <c r="A92" s="14"/>
      <c r="B92" s="33"/>
      <c r="C92" s="14"/>
      <c r="D92" s="15" t="s">
        <v>675</v>
      </c>
      <c r="E92" s="142" t="s">
        <v>676</v>
      </c>
      <c r="F92" s="151" t="s">
        <v>0</v>
      </c>
    </row>
    <row r="93" spans="1:6" x14ac:dyDescent="0.3">
      <c r="A93" s="14"/>
      <c r="B93" s="33"/>
      <c r="C93" s="14"/>
      <c r="D93" s="15" t="s">
        <v>677</v>
      </c>
      <c r="E93" s="142" t="s">
        <v>678</v>
      </c>
      <c r="F93" s="151" t="s">
        <v>1</v>
      </c>
    </row>
    <row r="94" spans="1:6" x14ac:dyDescent="0.3">
      <c r="A94" s="14"/>
      <c r="B94" s="33"/>
      <c r="C94" s="14"/>
      <c r="D94" s="15" t="s">
        <v>679</v>
      </c>
      <c r="E94" s="142" t="s">
        <v>680</v>
      </c>
      <c r="F94" s="151" t="s">
        <v>2</v>
      </c>
    </row>
    <row r="95" spans="1:6" x14ac:dyDescent="0.3">
      <c r="A95" s="14"/>
      <c r="B95" s="33"/>
      <c r="C95" s="14"/>
      <c r="D95" s="21" t="s">
        <v>681</v>
      </c>
      <c r="E95" s="145" t="s">
        <v>682</v>
      </c>
      <c r="F95" s="167" t="s">
        <v>3</v>
      </c>
    </row>
    <row r="96" spans="1:6" x14ac:dyDescent="0.3">
      <c r="A96" s="14"/>
      <c r="B96" s="38"/>
      <c r="C96" s="14"/>
      <c r="D96" s="15" t="s">
        <v>683</v>
      </c>
      <c r="E96" s="142" t="s">
        <v>684</v>
      </c>
      <c r="F96" s="151" t="s">
        <v>4</v>
      </c>
    </row>
    <row r="97" spans="1:6" x14ac:dyDescent="0.3">
      <c r="A97" s="14"/>
      <c r="B97" s="38"/>
      <c r="C97" s="19"/>
      <c r="D97" s="15" t="s">
        <v>1253</v>
      </c>
      <c r="E97" s="142" t="s">
        <v>317</v>
      </c>
      <c r="F97" s="151" t="s">
        <v>5</v>
      </c>
    </row>
    <row r="98" spans="1:6" x14ac:dyDescent="0.3">
      <c r="A98" s="14"/>
      <c r="B98" s="38"/>
      <c r="C98" s="14" t="s">
        <v>685</v>
      </c>
      <c r="D98" s="15" t="s">
        <v>686</v>
      </c>
      <c r="E98" s="142" t="s">
        <v>687</v>
      </c>
      <c r="F98" s="151" t="s">
        <v>6</v>
      </c>
    </row>
    <row r="99" spans="1:6" x14ac:dyDescent="0.3">
      <c r="A99" s="14"/>
      <c r="B99" s="38"/>
      <c r="C99" s="14"/>
      <c r="D99" s="15" t="s">
        <v>688</v>
      </c>
      <c r="E99" s="142" t="s">
        <v>689</v>
      </c>
      <c r="F99" s="151" t="s">
        <v>7</v>
      </c>
    </row>
    <row r="100" spans="1:6" x14ac:dyDescent="0.3">
      <c r="A100" s="14"/>
      <c r="B100" s="38"/>
      <c r="C100" s="16"/>
      <c r="D100" s="23" t="s">
        <v>690</v>
      </c>
      <c r="E100" s="142" t="s">
        <v>691</v>
      </c>
      <c r="F100" s="151" t="s">
        <v>8</v>
      </c>
    </row>
    <row r="101" spans="1:6" x14ac:dyDescent="0.3">
      <c r="A101" s="14"/>
      <c r="B101" s="38"/>
      <c r="C101" s="12"/>
      <c r="D101" s="23" t="s">
        <v>692</v>
      </c>
      <c r="E101" s="142" t="s">
        <v>693</v>
      </c>
      <c r="F101" s="151" t="s">
        <v>9</v>
      </c>
    </row>
    <row r="102" spans="1:6" x14ac:dyDescent="0.3">
      <c r="A102" s="14"/>
      <c r="B102" s="38"/>
      <c r="C102" s="16" t="s">
        <v>694</v>
      </c>
      <c r="D102" s="23" t="s">
        <v>273</v>
      </c>
      <c r="E102" s="142" t="s">
        <v>696</v>
      </c>
      <c r="F102" s="151" t="s">
        <v>271</v>
      </c>
    </row>
    <row r="103" spans="1:6" x14ac:dyDescent="0.3">
      <c r="A103" s="14"/>
      <c r="B103" s="13"/>
      <c r="C103" s="15" t="s">
        <v>1255</v>
      </c>
      <c r="D103" s="14" t="s">
        <v>1256</v>
      </c>
      <c r="E103" s="146">
        <v>3471</v>
      </c>
      <c r="F103" s="166" t="s">
        <v>10</v>
      </c>
    </row>
    <row r="104" spans="1:6" x14ac:dyDescent="0.3">
      <c r="A104" s="14"/>
      <c r="B104" s="19"/>
      <c r="C104" s="15" t="s">
        <v>1257</v>
      </c>
      <c r="D104" s="23" t="s">
        <v>1258</v>
      </c>
      <c r="E104" s="142">
        <v>3481</v>
      </c>
      <c r="F104" s="151" t="s">
        <v>1448</v>
      </c>
    </row>
    <row r="105" spans="1:6" x14ac:dyDescent="0.3">
      <c r="A105" s="14"/>
      <c r="B105" s="40" t="s">
        <v>701</v>
      </c>
      <c r="C105" s="20" t="s">
        <v>701</v>
      </c>
      <c r="D105" s="15" t="s">
        <v>702</v>
      </c>
      <c r="E105" s="142" t="s">
        <v>703</v>
      </c>
      <c r="F105" s="151" t="s">
        <v>11</v>
      </c>
    </row>
    <row r="106" spans="1:6" x14ac:dyDescent="0.3">
      <c r="A106" s="14"/>
      <c r="B106" s="33"/>
      <c r="C106" s="14"/>
      <c r="D106" s="15" t="s">
        <v>704</v>
      </c>
      <c r="E106" s="142" t="s">
        <v>705</v>
      </c>
      <c r="F106" s="151" t="s">
        <v>12</v>
      </c>
    </row>
    <row r="107" spans="1:6" x14ac:dyDescent="0.3">
      <c r="A107" s="14"/>
      <c r="B107" s="33"/>
      <c r="C107" s="19"/>
      <c r="D107" s="15" t="s">
        <v>706</v>
      </c>
      <c r="E107" s="142" t="s">
        <v>707</v>
      </c>
      <c r="F107" s="151" t="s">
        <v>13</v>
      </c>
    </row>
    <row r="108" spans="1:6" x14ac:dyDescent="0.3">
      <c r="A108" s="14"/>
      <c r="B108" s="33"/>
      <c r="C108" s="15" t="s">
        <v>708</v>
      </c>
      <c r="D108" s="15" t="s">
        <v>1259</v>
      </c>
      <c r="E108" s="142" t="s">
        <v>709</v>
      </c>
      <c r="F108" s="151" t="s">
        <v>711</v>
      </c>
    </row>
    <row r="109" spans="1:6" x14ac:dyDescent="0.3">
      <c r="A109" s="14"/>
      <c r="B109" s="33"/>
      <c r="C109" s="21" t="s">
        <v>130</v>
      </c>
      <c r="D109" s="21" t="s">
        <v>274</v>
      </c>
      <c r="E109" s="145" t="s">
        <v>284</v>
      </c>
      <c r="F109" s="167" t="s">
        <v>278</v>
      </c>
    </row>
    <row r="110" spans="1:6" x14ac:dyDescent="0.3">
      <c r="A110" s="14"/>
      <c r="B110" s="33"/>
      <c r="C110" s="16"/>
      <c r="D110" s="21" t="s">
        <v>275</v>
      </c>
      <c r="E110" s="145" t="s">
        <v>285</v>
      </c>
      <c r="F110" s="167" t="s">
        <v>280</v>
      </c>
    </row>
    <row r="111" spans="1:6" x14ac:dyDescent="0.3">
      <c r="A111" s="14"/>
      <c r="B111" s="33"/>
      <c r="C111" s="12"/>
      <c r="D111" s="21" t="s">
        <v>276</v>
      </c>
      <c r="E111" s="145" t="s">
        <v>286</v>
      </c>
      <c r="F111" s="167" t="s">
        <v>282</v>
      </c>
    </row>
    <row r="112" spans="1:6" x14ac:dyDescent="0.3">
      <c r="A112" s="13"/>
      <c r="B112" s="20" t="s">
        <v>712</v>
      </c>
      <c r="C112" s="20" t="s">
        <v>712</v>
      </c>
      <c r="D112" s="21" t="s">
        <v>713</v>
      </c>
      <c r="E112" s="145" t="s">
        <v>714</v>
      </c>
      <c r="F112" s="167" t="s">
        <v>14</v>
      </c>
    </row>
    <row r="113" spans="1:6" x14ac:dyDescent="0.3">
      <c r="A113" s="13"/>
      <c r="B113" s="14"/>
      <c r="C113" s="14"/>
      <c r="D113" s="15" t="s">
        <v>715</v>
      </c>
      <c r="E113" s="142" t="s">
        <v>716</v>
      </c>
      <c r="F113" s="151" t="s">
        <v>15</v>
      </c>
    </row>
    <row r="114" spans="1:6" x14ac:dyDescent="0.3">
      <c r="A114" s="13"/>
      <c r="B114" s="14"/>
      <c r="C114" s="14"/>
      <c r="D114" s="15" t="s">
        <v>717</v>
      </c>
      <c r="E114" s="142" t="s">
        <v>718</v>
      </c>
      <c r="F114" s="151" t="s">
        <v>289</v>
      </c>
    </row>
    <row r="115" spans="1:6" x14ac:dyDescent="0.3">
      <c r="A115" s="13"/>
      <c r="B115" s="14"/>
      <c r="C115" s="14"/>
      <c r="D115" s="15" t="s">
        <v>287</v>
      </c>
      <c r="E115" s="142" t="s">
        <v>295</v>
      </c>
      <c r="F115" s="151" t="s">
        <v>291</v>
      </c>
    </row>
    <row r="116" spans="1:6" ht="14.5" thickBot="1" x14ac:dyDescent="0.35">
      <c r="A116" s="25"/>
      <c r="B116" s="26"/>
      <c r="C116" s="26"/>
      <c r="D116" s="28" t="s">
        <v>288</v>
      </c>
      <c r="E116" s="143" t="s">
        <v>296</v>
      </c>
      <c r="F116" s="168" t="s">
        <v>293</v>
      </c>
    </row>
    <row r="117" spans="1:6" x14ac:dyDescent="0.3">
      <c r="A117" s="10" t="s">
        <v>719</v>
      </c>
      <c r="B117" s="30" t="s">
        <v>720</v>
      </c>
      <c r="C117" s="30" t="s">
        <v>721</v>
      </c>
      <c r="D117" s="32" t="s">
        <v>722</v>
      </c>
      <c r="E117" s="144" t="s">
        <v>723</v>
      </c>
      <c r="F117" s="169" t="s">
        <v>16</v>
      </c>
    </row>
    <row r="118" spans="1:6" x14ac:dyDescent="0.3">
      <c r="A118" s="13"/>
      <c r="B118" s="13"/>
      <c r="C118" s="14"/>
      <c r="D118" s="15" t="s">
        <v>724</v>
      </c>
      <c r="E118" s="142" t="s">
        <v>725</v>
      </c>
      <c r="F118" s="151" t="s">
        <v>17</v>
      </c>
    </row>
    <row r="119" spans="1:6" x14ac:dyDescent="0.3">
      <c r="A119" s="13"/>
      <c r="B119" s="13"/>
      <c r="C119" s="14"/>
      <c r="D119" s="12" t="s">
        <v>726</v>
      </c>
      <c r="E119" s="141" t="s">
        <v>727</v>
      </c>
      <c r="F119" s="150" t="s">
        <v>18</v>
      </c>
    </row>
    <row r="120" spans="1:6" x14ac:dyDescent="0.3">
      <c r="A120" s="13"/>
      <c r="B120" s="13"/>
      <c r="C120" s="14"/>
      <c r="D120" s="15" t="s">
        <v>728</v>
      </c>
      <c r="E120" s="142" t="s">
        <v>729</v>
      </c>
      <c r="F120" s="151" t="s">
        <v>19</v>
      </c>
    </row>
    <row r="121" spans="1:6" x14ac:dyDescent="0.3">
      <c r="A121" s="13"/>
      <c r="B121" s="13"/>
      <c r="C121" s="14"/>
      <c r="D121" s="15" t="s">
        <v>730</v>
      </c>
      <c r="E121" s="142" t="s">
        <v>731</v>
      </c>
      <c r="F121" s="151" t="s">
        <v>20</v>
      </c>
    </row>
    <row r="122" spans="1:6" x14ac:dyDescent="0.3">
      <c r="A122" s="13"/>
      <c r="B122" s="13"/>
      <c r="C122" s="14"/>
      <c r="D122" s="15" t="s">
        <v>732</v>
      </c>
      <c r="E122" s="142" t="s">
        <v>733</v>
      </c>
      <c r="F122" s="151" t="s">
        <v>22</v>
      </c>
    </row>
    <row r="123" spans="1:6" x14ac:dyDescent="0.3">
      <c r="A123" s="13"/>
      <c r="B123" s="13"/>
      <c r="C123" s="14"/>
      <c r="D123" s="15" t="s">
        <v>734</v>
      </c>
      <c r="E123" s="142" t="s">
        <v>735</v>
      </c>
      <c r="F123" s="151" t="s">
        <v>23</v>
      </c>
    </row>
    <row r="124" spans="1:6" x14ac:dyDescent="0.3">
      <c r="A124" s="13"/>
      <c r="B124" s="13"/>
      <c r="C124" s="14"/>
      <c r="D124" s="15" t="s">
        <v>736</v>
      </c>
      <c r="E124" s="142" t="s">
        <v>737</v>
      </c>
      <c r="F124" s="151" t="s">
        <v>24</v>
      </c>
    </row>
    <row r="125" spans="1:6" x14ac:dyDescent="0.3">
      <c r="A125" s="13"/>
      <c r="B125" s="13"/>
      <c r="C125" s="14"/>
      <c r="D125" s="15" t="s">
        <v>738</v>
      </c>
      <c r="E125" s="142" t="s">
        <v>739</v>
      </c>
      <c r="F125" s="151" t="s">
        <v>25</v>
      </c>
    </row>
    <row r="126" spans="1:6" x14ac:dyDescent="0.3">
      <c r="A126" s="13"/>
      <c r="B126" s="13"/>
      <c r="C126" s="14"/>
      <c r="D126" s="15" t="s">
        <v>1260</v>
      </c>
      <c r="E126" s="142" t="s">
        <v>740</v>
      </c>
      <c r="F126" s="151" t="s">
        <v>26</v>
      </c>
    </row>
    <row r="127" spans="1:6" x14ac:dyDescent="0.3">
      <c r="A127" s="13"/>
      <c r="B127" s="13"/>
      <c r="C127" s="14"/>
      <c r="D127" s="16" t="s">
        <v>1261</v>
      </c>
      <c r="E127" s="146" t="s">
        <v>741</v>
      </c>
      <c r="F127" s="166" t="s">
        <v>27</v>
      </c>
    </row>
    <row r="128" spans="1:6" x14ac:dyDescent="0.3">
      <c r="A128" s="13"/>
      <c r="B128" s="14"/>
      <c r="C128" s="20" t="s">
        <v>742</v>
      </c>
      <c r="D128" s="15" t="s">
        <v>743</v>
      </c>
      <c r="E128" s="142" t="s">
        <v>744</v>
      </c>
      <c r="F128" s="151" t="s">
        <v>1389</v>
      </c>
    </row>
    <row r="129" spans="1:6" x14ac:dyDescent="0.3">
      <c r="A129" s="13"/>
      <c r="B129" s="13"/>
      <c r="C129" s="14"/>
      <c r="D129" s="15" t="s">
        <v>745</v>
      </c>
      <c r="E129" s="142" t="s">
        <v>746</v>
      </c>
      <c r="F129" s="151" t="s">
        <v>1390</v>
      </c>
    </row>
    <row r="130" spans="1:6" x14ac:dyDescent="0.3">
      <c r="A130" s="13"/>
      <c r="B130" s="13"/>
      <c r="C130" s="14"/>
      <c r="D130" s="15" t="s">
        <v>747</v>
      </c>
      <c r="E130" s="142" t="s">
        <v>748</v>
      </c>
      <c r="F130" s="151" t="s">
        <v>1391</v>
      </c>
    </row>
    <row r="131" spans="1:6" x14ac:dyDescent="0.3">
      <c r="A131" s="17"/>
      <c r="B131" s="17"/>
      <c r="C131" s="14"/>
      <c r="D131" s="21" t="s">
        <v>749</v>
      </c>
      <c r="E131" s="145" t="s">
        <v>750</v>
      </c>
      <c r="F131" s="167" t="s">
        <v>1392</v>
      </c>
    </row>
    <row r="132" spans="1:6" x14ac:dyDescent="0.3">
      <c r="A132" s="17"/>
      <c r="B132" s="17"/>
      <c r="C132" s="20" t="s">
        <v>751</v>
      </c>
      <c r="D132" s="15" t="s">
        <v>1262</v>
      </c>
      <c r="E132" s="142" t="s">
        <v>318</v>
      </c>
      <c r="F132" s="151" t="s">
        <v>1393</v>
      </c>
    </row>
    <row r="133" spans="1:6" x14ac:dyDescent="0.3">
      <c r="A133" s="17"/>
      <c r="B133" s="17"/>
      <c r="C133" s="14"/>
      <c r="D133" s="15" t="s">
        <v>1264</v>
      </c>
      <c r="E133" s="142" t="s">
        <v>319</v>
      </c>
      <c r="F133" s="151" t="s">
        <v>1394</v>
      </c>
    </row>
    <row r="134" spans="1:6" x14ac:dyDescent="0.3">
      <c r="A134" s="17"/>
      <c r="B134" s="17"/>
      <c r="C134" s="14"/>
      <c r="D134" s="15" t="s">
        <v>1265</v>
      </c>
      <c r="E134" s="142" t="s">
        <v>320</v>
      </c>
      <c r="F134" s="151" t="s">
        <v>1395</v>
      </c>
    </row>
    <row r="135" spans="1:6" x14ac:dyDescent="0.3">
      <c r="A135" s="17"/>
      <c r="B135" s="17"/>
      <c r="C135" s="14"/>
      <c r="D135" s="15" t="s">
        <v>1266</v>
      </c>
      <c r="E135" s="142" t="s">
        <v>321</v>
      </c>
      <c r="F135" s="151" t="s">
        <v>1396</v>
      </c>
    </row>
    <row r="136" spans="1:6" x14ac:dyDescent="0.3">
      <c r="A136" s="17"/>
      <c r="B136" s="17"/>
      <c r="C136" s="14"/>
      <c r="D136" s="15" t="s">
        <v>1267</v>
      </c>
      <c r="E136" s="142" t="s">
        <v>322</v>
      </c>
      <c r="F136" s="151" t="s">
        <v>1397</v>
      </c>
    </row>
    <row r="137" spans="1:6" x14ac:dyDescent="0.3">
      <c r="A137" s="17"/>
      <c r="B137" s="17"/>
      <c r="C137" s="14"/>
      <c r="D137" s="15" t="s">
        <v>752</v>
      </c>
      <c r="E137" s="142" t="s">
        <v>323</v>
      </c>
      <c r="F137" s="151" t="s">
        <v>1398</v>
      </c>
    </row>
    <row r="138" spans="1:6" x14ac:dyDescent="0.3">
      <c r="A138" s="17"/>
      <c r="B138" s="17"/>
      <c r="C138" s="14"/>
      <c r="D138" s="15" t="s">
        <v>753</v>
      </c>
      <c r="E138" s="142" t="s">
        <v>324</v>
      </c>
      <c r="F138" s="151" t="s">
        <v>28</v>
      </c>
    </row>
    <row r="139" spans="1:6" x14ac:dyDescent="0.3">
      <c r="A139" s="17"/>
      <c r="B139" s="17"/>
      <c r="C139" s="14"/>
      <c r="D139" s="15" t="s">
        <v>754</v>
      </c>
      <c r="E139" s="142" t="s">
        <v>325</v>
      </c>
      <c r="F139" s="151" t="s">
        <v>29</v>
      </c>
    </row>
    <row r="140" spans="1:6" x14ac:dyDescent="0.3">
      <c r="A140" s="17"/>
      <c r="B140" s="17"/>
      <c r="C140" s="19"/>
      <c r="D140" s="15" t="s">
        <v>755</v>
      </c>
      <c r="E140" s="142" t="s">
        <v>326</v>
      </c>
      <c r="F140" s="151" t="s">
        <v>1399</v>
      </c>
    </row>
    <row r="141" spans="1:6" x14ac:dyDescent="0.3">
      <c r="A141" s="17"/>
      <c r="B141" s="17"/>
      <c r="C141" s="14" t="s">
        <v>756</v>
      </c>
      <c r="D141" s="15" t="s">
        <v>757</v>
      </c>
      <c r="E141" s="142" t="s">
        <v>299</v>
      </c>
      <c r="F141" s="151" t="s">
        <v>1400</v>
      </c>
    </row>
    <row r="142" spans="1:6" x14ac:dyDescent="0.3">
      <c r="A142" s="17"/>
      <c r="B142" s="17"/>
      <c r="C142" s="14"/>
      <c r="D142" s="15" t="s">
        <v>759</v>
      </c>
      <c r="E142" s="142" t="s">
        <v>300</v>
      </c>
      <c r="F142" s="151" t="s">
        <v>1401</v>
      </c>
    </row>
    <row r="143" spans="1:6" x14ac:dyDescent="0.3">
      <c r="A143" s="17"/>
      <c r="B143" s="17"/>
      <c r="C143" s="14"/>
      <c r="D143" s="15" t="s">
        <v>761</v>
      </c>
      <c r="E143" s="142" t="s">
        <v>301</v>
      </c>
      <c r="F143" s="151" t="s">
        <v>1402</v>
      </c>
    </row>
    <row r="144" spans="1:6" x14ac:dyDescent="0.3">
      <c r="A144" s="17"/>
      <c r="B144" s="17"/>
      <c r="C144" s="14"/>
      <c r="D144" s="15" t="s">
        <v>763</v>
      </c>
      <c r="E144" s="142" t="s">
        <v>302</v>
      </c>
      <c r="F144" s="151" t="s">
        <v>1403</v>
      </c>
    </row>
    <row r="145" spans="1:6" x14ac:dyDescent="0.3">
      <c r="A145" s="17"/>
      <c r="B145" s="17"/>
      <c r="C145" s="14"/>
      <c r="D145" s="15" t="s">
        <v>765</v>
      </c>
      <c r="E145" s="142" t="s">
        <v>303</v>
      </c>
      <c r="F145" s="151" t="s">
        <v>1404</v>
      </c>
    </row>
    <row r="146" spans="1:6" x14ac:dyDescent="0.3">
      <c r="A146" s="17"/>
      <c r="B146" s="17"/>
      <c r="C146" s="14"/>
      <c r="D146" s="15" t="s">
        <v>767</v>
      </c>
      <c r="E146" s="142" t="s">
        <v>304</v>
      </c>
      <c r="F146" s="151" t="s">
        <v>30</v>
      </c>
    </row>
    <row r="147" spans="1:6" x14ac:dyDescent="0.3">
      <c r="A147" s="17"/>
      <c r="B147" s="17"/>
      <c r="C147" s="14"/>
      <c r="D147" s="15" t="s">
        <v>769</v>
      </c>
      <c r="E147" s="142" t="s">
        <v>305</v>
      </c>
      <c r="F147" s="151" t="s">
        <v>1405</v>
      </c>
    </row>
    <row r="148" spans="1:6" x14ac:dyDescent="0.3">
      <c r="A148" s="17"/>
      <c r="B148" s="17"/>
      <c r="C148" s="14"/>
      <c r="D148" s="15" t="s">
        <v>1174</v>
      </c>
      <c r="E148" s="142" t="s">
        <v>342</v>
      </c>
      <c r="F148" s="151" t="s">
        <v>1176</v>
      </c>
    </row>
    <row r="149" spans="1:6" x14ac:dyDescent="0.3">
      <c r="A149" s="17"/>
      <c r="B149" s="17"/>
      <c r="C149" s="21" t="s">
        <v>771</v>
      </c>
      <c r="D149" s="15" t="s">
        <v>771</v>
      </c>
      <c r="E149" s="142" t="s">
        <v>772</v>
      </c>
      <c r="F149" s="151" t="s">
        <v>1406</v>
      </c>
    </row>
    <row r="150" spans="1:6" x14ac:dyDescent="0.3">
      <c r="A150" s="14"/>
      <c r="B150" s="41" t="s">
        <v>773</v>
      </c>
      <c r="C150" s="21" t="s">
        <v>774</v>
      </c>
      <c r="D150" s="15" t="s">
        <v>775</v>
      </c>
      <c r="E150" s="142" t="s">
        <v>346</v>
      </c>
      <c r="F150" s="151" t="s">
        <v>31</v>
      </c>
    </row>
    <row r="151" spans="1:6" x14ac:dyDescent="0.3">
      <c r="A151" s="13"/>
      <c r="B151" s="13"/>
      <c r="C151" s="14"/>
      <c r="D151" s="15" t="s">
        <v>777</v>
      </c>
      <c r="E151" s="142" t="s">
        <v>347</v>
      </c>
      <c r="F151" s="151" t="s">
        <v>32</v>
      </c>
    </row>
    <row r="152" spans="1:6" x14ac:dyDescent="0.3">
      <c r="A152" s="13"/>
      <c r="B152" s="13"/>
      <c r="C152" s="14"/>
      <c r="D152" s="15" t="s">
        <v>779</v>
      </c>
      <c r="E152" s="142" t="s">
        <v>348</v>
      </c>
      <c r="F152" s="151" t="s">
        <v>33</v>
      </c>
    </row>
    <row r="153" spans="1:6" x14ac:dyDescent="0.3">
      <c r="A153" s="13"/>
      <c r="B153" s="13"/>
      <c r="C153" s="14"/>
      <c r="D153" s="15" t="s">
        <v>781</v>
      </c>
      <c r="E153" s="142" t="s">
        <v>349</v>
      </c>
      <c r="F153" s="151" t="s">
        <v>34</v>
      </c>
    </row>
    <row r="154" spans="1:6" x14ac:dyDescent="0.3">
      <c r="A154" s="13"/>
      <c r="B154" s="13"/>
      <c r="C154" s="14"/>
      <c r="D154" s="15" t="s">
        <v>343</v>
      </c>
      <c r="E154" s="142" t="s">
        <v>350</v>
      </c>
      <c r="F154" s="151" t="s">
        <v>344</v>
      </c>
    </row>
    <row r="155" spans="1:6" x14ac:dyDescent="0.3">
      <c r="A155" s="13"/>
      <c r="B155" s="13"/>
      <c r="C155" s="14"/>
      <c r="D155" s="15" t="s">
        <v>1268</v>
      </c>
      <c r="E155" s="142" t="s">
        <v>351</v>
      </c>
      <c r="F155" s="151" t="s">
        <v>35</v>
      </c>
    </row>
    <row r="156" spans="1:6" x14ac:dyDescent="0.3">
      <c r="A156" s="13"/>
      <c r="B156" s="13"/>
      <c r="C156" s="14"/>
      <c r="D156" s="15" t="s">
        <v>1270</v>
      </c>
      <c r="E156" s="142" t="s">
        <v>352</v>
      </c>
      <c r="F156" s="151" t="s">
        <v>36</v>
      </c>
    </row>
    <row r="157" spans="1:6" x14ac:dyDescent="0.3">
      <c r="A157" s="13"/>
      <c r="B157" s="13"/>
      <c r="C157" s="14"/>
      <c r="D157" s="15" t="s">
        <v>1272</v>
      </c>
      <c r="E157" s="142" t="s">
        <v>353</v>
      </c>
      <c r="F157" s="151" t="s">
        <v>37</v>
      </c>
    </row>
    <row r="158" spans="1:6" x14ac:dyDescent="0.3">
      <c r="A158" s="13"/>
      <c r="B158" s="13"/>
      <c r="C158" s="14"/>
      <c r="D158" s="15" t="s">
        <v>1274</v>
      </c>
      <c r="E158" s="142" t="s">
        <v>354</v>
      </c>
      <c r="F158" s="151" t="s">
        <v>38</v>
      </c>
    </row>
    <row r="159" spans="1:6" x14ac:dyDescent="0.3">
      <c r="A159" s="13"/>
      <c r="B159" s="13"/>
      <c r="C159" s="20" t="s">
        <v>783</v>
      </c>
      <c r="D159" s="15" t="s">
        <v>784</v>
      </c>
      <c r="E159" s="142" t="s">
        <v>785</v>
      </c>
      <c r="F159" s="151" t="s">
        <v>39</v>
      </c>
    </row>
    <row r="160" spans="1:6" x14ac:dyDescent="0.3">
      <c r="A160" s="13"/>
      <c r="B160" s="13"/>
      <c r="C160" s="17"/>
      <c r="D160" s="15" t="s">
        <v>786</v>
      </c>
      <c r="E160" s="142" t="s">
        <v>787</v>
      </c>
      <c r="F160" s="151" t="s">
        <v>40</v>
      </c>
    </row>
    <row r="161" spans="1:6" x14ac:dyDescent="0.3">
      <c r="A161" s="13"/>
      <c r="B161" s="13"/>
      <c r="C161" s="14"/>
      <c r="D161" s="15" t="s">
        <v>788</v>
      </c>
      <c r="E161" s="142" t="s">
        <v>789</v>
      </c>
      <c r="F161" s="151" t="s">
        <v>41</v>
      </c>
    </row>
    <row r="162" spans="1:6" x14ac:dyDescent="0.3">
      <c r="A162" s="13"/>
      <c r="B162" s="13"/>
      <c r="C162" s="14"/>
      <c r="D162" s="15" t="s">
        <v>790</v>
      </c>
      <c r="E162" s="142" t="s">
        <v>791</v>
      </c>
      <c r="F162" s="151" t="s">
        <v>42</v>
      </c>
    </row>
    <row r="163" spans="1:6" x14ac:dyDescent="0.3">
      <c r="A163" s="13"/>
      <c r="B163" s="13"/>
      <c r="C163" s="14"/>
      <c r="D163" s="15" t="s">
        <v>1276</v>
      </c>
      <c r="E163" s="142" t="s">
        <v>792</v>
      </c>
      <c r="F163" s="151" t="s">
        <v>43</v>
      </c>
    </row>
    <row r="164" spans="1:6" x14ac:dyDescent="0.3">
      <c r="A164" s="13"/>
      <c r="B164" s="13"/>
      <c r="C164" s="14"/>
      <c r="D164" s="15" t="s">
        <v>1277</v>
      </c>
      <c r="E164" s="142" t="s">
        <v>793</v>
      </c>
      <c r="F164" s="151" t="s">
        <v>44</v>
      </c>
    </row>
    <row r="165" spans="1:6" x14ac:dyDescent="0.3">
      <c r="A165" s="13"/>
      <c r="B165" s="13"/>
      <c r="C165" s="14"/>
      <c r="D165" s="15" t="s">
        <v>794</v>
      </c>
      <c r="E165" s="142" t="s">
        <v>795</v>
      </c>
      <c r="F165" s="151" t="s">
        <v>45</v>
      </c>
    </row>
    <row r="166" spans="1:6" x14ac:dyDescent="0.3">
      <c r="A166" s="13"/>
      <c r="B166" s="13"/>
      <c r="C166" s="14"/>
      <c r="D166" s="15" t="s">
        <v>796</v>
      </c>
      <c r="E166" s="142" t="s">
        <v>797</v>
      </c>
      <c r="F166" s="151" t="s">
        <v>1449</v>
      </c>
    </row>
    <row r="167" spans="1:6" x14ac:dyDescent="0.3">
      <c r="A167" s="13"/>
      <c r="B167" s="13"/>
      <c r="C167" s="14"/>
      <c r="D167" s="15" t="s">
        <v>1278</v>
      </c>
      <c r="E167" s="142" t="s">
        <v>798</v>
      </c>
      <c r="F167" s="151" t="s">
        <v>46</v>
      </c>
    </row>
    <row r="168" spans="1:6" x14ac:dyDescent="0.3">
      <c r="A168" s="13"/>
      <c r="B168" s="13"/>
      <c r="C168" s="14"/>
      <c r="D168" s="15" t="s">
        <v>1279</v>
      </c>
      <c r="E168" s="142" t="s">
        <v>799</v>
      </c>
      <c r="F168" s="151" t="s">
        <v>47</v>
      </c>
    </row>
    <row r="169" spans="1:6" x14ac:dyDescent="0.3">
      <c r="A169" s="13"/>
      <c r="B169" s="13"/>
      <c r="C169" s="14"/>
      <c r="D169" s="15" t="s">
        <v>355</v>
      </c>
      <c r="E169" s="142" t="s">
        <v>800</v>
      </c>
      <c r="F169" s="151" t="s">
        <v>357</v>
      </c>
    </row>
    <row r="170" spans="1:6" x14ac:dyDescent="0.3">
      <c r="A170" s="13"/>
      <c r="B170" s="13"/>
      <c r="C170" s="14"/>
      <c r="D170" s="15" t="s">
        <v>356</v>
      </c>
      <c r="E170" s="142" t="s">
        <v>361</v>
      </c>
      <c r="F170" s="151" t="s">
        <v>359</v>
      </c>
    </row>
    <row r="171" spans="1:6" x14ac:dyDescent="0.3">
      <c r="A171" s="13"/>
      <c r="B171" s="13"/>
      <c r="C171" s="19"/>
      <c r="D171" s="15" t="s">
        <v>1281</v>
      </c>
      <c r="E171" s="142" t="s">
        <v>362</v>
      </c>
      <c r="F171" s="151" t="s">
        <v>48</v>
      </c>
    </row>
    <row r="172" spans="1:6" x14ac:dyDescent="0.3">
      <c r="A172" s="13"/>
      <c r="B172" s="13"/>
      <c r="C172" s="14" t="s">
        <v>801</v>
      </c>
      <c r="D172" s="15" t="s">
        <v>802</v>
      </c>
      <c r="E172" s="142" t="s">
        <v>803</v>
      </c>
      <c r="F172" s="151" t="s">
        <v>49</v>
      </c>
    </row>
    <row r="173" spans="1:6" x14ac:dyDescent="0.3">
      <c r="A173" s="13"/>
      <c r="B173" s="13"/>
      <c r="C173" s="14"/>
      <c r="D173" s="15" t="s">
        <v>804</v>
      </c>
      <c r="E173" s="142" t="s">
        <v>805</v>
      </c>
      <c r="F173" s="151" t="s">
        <v>50</v>
      </c>
    </row>
    <row r="174" spans="1:6" x14ac:dyDescent="0.3">
      <c r="A174" s="13"/>
      <c r="B174" s="13"/>
      <c r="C174" s="14"/>
      <c r="D174" s="15" t="s">
        <v>806</v>
      </c>
      <c r="E174" s="142" t="s">
        <v>807</v>
      </c>
      <c r="F174" s="151" t="s">
        <v>51</v>
      </c>
    </row>
    <row r="175" spans="1:6" ht="14.5" thickBot="1" x14ac:dyDescent="0.35">
      <c r="A175" s="25"/>
      <c r="B175" s="42"/>
      <c r="C175" s="43"/>
      <c r="D175" s="28" t="s">
        <v>808</v>
      </c>
      <c r="E175" s="143" t="s">
        <v>809</v>
      </c>
      <c r="F175" s="168" t="s">
        <v>52</v>
      </c>
    </row>
    <row r="176" spans="1:6" x14ac:dyDescent="0.3">
      <c r="A176" s="10" t="s">
        <v>810</v>
      </c>
      <c r="B176" s="10" t="s">
        <v>811</v>
      </c>
      <c r="C176" s="30" t="s">
        <v>1283</v>
      </c>
      <c r="D176" s="31" t="s">
        <v>367</v>
      </c>
      <c r="E176" s="144" t="s">
        <v>327</v>
      </c>
      <c r="F176" s="169" t="s">
        <v>53</v>
      </c>
    </row>
    <row r="177" spans="1:6" x14ac:dyDescent="0.3">
      <c r="A177" s="13"/>
      <c r="B177" s="13"/>
      <c r="C177" s="14"/>
      <c r="D177" s="20" t="s">
        <v>365</v>
      </c>
      <c r="E177" s="145" t="s">
        <v>328</v>
      </c>
      <c r="F177" s="167" t="s">
        <v>54</v>
      </c>
    </row>
    <row r="178" spans="1:6" x14ac:dyDescent="0.3">
      <c r="A178" s="13"/>
      <c r="B178" s="13"/>
      <c r="C178" s="14"/>
      <c r="D178" s="20" t="s">
        <v>835</v>
      </c>
      <c r="E178" s="145" t="s">
        <v>375</v>
      </c>
      <c r="F178" s="167" t="s">
        <v>837</v>
      </c>
    </row>
    <row r="179" spans="1:6" x14ac:dyDescent="0.3">
      <c r="A179" s="13"/>
      <c r="B179" s="13"/>
      <c r="C179" s="14"/>
      <c r="D179" s="20" t="s">
        <v>368</v>
      </c>
      <c r="E179" s="145" t="s">
        <v>376</v>
      </c>
      <c r="F179" s="167" t="s">
        <v>856</v>
      </c>
    </row>
    <row r="180" spans="1:6" x14ac:dyDescent="0.3">
      <c r="A180" s="13"/>
      <c r="B180" s="13"/>
      <c r="C180" s="20" t="s">
        <v>815</v>
      </c>
      <c r="D180" s="15" t="s">
        <v>816</v>
      </c>
      <c r="E180" s="142" t="s">
        <v>817</v>
      </c>
      <c r="F180" s="151" t="s">
        <v>55</v>
      </c>
    </row>
    <row r="181" spans="1:6" x14ac:dyDescent="0.3">
      <c r="A181" s="13"/>
      <c r="B181" s="13"/>
      <c r="C181" s="19"/>
      <c r="D181" s="15" t="s">
        <v>818</v>
      </c>
      <c r="E181" s="142" t="s">
        <v>819</v>
      </c>
      <c r="F181" s="151" t="s">
        <v>820</v>
      </c>
    </row>
    <row r="182" spans="1:6" x14ac:dyDescent="0.3">
      <c r="A182" s="13"/>
      <c r="B182" s="13"/>
      <c r="C182" s="14" t="s">
        <v>821</v>
      </c>
      <c r="D182" s="15" t="s">
        <v>822</v>
      </c>
      <c r="E182" s="142" t="s">
        <v>823</v>
      </c>
      <c r="F182" s="151" t="s">
        <v>824</v>
      </c>
    </row>
    <row r="183" spans="1:6" x14ac:dyDescent="0.3">
      <c r="A183" s="13"/>
      <c r="B183" s="13"/>
      <c r="C183" s="14"/>
      <c r="D183" s="15" t="s">
        <v>825</v>
      </c>
      <c r="E183" s="142" t="s">
        <v>826</v>
      </c>
      <c r="F183" s="151" t="s">
        <v>56</v>
      </c>
    </row>
    <row r="184" spans="1:6" x14ac:dyDescent="0.3">
      <c r="A184" s="13"/>
      <c r="B184" s="13"/>
      <c r="C184" s="19"/>
      <c r="D184" s="15" t="s">
        <v>827</v>
      </c>
      <c r="E184" s="142" t="s">
        <v>828</v>
      </c>
      <c r="F184" s="151" t="s">
        <v>829</v>
      </c>
    </row>
    <row r="185" spans="1:6" x14ac:dyDescent="0.3">
      <c r="A185" s="13"/>
      <c r="B185" s="13"/>
      <c r="C185" s="14" t="s">
        <v>830</v>
      </c>
      <c r="D185" s="15" t="s">
        <v>831</v>
      </c>
      <c r="E185" s="142" t="s">
        <v>832</v>
      </c>
      <c r="F185" s="151" t="s">
        <v>57</v>
      </c>
    </row>
    <row r="186" spans="1:6" x14ac:dyDescent="0.3">
      <c r="A186" s="13"/>
      <c r="B186" s="13"/>
      <c r="C186" s="19"/>
      <c r="D186" s="15" t="s">
        <v>833</v>
      </c>
      <c r="E186" s="142" t="s">
        <v>834</v>
      </c>
      <c r="F186" s="151" t="s">
        <v>58</v>
      </c>
    </row>
    <row r="187" spans="1:6" x14ac:dyDescent="0.3">
      <c r="A187" s="13"/>
      <c r="B187" s="13"/>
      <c r="C187" s="21" t="s">
        <v>838</v>
      </c>
      <c r="D187" s="15" t="s">
        <v>839</v>
      </c>
      <c r="E187" s="142" t="s">
        <v>840</v>
      </c>
      <c r="F187" s="151" t="s">
        <v>59</v>
      </c>
    </row>
    <row r="188" spans="1:6" x14ac:dyDescent="0.3">
      <c r="A188" s="13"/>
      <c r="B188" s="13"/>
      <c r="C188" s="16"/>
      <c r="D188" s="15" t="s">
        <v>841</v>
      </c>
      <c r="E188" s="142" t="s">
        <v>842</v>
      </c>
      <c r="F188" s="151" t="s">
        <v>1450</v>
      </c>
    </row>
    <row r="189" spans="1:6" x14ac:dyDescent="0.3">
      <c r="A189" s="13"/>
      <c r="B189" s="13"/>
      <c r="C189" s="16"/>
      <c r="D189" s="15" t="s">
        <v>843</v>
      </c>
      <c r="E189" s="142" t="s">
        <v>844</v>
      </c>
      <c r="F189" s="151" t="s">
        <v>845</v>
      </c>
    </row>
    <row r="190" spans="1:6" x14ac:dyDescent="0.3">
      <c r="A190" s="13"/>
      <c r="B190" s="13"/>
      <c r="C190" s="16"/>
      <c r="D190" s="15" t="s">
        <v>846</v>
      </c>
      <c r="E190" s="142" t="s">
        <v>847</v>
      </c>
      <c r="F190" s="151" t="s">
        <v>848</v>
      </c>
    </row>
    <row r="191" spans="1:6" x14ac:dyDescent="0.3">
      <c r="A191" s="13"/>
      <c r="B191" s="13"/>
      <c r="C191" s="12"/>
      <c r="D191" s="15" t="s">
        <v>849</v>
      </c>
      <c r="E191" s="142" t="s">
        <v>850</v>
      </c>
      <c r="F191" s="151" t="s">
        <v>851</v>
      </c>
    </row>
    <row r="192" spans="1:6" x14ac:dyDescent="0.3">
      <c r="A192" s="13"/>
      <c r="B192" s="13"/>
      <c r="C192" s="45" t="s">
        <v>852</v>
      </c>
      <c r="D192" s="15" t="s">
        <v>853</v>
      </c>
      <c r="E192" s="142" t="s">
        <v>854</v>
      </c>
      <c r="F192" s="151" t="s">
        <v>60</v>
      </c>
    </row>
    <row r="193" spans="1:6" x14ac:dyDescent="0.3">
      <c r="A193" s="13"/>
      <c r="B193" s="14"/>
      <c r="C193" s="16"/>
      <c r="D193" s="15" t="s">
        <v>572</v>
      </c>
      <c r="E193" s="142" t="s">
        <v>1451</v>
      </c>
      <c r="F193" s="151" t="s">
        <v>1407</v>
      </c>
    </row>
    <row r="194" spans="1:6" x14ac:dyDescent="0.3">
      <c r="A194" s="14"/>
      <c r="B194" s="24" t="s">
        <v>857</v>
      </c>
      <c r="C194" s="20" t="s">
        <v>858</v>
      </c>
      <c r="D194" s="15" t="s">
        <v>859</v>
      </c>
      <c r="E194" s="142" t="s">
        <v>860</v>
      </c>
      <c r="F194" s="151" t="s">
        <v>61</v>
      </c>
    </row>
    <row r="195" spans="1:6" x14ac:dyDescent="0.3">
      <c r="A195" s="14"/>
      <c r="B195" s="13"/>
      <c r="C195" s="12"/>
      <c r="D195" s="15" t="s">
        <v>861</v>
      </c>
      <c r="E195" s="142" t="s">
        <v>862</v>
      </c>
      <c r="F195" s="151" t="s">
        <v>62</v>
      </c>
    </row>
    <row r="196" spans="1:6" x14ac:dyDescent="0.3">
      <c r="A196" s="13"/>
      <c r="B196" s="13"/>
      <c r="C196" s="14" t="s">
        <v>863</v>
      </c>
      <c r="D196" s="15" t="s">
        <v>864</v>
      </c>
      <c r="E196" s="142" t="s">
        <v>865</v>
      </c>
      <c r="F196" s="151" t="s">
        <v>63</v>
      </c>
    </row>
    <row r="197" spans="1:6" x14ac:dyDescent="0.3">
      <c r="A197" s="18"/>
      <c r="B197" s="13"/>
      <c r="C197" s="14"/>
      <c r="D197" s="15" t="s">
        <v>866</v>
      </c>
      <c r="E197" s="142" t="s">
        <v>867</v>
      </c>
      <c r="F197" s="151" t="s">
        <v>64</v>
      </c>
    </row>
    <row r="198" spans="1:6" x14ac:dyDescent="0.3">
      <c r="A198" s="18"/>
      <c r="B198" s="13"/>
      <c r="C198" s="14"/>
      <c r="D198" s="15" t="s">
        <v>868</v>
      </c>
      <c r="E198" s="142" t="s">
        <v>869</v>
      </c>
      <c r="F198" s="151" t="s">
        <v>65</v>
      </c>
    </row>
    <row r="199" spans="1:6" x14ac:dyDescent="0.3">
      <c r="A199" s="18"/>
      <c r="B199" s="13"/>
      <c r="C199" s="14"/>
      <c r="D199" s="15" t="s">
        <v>870</v>
      </c>
      <c r="E199" s="142" t="s">
        <v>871</v>
      </c>
      <c r="F199" s="151" t="s">
        <v>66</v>
      </c>
    </row>
    <row r="200" spans="1:6" x14ac:dyDescent="0.3">
      <c r="A200" s="13"/>
      <c r="B200" s="13"/>
      <c r="C200" s="48"/>
      <c r="D200" s="23" t="s">
        <v>872</v>
      </c>
      <c r="E200" s="142" t="s">
        <v>873</v>
      </c>
      <c r="F200" s="151" t="s">
        <v>67</v>
      </c>
    </row>
    <row r="201" spans="1:6" x14ac:dyDescent="0.3">
      <c r="A201" s="14"/>
      <c r="B201" s="13"/>
      <c r="C201" s="14" t="s">
        <v>874</v>
      </c>
      <c r="D201" s="15" t="s">
        <v>875</v>
      </c>
      <c r="E201" s="142" t="s">
        <v>876</v>
      </c>
      <c r="F201" s="151" t="s">
        <v>68</v>
      </c>
    </row>
    <row r="202" spans="1:6" x14ac:dyDescent="0.3">
      <c r="A202" s="14"/>
      <c r="B202" s="13"/>
      <c r="C202" s="14"/>
      <c r="D202" s="23" t="s">
        <v>877</v>
      </c>
      <c r="E202" s="142" t="s">
        <v>878</v>
      </c>
      <c r="F202" s="151" t="s">
        <v>69</v>
      </c>
    </row>
    <row r="203" spans="1:6" ht="14.5" thickBot="1" x14ac:dyDescent="0.35">
      <c r="A203" s="26"/>
      <c r="B203" s="42"/>
      <c r="C203" s="43"/>
      <c r="D203" s="27" t="s">
        <v>879</v>
      </c>
      <c r="E203" s="143" t="s">
        <v>880</v>
      </c>
      <c r="F203" s="168" t="s">
        <v>70</v>
      </c>
    </row>
    <row r="204" spans="1:6" x14ac:dyDescent="0.3">
      <c r="A204" s="10" t="s">
        <v>881</v>
      </c>
      <c r="B204" s="49" t="s">
        <v>882</v>
      </c>
      <c r="C204" s="11" t="s">
        <v>883</v>
      </c>
      <c r="D204" s="32" t="s">
        <v>884</v>
      </c>
      <c r="E204" s="144" t="s">
        <v>885</v>
      </c>
      <c r="F204" s="169" t="s">
        <v>71</v>
      </c>
    </row>
    <row r="205" spans="1:6" x14ac:dyDescent="0.3">
      <c r="A205" s="13"/>
      <c r="B205" s="18"/>
      <c r="C205" s="16"/>
      <c r="D205" s="23" t="s">
        <v>886</v>
      </c>
      <c r="E205" s="142" t="s">
        <v>887</v>
      </c>
      <c r="F205" s="151" t="s">
        <v>72</v>
      </c>
    </row>
    <row r="206" spans="1:6" x14ac:dyDescent="0.3">
      <c r="A206" s="13"/>
      <c r="B206" s="13"/>
      <c r="C206" s="14"/>
      <c r="D206" s="23" t="s">
        <v>888</v>
      </c>
      <c r="E206" s="142" t="s">
        <v>889</v>
      </c>
      <c r="F206" s="151" t="s">
        <v>890</v>
      </c>
    </row>
    <row r="207" spans="1:6" x14ac:dyDescent="0.3">
      <c r="A207" s="13"/>
      <c r="B207" s="13"/>
      <c r="C207" s="20" t="s">
        <v>891</v>
      </c>
      <c r="D207" s="15" t="s">
        <v>892</v>
      </c>
      <c r="E207" s="142" t="s">
        <v>893</v>
      </c>
      <c r="F207" s="151" t="s">
        <v>73</v>
      </c>
    </row>
    <row r="208" spans="1:6" x14ac:dyDescent="0.3">
      <c r="A208" s="13"/>
      <c r="B208" s="13"/>
      <c r="C208" s="14"/>
      <c r="D208" s="15" t="s">
        <v>894</v>
      </c>
      <c r="E208" s="142" t="s">
        <v>895</v>
      </c>
      <c r="F208" s="151" t="s">
        <v>74</v>
      </c>
    </row>
    <row r="209" spans="1:6" x14ac:dyDescent="0.3">
      <c r="A209" s="13"/>
      <c r="B209" s="13"/>
      <c r="C209" s="14"/>
      <c r="D209" s="15" t="s">
        <v>896</v>
      </c>
      <c r="E209" s="142" t="s">
        <v>897</v>
      </c>
      <c r="F209" s="151" t="s">
        <v>75</v>
      </c>
    </row>
    <row r="210" spans="1:6" x14ac:dyDescent="0.3">
      <c r="A210" s="13"/>
      <c r="B210" s="13"/>
      <c r="C210" s="14"/>
      <c r="D210" s="15" t="s">
        <v>898</v>
      </c>
      <c r="E210" s="142" t="s">
        <v>899</v>
      </c>
      <c r="F210" s="151" t="s">
        <v>76</v>
      </c>
    </row>
    <row r="211" spans="1:6" x14ac:dyDescent="0.3">
      <c r="A211" s="13"/>
      <c r="B211" s="18"/>
      <c r="C211" s="21" t="s">
        <v>900</v>
      </c>
      <c r="D211" s="15" t="s">
        <v>901</v>
      </c>
      <c r="E211" s="142" t="s">
        <v>902</v>
      </c>
      <c r="F211" s="151" t="s">
        <v>903</v>
      </c>
    </row>
    <row r="212" spans="1:6" x14ac:dyDescent="0.3">
      <c r="A212" s="13"/>
      <c r="B212" s="18"/>
      <c r="C212" s="16"/>
      <c r="D212" s="15" t="s">
        <v>904</v>
      </c>
      <c r="E212" s="142" t="s">
        <v>905</v>
      </c>
      <c r="F212" s="151" t="s">
        <v>906</v>
      </c>
    </row>
    <row r="213" spans="1:6" x14ac:dyDescent="0.3">
      <c r="A213" s="13"/>
      <c r="B213" s="18"/>
      <c r="C213" s="16"/>
      <c r="D213" s="15" t="s">
        <v>907</v>
      </c>
      <c r="E213" s="142" t="s">
        <v>908</v>
      </c>
      <c r="F213" s="151" t="s">
        <v>909</v>
      </c>
    </row>
    <row r="214" spans="1:6" x14ac:dyDescent="0.3">
      <c r="A214" s="13"/>
      <c r="B214" s="13"/>
      <c r="C214" s="14"/>
      <c r="D214" s="23" t="s">
        <v>910</v>
      </c>
      <c r="E214" s="142" t="s">
        <v>911</v>
      </c>
      <c r="F214" s="151" t="s">
        <v>912</v>
      </c>
    </row>
    <row r="215" spans="1:6" x14ac:dyDescent="0.3">
      <c r="A215" s="13"/>
      <c r="B215" s="13"/>
      <c r="C215" s="14"/>
      <c r="D215" s="23" t="s">
        <v>913</v>
      </c>
      <c r="E215" s="142" t="s">
        <v>914</v>
      </c>
      <c r="F215" s="151" t="s">
        <v>77</v>
      </c>
    </row>
    <row r="216" spans="1:6" x14ac:dyDescent="0.3">
      <c r="A216" s="13"/>
      <c r="B216" s="13"/>
      <c r="C216" s="14"/>
      <c r="D216" s="15" t="s">
        <v>915</v>
      </c>
      <c r="E216" s="142" t="s">
        <v>916</v>
      </c>
      <c r="F216" s="151" t="s">
        <v>917</v>
      </c>
    </row>
    <row r="217" spans="1:6" x14ac:dyDescent="0.3">
      <c r="A217" s="13"/>
      <c r="B217" s="13"/>
      <c r="C217" s="20" t="s">
        <v>918</v>
      </c>
      <c r="D217" s="23" t="s">
        <v>919</v>
      </c>
      <c r="E217" s="142" t="s">
        <v>920</v>
      </c>
      <c r="F217" s="151" t="s">
        <v>921</v>
      </c>
    </row>
    <row r="218" spans="1:6" x14ac:dyDescent="0.3">
      <c r="A218" s="13"/>
      <c r="B218" s="13"/>
      <c r="C218" s="14"/>
      <c r="D218" s="23" t="s">
        <v>922</v>
      </c>
      <c r="E218" s="142" t="s">
        <v>923</v>
      </c>
      <c r="F218" s="151" t="s">
        <v>924</v>
      </c>
    </row>
    <row r="219" spans="1:6" x14ac:dyDescent="0.3">
      <c r="A219" s="13"/>
      <c r="B219" s="13"/>
      <c r="C219" s="19"/>
      <c r="D219" s="23" t="s">
        <v>925</v>
      </c>
      <c r="E219" s="142" t="s">
        <v>926</v>
      </c>
      <c r="F219" s="151" t="s">
        <v>927</v>
      </c>
    </row>
    <row r="220" spans="1:6" x14ac:dyDescent="0.3">
      <c r="A220" s="13"/>
      <c r="B220" s="13"/>
      <c r="C220" s="14" t="s">
        <v>928</v>
      </c>
      <c r="D220" s="23" t="s">
        <v>929</v>
      </c>
      <c r="E220" s="142" t="s">
        <v>930</v>
      </c>
      <c r="F220" s="151" t="s">
        <v>931</v>
      </c>
    </row>
    <row r="221" spans="1:6" x14ac:dyDescent="0.3">
      <c r="A221" s="13"/>
      <c r="B221" s="13"/>
      <c r="C221" s="14"/>
      <c r="D221" s="23" t="s">
        <v>932</v>
      </c>
      <c r="E221" s="142" t="s">
        <v>933</v>
      </c>
      <c r="F221" s="151" t="s">
        <v>934</v>
      </c>
    </row>
    <row r="222" spans="1:6" x14ac:dyDescent="0.3">
      <c r="A222" s="13"/>
      <c r="B222" s="13"/>
      <c r="C222" s="19"/>
      <c r="D222" s="20" t="s">
        <v>935</v>
      </c>
      <c r="E222" s="145" t="s">
        <v>936</v>
      </c>
      <c r="F222" s="167" t="s">
        <v>78</v>
      </c>
    </row>
    <row r="223" spans="1:6" x14ac:dyDescent="0.3">
      <c r="A223" s="13"/>
      <c r="B223" s="13"/>
      <c r="C223" s="14" t="s">
        <v>937</v>
      </c>
      <c r="D223" s="20" t="s">
        <v>938</v>
      </c>
      <c r="E223" s="145" t="s">
        <v>939</v>
      </c>
      <c r="F223" s="167" t="s">
        <v>79</v>
      </c>
    </row>
    <row r="224" spans="1:6" x14ac:dyDescent="0.3">
      <c r="A224" s="13"/>
      <c r="B224" s="13"/>
      <c r="C224" s="14"/>
      <c r="D224" s="20" t="s">
        <v>940</v>
      </c>
      <c r="E224" s="145" t="s">
        <v>941</v>
      </c>
      <c r="F224" s="167" t="s">
        <v>942</v>
      </c>
    </row>
    <row r="225" spans="1:6" x14ac:dyDescent="0.3">
      <c r="A225" s="13"/>
      <c r="B225" s="13"/>
      <c r="C225" s="14"/>
      <c r="D225" s="23" t="s">
        <v>943</v>
      </c>
      <c r="E225" s="142" t="s">
        <v>329</v>
      </c>
      <c r="F225" s="151" t="s">
        <v>80</v>
      </c>
    </row>
    <row r="226" spans="1:6" x14ac:dyDescent="0.3">
      <c r="A226" s="13"/>
      <c r="B226" s="41" t="s">
        <v>944</v>
      </c>
      <c r="C226" s="21" t="s">
        <v>945</v>
      </c>
      <c r="D226" s="15" t="s">
        <v>946</v>
      </c>
      <c r="E226" s="142" t="s">
        <v>947</v>
      </c>
      <c r="F226" s="151" t="s">
        <v>81</v>
      </c>
    </row>
    <row r="227" spans="1:6" x14ac:dyDescent="0.3">
      <c r="A227" s="13"/>
      <c r="B227" s="18"/>
      <c r="C227" s="16"/>
      <c r="D227" s="12" t="s">
        <v>948</v>
      </c>
      <c r="E227" s="141" t="s">
        <v>949</v>
      </c>
      <c r="F227" s="150" t="s">
        <v>82</v>
      </c>
    </row>
    <row r="228" spans="1:6" x14ac:dyDescent="0.3">
      <c r="A228" s="13"/>
      <c r="B228" s="13"/>
      <c r="C228" s="21" t="s">
        <v>950</v>
      </c>
      <c r="D228" s="15" t="s">
        <v>951</v>
      </c>
      <c r="E228" s="142" t="s">
        <v>952</v>
      </c>
      <c r="F228" s="151" t="s">
        <v>1452</v>
      </c>
    </row>
    <row r="229" spans="1:6" x14ac:dyDescent="0.3">
      <c r="A229" s="13"/>
      <c r="B229" s="13"/>
      <c r="C229" s="34"/>
      <c r="D229" s="51" t="s">
        <v>953</v>
      </c>
      <c r="E229" s="147" t="s">
        <v>954</v>
      </c>
      <c r="F229" s="170" t="s">
        <v>83</v>
      </c>
    </row>
    <row r="230" spans="1:6" x14ac:dyDescent="0.3">
      <c r="A230" s="13"/>
      <c r="B230" s="13"/>
      <c r="C230" s="12"/>
      <c r="D230" s="51" t="s">
        <v>955</v>
      </c>
      <c r="E230" s="147" t="s">
        <v>956</v>
      </c>
      <c r="F230" s="170" t="s">
        <v>1453</v>
      </c>
    </row>
    <row r="231" spans="1:6" x14ac:dyDescent="0.3">
      <c r="A231" s="13"/>
      <c r="B231" s="13"/>
      <c r="C231" s="21" t="s">
        <v>957</v>
      </c>
      <c r="D231" s="15" t="s">
        <v>958</v>
      </c>
      <c r="E231" s="142" t="s">
        <v>959</v>
      </c>
      <c r="F231" s="151" t="s">
        <v>1454</v>
      </c>
    </row>
    <row r="232" spans="1:6" x14ac:dyDescent="0.3">
      <c r="A232" s="13"/>
      <c r="B232" s="13"/>
      <c r="C232" s="16"/>
      <c r="D232" s="15" t="s">
        <v>960</v>
      </c>
      <c r="E232" s="142" t="s">
        <v>961</v>
      </c>
      <c r="F232" s="151" t="s">
        <v>84</v>
      </c>
    </row>
    <row r="233" spans="1:6" x14ac:dyDescent="0.3">
      <c r="A233" s="13"/>
      <c r="B233" s="13"/>
      <c r="C233" s="16"/>
      <c r="D233" s="15" t="s">
        <v>962</v>
      </c>
      <c r="E233" s="142" t="s">
        <v>963</v>
      </c>
      <c r="F233" s="151" t="s">
        <v>1455</v>
      </c>
    </row>
    <row r="234" spans="1:6" x14ac:dyDescent="0.3">
      <c r="A234" s="13"/>
      <c r="B234" s="13"/>
      <c r="C234" s="34"/>
      <c r="D234" s="15" t="s">
        <v>964</v>
      </c>
      <c r="E234" s="142" t="s">
        <v>965</v>
      </c>
      <c r="F234" s="151" t="s">
        <v>1456</v>
      </c>
    </row>
    <row r="235" spans="1:6" x14ac:dyDescent="0.3">
      <c r="A235" s="13"/>
      <c r="B235" s="13"/>
      <c r="C235" s="12"/>
      <c r="D235" s="15" t="s">
        <v>1289</v>
      </c>
      <c r="E235" s="142" t="s">
        <v>330</v>
      </c>
      <c r="F235" s="151" t="s">
        <v>1457</v>
      </c>
    </row>
    <row r="236" spans="1:6" x14ac:dyDescent="0.3">
      <c r="A236" s="13"/>
      <c r="B236" s="13"/>
      <c r="C236" s="16" t="s">
        <v>968</v>
      </c>
      <c r="D236" s="15" t="s">
        <v>973</v>
      </c>
      <c r="E236" s="142" t="s">
        <v>974</v>
      </c>
      <c r="F236" s="151" t="s">
        <v>1458</v>
      </c>
    </row>
    <row r="237" spans="1:6" x14ac:dyDescent="0.3">
      <c r="A237" s="13"/>
      <c r="B237" s="13"/>
      <c r="C237" s="16"/>
      <c r="D237" s="15" t="s">
        <v>975</v>
      </c>
      <c r="E237" s="142" t="s">
        <v>976</v>
      </c>
      <c r="F237" s="151" t="s">
        <v>1459</v>
      </c>
    </row>
    <row r="238" spans="1:6" x14ac:dyDescent="0.3">
      <c r="A238" s="13"/>
      <c r="B238" s="13"/>
      <c r="C238" s="16"/>
      <c r="D238" s="15" t="s">
        <v>977</v>
      </c>
      <c r="E238" s="142" t="s">
        <v>978</v>
      </c>
      <c r="F238" s="151" t="s">
        <v>1460</v>
      </c>
    </row>
    <row r="239" spans="1:6" x14ac:dyDescent="0.3">
      <c r="A239" s="13"/>
      <c r="B239" s="13"/>
      <c r="C239" s="16"/>
      <c r="D239" s="15" t="s">
        <v>979</v>
      </c>
      <c r="E239" s="142" t="s">
        <v>980</v>
      </c>
      <c r="F239" s="151" t="s">
        <v>1461</v>
      </c>
    </row>
    <row r="240" spans="1:6" x14ac:dyDescent="0.3">
      <c r="A240" s="13"/>
      <c r="B240" s="13"/>
      <c r="C240" s="16"/>
      <c r="D240" s="15" t="s">
        <v>981</v>
      </c>
      <c r="E240" s="142" t="s">
        <v>982</v>
      </c>
      <c r="F240" s="151" t="s">
        <v>1462</v>
      </c>
    </row>
    <row r="241" spans="1:6" x14ac:dyDescent="0.3">
      <c r="A241" s="13"/>
      <c r="B241" s="13"/>
      <c r="C241" s="16"/>
      <c r="D241" s="15" t="s">
        <v>1291</v>
      </c>
      <c r="E241" s="142" t="s">
        <v>331</v>
      </c>
      <c r="F241" s="151" t="s">
        <v>1463</v>
      </c>
    </row>
    <row r="242" spans="1:6" x14ac:dyDescent="0.3">
      <c r="A242" s="13"/>
      <c r="B242" s="41" t="s">
        <v>983</v>
      </c>
      <c r="C242" s="21" t="s">
        <v>984</v>
      </c>
      <c r="D242" s="15" t="s">
        <v>985</v>
      </c>
      <c r="E242" s="142" t="s">
        <v>986</v>
      </c>
      <c r="F242" s="151" t="s">
        <v>1464</v>
      </c>
    </row>
    <row r="243" spans="1:6" x14ac:dyDescent="0.3">
      <c r="A243" s="13"/>
      <c r="B243" s="13"/>
      <c r="C243" s="14"/>
      <c r="D243" s="15" t="s">
        <v>987</v>
      </c>
      <c r="E243" s="142" t="s">
        <v>988</v>
      </c>
      <c r="F243" s="151" t="s">
        <v>85</v>
      </c>
    </row>
    <row r="244" spans="1:6" x14ac:dyDescent="0.3">
      <c r="A244" s="13"/>
      <c r="B244" s="13"/>
      <c r="C244" s="14"/>
      <c r="D244" s="15" t="s">
        <v>989</v>
      </c>
      <c r="E244" s="142" t="s">
        <v>990</v>
      </c>
      <c r="F244" s="151" t="s">
        <v>86</v>
      </c>
    </row>
    <row r="245" spans="1:6" x14ac:dyDescent="0.3">
      <c r="A245" s="13"/>
      <c r="B245" s="13"/>
      <c r="C245" s="14"/>
      <c r="D245" s="23" t="s">
        <v>991</v>
      </c>
      <c r="E245" s="142" t="s">
        <v>992</v>
      </c>
      <c r="F245" s="151" t="s">
        <v>87</v>
      </c>
    </row>
    <row r="246" spans="1:6" x14ac:dyDescent="0.3">
      <c r="A246" s="13"/>
      <c r="B246" s="13"/>
      <c r="C246" s="19"/>
      <c r="D246" s="15" t="s">
        <v>993</v>
      </c>
      <c r="E246" s="142" t="s">
        <v>994</v>
      </c>
      <c r="F246" s="151" t="s">
        <v>995</v>
      </c>
    </row>
    <row r="247" spans="1:6" x14ac:dyDescent="0.3">
      <c r="A247" s="13"/>
      <c r="B247" s="13"/>
      <c r="C247" s="14" t="s">
        <v>996</v>
      </c>
      <c r="D247" s="12" t="s">
        <v>997</v>
      </c>
      <c r="E247" s="141" t="s">
        <v>998</v>
      </c>
      <c r="F247" s="150" t="s">
        <v>88</v>
      </c>
    </row>
    <row r="248" spans="1:6" x14ac:dyDescent="0.3">
      <c r="A248" s="13"/>
      <c r="B248" s="13"/>
      <c r="C248" s="14"/>
      <c r="D248" s="15" t="s">
        <v>999</v>
      </c>
      <c r="E248" s="142" t="s">
        <v>1000</v>
      </c>
      <c r="F248" s="151" t="s">
        <v>89</v>
      </c>
    </row>
    <row r="249" spans="1:6" x14ac:dyDescent="0.3">
      <c r="A249" s="13"/>
      <c r="B249" s="13"/>
      <c r="C249" s="14"/>
      <c r="D249" s="15" t="s">
        <v>1001</v>
      </c>
      <c r="E249" s="142" t="s">
        <v>1002</v>
      </c>
      <c r="F249" s="151" t="s">
        <v>1003</v>
      </c>
    </row>
    <row r="250" spans="1:6" x14ac:dyDescent="0.3">
      <c r="A250" s="13"/>
      <c r="B250" s="13"/>
      <c r="C250" s="14"/>
      <c r="D250" s="23" t="s">
        <v>1004</v>
      </c>
      <c r="E250" s="142" t="s">
        <v>1005</v>
      </c>
      <c r="F250" s="151" t="s">
        <v>1006</v>
      </c>
    </row>
    <row r="251" spans="1:6" x14ac:dyDescent="0.3">
      <c r="A251" s="13"/>
      <c r="B251" s="13"/>
      <c r="C251" s="14"/>
      <c r="D251" s="23" t="s">
        <v>1007</v>
      </c>
      <c r="E251" s="142" t="s">
        <v>1008</v>
      </c>
      <c r="F251" s="151" t="s">
        <v>1009</v>
      </c>
    </row>
    <row r="252" spans="1:6" x14ac:dyDescent="0.3">
      <c r="A252" s="13"/>
      <c r="B252" s="13"/>
      <c r="C252" s="16"/>
      <c r="D252" s="15" t="s">
        <v>1010</v>
      </c>
      <c r="E252" s="142" t="s">
        <v>1011</v>
      </c>
      <c r="F252" s="151" t="s">
        <v>1012</v>
      </c>
    </row>
    <row r="253" spans="1:6" x14ac:dyDescent="0.3">
      <c r="A253" s="13"/>
      <c r="B253" s="13"/>
      <c r="C253" s="14"/>
      <c r="D253" s="15" t="s">
        <v>1013</v>
      </c>
      <c r="E253" s="142" t="s">
        <v>1014</v>
      </c>
      <c r="F253" s="151" t="s">
        <v>90</v>
      </c>
    </row>
    <row r="254" spans="1:6" x14ac:dyDescent="0.3">
      <c r="A254" s="13"/>
      <c r="B254" s="13"/>
      <c r="C254" s="14"/>
      <c r="D254" s="23" t="s">
        <v>1015</v>
      </c>
      <c r="E254" s="142" t="s">
        <v>1016</v>
      </c>
      <c r="F254" s="151" t="s">
        <v>1017</v>
      </c>
    </row>
    <row r="255" spans="1:6" x14ac:dyDescent="0.3">
      <c r="A255" s="13"/>
      <c r="B255" s="13"/>
      <c r="C255" s="14"/>
      <c r="D255" s="20" t="s">
        <v>1018</v>
      </c>
      <c r="E255" s="145" t="s">
        <v>1019</v>
      </c>
      <c r="F255" s="167" t="s">
        <v>1020</v>
      </c>
    </row>
    <row r="256" spans="1:6" ht="14.5" thickBot="1" x14ac:dyDescent="0.35">
      <c r="A256" s="25"/>
      <c r="B256" s="25"/>
      <c r="C256" s="27" t="s">
        <v>1293</v>
      </c>
      <c r="D256" s="27" t="s">
        <v>1293</v>
      </c>
      <c r="E256" s="143" t="s">
        <v>1021</v>
      </c>
      <c r="F256" s="168" t="s">
        <v>1022</v>
      </c>
    </row>
    <row r="257" spans="1:6" x14ac:dyDescent="0.3">
      <c r="A257" s="30" t="s">
        <v>1023</v>
      </c>
      <c r="B257" s="10" t="s">
        <v>1024</v>
      </c>
      <c r="C257" s="30" t="s">
        <v>1025</v>
      </c>
      <c r="D257" s="32" t="s">
        <v>1026</v>
      </c>
      <c r="E257" s="144" t="s">
        <v>1027</v>
      </c>
      <c r="F257" s="169" t="s">
        <v>91</v>
      </c>
    </row>
    <row r="258" spans="1:6" x14ac:dyDescent="0.3">
      <c r="A258" s="14"/>
      <c r="B258" s="13"/>
      <c r="C258" s="52"/>
      <c r="D258" s="15" t="s">
        <v>1028</v>
      </c>
      <c r="E258" s="142" t="s">
        <v>1029</v>
      </c>
      <c r="F258" s="151" t="s">
        <v>1030</v>
      </c>
    </row>
    <row r="259" spans="1:6" x14ac:dyDescent="0.3">
      <c r="A259" s="14"/>
      <c r="B259" s="13"/>
      <c r="C259" s="53"/>
      <c r="D259" s="23" t="s">
        <v>1031</v>
      </c>
      <c r="E259" s="142" t="s">
        <v>1032</v>
      </c>
      <c r="F259" s="151" t="s">
        <v>1033</v>
      </c>
    </row>
    <row r="260" spans="1:6" x14ac:dyDescent="0.3">
      <c r="A260" s="14"/>
      <c r="B260" s="13"/>
      <c r="C260" s="14"/>
      <c r="D260" s="23" t="s">
        <v>1034</v>
      </c>
      <c r="E260" s="142" t="s">
        <v>1035</v>
      </c>
      <c r="F260" s="151" t="s">
        <v>1036</v>
      </c>
    </row>
    <row r="261" spans="1:6" x14ac:dyDescent="0.3">
      <c r="A261" s="14"/>
      <c r="B261" s="13"/>
      <c r="C261" s="14"/>
      <c r="D261" s="23" t="s">
        <v>1037</v>
      </c>
      <c r="E261" s="142" t="s">
        <v>1038</v>
      </c>
      <c r="F261" s="151" t="s">
        <v>1039</v>
      </c>
    </row>
    <row r="262" spans="1:6" x14ac:dyDescent="0.3">
      <c r="A262" s="14"/>
      <c r="B262" s="13"/>
      <c r="C262" s="19"/>
      <c r="D262" s="15" t="s">
        <v>1040</v>
      </c>
      <c r="E262" s="142" t="s">
        <v>1041</v>
      </c>
      <c r="F262" s="151" t="s">
        <v>1042</v>
      </c>
    </row>
    <row r="263" spans="1:6" x14ac:dyDescent="0.3">
      <c r="A263" s="14"/>
      <c r="B263" s="13"/>
      <c r="C263" s="14" t="s">
        <v>1043</v>
      </c>
      <c r="D263" s="23" t="s">
        <v>1044</v>
      </c>
      <c r="E263" s="142" t="s">
        <v>1045</v>
      </c>
      <c r="F263" s="151" t="s">
        <v>1046</v>
      </c>
    </row>
    <row r="264" spans="1:6" x14ac:dyDescent="0.3">
      <c r="A264" s="14"/>
      <c r="B264" s="13"/>
      <c r="C264" s="14"/>
      <c r="D264" s="15" t="s">
        <v>1047</v>
      </c>
      <c r="E264" s="142" t="s">
        <v>1048</v>
      </c>
      <c r="F264" s="151" t="s">
        <v>1049</v>
      </c>
    </row>
    <row r="265" spans="1:6" x14ac:dyDescent="0.3">
      <c r="A265" s="14"/>
      <c r="B265" s="13"/>
      <c r="C265" s="14"/>
      <c r="D265" s="15" t="s">
        <v>1294</v>
      </c>
      <c r="E265" s="142" t="s">
        <v>1050</v>
      </c>
      <c r="F265" s="151" t="s">
        <v>381</v>
      </c>
    </row>
    <row r="266" spans="1:6" x14ac:dyDescent="0.3">
      <c r="A266" s="14"/>
      <c r="B266" s="13"/>
      <c r="C266" s="14"/>
      <c r="D266" s="15" t="s">
        <v>1051</v>
      </c>
      <c r="E266" s="142" t="s">
        <v>1052</v>
      </c>
      <c r="F266" s="151" t="s">
        <v>1053</v>
      </c>
    </row>
    <row r="267" spans="1:6" x14ac:dyDescent="0.3">
      <c r="A267" s="14"/>
      <c r="B267" s="13"/>
      <c r="C267" s="14"/>
      <c r="D267" s="21" t="s">
        <v>1054</v>
      </c>
      <c r="E267" s="145" t="s">
        <v>1055</v>
      </c>
      <c r="F267" s="167" t="s">
        <v>92</v>
      </c>
    </row>
    <row r="268" spans="1:6" x14ac:dyDescent="0.3">
      <c r="A268" s="14"/>
      <c r="B268" s="46"/>
      <c r="C268" s="19"/>
      <c r="D268" s="15" t="s">
        <v>379</v>
      </c>
      <c r="E268" s="142" t="s">
        <v>382</v>
      </c>
      <c r="F268" s="151" t="s">
        <v>380</v>
      </c>
    </row>
    <row r="269" spans="1:6" x14ac:dyDescent="0.3">
      <c r="A269" s="14"/>
      <c r="B269" s="13" t="s">
        <v>1056</v>
      </c>
      <c r="C269" s="14" t="s">
        <v>1057</v>
      </c>
      <c r="D269" s="12" t="s">
        <v>1058</v>
      </c>
      <c r="E269" s="141" t="s">
        <v>1059</v>
      </c>
      <c r="F269" s="150" t="s">
        <v>93</v>
      </c>
    </row>
    <row r="270" spans="1:6" x14ac:dyDescent="0.3">
      <c r="A270" s="14"/>
      <c r="B270" s="13"/>
      <c r="C270" s="14"/>
      <c r="D270" s="15" t="s">
        <v>1060</v>
      </c>
      <c r="E270" s="142" t="s">
        <v>1061</v>
      </c>
      <c r="F270" s="151" t="s">
        <v>94</v>
      </c>
    </row>
    <row r="271" spans="1:6" x14ac:dyDescent="0.3">
      <c r="A271" s="14"/>
      <c r="B271" s="13"/>
      <c r="C271" s="14"/>
      <c r="D271" s="15" t="s">
        <v>1062</v>
      </c>
      <c r="E271" s="142" t="s">
        <v>1063</v>
      </c>
      <c r="F271" s="151" t="s">
        <v>95</v>
      </c>
    </row>
    <row r="272" spans="1:6" x14ac:dyDescent="0.3">
      <c r="A272" s="14"/>
      <c r="B272" s="13"/>
      <c r="C272" s="14"/>
      <c r="D272" s="15" t="s">
        <v>1064</v>
      </c>
      <c r="E272" s="142" t="s">
        <v>1065</v>
      </c>
      <c r="F272" s="151" t="s">
        <v>96</v>
      </c>
    </row>
    <row r="273" spans="1:6" x14ac:dyDescent="0.3">
      <c r="A273" s="14"/>
      <c r="B273" s="13"/>
      <c r="C273" s="19"/>
      <c r="D273" s="15" t="s">
        <v>1066</v>
      </c>
      <c r="E273" s="142" t="s">
        <v>1067</v>
      </c>
      <c r="F273" s="151" t="s">
        <v>97</v>
      </c>
    </row>
    <row r="274" spans="1:6" x14ac:dyDescent="0.3">
      <c r="A274" s="14"/>
      <c r="B274" s="13"/>
      <c r="C274" s="14" t="s">
        <v>1068</v>
      </c>
      <c r="D274" s="15" t="s">
        <v>1069</v>
      </c>
      <c r="E274" s="142" t="s">
        <v>1070</v>
      </c>
      <c r="F274" s="151" t="s">
        <v>98</v>
      </c>
    </row>
    <row r="275" spans="1:6" x14ac:dyDescent="0.3">
      <c r="A275" s="14"/>
      <c r="B275" s="13"/>
      <c r="C275" s="19"/>
      <c r="D275" s="15" t="s">
        <v>1071</v>
      </c>
      <c r="E275" s="142" t="s">
        <v>1072</v>
      </c>
      <c r="F275" s="151" t="s">
        <v>99</v>
      </c>
    </row>
    <row r="276" spans="1:6" x14ac:dyDescent="0.3">
      <c r="A276" s="14"/>
      <c r="B276" s="19"/>
      <c r="C276" s="14" t="s">
        <v>138</v>
      </c>
      <c r="D276" s="21" t="s">
        <v>139</v>
      </c>
      <c r="E276" s="145" t="s">
        <v>136</v>
      </c>
      <c r="F276" s="167" t="s">
        <v>140</v>
      </c>
    </row>
    <row r="277" spans="1:6" x14ac:dyDescent="0.3">
      <c r="A277" s="14"/>
      <c r="B277" s="41" t="s">
        <v>1073</v>
      </c>
      <c r="C277" s="20" t="s">
        <v>1073</v>
      </c>
      <c r="D277" s="15" t="s">
        <v>392</v>
      </c>
      <c r="E277" s="142" t="s">
        <v>395</v>
      </c>
      <c r="F277" s="151" t="s">
        <v>398</v>
      </c>
    </row>
    <row r="278" spans="1:6" x14ac:dyDescent="0.3">
      <c r="A278" s="14"/>
      <c r="B278" s="18"/>
      <c r="C278" s="14"/>
      <c r="D278" s="15" t="s">
        <v>393</v>
      </c>
      <c r="E278" s="142" t="s">
        <v>396</v>
      </c>
      <c r="F278" s="151" t="s">
        <v>400</v>
      </c>
    </row>
    <row r="279" spans="1:6" x14ac:dyDescent="0.3">
      <c r="A279" s="14"/>
      <c r="B279" s="18"/>
      <c r="C279" s="14"/>
      <c r="D279" s="15" t="s">
        <v>394</v>
      </c>
      <c r="E279" s="142" t="s">
        <v>397</v>
      </c>
      <c r="F279" s="151" t="s">
        <v>402</v>
      </c>
    </row>
    <row r="280" spans="1:6" x14ac:dyDescent="0.3">
      <c r="A280" s="14"/>
      <c r="B280" s="54"/>
      <c r="C280" s="19"/>
      <c r="D280" s="15" t="s">
        <v>1078</v>
      </c>
      <c r="E280" s="142" t="s">
        <v>332</v>
      </c>
      <c r="F280" s="151" t="s">
        <v>404</v>
      </c>
    </row>
    <row r="281" spans="1:6" x14ac:dyDescent="0.3">
      <c r="A281" s="14"/>
      <c r="B281" s="41" t="s">
        <v>1079</v>
      </c>
      <c r="C281" s="21" t="s">
        <v>1079</v>
      </c>
      <c r="D281" s="15" t="s">
        <v>1080</v>
      </c>
      <c r="E281" s="142" t="s">
        <v>1081</v>
      </c>
      <c r="F281" s="151" t="s">
        <v>100</v>
      </c>
    </row>
    <row r="282" spans="1:6" x14ac:dyDescent="0.3">
      <c r="A282" s="14"/>
      <c r="B282" s="13"/>
      <c r="C282" s="16"/>
      <c r="D282" s="15" t="s">
        <v>1082</v>
      </c>
      <c r="E282" s="142" t="s">
        <v>1083</v>
      </c>
      <c r="F282" s="151" t="s">
        <v>101</v>
      </c>
    </row>
    <row r="283" spans="1:6" x14ac:dyDescent="0.3">
      <c r="A283" s="14"/>
      <c r="B283" s="13"/>
      <c r="C283" s="12"/>
      <c r="D283" s="12" t="s">
        <v>388</v>
      </c>
      <c r="E283" s="141" t="s">
        <v>389</v>
      </c>
      <c r="F283" s="150" t="s">
        <v>390</v>
      </c>
    </row>
    <row r="284" spans="1:6" x14ac:dyDescent="0.3">
      <c r="A284" s="17"/>
      <c r="B284" s="24" t="s">
        <v>1084</v>
      </c>
      <c r="C284" s="21" t="s">
        <v>1085</v>
      </c>
      <c r="D284" s="12" t="s">
        <v>1086</v>
      </c>
      <c r="E284" s="141" t="s">
        <v>1087</v>
      </c>
      <c r="F284" s="150" t="s">
        <v>102</v>
      </c>
    </row>
    <row r="285" spans="1:6" x14ac:dyDescent="0.3">
      <c r="A285" s="14"/>
      <c r="B285" s="13"/>
      <c r="C285" s="22"/>
      <c r="D285" s="15" t="s">
        <v>1088</v>
      </c>
      <c r="E285" s="142" t="s">
        <v>1089</v>
      </c>
      <c r="F285" s="151" t="s">
        <v>103</v>
      </c>
    </row>
    <row r="286" spans="1:6" x14ac:dyDescent="0.3">
      <c r="A286" s="14"/>
      <c r="B286" s="13"/>
      <c r="C286" s="55"/>
      <c r="D286" s="23" t="s">
        <v>1095</v>
      </c>
      <c r="E286" s="142" t="s">
        <v>406</v>
      </c>
      <c r="F286" s="151" t="s">
        <v>106</v>
      </c>
    </row>
    <row r="287" spans="1:6" x14ac:dyDescent="0.3">
      <c r="A287" s="14"/>
      <c r="B287" s="13"/>
      <c r="C287" s="20" t="s">
        <v>1090</v>
      </c>
      <c r="D287" s="15" t="s">
        <v>1091</v>
      </c>
      <c r="E287" s="142" t="s">
        <v>1092</v>
      </c>
      <c r="F287" s="151" t="s">
        <v>104</v>
      </c>
    </row>
    <row r="288" spans="1:6" x14ac:dyDescent="0.3">
      <c r="A288" s="14"/>
      <c r="B288" s="18"/>
      <c r="C288" s="16"/>
      <c r="D288" s="23" t="s">
        <v>1093</v>
      </c>
      <c r="E288" s="142" t="s">
        <v>1094</v>
      </c>
      <c r="F288" s="151" t="s">
        <v>105</v>
      </c>
    </row>
    <row r="289" spans="1:6" x14ac:dyDescent="0.3">
      <c r="A289" s="14"/>
      <c r="B289" s="13"/>
      <c r="C289" s="56"/>
      <c r="D289" s="15" t="s">
        <v>1097</v>
      </c>
      <c r="E289" s="142" t="s">
        <v>1098</v>
      </c>
      <c r="F289" s="151" t="s">
        <v>1099</v>
      </c>
    </row>
    <row r="290" spans="1:6" x14ac:dyDescent="0.3">
      <c r="A290" s="14"/>
      <c r="B290" s="46"/>
      <c r="C290" s="19"/>
      <c r="D290" s="23" t="s">
        <v>1296</v>
      </c>
      <c r="E290" s="142" t="s">
        <v>1100</v>
      </c>
      <c r="F290" s="151" t="s">
        <v>107</v>
      </c>
    </row>
    <row r="291" spans="1:6" x14ac:dyDescent="0.3">
      <c r="A291" s="14"/>
      <c r="B291" s="18" t="s">
        <v>1101</v>
      </c>
      <c r="C291" s="16" t="s">
        <v>449</v>
      </c>
      <c r="D291" s="15" t="s">
        <v>1107</v>
      </c>
      <c r="E291" s="142" t="s">
        <v>415</v>
      </c>
      <c r="F291" s="151" t="s">
        <v>429</v>
      </c>
    </row>
    <row r="292" spans="1:6" x14ac:dyDescent="0.3">
      <c r="A292" s="14"/>
      <c r="B292" s="13"/>
      <c r="C292" s="16"/>
      <c r="D292" s="15" t="s">
        <v>408</v>
      </c>
      <c r="E292" s="142" t="s">
        <v>416</v>
      </c>
      <c r="F292" s="151" t="s">
        <v>431</v>
      </c>
    </row>
    <row r="293" spans="1:6" x14ac:dyDescent="0.3">
      <c r="A293" s="14"/>
      <c r="B293" s="13"/>
      <c r="C293" s="16"/>
      <c r="D293" s="15" t="s">
        <v>1103</v>
      </c>
      <c r="E293" s="142" t="s">
        <v>417</v>
      </c>
      <c r="F293" s="151" t="s">
        <v>433</v>
      </c>
    </row>
    <row r="294" spans="1:6" x14ac:dyDescent="0.3">
      <c r="A294" s="14"/>
      <c r="B294" s="13"/>
      <c r="C294" s="16"/>
      <c r="D294" s="15" t="s">
        <v>1118</v>
      </c>
      <c r="E294" s="142" t="s">
        <v>418</v>
      </c>
      <c r="F294" s="151" t="s">
        <v>435</v>
      </c>
    </row>
    <row r="295" spans="1:6" x14ac:dyDescent="0.3">
      <c r="A295" s="14"/>
      <c r="B295" s="13"/>
      <c r="C295" s="16"/>
      <c r="D295" s="15" t="s">
        <v>1109</v>
      </c>
      <c r="E295" s="142" t="s">
        <v>419</v>
      </c>
      <c r="F295" s="151" t="s">
        <v>109</v>
      </c>
    </row>
    <row r="296" spans="1:6" x14ac:dyDescent="0.3">
      <c r="A296" s="14"/>
      <c r="B296" s="13"/>
      <c r="C296" s="16"/>
      <c r="D296" s="15" t="s">
        <v>1114</v>
      </c>
      <c r="E296" s="142" t="s">
        <v>420</v>
      </c>
      <c r="F296" s="151" t="s">
        <v>110</v>
      </c>
    </row>
    <row r="297" spans="1:6" x14ac:dyDescent="0.3">
      <c r="A297" s="14"/>
      <c r="B297" s="13"/>
      <c r="C297" s="16"/>
      <c r="D297" s="15" t="s">
        <v>1105</v>
      </c>
      <c r="E297" s="142" t="s">
        <v>421</v>
      </c>
      <c r="F297" s="151" t="s">
        <v>108</v>
      </c>
    </row>
    <row r="298" spans="1:6" x14ac:dyDescent="0.3">
      <c r="A298" s="14"/>
      <c r="B298" s="13"/>
      <c r="C298" s="16"/>
      <c r="D298" s="15" t="s">
        <v>409</v>
      </c>
      <c r="E298" s="142" t="s">
        <v>422</v>
      </c>
      <c r="F298" s="151" t="s">
        <v>447</v>
      </c>
    </row>
    <row r="299" spans="1:6" x14ac:dyDescent="0.3">
      <c r="A299" s="14"/>
      <c r="B299" s="13"/>
      <c r="C299" s="16"/>
      <c r="D299" s="15" t="s">
        <v>1116</v>
      </c>
      <c r="E299" s="142" t="s">
        <v>423</v>
      </c>
      <c r="F299" s="151" t="s">
        <v>437</v>
      </c>
    </row>
    <row r="300" spans="1:6" x14ac:dyDescent="0.3">
      <c r="A300" s="14"/>
      <c r="B300" s="13"/>
      <c r="C300" s="16"/>
      <c r="D300" s="15" t="s">
        <v>410</v>
      </c>
      <c r="E300" s="142" t="s">
        <v>424</v>
      </c>
      <c r="F300" s="151" t="s">
        <v>448</v>
      </c>
    </row>
    <row r="301" spans="1:6" x14ac:dyDescent="0.3">
      <c r="A301" s="14"/>
      <c r="B301" s="13"/>
      <c r="C301" s="21" t="s">
        <v>450</v>
      </c>
      <c r="D301" s="15" t="s">
        <v>411</v>
      </c>
      <c r="E301" s="142" t="s">
        <v>425</v>
      </c>
      <c r="F301" s="151" t="s">
        <v>439</v>
      </c>
    </row>
    <row r="302" spans="1:6" x14ac:dyDescent="0.3">
      <c r="A302" s="14"/>
      <c r="B302" s="13"/>
      <c r="C302" s="16"/>
      <c r="D302" s="15" t="s">
        <v>412</v>
      </c>
      <c r="E302" s="142" t="s">
        <v>426</v>
      </c>
      <c r="F302" s="151" t="s">
        <v>441</v>
      </c>
    </row>
    <row r="303" spans="1:6" x14ac:dyDescent="0.3">
      <c r="A303" s="14"/>
      <c r="B303" s="13"/>
      <c r="C303" s="16"/>
      <c r="D303" s="15" t="s">
        <v>413</v>
      </c>
      <c r="E303" s="142" t="s">
        <v>427</v>
      </c>
      <c r="F303" s="151" t="s">
        <v>443</v>
      </c>
    </row>
    <row r="304" spans="1:6" x14ac:dyDescent="0.3">
      <c r="A304" s="14"/>
      <c r="B304" s="13"/>
      <c r="C304" s="16"/>
      <c r="D304" s="15" t="s">
        <v>414</v>
      </c>
      <c r="E304" s="142" t="s">
        <v>428</v>
      </c>
      <c r="F304" s="151" t="s">
        <v>445</v>
      </c>
    </row>
    <row r="305" spans="1:6" x14ac:dyDescent="0.3">
      <c r="A305" s="14"/>
      <c r="B305" s="13"/>
      <c r="C305" s="21" t="s">
        <v>1120</v>
      </c>
      <c r="D305" s="15" t="s">
        <v>1121</v>
      </c>
      <c r="E305" s="142" t="s">
        <v>1122</v>
      </c>
      <c r="F305" s="151" t="s">
        <v>111</v>
      </c>
    </row>
    <row r="306" spans="1:6" x14ac:dyDescent="0.3">
      <c r="A306" s="14"/>
      <c r="B306" s="13"/>
      <c r="C306" s="16"/>
      <c r="D306" s="15" t="s">
        <v>1123</v>
      </c>
      <c r="E306" s="142" t="s">
        <v>1124</v>
      </c>
      <c r="F306" s="151" t="s">
        <v>112</v>
      </c>
    </row>
    <row r="307" spans="1:6" x14ac:dyDescent="0.3">
      <c r="A307" s="14"/>
      <c r="B307" s="13"/>
      <c r="C307" s="16"/>
      <c r="D307" s="15" t="s">
        <v>1125</v>
      </c>
      <c r="E307" s="142" t="s">
        <v>1126</v>
      </c>
      <c r="F307" s="151" t="s">
        <v>113</v>
      </c>
    </row>
    <row r="308" spans="1:6" x14ac:dyDescent="0.3">
      <c r="A308" s="14"/>
      <c r="B308" s="13"/>
      <c r="C308" s="16"/>
      <c r="D308" s="15" t="s">
        <v>1127</v>
      </c>
      <c r="E308" s="142" t="s">
        <v>1128</v>
      </c>
      <c r="F308" s="151" t="s">
        <v>114</v>
      </c>
    </row>
    <row r="309" spans="1:6" x14ac:dyDescent="0.3">
      <c r="A309" s="14"/>
      <c r="B309" s="13"/>
      <c r="C309" s="12"/>
      <c r="D309" s="12" t="s">
        <v>1303</v>
      </c>
      <c r="E309" s="141" t="s">
        <v>333</v>
      </c>
      <c r="F309" s="150" t="s">
        <v>1465</v>
      </c>
    </row>
    <row r="310" spans="1:6" x14ac:dyDescent="0.3">
      <c r="A310" s="14"/>
      <c r="B310" s="46"/>
      <c r="C310" s="15" t="s">
        <v>1305</v>
      </c>
      <c r="D310" s="12" t="s">
        <v>1305</v>
      </c>
      <c r="E310" s="141" t="s">
        <v>1129</v>
      </c>
      <c r="F310" s="150" t="s">
        <v>115</v>
      </c>
    </row>
    <row r="311" spans="1:6" x14ac:dyDescent="0.3">
      <c r="A311" s="14"/>
      <c r="B311" s="18" t="s">
        <v>1130</v>
      </c>
      <c r="C311" s="14" t="s">
        <v>1135</v>
      </c>
      <c r="D311" s="15" t="s">
        <v>1136</v>
      </c>
      <c r="E311" s="142" t="s">
        <v>1137</v>
      </c>
      <c r="F311" s="151" t="s">
        <v>116</v>
      </c>
    </row>
    <row r="312" spans="1:6" x14ac:dyDescent="0.3">
      <c r="A312" s="14"/>
      <c r="B312" s="13"/>
      <c r="C312" s="14"/>
      <c r="D312" s="15" t="s">
        <v>384</v>
      </c>
      <c r="E312" s="142" t="s">
        <v>385</v>
      </c>
      <c r="F312" s="151" t="s">
        <v>386</v>
      </c>
    </row>
    <row r="313" spans="1:6" x14ac:dyDescent="0.3">
      <c r="A313" s="13"/>
      <c r="B313" s="13"/>
      <c r="C313" s="20" t="s">
        <v>458</v>
      </c>
      <c r="D313" s="15" t="s">
        <v>461</v>
      </c>
      <c r="E313" s="142" t="s">
        <v>507</v>
      </c>
      <c r="F313" s="151" t="s">
        <v>1408</v>
      </c>
    </row>
    <row r="314" spans="1:6" x14ac:dyDescent="0.3">
      <c r="A314" s="13"/>
      <c r="B314" s="13"/>
      <c r="C314" s="14"/>
      <c r="D314" s="15" t="s">
        <v>462</v>
      </c>
      <c r="E314" s="142" t="s">
        <v>508</v>
      </c>
      <c r="F314" s="151" t="s">
        <v>471</v>
      </c>
    </row>
    <row r="315" spans="1:6" x14ac:dyDescent="0.3">
      <c r="A315" s="13"/>
      <c r="B315" s="13"/>
      <c r="C315" s="19"/>
      <c r="D315" s="15" t="s">
        <v>463</v>
      </c>
      <c r="E315" s="142" t="s">
        <v>509</v>
      </c>
      <c r="F315" s="151" t="s">
        <v>1466</v>
      </c>
    </row>
    <row r="316" spans="1:6" x14ac:dyDescent="0.3">
      <c r="A316" s="13"/>
      <c r="B316" s="13"/>
      <c r="C316" s="14" t="s">
        <v>459</v>
      </c>
      <c r="D316" s="15" t="s">
        <v>464</v>
      </c>
      <c r="E316" s="142" t="s">
        <v>510</v>
      </c>
      <c r="F316" s="151" t="s">
        <v>473</v>
      </c>
    </row>
    <row r="317" spans="1:6" x14ac:dyDescent="0.3">
      <c r="A317" s="13"/>
      <c r="B317" s="13"/>
      <c r="C317" s="14"/>
      <c r="D317" s="15" t="s">
        <v>465</v>
      </c>
      <c r="E317" s="142" t="s">
        <v>511</v>
      </c>
      <c r="F317" s="151" t="s">
        <v>475</v>
      </c>
    </row>
    <row r="318" spans="1:6" x14ac:dyDescent="0.3">
      <c r="A318" s="13"/>
      <c r="B318" s="13"/>
      <c r="C318" s="14"/>
      <c r="D318" s="15" t="s">
        <v>466</v>
      </c>
      <c r="E318" s="142" t="s">
        <v>512</v>
      </c>
      <c r="F318" s="151" t="s">
        <v>477</v>
      </c>
    </row>
    <row r="319" spans="1:6" x14ac:dyDescent="0.3">
      <c r="A319" s="13"/>
      <c r="B319" s="13"/>
      <c r="C319" s="20" t="s">
        <v>460</v>
      </c>
      <c r="D319" s="15" t="s">
        <v>467</v>
      </c>
      <c r="E319" s="142" t="s">
        <v>513</v>
      </c>
      <c r="F319" s="151" t="s">
        <v>1467</v>
      </c>
    </row>
    <row r="320" spans="1:6" x14ac:dyDescent="0.3">
      <c r="A320" s="13"/>
      <c r="B320" s="13"/>
      <c r="C320" s="14"/>
      <c r="D320" s="15" t="s">
        <v>468</v>
      </c>
      <c r="E320" s="142" t="s">
        <v>514</v>
      </c>
      <c r="F320" s="151" t="s">
        <v>1468</v>
      </c>
    </row>
    <row r="321" spans="1:6" x14ac:dyDescent="0.3">
      <c r="A321" s="13"/>
      <c r="B321" s="13"/>
      <c r="C321" s="14"/>
      <c r="D321" s="15" t="s">
        <v>469</v>
      </c>
      <c r="E321" s="142" t="s">
        <v>515</v>
      </c>
      <c r="F321" s="151" t="s">
        <v>479</v>
      </c>
    </row>
    <row r="322" spans="1:6" x14ac:dyDescent="0.3">
      <c r="A322" s="13"/>
      <c r="B322" s="13"/>
      <c r="C322" s="19"/>
      <c r="D322" s="15" t="s">
        <v>470</v>
      </c>
      <c r="E322" s="142" t="s">
        <v>516</v>
      </c>
      <c r="F322" s="151" t="s">
        <v>1469</v>
      </c>
    </row>
    <row r="323" spans="1:6" x14ac:dyDescent="0.3">
      <c r="A323" s="13"/>
      <c r="B323" s="57"/>
      <c r="C323" s="58" t="s">
        <v>1139</v>
      </c>
      <c r="D323" s="15" t="s">
        <v>517</v>
      </c>
      <c r="E323" s="142" t="s">
        <v>334</v>
      </c>
      <c r="F323" s="151" t="s">
        <v>117</v>
      </c>
    </row>
    <row r="324" spans="1:6" x14ac:dyDescent="0.3">
      <c r="A324" s="13"/>
      <c r="B324" s="57"/>
      <c r="C324" s="34"/>
      <c r="D324" s="15" t="s">
        <v>1311</v>
      </c>
      <c r="E324" s="142" t="s">
        <v>335</v>
      </c>
      <c r="F324" s="151" t="s">
        <v>1470</v>
      </c>
    </row>
    <row r="325" spans="1:6" x14ac:dyDescent="0.3">
      <c r="A325" s="13"/>
      <c r="B325" s="57"/>
      <c r="C325" s="34"/>
      <c r="D325" s="21" t="s">
        <v>518</v>
      </c>
      <c r="E325" s="145" t="s">
        <v>336</v>
      </c>
      <c r="F325" s="167" t="s">
        <v>338</v>
      </c>
    </row>
    <row r="326" spans="1:6" ht="14.5" thickBot="1" x14ac:dyDescent="0.35">
      <c r="A326" s="25"/>
      <c r="B326" s="59"/>
      <c r="C326" s="60"/>
      <c r="D326" s="28" t="s">
        <v>1315</v>
      </c>
      <c r="E326" s="143" t="s">
        <v>337</v>
      </c>
      <c r="F326" s="168" t="s">
        <v>340</v>
      </c>
    </row>
    <row r="327" spans="1:6" x14ac:dyDescent="0.3">
      <c r="A327" s="10" t="s">
        <v>1140</v>
      </c>
      <c r="B327" s="10" t="s">
        <v>1141</v>
      </c>
      <c r="C327" s="30" t="s">
        <v>1142</v>
      </c>
      <c r="D327" s="31" t="s">
        <v>1143</v>
      </c>
      <c r="E327" s="144" t="s">
        <v>1144</v>
      </c>
      <c r="F327" s="169" t="s">
        <v>118</v>
      </c>
    </row>
    <row r="328" spans="1:6" x14ac:dyDescent="0.3">
      <c r="A328" s="13"/>
      <c r="B328" s="18"/>
      <c r="C328" s="14"/>
      <c r="D328" s="15" t="s">
        <v>1145</v>
      </c>
      <c r="E328" s="142" t="s">
        <v>1146</v>
      </c>
      <c r="F328" s="151" t="s">
        <v>119</v>
      </c>
    </row>
    <row r="329" spans="1:6" x14ac:dyDescent="0.3">
      <c r="A329" s="13"/>
      <c r="B329" s="18"/>
      <c r="C329" s="19"/>
      <c r="D329" s="15" t="s">
        <v>1147</v>
      </c>
      <c r="E329" s="142" t="s">
        <v>1148</v>
      </c>
      <c r="F329" s="151" t="s">
        <v>120</v>
      </c>
    </row>
    <row r="330" spans="1:6" x14ac:dyDescent="0.3">
      <c r="A330" s="13"/>
      <c r="B330" s="18"/>
      <c r="C330" s="14" t="s">
        <v>1149</v>
      </c>
      <c r="D330" s="15" t="s">
        <v>1150</v>
      </c>
      <c r="E330" s="142" t="s">
        <v>1151</v>
      </c>
      <c r="F330" s="151" t="s">
        <v>121</v>
      </c>
    </row>
    <row r="331" spans="1:6" x14ac:dyDescent="0.3">
      <c r="A331" s="13"/>
      <c r="B331" s="18"/>
      <c r="C331" s="14"/>
      <c r="D331" s="15" t="s">
        <v>1152</v>
      </c>
      <c r="E331" s="142" t="s">
        <v>1153</v>
      </c>
      <c r="F331" s="151" t="s">
        <v>122</v>
      </c>
    </row>
    <row r="332" spans="1:6" x14ac:dyDescent="0.3">
      <c r="A332" s="13"/>
      <c r="B332" s="18"/>
      <c r="C332" s="14"/>
      <c r="D332" s="15" t="s">
        <v>1154</v>
      </c>
      <c r="E332" s="142" t="s">
        <v>1155</v>
      </c>
      <c r="F332" s="151" t="s">
        <v>123</v>
      </c>
    </row>
    <row r="333" spans="1:6" x14ac:dyDescent="0.3">
      <c r="A333" s="13"/>
      <c r="B333" s="54"/>
      <c r="C333" s="19"/>
      <c r="D333" s="15" t="s">
        <v>1156</v>
      </c>
      <c r="E333" s="142" t="s">
        <v>1157</v>
      </c>
      <c r="F333" s="151" t="s">
        <v>245</v>
      </c>
    </row>
    <row r="334" spans="1:6" x14ac:dyDescent="0.3">
      <c r="A334" s="61"/>
      <c r="B334" s="62" t="s">
        <v>1158</v>
      </c>
      <c r="C334" s="63" t="s">
        <v>1159</v>
      </c>
      <c r="D334" s="64" t="s">
        <v>1160</v>
      </c>
      <c r="E334" s="142" t="s">
        <v>1161</v>
      </c>
      <c r="F334" s="151" t="s">
        <v>246</v>
      </c>
    </row>
    <row r="335" spans="1:6" x14ac:dyDescent="0.3">
      <c r="A335" s="62"/>
      <c r="B335" s="62"/>
      <c r="C335" s="63"/>
      <c r="D335" s="64" t="s">
        <v>1162</v>
      </c>
      <c r="E335" s="142" t="s">
        <v>1163</v>
      </c>
      <c r="F335" s="151" t="s">
        <v>247</v>
      </c>
    </row>
    <row r="336" spans="1:6" x14ac:dyDescent="0.3">
      <c r="A336" s="65"/>
      <c r="B336" s="62"/>
      <c r="C336" s="47"/>
      <c r="D336" s="64" t="s">
        <v>1164</v>
      </c>
      <c r="E336" s="142" t="s">
        <v>1165</v>
      </c>
      <c r="F336" s="151" t="s">
        <v>248</v>
      </c>
    </row>
    <row r="337" spans="1:6" x14ac:dyDescent="0.3">
      <c r="A337" s="13"/>
      <c r="B337" s="13"/>
      <c r="C337" s="21" t="s">
        <v>1166</v>
      </c>
      <c r="D337" s="15" t="s">
        <v>1167</v>
      </c>
      <c r="E337" s="142" t="s">
        <v>1168</v>
      </c>
      <c r="F337" s="151" t="s">
        <v>1169</v>
      </c>
    </row>
    <row r="338" spans="1:6" x14ac:dyDescent="0.3">
      <c r="A338" s="13"/>
      <c r="B338" s="13"/>
      <c r="C338" s="12"/>
      <c r="D338" s="15" t="s">
        <v>1170</v>
      </c>
      <c r="E338" s="142" t="s">
        <v>1171</v>
      </c>
      <c r="F338" s="151" t="s">
        <v>1172</v>
      </c>
    </row>
    <row r="339" spans="1:6" x14ac:dyDescent="0.3">
      <c r="A339" s="13"/>
      <c r="B339" s="24" t="s">
        <v>1177</v>
      </c>
      <c r="C339" s="20" t="s">
        <v>1317</v>
      </c>
      <c r="D339" s="15" t="s">
        <v>1318</v>
      </c>
      <c r="E339" s="142" t="s">
        <v>1178</v>
      </c>
      <c r="F339" s="151" t="s">
        <v>1179</v>
      </c>
    </row>
    <row r="340" spans="1:6" x14ac:dyDescent="0.3">
      <c r="A340" s="13"/>
      <c r="B340" s="13"/>
      <c r="C340" s="19"/>
      <c r="D340" s="15" t="s">
        <v>1319</v>
      </c>
      <c r="E340" s="142" t="s">
        <v>1180</v>
      </c>
      <c r="F340" s="151" t="s">
        <v>1181</v>
      </c>
    </row>
    <row r="341" spans="1:6" x14ac:dyDescent="0.3">
      <c r="A341" s="13"/>
      <c r="B341" s="13"/>
      <c r="C341" s="14" t="s">
        <v>1320</v>
      </c>
      <c r="D341" s="12" t="s">
        <v>1321</v>
      </c>
      <c r="E341" s="141">
        <v>9621</v>
      </c>
      <c r="F341" s="150" t="s">
        <v>249</v>
      </c>
    </row>
    <row r="342" spans="1:6" x14ac:dyDescent="0.3">
      <c r="A342" s="13"/>
      <c r="B342" s="13"/>
      <c r="C342" s="14"/>
      <c r="D342" s="12" t="s">
        <v>1322</v>
      </c>
      <c r="E342" s="141">
        <v>9622</v>
      </c>
      <c r="F342" s="150" t="s">
        <v>1471</v>
      </c>
    </row>
    <row r="343" spans="1:6" x14ac:dyDescent="0.3">
      <c r="A343" s="13"/>
      <c r="B343" s="13"/>
      <c r="C343" s="14"/>
      <c r="D343" s="12" t="s">
        <v>1323</v>
      </c>
      <c r="E343" s="141">
        <v>9623</v>
      </c>
      <c r="F343" s="150" t="s">
        <v>1182</v>
      </c>
    </row>
    <row r="344" spans="1:6" x14ac:dyDescent="0.3">
      <c r="A344" s="13"/>
      <c r="B344" s="13"/>
      <c r="C344" s="14"/>
      <c r="D344" s="12" t="s">
        <v>1324</v>
      </c>
      <c r="E344" s="141">
        <v>9624</v>
      </c>
      <c r="F344" s="150" t="s">
        <v>1472</v>
      </c>
    </row>
    <row r="345" spans="1:6" x14ac:dyDescent="0.3">
      <c r="A345" s="13"/>
      <c r="B345" s="13"/>
      <c r="C345" s="14"/>
      <c r="D345" s="12" t="s">
        <v>124</v>
      </c>
      <c r="E345" s="141">
        <v>9625</v>
      </c>
      <c r="F345" s="150" t="s">
        <v>1409</v>
      </c>
    </row>
    <row r="346" spans="1:6" x14ac:dyDescent="0.3">
      <c r="A346" s="13"/>
      <c r="B346" s="13"/>
      <c r="C346" s="20" t="s">
        <v>1183</v>
      </c>
      <c r="D346" s="15" t="s">
        <v>1184</v>
      </c>
      <c r="E346" s="142" t="s">
        <v>1185</v>
      </c>
      <c r="F346" s="151" t="s">
        <v>1186</v>
      </c>
    </row>
    <row r="347" spans="1:6" x14ac:dyDescent="0.3">
      <c r="A347" s="13"/>
      <c r="B347" s="13"/>
      <c r="C347" s="14"/>
      <c r="D347" s="15" t="s">
        <v>1187</v>
      </c>
      <c r="E347" s="142" t="s">
        <v>1188</v>
      </c>
      <c r="F347" s="151" t="s">
        <v>1189</v>
      </c>
    </row>
    <row r="348" spans="1:6" x14ac:dyDescent="0.3">
      <c r="A348" s="13"/>
      <c r="B348" s="13"/>
      <c r="C348" s="19"/>
      <c r="D348" s="15" t="s">
        <v>1190</v>
      </c>
      <c r="E348" s="142" t="s">
        <v>1191</v>
      </c>
      <c r="F348" s="151" t="s">
        <v>250</v>
      </c>
    </row>
    <row r="349" spans="1:6" x14ac:dyDescent="0.3">
      <c r="A349" s="13"/>
      <c r="B349" s="13"/>
      <c r="C349" s="23" t="s">
        <v>1192</v>
      </c>
      <c r="D349" s="15" t="s">
        <v>1193</v>
      </c>
      <c r="E349" s="142" t="s">
        <v>1194</v>
      </c>
      <c r="F349" s="151" t="s">
        <v>1195</v>
      </c>
    </row>
    <row r="350" spans="1:6" x14ac:dyDescent="0.3">
      <c r="A350" s="13"/>
      <c r="B350" s="13"/>
      <c r="C350" s="20" t="s">
        <v>1196</v>
      </c>
      <c r="D350" s="19" t="s">
        <v>1197</v>
      </c>
      <c r="E350" s="141" t="s">
        <v>1198</v>
      </c>
      <c r="F350" s="150" t="s">
        <v>251</v>
      </c>
    </row>
    <row r="351" spans="1:6" x14ac:dyDescent="0.3">
      <c r="A351" s="13"/>
      <c r="B351" s="13"/>
      <c r="C351" s="14"/>
      <c r="D351" s="23" t="s">
        <v>1199</v>
      </c>
      <c r="E351" s="142" t="s">
        <v>1200</v>
      </c>
      <c r="F351" s="151" t="s">
        <v>252</v>
      </c>
    </row>
    <row r="352" spans="1:6" x14ac:dyDescent="0.3">
      <c r="A352" s="13"/>
      <c r="B352" s="13"/>
      <c r="C352" s="19"/>
      <c r="D352" s="15" t="s">
        <v>1201</v>
      </c>
      <c r="E352" s="142" t="s">
        <v>1202</v>
      </c>
      <c r="F352" s="151" t="s">
        <v>1203</v>
      </c>
    </row>
    <row r="353" spans="1:6" x14ac:dyDescent="0.3">
      <c r="A353" s="13"/>
      <c r="B353" s="41" t="s">
        <v>1204</v>
      </c>
      <c r="C353" s="12" t="s">
        <v>1204</v>
      </c>
      <c r="D353" s="15" t="s">
        <v>1204</v>
      </c>
      <c r="E353" s="142" t="s">
        <v>1205</v>
      </c>
      <c r="F353" s="151" t="s">
        <v>1206</v>
      </c>
    </row>
    <row r="354" spans="1:6" x14ac:dyDescent="0.3">
      <c r="A354" s="13"/>
      <c r="B354" s="41" t="s">
        <v>1207</v>
      </c>
      <c r="C354" s="12" t="s">
        <v>1207</v>
      </c>
      <c r="D354" s="15" t="s">
        <v>1207</v>
      </c>
      <c r="E354" s="142" t="s">
        <v>1208</v>
      </c>
      <c r="F354" s="151" t="s">
        <v>1209</v>
      </c>
    </row>
    <row r="355" spans="1:6" ht="14.5" thickBot="1" x14ac:dyDescent="0.35">
      <c r="A355" s="25"/>
      <c r="B355" s="66" t="s">
        <v>1210</v>
      </c>
      <c r="C355" s="43" t="s">
        <v>1210</v>
      </c>
      <c r="D355" s="28" t="s">
        <v>1210</v>
      </c>
      <c r="E355" s="143" t="s">
        <v>1211</v>
      </c>
      <c r="F355" s="168" t="s">
        <v>1212</v>
      </c>
    </row>
    <row r="356" spans="1:6" x14ac:dyDescent="0.3">
      <c r="F356" s="2"/>
    </row>
  </sheetData>
  <phoneticPr fontId="0"/>
  <pageMargins left="0.59055118110236227" right="0.59055118110236227" top="0.86614173228346458" bottom="0.19685039370078741" header="0.78740157480314965" footer="0.51181102362204722"/>
  <pageSetup paperSize="9" scale="68" orientation="portrait" horizontalDpi="300" verticalDpi="300" r:id="rId1"/>
  <headerFooter alignWithMargins="0">
    <oddFooter>&amp;C&amp;P / &amp;N&amp;R&amp;F</oddFooter>
  </headerFooter>
  <rowBreaks count="6" manualBreakCount="6">
    <brk id="78" max="16383" man="1"/>
    <brk id="116" max="5" man="1"/>
    <brk id="175" max="5" man="1"/>
    <brk id="203" max="5" man="1"/>
    <brk id="256" max="5" man="1"/>
    <brk id="326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U402"/>
  <sheetViews>
    <sheetView showGridLines="0" topLeftCell="D1" zoomScale="85" zoomScaleNormal="85" zoomScaleSheetLayoutView="85" workbookViewId="0">
      <pane ySplit="5" topLeftCell="A42" activePane="bottomLeft" state="frozen"/>
      <selection pane="bottomLeft" activeCell="H55" sqref="H55"/>
    </sheetView>
  </sheetViews>
  <sheetFormatPr defaultColWidth="9" defaultRowHeight="14" x14ac:dyDescent="0.3"/>
  <cols>
    <col min="1" max="1" width="1.7265625" style="2" customWidth="1"/>
    <col min="2" max="3" width="8.453125" style="2" bestFit="1" customWidth="1"/>
    <col min="4" max="4" width="14.36328125" style="2" customWidth="1"/>
    <col min="5" max="5" width="9.08984375" style="2" customWidth="1"/>
    <col min="6" max="7" width="17.6328125" style="79" hidden="1" customWidth="1"/>
    <col min="8" max="8" width="51.26953125" style="85" bestFit="1" customWidth="1"/>
    <col min="9" max="9" width="7.453125" style="2" customWidth="1"/>
    <col min="10" max="10" width="9" style="2"/>
    <col min="11" max="11" width="0" style="69" hidden="1" customWidth="1"/>
    <col min="12" max="12" width="7.453125" style="2" customWidth="1"/>
    <col min="13" max="14" width="9.08984375" style="2" bestFit="1" customWidth="1"/>
    <col min="15" max="15" width="8.453125" style="2" bestFit="1" customWidth="1"/>
    <col min="16" max="16" width="7.7265625" style="2" bestFit="1" customWidth="1"/>
    <col min="17" max="20" width="9" style="2"/>
    <col min="21" max="21" width="9" style="69"/>
    <col min="22" max="16384" width="9" style="2"/>
  </cols>
  <sheetData>
    <row r="1" spans="2:21" s="108" customFormat="1" ht="11" x14ac:dyDescent="0.2">
      <c r="B1" s="109"/>
      <c r="C1" s="110"/>
      <c r="D1" s="110"/>
      <c r="E1" s="110"/>
      <c r="F1" s="110"/>
      <c r="H1" s="111"/>
      <c r="I1" s="112"/>
      <c r="J1" s="112"/>
      <c r="K1" s="113"/>
      <c r="M1" s="113"/>
      <c r="N1" s="112"/>
      <c r="O1" s="112"/>
      <c r="P1" s="110"/>
      <c r="Q1" s="110"/>
      <c r="R1" s="110"/>
      <c r="S1" s="109"/>
    </row>
    <row r="2" spans="2:21" s="108" customFormat="1" ht="11" x14ac:dyDescent="0.2">
      <c r="D2" s="153"/>
      <c r="E2" s="110" t="s">
        <v>371</v>
      </c>
      <c r="F2" s="110"/>
      <c r="H2" s="111"/>
      <c r="I2" s="112"/>
      <c r="J2" s="112"/>
      <c r="K2" s="113"/>
      <c r="M2" s="113"/>
      <c r="N2" s="112"/>
      <c r="O2" s="112"/>
      <c r="P2" s="110"/>
      <c r="Q2" s="110"/>
      <c r="R2" s="110"/>
      <c r="S2" s="109"/>
    </row>
    <row r="3" spans="2:21" s="108" customFormat="1" ht="11" x14ac:dyDescent="0.2">
      <c r="D3" s="149"/>
      <c r="E3" s="110" t="s">
        <v>372</v>
      </c>
      <c r="F3" s="110"/>
      <c r="H3" s="111"/>
      <c r="I3" s="112"/>
      <c r="J3" s="112"/>
      <c r="K3" s="113"/>
      <c r="M3" s="113"/>
      <c r="N3" s="112"/>
      <c r="O3" s="112"/>
      <c r="P3" s="110"/>
      <c r="Q3" s="110"/>
      <c r="R3" s="110"/>
      <c r="S3" s="109"/>
    </row>
    <row r="4" spans="2:21" s="108" customFormat="1" ht="11" x14ac:dyDescent="0.2">
      <c r="D4" s="123"/>
      <c r="E4" s="110" t="s">
        <v>373</v>
      </c>
      <c r="F4" s="110"/>
      <c r="H4" s="111"/>
      <c r="I4" s="112"/>
      <c r="J4" s="112"/>
      <c r="K4" s="113"/>
      <c r="M4" s="113"/>
      <c r="N4" s="112"/>
      <c r="O4" s="112"/>
      <c r="P4" s="110"/>
      <c r="Q4" s="110"/>
      <c r="R4" s="110"/>
      <c r="S4" s="109"/>
    </row>
    <row r="5" spans="2:21" s="108" customFormat="1" ht="11" x14ac:dyDescent="0.2">
      <c r="B5" s="109"/>
      <c r="C5" s="110"/>
      <c r="D5" s="110"/>
      <c r="E5" s="110"/>
      <c r="F5" s="110"/>
      <c r="H5" s="111"/>
      <c r="I5" s="112"/>
      <c r="J5" s="112"/>
      <c r="K5" s="113"/>
      <c r="M5" s="113"/>
      <c r="N5" s="112"/>
      <c r="O5" s="112"/>
      <c r="P5" s="110"/>
      <c r="Q5" s="110"/>
      <c r="R5" s="110"/>
      <c r="S5" s="109"/>
    </row>
    <row r="7" spans="2:21" ht="15.5" x14ac:dyDescent="0.35">
      <c r="B7" s="114" t="s">
        <v>370</v>
      </c>
      <c r="C7" s="114"/>
      <c r="D7" s="114"/>
      <c r="E7" s="114"/>
      <c r="F7" s="115"/>
      <c r="G7" s="115"/>
      <c r="H7" s="155"/>
      <c r="I7" s="114"/>
      <c r="L7" s="116" t="s">
        <v>369</v>
      </c>
      <c r="M7" s="116"/>
      <c r="N7" s="116"/>
      <c r="O7" s="116"/>
      <c r="P7" s="117"/>
    </row>
    <row r="8" spans="2:21" ht="14.5" thickBot="1" x14ac:dyDescent="0.35">
      <c r="B8" s="3"/>
      <c r="C8" s="4"/>
      <c r="D8" s="5"/>
      <c r="E8" s="5"/>
      <c r="F8" s="73"/>
      <c r="G8" s="73"/>
      <c r="H8" s="84"/>
      <c r="M8" s="5"/>
      <c r="N8" s="5"/>
      <c r="O8" s="4"/>
      <c r="P8" s="3"/>
    </row>
    <row r="9" spans="2:21" ht="23.25" customHeight="1" thickBot="1" x14ac:dyDescent="0.35">
      <c r="B9" s="7" t="s">
        <v>525</v>
      </c>
      <c r="C9" s="8" t="s">
        <v>526</v>
      </c>
      <c r="D9" s="9" t="s">
        <v>527</v>
      </c>
      <c r="E9" s="9" t="s">
        <v>528</v>
      </c>
      <c r="I9" s="71" t="s">
        <v>1325</v>
      </c>
      <c r="L9" s="71" t="s">
        <v>1325</v>
      </c>
      <c r="M9" s="9" t="s">
        <v>528</v>
      </c>
      <c r="N9" s="9" t="s">
        <v>527</v>
      </c>
      <c r="O9" s="8" t="s">
        <v>526</v>
      </c>
      <c r="P9" s="9" t="s">
        <v>525</v>
      </c>
    </row>
    <row r="10" spans="2:21" x14ac:dyDescent="0.3">
      <c r="B10" s="10" t="s">
        <v>529</v>
      </c>
      <c r="C10" s="10" t="s">
        <v>530</v>
      </c>
      <c r="D10" s="11" t="s">
        <v>531</v>
      </c>
      <c r="E10" s="12" t="s">
        <v>532</v>
      </c>
      <c r="F10" s="79" t="str">
        <f>VLOOKUP(E10,'2010年度品種分類'!$D$7:$F$78,3,0)</f>
        <v>ﾁｯﾌﾟ積層ｾﾗﾐｯｸｺﾝﾃﾞﾝｻ  1608ｻｲｽﾞ GR</v>
      </c>
      <c r="I10" s="101" t="str">
        <f>'2010年度品種分類'!E7</f>
        <v>131A</v>
      </c>
      <c r="L10" s="118" t="s">
        <v>533</v>
      </c>
      <c r="M10" s="12" t="s">
        <v>532</v>
      </c>
      <c r="N10" s="11" t="s">
        <v>531</v>
      </c>
      <c r="O10" s="10" t="s">
        <v>530</v>
      </c>
      <c r="P10" s="30" t="s">
        <v>529</v>
      </c>
      <c r="U10" s="2"/>
    </row>
    <row r="11" spans="2:21" x14ac:dyDescent="0.3">
      <c r="B11" s="13"/>
      <c r="C11" s="13"/>
      <c r="D11" s="14"/>
      <c r="E11" s="15" t="s">
        <v>534</v>
      </c>
      <c r="F11" s="152" t="s">
        <v>181</v>
      </c>
      <c r="I11" s="118" t="str">
        <f>'2010年度品種分類'!E8</f>
        <v>131B</v>
      </c>
      <c r="L11" s="118" t="s">
        <v>535</v>
      </c>
      <c r="M11" s="15" t="s">
        <v>534</v>
      </c>
      <c r="N11" s="14"/>
      <c r="O11" s="13"/>
      <c r="P11" s="14"/>
      <c r="U11" s="2"/>
    </row>
    <row r="12" spans="2:21" x14ac:dyDescent="0.3">
      <c r="B12" s="13"/>
      <c r="C12" s="13"/>
      <c r="D12" s="14"/>
      <c r="E12" s="15" t="s">
        <v>536</v>
      </c>
      <c r="F12" s="152" t="s">
        <v>182</v>
      </c>
      <c r="I12" s="118" t="str">
        <f>'2010年度品種分類'!E9</f>
        <v>131C</v>
      </c>
      <c r="L12" s="118" t="s">
        <v>537</v>
      </c>
      <c r="M12" s="15" t="s">
        <v>536</v>
      </c>
      <c r="N12" s="14"/>
      <c r="O12" s="13"/>
      <c r="P12" s="14"/>
      <c r="U12" s="2"/>
    </row>
    <row r="13" spans="2:21" x14ac:dyDescent="0.3">
      <c r="B13" s="13"/>
      <c r="C13" s="13"/>
      <c r="D13" s="14"/>
      <c r="E13" s="15" t="s">
        <v>538</v>
      </c>
      <c r="F13" s="152" t="s">
        <v>183</v>
      </c>
      <c r="I13" s="118" t="str">
        <f>'2010年度品種分類'!E10</f>
        <v>131D</v>
      </c>
      <c r="L13" s="118" t="s">
        <v>539</v>
      </c>
      <c r="M13" s="15" t="s">
        <v>538</v>
      </c>
      <c r="N13" s="14"/>
      <c r="O13" s="13"/>
      <c r="P13" s="14"/>
      <c r="U13" s="2"/>
    </row>
    <row r="14" spans="2:21" x14ac:dyDescent="0.3">
      <c r="B14" s="13"/>
      <c r="C14" s="13"/>
      <c r="D14" s="14"/>
      <c r="E14" s="15" t="s">
        <v>540</v>
      </c>
      <c r="F14" s="152" t="s">
        <v>184</v>
      </c>
      <c r="H14" s="82"/>
      <c r="I14" s="118" t="str">
        <f>'2010年度品種分類'!E11</f>
        <v>131E</v>
      </c>
      <c r="L14" s="118" t="s">
        <v>541</v>
      </c>
      <c r="M14" s="15" t="s">
        <v>540</v>
      </c>
      <c r="N14" s="14"/>
      <c r="O14" s="13"/>
      <c r="P14" s="14"/>
      <c r="U14" s="2"/>
    </row>
    <row r="15" spans="2:21" x14ac:dyDescent="0.3">
      <c r="B15" s="13"/>
      <c r="C15" s="13"/>
      <c r="D15" s="16"/>
      <c r="E15" s="15" t="s">
        <v>542</v>
      </c>
      <c r="F15" s="152" t="s">
        <v>185</v>
      </c>
      <c r="I15" s="118" t="str">
        <f>'2010年度品種分類'!E12</f>
        <v>131F</v>
      </c>
      <c r="L15" s="118" t="s">
        <v>543</v>
      </c>
      <c r="M15" s="15" t="s">
        <v>542</v>
      </c>
      <c r="N15" s="16"/>
      <c r="O15" s="13"/>
      <c r="P15" s="14"/>
      <c r="U15" s="2"/>
    </row>
    <row r="16" spans="2:21" x14ac:dyDescent="0.3">
      <c r="B16" s="13"/>
      <c r="C16" s="13"/>
      <c r="D16" s="16"/>
      <c r="E16" s="15" t="s">
        <v>544</v>
      </c>
      <c r="F16" s="152" t="s">
        <v>186</v>
      </c>
      <c r="I16" s="118" t="str">
        <f>'2010年度品種分類'!E13</f>
        <v>131G</v>
      </c>
      <c r="L16" s="118" t="s">
        <v>545</v>
      </c>
      <c r="M16" s="15" t="s">
        <v>544</v>
      </c>
      <c r="N16" s="16"/>
      <c r="O16" s="13"/>
      <c r="P16" s="14"/>
      <c r="U16" s="2"/>
    </row>
    <row r="17" spans="2:21" x14ac:dyDescent="0.3">
      <c r="B17" s="13"/>
      <c r="C17" s="13"/>
      <c r="D17" s="16"/>
      <c r="E17" s="15" t="s">
        <v>546</v>
      </c>
      <c r="F17" s="152" t="s">
        <v>187</v>
      </c>
      <c r="I17" s="118" t="str">
        <f>'2010年度品種分類'!E14</f>
        <v>131H</v>
      </c>
      <c r="L17" s="118" t="s">
        <v>547</v>
      </c>
      <c r="M17" s="15" t="s">
        <v>546</v>
      </c>
      <c r="N17" s="12"/>
      <c r="O17" s="13"/>
      <c r="P17" s="14"/>
      <c r="U17" s="2"/>
    </row>
    <row r="18" spans="2:21" x14ac:dyDescent="0.3">
      <c r="B18" s="13"/>
      <c r="C18" s="13"/>
      <c r="D18" s="17"/>
      <c r="E18" s="102" t="s">
        <v>548</v>
      </c>
      <c r="F18" s="152" t="s">
        <v>188</v>
      </c>
      <c r="G18" s="74"/>
      <c r="H18" s="82" t="s">
        <v>256</v>
      </c>
      <c r="I18" s="118" t="str">
        <f>'2010年度品種分類'!E15</f>
        <v>131J</v>
      </c>
      <c r="L18" s="118" t="s">
        <v>1228</v>
      </c>
      <c r="M18" s="102" t="s">
        <v>548</v>
      </c>
      <c r="N18" s="119" t="s">
        <v>555</v>
      </c>
      <c r="O18" s="13"/>
      <c r="P18" s="14"/>
      <c r="U18" s="2"/>
    </row>
    <row r="19" spans="2:21" x14ac:dyDescent="0.3">
      <c r="B19" s="13"/>
      <c r="C19" s="13"/>
      <c r="D19" s="14"/>
      <c r="E19" s="118" t="s">
        <v>549</v>
      </c>
      <c r="F19" s="152" t="s">
        <v>189</v>
      </c>
      <c r="G19" s="74"/>
      <c r="H19" s="82" t="s">
        <v>257</v>
      </c>
      <c r="I19" s="118" t="str">
        <f>'2010年度品種分類'!E16</f>
        <v>131K</v>
      </c>
      <c r="L19" s="118" t="s">
        <v>1229</v>
      </c>
      <c r="M19" s="118" t="s">
        <v>549</v>
      </c>
      <c r="N19" s="120"/>
      <c r="O19" s="13"/>
      <c r="P19" s="14"/>
      <c r="U19" s="2"/>
    </row>
    <row r="20" spans="2:21" x14ac:dyDescent="0.3">
      <c r="B20" s="13"/>
      <c r="C20" s="13"/>
      <c r="D20" s="14"/>
      <c r="E20" s="118" t="s">
        <v>550</v>
      </c>
      <c r="F20" s="152" t="s">
        <v>190</v>
      </c>
      <c r="G20" s="74"/>
      <c r="H20" s="82" t="s">
        <v>256</v>
      </c>
      <c r="I20" s="118" t="str">
        <f>'2010年度品種分類'!E17</f>
        <v>131L</v>
      </c>
      <c r="L20" s="12"/>
      <c r="M20" s="12"/>
      <c r="N20" s="14"/>
      <c r="O20" s="13"/>
      <c r="P20" s="14"/>
      <c r="U20" s="2"/>
    </row>
    <row r="21" spans="2:21" x14ac:dyDescent="0.3">
      <c r="B21" s="13"/>
      <c r="C21" s="13"/>
      <c r="D21" s="14"/>
      <c r="E21" s="118" t="s">
        <v>551</v>
      </c>
      <c r="F21" s="152" t="s">
        <v>191</v>
      </c>
      <c r="G21" s="74"/>
      <c r="H21" s="82" t="s">
        <v>256</v>
      </c>
      <c r="I21" s="118" t="str">
        <f>'2010年度品種分類'!E18</f>
        <v>131M</v>
      </c>
      <c r="L21" s="12"/>
      <c r="M21" s="12"/>
      <c r="N21" s="14"/>
      <c r="O21" s="13"/>
      <c r="P21" s="14"/>
      <c r="U21" s="2"/>
    </row>
    <row r="22" spans="2:21" x14ac:dyDescent="0.3">
      <c r="B22" s="13"/>
      <c r="C22" s="18"/>
      <c r="D22" s="14"/>
      <c r="E22" s="118" t="s">
        <v>552</v>
      </c>
      <c r="F22" s="152" t="s">
        <v>192</v>
      </c>
      <c r="G22" s="74"/>
      <c r="H22" s="82" t="s">
        <v>256</v>
      </c>
      <c r="I22" s="118" t="str">
        <f>'2010年度品種分類'!E19</f>
        <v>131N</v>
      </c>
      <c r="L22" s="12"/>
      <c r="M22" s="12"/>
      <c r="N22" s="14"/>
      <c r="O22" s="13"/>
      <c r="P22" s="14"/>
      <c r="U22" s="2"/>
    </row>
    <row r="23" spans="2:21" x14ac:dyDescent="0.3">
      <c r="B23" s="13"/>
      <c r="C23" s="18"/>
      <c r="D23" s="14"/>
      <c r="E23" s="102" t="s">
        <v>553</v>
      </c>
      <c r="F23" s="152" t="s">
        <v>193</v>
      </c>
      <c r="G23" s="74"/>
      <c r="H23" s="82" t="s">
        <v>256</v>
      </c>
      <c r="I23" s="118" t="str">
        <f>'2010年度品種分類'!E20</f>
        <v>131P</v>
      </c>
      <c r="L23" s="12"/>
      <c r="M23" s="12"/>
      <c r="N23" s="14"/>
      <c r="O23" s="13"/>
      <c r="P23" s="14"/>
      <c r="U23" s="2"/>
    </row>
    <row r="24" spans="2:21" x14ac:dyDescent="0.3">
      <c r="B24" s="13"/>
      <c r="C24" s="18"/>
      <c r="D24" s="19"/>
      <c r="E24" s="102" t="s">
        <v>554</v>
      </c>
      <c r="F24" s="152" t="s">
        <v>194</v>
      </c>
      <c r="G24" s="74"/>
      <c r="H24" s="82" t="s">
        <v>256</v>
      </c>
      <c r="I24" s="118" t="str">
        <f>'2010年度品種分類'!E21</f>
        <v>131Q</v>
      </c>
      <c r="L24" s="12"/>
      <c r="M24" s="12"/>
      <c r="N24" s="14"/>
      <c r="O24" s="13"/>
      <c r="P24" s="14"/>
      <c r="U24" s="2"/>
    </row>
    <row r="25" spans="2:21" x14ac:dyDescent="0.3">
      <c r="B25" s="13"/>
      <c r="C25" s="14"/>
      <c r="D25" s="16" t="s">
        <v>555</v>
      </c>
      <c r="E25" s="118" t="s">
        <v>1326</v>
      </c>
      <c r="F25" s="152" t="s">
        <v>195</v>
      </c>
      <c r="G25" s="75"/>
      <c r="H25" s="83" t="s">
        <v>1327</v>
      </c>
      <c r="I25" s="12" t="s">
        <v>556</v>
      </c>
      <c r="L25" s="12" t="s">
        <v>556</v>
      </c>
      <c r="M25" s="12" t="s">
        <v>1230</v>
      </c>
      <c r="N25" s="14"/>
      <c r="O25" s="13"/>
      <c r="P25" s="14"/>
      <c r="U25" s="2"/>
    </row>
    <row r="26" spans="2:21" x14ac:dyDescent="0.3">
      <c r="B26" s="13"/>
      <c r="C26" s="13"/>
      <c r="D26" s="14"/>
      <c r="E26" s="12" t="s">
        <v>557</v>
      </c>
      <c r="F26" s="152" t="s">
        <v>196</v>
      </c>
      <c r="G26" s="74"/>
      <c r="H26" s="82"/>
      <c r="I26" s="12" t="s">
        <v>558</v>
      </c>
      <c r="L26" s="12" t="s">
        <v>558</v>
      </c>
      <c r="M26" s="12" t="s">
        <v>557</v>
      </c>
      <c r="N26" s="14"/>
      <c r="O26" s="13"/>
      <c r="P26" s="14"/>
      <c r="U26" s="2"/>
    </row>
    <row r="27" spans="2:21" x14ac:dyDescent="0.3">
      <c r="B27" s="13"/>
      <c r="C27" s="13"/>
      <c r="D27" s="14"/>
      <c r="E27" s="12" t="s">
        <v>559</v>
      </c>
      <c r="F27" s="152" t="s">
        <v>197</v>
      </c>
      <c r="I27" s="12" t="s">
        <v>560</v>
      </c>
      <c r="L27" s="12" t="s">
        <v>560</v>
      </c>
      <c r="M27" s="12" t="s">
        <v>559</v>
      </c>
      <c r="N27" s="14"/>
      <c r="O27" s="13"/>
      <c r="P27" s="14"/>
      <c r="U27" s="2"/>
    </row>
    <row r="28" spans="2:21" x14ac:dyDescent="0.3">
      <c r="B28" s="13"/>
      <c r="C28" s="18"/>
      <c r="D28" s="14"/>
      <c r="E28" s="12" t="s">
        <v>561</v>
      </c>
      <c r="F28" s="152" t="s">
        <v>198</v>
      </c>
      <c r="I28" s="12" t="s">
        <v>562</v>
      </c>
      <c r="L28" s="12" t="s">
        <v>562</v>
      </c>
      <c r="M28" s="12" t="s">
        <v>561</v>
      </c>
      <c r="N28" s="14"/>
      <c r="O28" s="18"/>
      <c r="P28" s="14"/>
      <c r="U28" s="2"/>
    </row>
    <row r="29" spans="2:21" x14ac:dyDescent="0.3">
      <c r="B29" s="13"/>
      <c r="C29" s="13"/>
      <c r="D29" s="14"/>
      <c r="E29" s="12" t="s">
        <v>563</v>
      </c>
      <c r="F29" s="152" t="s">
        <v>199</v>
      </c>
      <c r="I29" s="12" t="s">
        <v>564</v>
      </c>
      <c r="L29" s="12" t="s">
        <v>564</v>
      </c>
      <c r="M29" s="12" t="s">
        <v>563</v>
      </c>
      <c r="N29" s="14"/>
      <c r="O29" s="13"/>
      <c r="P29" s="14"/>
      <c r="U29" s="2"/>
    </row>
    <row r="30" spans="2:21" x14ac:dyDescent="0.3">
      <c r="B30" s="13"/>
      <c r="C30" s="13"/>
      <c r="D30" s="14"/>
      <c r="E30" s="12" t="s">
        <v>565</v>
      </c>
      <c r="F30" s="152" t="s">
        <v>200</v>
      </c>
      <c r="I30" s="12" t="s">
        <v>566</v>
      </c>
      <c r="L30" s="12" t="s">
        <v>566</v>
      </c>
      <c r="M30" s="12" t="s">
        <v>565</v>
      </c>
      <c r="N30" s="14"/>
      <c r="O30" s="14"/>
      <c r="P30" s="14"/>
      <c r="U30" s="2"/>
    </row>
    <row r="31" spans="2:21" x14ac:dyDescent="0.3">
      <c r="B31" s="13"/>
      <c r="C31" s="13"/>
      <c r="D31" s="14"/>
      <c r="E31" s="88"/>
      <c r="I31" s="88"/>
      <c r="L31" s="118" t="s">
        <v>1231</v>
      </c>
      <c r="M31" s="118" t="s">
        <v>550</v>
      </c>
      <c r="N31" s="120"/>
      <c r="O31" s="14"/>
      <c r="P31" s="14"/>
      <c r="U31" s="2"/>
    </row>
    <row r="32" spans="2:21" x14ac:dyDescent="0.3">
      <c r="B32" s="13"/>
      <c r="C32" s="13"/>
      <c r="D32" s="14"/>
      <c r="E32" s="88"/>
      <c r="I32" s="88"/>
      <c r="L32" s="118" t="s">
        <v>1232</v>
      </c>
      <c r="M32" s="118" t="s">
        <v>551</v>
      </c>
      <c r="N32" s="120"/>
      <c r="O32" s="14"/>
      <c r="P32" s="14"/>
      <c r="U32" s="2"/>
    </row>
    <row r="33" spans="2:21" x14ac:dyDescent="0.3">
      <c r="B33" s="13"/>
      <c r="C33" s="13"/>
      <c r="D33" s="14"/>
      <c r="E33" s="88"/>
      <c r="I33" s="88"/>
      <c r="L33" s="118" t="s">
        <v>1233</v>
      </c>
      <c r="M33" s="118" t="s">
        <v>552</v>
      </c>
      <c r="N33" s="120"/>
      <c r="O33" s="16"/>
      <c r="P33" s="14"/>
      <c r="U33" s="2"/>
    </row>
    <row r="34" spans="2:21" x14ac:dyDescent="0.3">
      <c r="B34" s="13"/>
      <c r="C34" s="13"/>
      <c r="D34" s="14"/>
      <c r="E34" s="88"/>
      <c r="I34" s="88"/>
      <c r="L34" s="118" t="s">
        <v>1234</v>
      </c>
      <c r="M34" s="102" t="s">
        <v>553</v>
      </c>
      <c r="N34" s="120"/>
      <c r="O34" s="16"/>
      <c r="P34" s="14"/>
      <c r="U34" s="2"/>
    </row>
    <row r="35" spans="2:21" x14ac:dyDescent="0.3">
      <c r="B35" s="13"/>
      <c r="C35" s="13"/>
      <c r="D35" s="14"/>
      <c r="E35" s="88"/>
      <c r="I35" s="88"/>
      <c r="L35" s="118" t="s">
        <v>1235</v>
      </c>
      <c r="M35" s="102" t="s">
        <v>554</v>
      </c>
      <c r="N35" s="120"/>
      <c r="O35" s="16"/>
      <c r="P35" s="14"/>
      <c r="U35" s="2"/>
    </row>
    <row r="36" spans="2:21" x14ac:dyDescent="0.3">
      <c r="B36" s="13"/>
      <c r="C36" s="13"/>
      <c r="D36" s="121" t="s">
        <v>1328</v>
      </c>
      <c r="E36" s="93" t="s">
        <v>174</v>
      </c>
      <c r="F36" s="152" t="s">
        <v>201</v>
      </c>
      <c r="G36" s="74"/>
      <c r="H36" s="74" t="s">
        <v>1486</v>
      </c>
      <c r="I36" s="162" t="str">
        <f>'2010年度品種分類'!E28</f>
        <v>134A</v>
      </c>
      <c r="L36" s="70"/>
      <c r="M36" s="70"/>
      <c r="N36" s="17"/>
      <c r="O36" s="17"/>
      <c r="P36" s="17"/>
      <c r="U36" s="2"/>
    </row>
    <row r="37" spans="2:21" x14ac:dyDescent="0.3">
      <c r="B37" s="13"/>
      <c r="C37" s="13"/>
      <c r="D37" s="122"/>
      <c r="E37" s="93" t="s">
        <v>175</v>
      </c>
      <c r="F37" s="152"/>
      <c r="G37" s="74"/>
      <c r="H37" s="74" t="s">
        <v>1474</v>
      </c>
      <c r="I37" s="162" t="str">
        <f>'2010年度品種分類'!E29</f>
        <v>134B</v>
      </c>
      <c r="L37" s="70"/>
      <c r="M37" s="70"/>
      <c r="N37" s="17"/>
      <c r="O37" s="17"/>
      <c r="P37" s="17"/>
      <c r="U37" s="2"/>
    </row>
    <row r="38" spans="2:21" x14ac:dyDescent="0.3">
      <c r="B38" s="13"/>
      <c r="C38" s="13"/>
      <c r="D38" s="122"/>
      <c r="E38" s="93" t="s">
        <v>149</v>
      </c>
      <c r="F38" s="152"/>
      <c r="G38" s="74"/>
      <c r="H38" s="74" t="s">
        <v>1475</v>
      </c>
      <c r="I38" s="162" t="str">
        <f>'2010年度品種分類'!E30</f>
        <v>134C</v>
      </c>
      <c r="L38" s="70"/>
      <c r="M38" s="70"/>
      <c r="N38" s="17"/>
      <c r="O38" s="17"/>
      <c r="P38" s="17"/>
      <c r="U38" s="2"/>
    </row>
    <row r="39" spans="2:21" x14ac:dyDescent="0.3">
      <c r="B39" s="13"/>
      <c r="C39" s="13"/>
      <c r="D39" s="122"/>
      <c r="E39" s="93" t="s">
        <v>150</v>
      </c>
      <c r="F39" s="152"/>
      <c r="G39" s="74"/>
      <c r="H39" s="74" t="s">
        <v>1476</v>
      </c>
      <c r="I39" s="162" t="str">
        <f>'2010年度品種分類'!E31</f>
        <v>134D</v>
      </c>
      <c r="L39" s="70"/>
      <c r="M39" s="70"/>
      <c r="N39" s="17"/>
      <c r="O39" s="17"/>
      <c r="P39" s="17"/>
      <c r="U39" s="2"/>
    </row>
    <row r="40" spans="2:21" x14ac:dyDescent="0.3">
      <c r="B40" s="13"/>
      <c r="C40" s="13"/>
      <c r="D40" s="122"/>
      <c r="E40" s="93" t="s">
        <v>151</v>
      </c>
      <c r="F40" s="152"/>
      <c r="G40" s="74"/>
      <c r="H40" s="74" t="s">
        <v>1477</v>
      </c>
      <c r="I40" s="162" t="str">
        <f>'2010年度品種分類'!E32</f>
        <v>134E</v>
      </c>
      <c r="L40" s="70"/>
      <c r="M40" s="70"/>
      <c r="N40" s="17"/>
      <c r="O40" s="17"/>
      <c r="P40" s="17"/>
      <c r="U40" s="2"/>
    </row>
    <row r="41" spans="2:21" x14ac:dyDescent="0.3">
      <c r="B41" s="13"/>
      <c r="C41" s="13"/>
      <c r="D41" s="122"/>
      <c r="E41" s="93" t="s">
        <v>152</v>
      </c>
      <c r="F41" s="152"/>
      <c r="G41" s="74"/>
      <c r="H41" s="74" t="s">
        <v>1478</v>
      </c>
      <c r="I41" s="162" t="str">
        <f>'2010年度品種分類'!E33</f>
        <v>134F</v>
      </c>
      <c r="L41" s="70"/>
      <c r="M41" s="70"/>
      <c r="N41" s="17"/>
      <c r="O41" s="17"/>
      <c r="P41" s="17"/>
      <c r="U41" s="2"/>
    </row>
    <row r="42" spans="2:21" x14ac:dyDescent="0.3">
      <c r="B42" s="13"/>
      <c r="C42" s="13"/>
      <c r="D42" s="122"/>
      <c r="E42" s="93" t="s">
        <v>153</v>
      </c>
      <c r="F42" s="152"/>
      <c r="G42" s="74"/>
      <c r="H42" s="74" t="s">
        <v>1479</v>
      </c>
      <c r="I42" s="162" t="str">
        <f>'2010年度品種分類'!E34</f>
        <v>134G</v>
      </c>
      <c r="L42" s="70"/>
      <c r="M42" s="70"/>
      <c r="N42" s="17"/>
      <c r="O42" s="17"/>
      <c r="P42" s="17"/>
      <c r="U42" s="2"/>
    </row>
    <row r="43" spans="2:21" x14ac:dyDescent="0.3">
      <c r="B43" s="13"/>
      <c r="C43" s="13"/>
      <c r="D43" s="122"/>
      <c r="E43" s="93" t="s">
        <v>154</v>
      </c>
      <c r="F43" s="152"/>
      <c r="G43" s="74"/>
      <c r="H43" s="74" t="s">
        <v>1480</v>
      </c>
      <c r="I43" s="162" t="str">
        <f>'2010年度品種分類'!E35</f>
        <v>134H</v>
      </c>
      <c r="L43" s="70"/>
      <c r="M43" s="70"/>
      <c r="N43" s="17"/>
      <c r="O43" s="17"/>
      <c r="P43" s="17"/>
      <c r="U43" s="2"/>
    </row>
    <row r="44" spans="2:21" x14ac:dyDescent="0.3">
      <c r="B44" s="13"/>
      <c r="C44" s="13"/>
      <c r="D44" s="122"/>
      <c r="E44" s="93" t="s">
        <v>155</v>
      </c>
      <c r="F44" s="152"/>
      <c r="G44" s="74"/>
      <c r="H44" s="74" t="s">
        <v>1481</v>
      </c>
      <c r="I44" s="162" t="str">
        <f>'2010年度品種分類'!E36</f>
        <v>134J</v>
      </c>
      <c r="L44" s="70"/>
      <c r="M44" s="70"/>
      <c r="N44" s="17"/>
      <c r="O44" s="17"/>
      <c r="P44" s="17"/>
      <c r="U44" s="2"/>
    </row>
    <row r="45" spans="2:21" x14ac:dyDescent="0.3">
      <c r="B45" s="13"/>
      <c r="C45" s="13"/>
      <c r="D45" s="122"/>
      <c r="E45" s="93" t="s">
        <v>156</v>
      </c>
      <c r="F45" s="152"/>
      <c r="G45" s="74"/>
      <c r="H45" s="74" t="s">
        <v>1482</v>
      </c>
      <c r="I45" s="162" t="str">
        <f>'2010年度品種分類'!E37</f>
        <v>134K</v>
      </c>
      <c r="L45" s="70"/>
      <c r="M45" s="70"/>
      <c r="N45" s="17"/>
      <c r="O45" s="17"/>
      <c r="P45" s="17"/>
      <c r="U45" s="2"/>
    </row>
    <row r="46" spans="2:21" x14ac:dyDescent="0.3">
      <c r="B46" s="13"/>
      <c r="C46" s="13"/>
      <c r="D46" s="122"/>
      <c r="E46" s="93" t="s">
        <v>157</v>
      </c>
      <c r="F46" s="152"/>
      <c r="G46" s="74"/>
      <c r="H46" s="74" t="s">
        <v>1483</v>
      </c>
      <c r="I46" s="162" t="str">
        <f>'2010年度品種分類'!E38</f>
        <v>134L</v>
      </c>
      <c r="L46" s="70"/>
      <c r="M46" s="70"/>
      <c r="N46" s="17"/>
      <c r="O46" s="17"/>
      <c r="P46" s="17"/>
      <c r="U46" s="2"/>
    </row>
    <row r="47" spans="2:21" x14ac:dyDescent="0.3">
      <c r="B47" s="13"/>
      <c r="C47" s="13"/>
      <c r="D47" s="122"/>
      <c r="E47" s="93" t="s">
        <v>158</v>
      </c>
      <c r="F47" s="152"/>
      <c r="G47" s="74"/>
      <c r="H47" s="74" t="s">
        <v>1484</v>
      </c>
      <c r="I47" s="162" t="str">
        <f>'2010年度品種分類'!E39</f>
        <v>134M</v>
      </c>
      <c r="L47" s="70"/>
      <c r="M47" s="70"/>
      <c r="N47" s="17"/>
      <c r="O47" s="17"/>
      <c r="P47" s="17"/>
      <c r="U47" s="2"/>
    </row>
    <row r="48" spans="2:21" x14ac:dyDescent="0.3">
      <c r="B48" s="13"/>
      <c r="C48" s="13"/>
      <c r="D48" s="122"/>
      <c r="E48" s="93" t="s">
        <v>159</v>
      </c>
      <c r="F48" s="152"/>
      <c r="G48" s="74"/>
      <c r="H48" s="74" t="s">
        <v>1485</v>
      </c>
      <c r="I48" s="162" t="str">
        <f>'2010年度品種分類'!E40</f>
        <v>134N</v>
      </c>
      <c r="L48" s="70"/>
      <c r="M48" s="70"/>
      <c r="N48" s="17"/>
      <c r="O48" s="17"/>
      <c r="P48" s="17"/>
      <c r="U48" s="2"/>
    </row>
    <row r="49" spans="2:21" x14ac:dyDescent="0.3">
      <c r="B49" s="13"/>
      <c r="C49" s="13"/>
      <c r="D49" s="122"/>
      <c r="E49" s="93" t="s">
        <v>1329</v>
      </c>
      <c r="F49" s="152" t="s">
        <v>202</v>
      </c>
      <c r="G49" s="74"/>
      <c r="H49" s="74" t="s">
        <v>1487</v>
      </c>
      <c r="I49" s="162" t="str">
        <f>'2010年度品種分類'!E41</f>
        <v>134P</v>
      </c>
      <c r="L49" s="70"/>
      <c r="M49" s="70"/>
      <c r="N49" s="17"/>
      <c r="O49" s="17"/>
      <c r="P49" s="17"/>
      <c r="U49" s="2"/>
    </row>
    <row r="50" spans="2:21" x14ac:dyDescent="0.3">
      <c r="B50" s="13"/>
      <c r="C50" s="20" t="s">
        <v>568</v>
      </c>
      <c r="D50" s="21" t="s">
        <v>569</v>
      </c>
      <c r="E50" s="15" t="s">
        <v>570</v>
      </c>
      <c r="F50" s="152" t="s">
        <v>203</v>
      </c>
      <c r="H50" s="75" t="s">
        <v>1327</v>
      </c>
      <c r="I50" s="141" t="s">
        <v>571</v>
      </c>
      <c r="L50" s="12" t="s">
        <v>571</v>
      </c>
      <c r="M50" s="12" t="s">
        <v>570</v>
      </c>
      <c r="N50" s="21" t="s">
        <v>569</v>
      </c>
      <c r="O50" s="20" t="s">
        <v>568</v>
      </c>
      <c r="P50" s="14"/>
      <c r="U50" s="2"/>
    </row>
    <row r="51" spans="2:21" x14ac:dyDescent="0.3">
      <c r="B51" s="13"/>
      <c r="C51" s="14"/>
      <c r="D51" s="16"/>
      <c r="E51" s="88"/>
      <c r="F51" s="152" t="s">
        <v>204</v>
      </c>
      <c r="H51" s="132" t="s">
        <v>21</v>
      </c>
      <c r="I51" s="88"/>
      <c r="L51" s="118" t="s">
        <v>573</v>
      </c>
      <c r="M51" s="102" t="s">
        <v>572</v>
      </c>
      <c r="N51" s="16"/>
      <c r="O51" s="14"/>
      <c r="P51" s="14"/>
      <c r="U51" s="2"/>
    </row>
    <row r="52" spans="2:21" x14ac:dyDescent="0.3">
      <c r="B52" s="13"/>
      <c r="C52" s="14"/>
      <c r="D52" s="16"/>
      <c r="E52" s="93" t="s">
        <v>176</v>
      </c>
      <c r="F52" s="152"/>
      <c r="H52" s="82" t="s">
        <v>259</v>
      </c>
      <c r="I52" s="171" t="s">
        <v>1438</v>
      </c>
      <c r="L52" s="12"/>
      <c r="M52" s="15"/>
      <c r="N52" s="16"/>
      <c r="O52" s="13"/>
      <c r="P52" s="14"/>
      <c r="U52" s="2"/>
    </row>
    <row r="53" spans="2:21" x14ac:dyDescent="0.3">
      <c r="B53" s="13"/>
      <c r="C53" s="14"/>
      <c r="D53" s="16"/>
      <c r="E53" s="15" t="s">
        <v>574</v>
      </c>
      <c r="F53" s="152" t="s">
        <v>205</v>
      </c>
      <c r="I53" s="12" t="s">
        <v>575</v>
      </c>
      <c r="L53" s="12" t="s">
        <v>575</v>
      </c>
      <c r="M53" s="15" t="s">
        <v>574</v>
      </c>
      <c r="N53" s="16"/>
      <c r="O53" s="13"/>
      <c r="P53" s="14"/>
      <c r="U53" s="2"/>
    </row>
    <row r="54" spans="2:21" x14ac:dyDescent="0.3">
      <c r="B54" s="13"/>
      <c r="C54" s="14"/>
      <c r="D54" s="16"/>
      <c r="E54" s="15" t="s">
        <v>576</v>
      </c>
      <c r="F54" s="152" t="s">
        <v>206</v>
      </c>
      <c r="I54" s="12" t="s">
        <v>577</v>
      </c>
      <c r="L54" s="12" t="s">
        <v>577</v>
      </c>
      <c r="M54" s="15" t="s">
        <v>576</v>
      </c>
      <c r="N54" s="16"/>
      <c r="O54" s="13"/>
      <c r="P54" s="14"/>
      <c r="U54" s="2"/>
    </row>
    <row r="55" spans="2:21" x14ac:dyDescent="0.3">
      <c r="B55" s="13"/>
      <c r="C55" s="14"/>
      <c r="D55" s="16"/>
      <c r="E55" s="88"/>
      <c r="G55" s="75"/>
      <c r="H55" s="83" t="s">
        <v>261</v>
      </c>
      <c r="I55" s="88"/>
      <c r="L55" s="127" t="s">
        <v>578</v>
      </c>
      <c r="M55" s="124" t="s">
        <v>1236</v>
      </c>
      <c r="N55" s="16"/>
      <c r="O55" s="13"/>
      <c r="P55" s="14"/>
      <c r="U55" s="2"/>
    </row>
    <row r="56" spans="2:21" x14ac:dyDescent="0.3">
      <c r="B56" s="13"/>
      <c r="C56" s="14"/>
      <c r="D56" s="16"/>
      <c r="E56" s="93" t="s">
        <v>1330</v>
      </c>
      <c r="F56" s="152" t="s">
        <v>207</v>
      </c>
      <c r="G56" s="74"/>
      <c r="H56" s="82" t="s">
        <v>258</v>
      </c>
      <c r="I56" s="93" t="str">
        <f>'2010年度品種分類'!E46</f>
        <v>166J</v>
      </c>
      <c r="L56" s="12"/>
      <c r="M56" s="15"/>
      <c r="N56" s="16"/>
      <c r="O56" s="13"/>
      <c r="P56" s="14"/>
      <c r="U56" s="2"/>
    </row>
    <row r="57" spans="2:21" x14ac:dyDescent="0.3">
      <c r="B57" s="13"/>
      <c r="C57" s="14"/>
      <c r="D57" s="16"/>
      <c r="E57" s="93" t="s">
        <v>1331</v>
      </c>
      <c r="F57" s="79" t="s">
        <v>208</v>
      </c>
      <c r="G57" s="74"/>
      <c r="H57" s="82" t="s">
        <v>259</v>
      </c>
      <c r="I57" s="93" t="str">
        <f>'2010年度品種分類'!E47</f>
        <v>166K</v>
      </c>
      <c r="L57" s="12"/>
      <c r="M57" s="15"/>
      <c r="N57" s="16"/>
      <c r="O57" s="13"/>
      <c r="P57" s="14"/>
      <c r="U57" s="2"/>
    </row>
    <row r="58" spans="2:21" x14ac:dyDescent="0.3">
      <c r="B58" s="13"/>
      <c r="C58" s="14"/>
      <c r="D58" s="19"/>
      <c r="E58" s="15" t="s">
        <v>579</v>
      </c>
      <c r="F58" s="152" t="s">
        <v>209</v>
      </c>
      <c r="I58" s="12" t="s">
        <v>580</v>
      </c>
      <c r="L58" s="12" t="s">
        <v>580</v>
      </c>
      <c r="M58" s="15" t="s">
        <v>579</v>
      </c>
      <c r="N58" s="19"/>
      <c r="O58" s="13"/>
      <c r="P58" s="14"/>
      <c r="U58" s="2"/>
    </row>
    <row r="59" spans="2:21" x14ac:dyDescent="0.3">
      <c r="B59" s="13"/>
      <c r="C59" s="14"/>
      <c r="D59" s="21" t="s">
        <v>581</v>
      </c>
      <c r="E59" s="15" t="s">
        <v>582</v>
      </c>
      <c r="F59" s="152" t="s">
        <v>210</v>
      </c>
      <c r="I59" s="12" t="s">
        <v>583</v>
      </c>
      <c r="L59" s="12" t="s">
        <v>583</v>
      </c>
      <c r="M59" s="15" t="s">
        <v>582</v>
      </c>
      <c r="N59" s="21" t="s">
        <v>581</v>
      </c>
      <c r="O59" s="13"/>
      <c r="P59" s="14"/>
      <c r="U59" s="2"/>
    </row>
    <row r="60" spans="2:21" x14ac:dyDescent="0.3">
      <c r="B60" s="13"/>
      <c r="C60" s="14"/>
      <c r="D60" s="22"/>
      <c r="E60" s="15" t="s">
        <v>584</v>
      </c>
      <c r="F60" s="152" t="s">
        <v>211</v>
      </c>
      <c r="I60" s="12" t="s">
        <v>585</v>
      </c>
      <c r="L60" s="12" t="s">
        <v>585</v>
      </c>
      <c r="M60" s="15" t="s">
        <v>584</v>
      </c>
      <c r="N60" s="22"/>
      <c r="O60" s="13"/>
      <c r="P60" s="14"/>
      <c r="U60" s="2"/>
    </row>
    <row r="61" spans="2:21" x14ac:dyDescent="0.3">
      <c r="B61" s="13"/>
      <c r="C61" s="14"/>
      <c r="D61" s="16"/>
      <c r="E61" s="15" t="s">
        <v>586</v>
      </c>
      <c r="F61" s="152" t="s">
        <v>212</v>
      </c>
      <c r="I61" s="12" t="s">
        <v>587</v>
      </c>
      <c r="L61" s="12" t="s">
        <v>587</v>
      </c>
      <c r="M61" s="15" t="s">
        <v>586</v>
      </c>
      <c r="N61" s="16"/>
      <c r="O61" s="13"/>
      <c r="P61" s="14"/>
      <c r="U61" s="2"/>
    </row>
    <row r="62" spans="2:21" x14ac:dyDescent="0.3">
      <c r="B62" s="13"/>
      <c r="C62" s="14"/>
      <c r="D62" s="16"/>
      <c r="E62" s="15" t="s">
        <v>588</v>
      </c>
      <c r="F62" s="152" t="s">
        <v>213</v>
      </c>
      <c r="I62" s="12" t="s">
        <v>589</v>
      </c>
      <c r="L62" s="12" t="s">
        <v>589</v>
      </c>
      <c r="M62" s="15" t="s">
        <v>588</v>
      </c>
      <c r="N62" s="16"/>
      <c r="O62" s="13"/>
      <c r="P62" s="14"/>
      <c r="U62" s="2"/>
    </row>
    <row r="63" spans="2:21" x14ac:dyDescent="0.3">
      <c r="B63" s="13"/>
      <c r="C63" s="14"/>
      <c r="D63" s="16"/>
      <c r="E63" s="15" t="s">
        <v>590</v>
      </c>
      <c r="F63" s="152" t="s">
        <v>214</v>
      </c>
      <c r="I63" s="12" t="s">
        <v>591</v>
      </c>
      <c r="L63" s="12" t="s">
        <v>591</v>
      </c>
      <c r="M63" s="15" t="s">
        <v>590</v>
      </c>
      <c r="N63" s="16"/>
      <c r="O63" s="13"/>
      <c r="P63" s="14"/>
      <c r="U63" s="2"/>
    </row>
    <row r="64" spans="2:21" x14ac:dyDescent="0.3">
      <c r="B64" s="13"/>
      <c r="C64" s="14"/>
      <c r="D64" s="16"/>
      <c r="E64" s="96" t="s">
        <v>131</v>
      </c>
      <c r="F64" s="154" t="s">
        <v>132</v>
      </c>
      <c r="G64" s="156" t="s">
        <v>142</v>
      </c>
      <c r="H64" s="82" t="s">
        <v>259</v>
      </c>
      <c r="I64" s="93">
        <v>1676</v>
      </c>
      <c r="L64" s="12"/>
      <c r="M64" s="15"/>
      <c r="N64" s="16"/>
      <c r="O64" s="13"/>
      <c r="P64" s="14"/>
      <c r="U64" s="2"/>
    </row>
    <row r="65" spans="2:21" x14ac:dyDescent="0.3">
      <c r="B65" s="13"/>
      <c r="C65" s="14"/>
      <c r="D65" s="12"/>
      <c r="E65" s="15" t="s">
        <v>592</v>
      </c>
      <c r="F65" s="152" t="s">
        <v>215</v>
      </c>
      <c r="I65" s="12" t="s">
        <v>593</v>
      </c>
      <c r="L65" s="12" t="s">
        <v>593</v>
      </c>
      <c r="M65" s="15" t="s">
        <v>592</v>
      </c>
      <c r="N65" s="12"/>
      <c r="O65" s="13"/>
      <c r="P65" s="14"/>
      <c r="U65" s="2"/>
    </row>
    <row r="66" spans="2:21" x14ac:dyDescent="0.3">
      <c r="B66" s="13"/>
      <c r="C66" s="14"/>
      <c r="D66" s="15" t="s">
        <v>594</v>
      </c>
      <c r="E66" s="15" t="s">
        <v>594</v>
      </c>
      <c r="F66" s="152" t="s">
        <v>216</v>
      </c>
      <c r="I66" s="12" t="s">
        <v>595</v>
      </c>
      <c r="L66" s="12" t="s">
        <v>595</v>
      </c>
      <c r="M66" s="15" t="s">
        <v>594</v>
      </c>
      <c r="N66" s="15" t="s">
        <v>594</v>
      </c>
      <c r="O66" s="46"/>
      <c r="P66" s="14"/>
      <c r="U66" s="2"/>
    </row>
    <row r="67" spans="2:21" x14ac:dyDescent="0.3">
      <c r="B67" s="17"/>
      <c r="C67" s="17"/>
      <c r="D67" s="91" t="s">
        <v>1238</v>
      </c>
      <c r="E67" s="102" t="s">
        <v>567</v>
      </c>
      <c r="F67" s="152" t="s">
        <v>238</v>
      </c>
      <c r="G67" s="74"/>
      <c r="H67" s="74" t="s">
        <v>710</v>
      </c>
      <c r="I67" s="102">
        <v>1691</v>
      </c>
      <c r="L67" s="70"/>
      <c r="M67" s="70"/>
      <c r="N67" s="17"/>
      <c r="O67" s="17"/>
      <c r="P67" s="17"/>
      <c r="U67" s="2"/>
    </row>
    <row r="68" spans="2:21" x14ac:dyDescent="0.3">
      <c r="B68" s="13"/>
      <c r="C68" s="19"/>
      <c r="D68" s="122"/>
      <c r="E68" s="92" t="s">
        <v>1239</v>
      </c>
      <c r="F68" s="79" t="s">
        <v>316</v>
      </c>
      <c r="G68" s="74"/>
      <c r="H68" s="74" t="s">
        <v>146</v>
      </c>
      <c r="I68" s="96">
        <v>1692</v>
      </c>
      <c r="L68" s="157"/>
      <c r="M68" s="157"/>
      <c r="N68" s="17"/>
      <c r="O68" s="17"/>
      <c r="P68" s="14"/>
      <c r="U68" s="2"/>
    </row>
    <row r="69" spans="2:21" x14ac:dyDescent="0.3">
      <c r="B69" s="13"/>
      <c r="C69" s="13" t="s">
        <v>596</v>
      </c>
      <c r="D69" s="20" t="s">
        <v>597</v>
      </c>
      <c r="E69" s="15" t="s">
        <v>598</v>
      </c>
      <c r="F69" s="152" t="s">
        <v>217</v>
      </c>
      <c r="I69" s="12" t="s">
        <v>599</v>
      </c>
      <c r="L69" s="12" t="s">
        <v>599</v>
      </c>
      <c r="M69" s="12" t="s">
        <v>598</v>
      </c>
      <c r="N69" s="14" t="s">
        <v>597</v>
      </c>
      <c r="O69" s="13" t="s">
        <v>596</v>
      </c>
      <c r="P69" s="14"/>
      <c r="U69" s="2"/>
    </row>
    <row r="70" spans="2:21" x14ac:dyDescent="0.3">
      <c r="B70" s="13"/>
      <c r="C70" s="13"/>
      <c r="D70" s="14"/>
      <c r="E70" s="15" t="s">
        <v>600</v>
      </c>
      <c r="F70" s="152" t="s">
        <v>602</v>
      </c>
      <c r="I70" s="12" t="s">
        <v>601</v>
      </c>
      <c r="L70" s="12" t="s">
        <v>601</v>
      </c>
      <c r="M70" s="15" t="s">
        <v>600</v>
      </c>
      <c r="N70" s="14"/>
      <c r="O70" s="13"/>
      <c r="P70" s="14"/>
      <c r="U70" s="2"/>
    </row>
    <row r="71" spans="2:21" x14ac:dyDescent="0.3">
      <c r="B71" s="13"/>
      <c r="C71" s="13"/>
      <c r="D71" s="14"/>
      <c r="E71" s="15" t="s">
        <v>603</v>
      </c>
      <c r="F71" s="152" t="s">
        <v>218</v>
      </c>
      <c r="I71" s="12" t="s">
        <v>604</v>
      </c>
      <c r="L71" s="12" t="s">
        <v>604</v>
      </c>
      <c r="M71" s="15" t="s">
        <v>603</v>
      </c>
      <c r="N71" s="14"/>
      <c r="O71" s="13"/>
      <c r="P71" s="14"/>
      <c r="U71" s="2"/>
    </row>
    <row r="72" spans="2:21" x14ac:dyDescent="0.3">
      <c r="B72" s="13"/>
      <c r="C72" s="13"/>
      <c r="D72" s="14"/>
      <c r="E72" s="15" t="s">
        <v>605</v>
      </c>
      <c r="F72" s="152" t="s">
        <v>219</v>
      </c>
      <c r="I72" s="12" t="s">
        <v>606</v>
      </c>
      <c r="L72" s="12" t="s">
        <v>606</v>
      </c>
      <c r="M72" s="15" t="s">
        <v>605</v>
      </c>
      <c r="N72" s="14"/>
      <c r="O72" s="13"/>
      <c r="P72" s="14"/>
      <c r="U72" s="2"/>
    </row>
    <row r="73" spans="2:21" x14ac:dyDescent="0.3">
      <c r="B73" s="13"/>
      <c r="C73" s="13"/>
      <c r="D73" s="19"/>
      <c r="E73" s="15" t="s">
        <v>1332</v>
      </c>
      <c r="F73" s="152" t="s">
        <v>220</v>
      </c>
      <c r="I73" s="15">
        <v>1715</v>
      </c>
      <c r="L73" s="15">
        <v>1715</v>
      </c>
      <c r="M73" s="15" t="s">
        <v>1332</v>
      </c>
      <c r="N73" s="19"/>
      <c r="O73" s="13"/>
      <c r="P73" s="14"/>
      <c r="U73" s="2"/>
    </row>
    <row r="74" spans="2:21" x14ac:dyDescent="0.3">
      <c r="B74" s="13"/>
      <c r="C74" s="13"/>
      <c r="D74" s="20" t="s">
        <v>607</v>
      </c>
      <c r="E74" s="12" t="s">
        <v>608</v>
      </c>
      <c r="F74" s="152" t="s">
        <v>221</v>
      </c>
      <c r="I74" s="12" t="s">
        <v>609</v>
      </c>
      <c r="L74" s="12" t="s">
        <v>609</v>
      </c>
      <c r="M74" s="12" t="s">
        <v>608</v>
      </c>
      <c r="N74" s="20" t="s">
        <v>607</v>
      </c>
      <c r="O74" s="13"/>
      <c r="P74" s="14"/>
      <c r="U74" s="2"/>
    </row>
    <row r="75" spans="2:21" x14ac:dyDescent="0.3">
      <c r="B75" s="13"/>
      <c r="C75" s="13"/>
      <c r="D75" s="20" t="s">
        <v>610</v>
      </c>
      <c r="E75" s="15" t="s">
        <v>611</v>
      </c>
      <c r="F75" s="152" t="s">
        <v>222</v>
      </c>
      <c r="I75" s="12" t="s">
        <v>612</v>
      </c>
      <c r="L75" s="12" t="s">
        <v>612</v>
      </c>
      <c r="M75" s="15" t="s">
        <v>611</v>
      </c>
      <c r="N75" s="20" t="s">
        <v>610</v>
      </c>
      <c r="O75" s="13"/>
      <c r="P75" s="14"/>
      <c r="U75" s="2"/>
    </row>
    <row r="76" spans="2:21" x14ac:dyDescent="0.3">
      <c r="B76" s="13"/>
      <c r="C76" s="13"/>
      <c r="D76" s="16"/>
      <c r="E76" s="15" t="s">
        <v>613</v>
      </c>
      <c r="F76" s="152" t="s">
        <v>223</v>
      </c>
      <c r="I76" s="12" t="s">
        <v>614</v>
      </c>
      <c r="L76" s="12" t="s">
        <v>614</v>
      </c>
      <c r="M76" s="15" t="s">
        <v>613</v>
      </c>
      <c r="N76" s="16"/>
      <c r="O76" s="13"/>
      <c r="P76" s="14"/>
      <c r="U76" s="2"/>
    </row>
    <row r="77" spans="2:21" x14ac:dyDescent="0.3">
      <c r="B77" s="13"/>
      <c r="C77" s="13"/>
      <c r="D77" s="19"/>
      <c r="E77" s="15" t="s">
        <v>1333</v>
      </c>
      <c r="F77" s="152" t="s">
        <v>224</v>
      </c>
      <c r="I77" s="12" t="s">
        <v>615</v>
      </c>
      <c r="L77" s="12" t="s">
        <v>615</v>
      </c>
      <c r="M77" s="15" t="s">
        <v>1333</v>
      </c>
      <c r="N77" s="19"/>
      <c r="O77" s="13"/>
      <c r="P77" s="14"/>
      <c r="U77" s="2"/>
    </row>
    <row r="78" spans="2:21" x14ac:dyDescent="0.3">
      <c r="B78" s="13"/>
      <c r="C78" s="13"/>
      <c r="D78" s="20" t="s">
        <v>616</v>
      </c>
      <c r="E78" s="15" t="s">
        <v>617</v>
      </c>
      <c r="F78" s="152" t="s">
        <v>225</v>
      </c>
      <c r="I78" s="12" t="s">
        <v>618</v>
      </c>
      <c r="L78" s="12" t="s">
        <v>618</v>
      </c>
      <c r="M78" s="15" t="s">
        <v>617</v>
      </c>
      <c r="N78" s="20" t="s">
        <v>616</v>
      </c>
      <c r="O78" s="13"/>
      <c r="P78" s="14"/>
      <c r="U78" s="2"/>
    </row>
    <row r="79" spans="2:21" x14ac:dyDescent="0.3">
      <c r="B79" s="13"/>
      <c r="C79" s="13"/>
      <c r="D79" s="12"/>
      <c r="E79" s="15" t="s">
        <v>619</v>
      </c>
      <c r="F79" s="152" t="s">
        <v>621</v>
      </c>
      <c r="I79" s="15" t="s">
        <v>620</v>
      </c>
      <c r="L79" s="15" t="s">
        <v>620</v>
      </c>
      <c r="M79" s="15" t="s">
        <v>619</v>
      </c>
      <c r="N79" s="12"/>
      <c r="O79" s="13"/>
      <c r="P79" s="14"/>
      <c r="U79" s="2"/>
    </row>
    <row r="80" spans="2:21" x14ac:dyDescent="0.3">
      <c r="B80" s="13"/>
      <c r="C80" s="18"/>
      <c r="D80" s="120" t="s">
        <v>244</v>
      </c>
      <c r="E80" s="15" t="s">
        <v>622</v>
      </c>
      <c r="F80" s="152" t="s">
        <v>624</v>
      </c>
      <c r="H80" s="86" t="s">
        <v>243</v>
      </c>
      <c r="I80" s="15" t="s">
        <v>623</v>
      </c>
      <c r="L80" s="15" t="s">
        <v>623</v>
      </c>
      <c r="M80" s="15" t="s">
        <v>622</v>
      </c>
      <c r="N80" s="120" t="s">
        <v>622</v>
      </c>
      <c r="O80" s="18"/>
      <c r="P80" s="14"/>
      <c r="U80" s="2"/>
    </row>
    <row r="81" spans="2:21" x14ac:dyDescent="0.3">
      <c r="B81" s="13"/>
      <c r="C81" s="18"/>
      <c r="D81" s="120"/>
      <c r="E81" s="15" t="s">
        <v>625</v>
      </c>
      <c r="F81" s="152" t="s">
        <v>226</v>
      </c>
      <c r="I81" s="15">
        <v>1752</v>
      </c>
      <c r="L81" s="15">
        <v>1752</v>
      </c>
      <c r="M81" s="15" t="s">
        <v>625</v>
      </c>
      <c r="N81" s="120"/>
      <c r="O81" s="18"/>
      <c r="P81" s="14"/>
      <c r="U81" s="2"/>
    </row>
    <row r="82" spans="2:21" x14ac:dyDescent="0.3">
      <c r="B82" s="13"/>
      <c r="C82" s="13"/>
      <c r="D82" s="21" t="s">
        <v>1334</v>
      </c>
      <c r="E82" s="15" t="s">
        <v>626</v>
      </c>
      <c r="F82" s="152" t="s">
        <v>253</v>
      </c>
      <c r="I82" s="15">
        <v>1761</v>
      </c>
      <c r="L82" s="15">
        <v>1761</v>
      </c>
      <c r="M82" s="15" t="s">
        <v>626</v>
      </c>
      <c r="N82" s="21" t="s">
        <v>1334</v>
      </c>
      <c r="O82" s="13"/>
      <c r="P82" s="14"/>
      <c r="U82" s="2"/>
    </row>
    <row r="83" spans="2:21" x14ac:dyDescent="0.3">
      <c r="B83" s="13"/>
      <c r="C83" s="13"/>
      <c r="D83" s="14"/>
      <c r="E83" s="23" t="s">
        <v>627</v>
      </c>
      <c r="F83" s="152" t="s">
        <v>227</v>
      </c>
      <c r="I83" s="15">
        <v>1763</v>
      </c>
      <c r="L83" s="15">
        <v>1763</v>
      </c>
      <c r="M83" s="23" t="s">
        <v>627</v>
      </c>
      <c r="N83" s="14"/>
      <c r="O83" s="13"/>
      <c r="P83" s="14"/>
      <c r="U83" s="2"/>
    </row>
    <row r="84" spans="2:21" x14ac:dyDescent="0.3">
      <c r="B84" s="13"/>
      <c r="C84" s="13"/>
      <c r="D84" s="14"/>
      <c r="E84" s="23" t="s">
        <v>628</v>
      </c>
      <c r="F84" s="152" t="s">
        <v>228</v>
      </c>
      <c r="I84" s="15">
        <v>1764</v>
      </c>
      <c r="L84" s="15">
        <v>1764</v>
      </c>
      <c r="M84" s="23" t="s">
        <v>628</v>
      </c>
      <c r="N84" s="14"/>
      <c r="O84" s="13"/>
      <c r="P84" s="14"/>
      <c r="U84" s="2"/>
    </row>
    <row r="85" spans="2:21" x14ac:dyDescent="0.3">
      <c r="B85" s="13"/>
      <c r="C85" s="24" t="s">
        <v>1335</v>
      </c>
      <c r="D85" s="23" t="s">
        <v>1336</v>
      </c>
      <c r="E85" s="15" t="s">
        <v>1337</v>
      </c>
      <c r="F85" s="152" t="s">
        <v>229</v>
      </c>
      <c r="I85" s="15">
        <v>1811</v>
      </c>
      <c r="L85" s="15">
        <v>1811</v>
      </c>
      <c r="M85" s="15" t="s">
        <v>1337</v>
      </c>
      <c r="N85" s="23" t="s">
        <v>1336</v>
      </c>
      <c r="O85" s="24" t="s">
        <v>1335</v>
      </c>
      <c r="P85" s="14"/>
      <c r="U85" s="2"/>
    </row>
    <row r="86" spans="2:21" x14ac:dyDescent="0.3">
      <c r="B86" s="13"/>
      <c r="C86" s="13"/>
      <c r="D86" s="20" t="s">
        <v>1251</v>
      </c>
      <c r="E86" s="172" t="s">
        <v>170</v>
      </c>
      <c r="F86" s="152"/>
      <c r="H86" s="82" t="s">
        <v>1473</v>
      </c>
      <c r="I86" s="163">
        <f>'2010年度品種分類'!E76</f>
        <v>1821</v>
      </c>
      <c r="L86" s="21">
        <v>1821</v>
      </c>
      <c r="M86" s="21" t="s">
        <v>173</v>
      </c>
      <c r="N86" s="20" t="s">
        <v>173</v>
      </c>
      <c r="O86" s="13"/>
      <c r="P86" s="14"/>
      <c r="U86" s="2"/>
    </row>
    <row r="87" spans="2:21" x14ac:dyDescent="0.3">
      <c r="B87" s="13"/>
      <c r="C87" s="13"/>
      <c r="D87" s="14"/>
      <c r="E87" s="96" t="s">
        <v>171</v>
      </c>
      <c r="F87" s="152"/>
      <c r="H87" s="82" t="s">
        <v>259</v>
      </c>
      <c r="I87" s="173">
        <f>'2010年度品種分類'!E77</f>
        <v>1822</v>
      </c>
      <c r="L87" s="21"/>
      <c r="M87" s="21"/>
      <c r="N87" s="20"/>
      <c r="O87" s="13"/>
      <c r="P87" s="14"/>
      <c r="U87" s="2"/>
    </row>
    <row r="88" spans="2:21" ht="14.5" thickBot="1" x14ac:dyDescent="0.35">
      <c r="B88" s="25"/>
      <c r="C88" s="26"/>
      <c r="D88" s="14"/>
      <c r="E88" s="97" t="s">
        <v>172</v>
      </c>
      <c r="F88" s="152" t="s">
        <v>254</v>
      </c>
      <c r="H88" s="82" t="s">
        <v>259</v>
      </c>
      <c r="I88" s="174">
        <f>'2010年度品種分類'!E78</f>
        <v>1823</v>
      </c>
      <c r="L88" s="43"/>
      <c r="M88" s="43"/>
      <c r="N88" s="26"/>
      <c r="O88" s="25"/>
      <c r="P88" s="26"/>
      <c r="U88" s="2"/>
    </row>
    <row r="89" spans="2:21" x14ac:dyDescent="0.3">
      <c r="B89" s="11" t="s">
        <v>629</v>
      </c>
      <c r="C89" s="29" t="s">
        <v>630</v>
      </c>
      <c r="D89" s="30" t="s">
        <v>631</v>
      </c>
      <c r="E89" s="31" t="s">
        <v>632</v>
      </c>
      <c r="F89" s="99" t="s">
        <v>265</v>
      </c>
      <c r="G89" s="72"/>
      <c r="H89" s="86"/>
      <c r="I89" s="32" t="s">
        <v>633</v>
      </c>
      <c r="L89" s="32" t="s">
        <v>633</v>
      </c>
      <c r="M89" s="31" t="s">
        <v>632</v>
      </c>
      <c r="N89" s="30" t="s">
        <v>631</v>
      </c>
      <c r="O89" s="29" t="s">
        <v>630</v>
      </c>
      <c r="P89" s="11" t="s">
        <v>629</v>
      </c>
    </row>
    <row r="90" spans="2:21" x14ac:dyDescent="0.3">
      <c r="B90" s="16"/>
      <c r="C90" s="33"/>
      <c r="D90" s="14"/>
      <c r="E90" s="23" t="s">
        <v>634</v>
      </c>
      <c r="F90" s="99" t="s">
        <v>266</v>
      </c>
      <c r="G90" s="72"/>
      <c r="H90" s="86"/>
      <c r="I90" s="15" t="s">
        <v>635</v>
      </c>
      <c r="L90" s="15" t="s">
        <v>635</v>
      </c>
      <c r="M90" s="23" t="s">
        <v>634</v>
      </c>
      <c r="N90" s="14"/>
      <c r="O90" s="33"/>
      <c r="P90" s="16"/>
    </row>
    <row r="91" spans="2:21" x14ac:dyDescent="0.3">
      <c r="B91" s="16"/>
      <c r="C91" s="33"/>
      <c r="D91" s="14"/>
      <c r="E91" s="89"/>
      <c r="F91" s="76"/>
      <c r="G91" s="72"/>
      <c r="H91" s="86" t="s">
        <v>263</v>
      </c>
      <c r="I91" s="81"/>
      <c r="L91" s="124" t="s">
        <v>637</v>
      </c>
      <c r="M91" s="125" t="s">
        <v>636</v>
      </c>
      <c r="N91" s="14"/>
      <c r="O91" s="33"/>
      <c r="P91" s="16"/>
    </row>
    <row r="92" spans="2:21" x14ac:dyDescent="0.3">
      <c r="B92" s="34"/>
      <c r="C92" s="33"/>
      <c r="D92" s="19"/>
      <c r="E92" s="89"/>
      <c r="F92" s="76"/>
      <c r="G92" s="72"/>
      <c r="H92" s="86" t="s">
        <v>262</v>
      </c>
      <c r="I92" s="81"/>
      <c r="L92" s="124" t="s">
        <v>639</v>
      </c>
      <c r="M92" s="125" t="s">
        <v>638</v>
      </c>
      <c r="N92" s="19"/>
      <c r="O92" s="33"/>
      <c r="P92" s="34"/>
    </row>
    <row r="93" spans="2:21" x14ac:dyDescent="0.3">
      <c r="B93" s="16"/>
      <c r="C93" s="33"/>
      <c r="D93" s="14" t="s">
        <v>640</v>
      </c>
      <c r="E93" s="23" t="s">
        <v>641</v>
      </c>
      <c r="F93" s="76" t="s">
        <v>1355</v>
      </c>
      <c r="G93" s="72"/>
      <c r="H93" s="86"/>
      <c r="I93" s="15" t="s">
        <v>642</v>
      </c>
      <c r="L93" s="15" t="s">
        <v>642</v>
      </c>
      <c r="M93" s="23" t="s">
        <v>641</v>
      </c>
      <c r="N93" s="14" t="s">
        <v>640</v>
      </c>
      <c r="O93" s="33"/>
      <c r="P93" s="16"/>
    </row>
    <row r="94" spans="2:21" x14ac:dyDescent="0.3">
      <c r="B94" s="14"/>
      <c r="C94" s="33"/>
      <c r="D94" s="14"/>
      <c r="E94" s="15" t="s">
        <v>643</v>
      </c>
      <c r="F94" s="76" t="s">
        <v>1356</v>
      </c>
      <c r="G94" s="72"/>
      <c r="H94" s="86"/>
      <c r="I94" s="15" t="s">
        <v>644</v>
      </c>
      <c r="L94" s="15" t="s">
        <v>644</v>
      </c>
      <c r="M94" s="15" t="s">
        <v>643</v>
      </c>
      <c r="N94" s="14"/>
      <c r="O94" s="33"/>
      <c r="P94" s="14"/>
    </row>
    <row r="95" spans="2:21" x14ac:dyDescent="0.3">
      <c r="B95" s="14"/>
      <c r="C95" s="33"/>
      <c r="D95" s="14"/>
      <c r="E95" s="23" t="s">
        <v>645</v>
      </c>
      <c r="F95" s="98" t="s">
        <v>264</v>
      </c>
      <c r="G95" s="72"/>
      <c r="H95" s="86"/>
      <c r="I95" s="15" t="s">
        <v>646</v>
      </c>
      <c r="L95" s="15" t="s">
        <v>646</v>
      </c>
      <c r="M95" s="23" t="s">
        <v>645</v>
      </c>
      <c r="N95" s="14"/>
      <c r="O95" s="33"/>
      <c r="P95" s="14"/>
    </row>
    <row r="96" spans="2:21" x14ac:dyDescent="0.3">
      <c r="B96" s="14"/>
      <c r="C96" s="33"/>
      <c r="D96" s="14"/>
      <c r="E96" s="89"/>
      <c r="F96" s="76"/>
      <c r="G96" s="72"/>
      <c r="H96" s="86" t="s">
        <v>267</v>
      </c>
      <c r="I96" s="81"/>
      <c r="L96" s="124" t="s">
        <v>648</v>
      </c>
      <c r="M96" s="125" t="s">
        <v>647</v>
      </c>
      <c r="N96" s="14"/>
      <c r="O96" s="33"/>
      <c r="P96" s="14"/>
    </row>
    <row r="97" spans="2:16" x14ac:dyDescent="0.3">
      <c r="B97" s="14"/>
      <c r="C97" s="33"/>
      <c r="D97" s="19"/>
      <c r="E97" s="90"/>
      <c r="F97" s="76"/>
      <c r="G97" s="72"/>
      <c r="H97" s="86" t="s">
        <v>267</v>
      </c>
      <c r="I97" s="81"/>
      <c r="L97" s="124" t="s">
        <v>650</v>
      </c>
      <c r="M97" s="126" t="s">
        <v>649</v>
      </c>
      <c r="N97" s="19"/>
      <c r="O97" s="33"/>
      <c r="P97" s="14"/>
    </row>
    <row r="98" spans="2:16" x14ac:dyDescent="0.3">
      <c r="B98" s="14"/>
      <c r="C98" s="33"/>
      <c r="D98" s="21" t="s">
        <v>651</v>
      </c>
      <c r="E98" s="88"/>
      <c r="F98" s="76"/>
      <c r="G98" s="72"/>
      <c r="H98" s="86" t="s">
        <v>268</v>
      </c>
      <c r="I98" s="81"/>
      <c r="L98" s="124" t="s">
        <v>653</v>
      </c>
      <c r="M98" s="127" t="s">
        <v>652</v>
      </c>
      <c r="N98" s="21" t="s">
        <v>651</v>
      </c>
      <c r="O98" s="33"/>
      <c r="P98" s="14"/>
    </row>
    <row r="99" spans="2:16" x14ac:dyDescent="0.3">
      <c r="B99" s="14"/>
      <c r="C99" s="33"/>
      <c r="D99" s="35"/>
      <c r="E99" s="23" t="s">
        <v>654</v>
      </c>
      <c r="F99" s="76" t="s">
        <v>1357</v>
      </c>
      <c r="G99" s="72"/>
      <c r="H99" s="86"/>
      <c r="I99" s="15" t="s">
        <v>655</v>
      </c>
      <c r="L99" s="15" t="s">
        <v>655</v>
      </c>
      <c r="M99" s="23" t="s">
        <v>654</v>
      </c>
      <c r="N99" s="35"/>
      <c r="O99" s="33"/>
      <c r="P99" s="14"/>
    </row>
    <row r="100" spans="2:16" x14ac:dyDescent="0.3">
      <c r="B100" s="14"/>
      <c r="C100" s="33"/>
      <c r="D100" s="35"/>
      <c r="E100" s="23" t="s">
        <v>656</v>
      </c>
      <c r="F100" s="76" t="s">
        <v>1358</v>
      </c>
      <c r="G100" s="72"/>
      <c r="H100" s="86"/>
      <c r="I100" s="15" t="s">
        <v>657</v>
      </c>
      <c r="L100" s="15" t="s">
        <v>657</v>
      </c>
      <c r="M100" s="23" t="s">
        <v>656</v>
      </c>
      <c r="N100" s="35"/>
      <c r="O100" s="33"/>
      <c r="P100" s="14"/>
    </row>
    <row r="101" spans="2:16" x14ac:dyDescent="0.3">
      <c r="B101" s="14"/>
      <c r="C101" s="33"/>
      <c r="D101" s="35"/>
      <c r="E101" s="89"/>
      <c r="F101" s="76"/>
      <c r="G101" s="72"/>
      <c r="H101" s="86" t="s">
        <v>269</v>
      </c>
      <c r="I101" s="81"/>
      <c r="L101" s="124" t="s">
        <v>659</v>
      </c>
      <c r="M101" s="125" t="s">
        <v>658</v>
      </c>
      <c r="N101" s="35"/>
      <c r="O101" s="33"/>
      <c r="P101" s="14"/>
    </row>
    <row r="102" spans="2:16" x14ac:dyDescent="0.3">
      <c r="B102" s="14"/>
      <c r="C102" s="33"/>
      <c r="D102" s="35"/>
      <c r="E102" s="23" t="s">
        <v>660</v>
      </c>
      <c r="F102" s="98" t="s">
        <v>126</v>
      </c>
      <c r="G102" s="72"/>
      <c r="H102" s="86"/>
      <c r="I102" s="15" t="s">
        <v>661</v>
      </c>
      <c r="L102" s="15" t="s">
        <v>661</v>
      </c>
      <c r="M102" s="23" t="s">
        <v>660</v>
      </c>
      <c r="N102" s="35"/>
      <c r="O102" s="33"/>
      <c r="P102" s="14"/>
    </row>
    <row r="103" spans="2:16" x14ac:dyDescent="0.3">
      <c r="B103" s="14"/>
      <c r="C103" s="33"/>
      <c r="D103" s="35"/>
      <c r="E103" s="23" t="s">
        <v>662</v>
      </c>
      <c r="F103" s="76" t="s">
        <v>1359</v>
      </c>
      <c r="G103" s="72"/>
      <c r="H103" s="86"/>
      <c r="I103" s="15" t="s">
        <v>663</v>
      </c>
      <c r="L103" s="15" t="s">
        <v>663</v>
      </c>
      <c r="M103" s="23" t="s">
        <v>662</v>
      </c>
      <c r="N103" s="35"/>
      <c r="O103" s="33"/>
      <c r="P103" s="14"/>
    </row>
    <row r="104" spans="2:16" x14ac:dyDescent="0.3">
      <c r="B104" s="14"/>
      <c r="C104" s="33"/>
      <c r="D104" s="35"/>
      <c r="E104" s="89"/>
      <c r="F104" s="76"/>
      <c r="G104" s="72"/>
      <c r="H104" s="86" t="s">
        <v>270</v>
      </c>
      <c r="I104" s="81"/>
      <c r="L104" s="124" t="s">
        <v>665</v>
      </c>
      <c r="M104" s="125" t="s">
        <v>664</v>
      </c>
      <c r="N104" s="35"/>
      <c r="O104" s="33"/>
      <c r="P104" s="14"/>
    </row>
    <row r="105" spans="2:16" x14ac:dyDescent="0.3">
      <c r="B105" s="14"/>
      <c r="C105" s="33"/>
      <c r="D105" s="35"/>
      <c r="E105" s="23" t="s">
        <v>666</v>
      </c>
      <c r="F105" s="98" t="s">
        <v>127</v>
      </c>
      <c r="G105" s="72"/>
      <c r="H105" s="86"/>
      <c r="I105" s="15" t="s">
        <v>667</v>
      </c>
      <c r="L105" s="15" t="s">
        <v>667</v>
      </c>
      <c r="M105" s="23" t="s">
        <v>666</v>
      </c>
      <c r="N105" s="35"/>
      <c r="O105" s="33"/>
      <c r="P105" s="14"/>
    </row>
    <row r="106" spans="2:16" x14ac:dyDescent="0.3">
      <c r="B106" s="14"/>
      <c r="C106" s="33"/>
      <c r="D106" s="35"/>
      <c r="E106" s="23" t="s">
        <v>668</v>
      </c>
      <c r="F106" s="76" t="s">
        <v>1360</v>
      </c>
      <c r="G106" s="72"/>
      <c r="H106" s="86"/>
      <c r="I106" s="15" t="s">
        <v>669</v>
      </c>
      <c r="L106" s="15" t="s">
        <v>669</v>
      </c>
      <c r="M106" s="23" t="s">
        <v>668</v>
      </c>
      <c r="N106" s="35"/>
      <c r="O106" s="33"/>
      <c r="P106" s="14"/>
    </row>
    <row r="107" spans="2:16" x14ac:dyDescent="0.3">
      <c r="B107" s="14"/>
      <c r="C107" s="36"/>
      <c r="D107" s="37"/>
      <c r="E107" s="23" t="s">
        <v>670</v>
      </c>
      <c r="F107" s="98" t="s">
        <v>128</v>
      </c>
      <c r="G107" s="72"/>
      <c r="H107" s="86"/>
      <c r="I107" s="15" t="s">
        <v>671</v>
      </c>
      <c r="L107" s="15" t="s">
        <v>671</v>
      </c>
      <c r="M107" s="23" t="s">
        <v>670</v>
      </c>
      <c r="N107" s="37"/>
      <c r="O107" s="36"/>
      <c r="P107" s="14"/>
    </row>
    <row r="108" spans="2:16" x14ac:dyDescent="0.3">
      <c r="B108" s="14"/>
      <c r="C108" s="33" t="s">
        <v>1252</v>
      </c>
      <c r="D108" s="16" t="s">
        <v>672</v>
      </c>
      <c r="E108" s="23" t="s">
        <v>673</v>
      </c>
      <c r="F108" s="76" t="s">
        <v>1361</v>
      </c>
      <c r="G108" s="72"/>
      <c r="H108" s="86"/>
      <c r="I108" s="15" t="s">
        <v>674</v>
      </c>
      <c r="L108" s="15" t="s">
        <v>674</v>
      </c>
      <c r="M108" s="23" t="s">
        <v>673</v>
      </c>
      <c r="N108" s="16" t="s">
        <v>672</v>
      </c>
      <c r="O108" s="33" t="s">
        <v>1252</v>
      </c>
      <c r="P108" s="14"/>
    </row>
    <row r="109" spans="2:16" x14ac:dyDescent="0.3">
      <c r="B109" s="14"/>
      <c r="C109" s="33"/>
      <c r="D109" s="14"/>
      <c r="E109" s="15" t="s">
        <v>675</v>
      </c>
      <c r="F109" s="76" t="s">
        <v>0</v>
      </c>
      <c r="G109" s="72"/>
      <c r="H109" s="86"/>
      <c r="I109" s="15" t="s">
        <v>676</v>
      </c>
      <c r="L109" s="15" t="s">
        <v>676</v>
      </c>
      <c r="M109" s="15" t="s">
        <v>675</v>
      </c>
      <c r="N109" s="14"/>
      <c r="O109" s="33"/>
      <c r="P109" s="14"/>
    </row>
    <row r="110" spans="2:16" x14ac:dyDescent="0.3">
      <c r="B110" s="14"/>
      <c r="C110" s="33"/>
      <c r="D110" s="14"/>
      <c r="E110" s="15" t="s">
        <v>677</v>
      </c>
      <c r="F110" s="76" t="s">
        <v>1</v>
      </c>
      <c r="G110" s="72"/>
      <c r="H110" s="86"/>
      <c r="I110" s="15" t="s">
        <v>678</v>
      </c>
      <c r="L110" s="15" t="s">
        <v>678</v>
      </c>
      <c r="M110" s="15" t="s">
        <v>677</v>
      </c>
      <c r="N110" s="14"/>
      <c r="O110" s="33"/>
      <c r="P110" s="14"/>
    </row>
    <row r="111" spans="2:16" x14ac:dyDescent="0.3">
      <c r="B111" s="14"/>
      <c r="C111" s="33"/>
      <c r="D111" s="14"/>
      <c r="E111" s="15" t="s">
        <v>679</v>
      </c>
      <c r="F111" s="76" t="s">
        <v>2</v>
      </c>
      <c r="G111" s="72"/>
      <c r="H111" s="86"/>
      <c r="I111" s="15" t="s">
        <v>680</v>
      </c>
      <c r="L111" s="15" t="s">
        <v>680</v>
      </c>
      <c r="M111" s="15" t="s">
        <v>679</v>
      </c>
      <c r="N111" s="14"/>
      <c r="O111" s="33"/>
      <c r="P111" s="14"/>
    </row>
    <row r="112" spans="2:16" x14ac:dyDescent="0.3">
      <c r="B112" s="14"/>
      <c r="C112" s="33"/>
      <c r="D112" s="14"/>
      <c r="E112" s="21" t="s">
        <v>681</v>
      </c>
      <c r="F112" s="76" t="s">
        <v>3</v>
      </c>
      <c r="G112" s="72"/>
      <c r="H112" s="86"/>
      <c r="I112" s="21" t="s">
        <v>682</v>
      </c>
      <c r="L112" s="21" t="s">
        <v>682</v>
      </c>
      <c r="M112" s="21" t="s">
        <v>681</v>
      </c>
      <c r="N112" s="14"/>
      <c r="O112" s="33"/>
      <c r="P112" s="14"/>
    </row>
    <row r="113" spans="2:16" x14ac:dyDescent="0.3">
      <c r="B113" s="14"/>
      <c r="C113" s="38"/>
      <c r="D113" s="14"/>
      <c r="E113" s="15" t="s">
        <v>683</v>
      </c>
      <c r="F113" s="76" t="s">
        <v>4</v>
      </c>
      <c r="G113" s="72"/>
      <c r="H113" s="86"/>
      <c r="I113" s="15" t="s">
        <v>684</v>
      </c>
      <c r="L113" s="15" t="s">
        <v>684</v>
      </c>
      <c r="M113" s="15" t="s">
        <v>683</v>
      </c>
      <c r="N113" s="14"/>
      <c r="O113" s="38"/>
      <c r="P113" s="14"/>
    </row>
    <row r="114" spans="2:16" x14ac:dyDescent="0.3">
      <c r="B114" s="14"/>
      <c r="C114" s="38"/>
      <c r="D114" s="19"/>
      <c r="E114" s="15" t="s">
        <v>1253</v>
      </c>
      <c r="F114" s="76" t="s">
        <v>5</v>
      </c>
      <c r="G114" s="72"/>
      <c r="H114" s="86"/>
      <c r="I114" s="15" t="s">
        <v>1254</v>
      </c>
      <c r="L114" s="15" t="s">
        <v>1254</v>
      </c>
      <c r="M114" s="15" t="s">
        <v>1253</v>
      </c>
      <c r="N114" s="19"/>
      <c r="O114" s="38"/>
      <c r="P114" s="14"/>
    </row>
    <row r="115" spans="2:16" x14ac:dyDescent="0.3">
      <c r="B115" s="14"/>
      <c r="C115" s="38"/>
      <c r="D115" s="14" t="s">
        <v>685</v>
      </c>
      <c r="E115" s="15" t="s">
        <v>686</v>
      </c>
      <c r="F115" s="76" t="s">
        <v>6</v>
      </c>
      <c r="G115" s="72"/>
      <c r="H115" s="86"/>
      <c r="I115" s="15" t="s">
        <v>687</v>
      </c>
      <c r="L115" s="15" t="s">
        <v>687</v>
      </c>
      <c r="M115" s="15" t="s">
        <v>686</v>
      </c>
      <c r="N115" s="14" t="s">
        <v>685</v>
      </c>
      <c r="O115" s="38"/>
      <c r="P115" s="14"/>
    </row>
    <row r="116" spans="2:16" x14ac:dyDescent="0.3">
      <c r="B116" s="14"/>
      <c r="C116" s="38"/>
      <c r="D116" s="14"/>
      <c r="E116" s="15" t="s">
        <v>688</v>
      </c>
      <c r="F116" s="76" t="s">
        <v>7</v>
      </c>
      <c r="G116" s="72"/>
      <c r="H116" s="86"/>
      <c r="I116" s="15" t="s">
        <v>689</v>
      </c>
      <c r="L116" s="15" t="s">
        <v>689</v>
      </c>
      <c r="M116" s="15" t="s">
        <v>688</v>
      </c>
      <c r="N116" s="14"/>
      <c r="O116" s="38"/>
      <c r="P116" s="14"/>
    </row>
    <row r="117" spans="2:16" x14ac:dyDescent="0.3">
      <c r="B117" s="14"/>
      <c r="C117" s="38"/>
      <c r="D117" s="16"/>
      <c r="E117" s="23" t="s">
        <v>690</v>
      </c>
      <c r="F117" s="76" t="s">
        <v>8</v>
      </c>
      <c r="G117" s="72"/>
      <c r="H117" s="86"/>
      <c r="I117" s="15" t="s">
        <v>691</v>
      </c>
      <c r="L117" s="15" t="s">
        <v>691</v>
      </c>
      <c r="M117" s="23" t="s">
        <v>690</v>
      </c>
      <c r="N117" s="16"/>
      <c r="O117" s="38"/>
      <c r="P117" s="14"/>
    </row>
    <row r="118" spans="2:16" x14ac:dyDescent="0.3">
      <c r="B118" s="14"/>
      <c r="C118" s="38"/>
      <c r="D118" s="12"/>
      <c r="E118" s="23" t="s">
        <v>692</v>
      </c>
      <c r="F118" s="76" t="s">
        <v>9</v>
      </c>
      <c r="G118" s="72"/>
      <c r="H118" s="86"/>
      <c r="I118" s="15" t="s">
        <v>693</v>
      </c>
      <c r="L118" s="15" t="s">
        <v>693</v>
      </c>
      <c r="M118" s="23" t="s">
        <v>692</v>
      </c>
      <c r="N118" s="12"/>
      <c r="O118" s="38"/>
      <c r="P118" s="14"/>
    </row>
    <row r="119" spans="2:16" x14ac:dyDescent="0.3">
      <c r="B119" s="14"/>
      <c r="C119" s="38"/>
      <c r="D119" s="16" t="s">
        <v>694</v>
      </c>
      <c r="E119" s="23" t="s">
        <v>273</v>
      </c>
      <c r="F119" s="98" t="s">
        <v>271</v>
      </c>
      <c r="G119" s="72" t="s">
        <v>272</v>
      </c>
      <c r="H119" s="86" t="s">
        <v>298</v>
      </c>
      <c r="I119" s="15" t="s">
        <v>696</v>
      </c>
      <c r="L119" s="102" t="s">
        <v>696</v>
      </c>
      <c r="M119" s="129" t="s">
        <v>695</v>
      </c>
      <c r="N119" s="16" t="s">
        <v>694</v>
      </c>
      <c r="O119" s="38"/>
      <c r="P119" s="14"/>
    </row>
    <row r="120" spans="2:16" x14ac:dyDescent="0.3">
      <c r="B120" s="14"/>
      <c r="C120" s="33"/>
      <c r="D120" s="39"/>
      <c r="E120" s="81"/>
      <c r="F120" s="76"/>
      <c r="G120" s="72"/>
      <c r="H120" s="86" t="s">
        <v>255</v>
      </c>
      <c r="I120" s="81"/>
      <c r="L120" s="124" t="s">
        <v>698</v>
      </c>
      <c r="M120" s="124" t="s">
        <v>697</v>
      </c>
      <c r="N120" s="39"/>
      <c r="O120" s="33"/>
      <c r="P120" s="14"/>
    </row>
    <row r="121" spans="2:16" x14ac:dyDescent="0.3">
      <c r="B121" s="14"/>
      <c r="C121" s="33"/>
      <c r="D121" s="37"/>
      <c r="E121" s="134"/>
      <c r="F121" s="76"/>
      <c r="G121" s="72"/>
      <c r="H121" s="86" t="s">
        <v>255</v>
      </c>
      <c r="I121" s="81"/>
      <c r="L121" s="124" t="s">
        <v>700</v>
      </c>
      <c r="M121" s="128" t="s">
        <v>699</v>
      </c>
      <c r="N121" s="37"/>
      <c r="O121" s="33"/>
      <c r="P121" s="14"/>
    </row>
    <row r="122" spans="2:16" x14ac:dyDescent="0.3">
      <c r="B122" s="14"/>
      <c r="C122" s="13"/>
      <c r="D122" s="16" t="s">
        <v>1255</v>
      </c>
      <c r="E122" s="14" t="s">
        <v>1256</v>
      </c>
      <c r="F122" s="76" t="s">
        <v>10</v>
      </c>
      <c r="G122" s="72"/>
      <c r="H122" s="86"/>
      <c r="I122" s="21">
        <v>3471</v>
      </c>
      <c r="L122" s="21">
        <v>3471</v>
      </c>
      <c r="M122" s="14" t="s">
        <v>1256</v>
      </c>
      <c r="N122" s="16" t="s">
        <v>1255</v>
      </c>
      <c r="O122" s="13"/>
      <c r="P122" s="14"/>
    </row>
    <row r="123" spans="2:16" x14ac:dyDescent="0.3">
      <c r="B123" s="14"/>
      <c r="C123" s="19"/>
      <c r="D123" s="15" t="s">
        <v>1257</v>
      </c>
      <c r="E123" s="23" t="s">
        <v>1258</v>
      </c>
      <c r="F123" s="76" t="s">
        <v>480</v>
      </c>
      <c r="G123" s="72"/>
      <c r="H123" s="86"/>
      <c r="I123" s="15">
        <v>3481</v>
      </c>
      <c r="L123" s="15">
        <v>3481</v>
      </c>
      <c r="M123" s="23" t="s">
        <v>1258</v>
      </c>
      <c r="N123" s="15" t="s">
        <v>1257</v>
      </c>
      <c r="O123" s="19"/>
      <c r="P123" s="14"/>
    </row>
    <row r="124" spans="2:16" x14ac:dyDescent="0.3">
      <c r="B124" s="14"/>
      <c r="C124" s="40" t="s">
        <v>701</v>
      </c>
      <c r="D124" s="20" t="s">
        <v>701</v>
      </c>
      <c r="E124" s="15" t="s">
        <v>702</v>
      </c>
      <c r="F124" s="76" t="s">
        <v>11</v>
      </c>
      <c r="G124" s="72"/>
      <c r="H124" s="86"/>
      <c r="I124" s="15" t="s">
        <v>703</v>
      </c>
      <c r="L124" s="15" t="s">
        <v>703</v>
      </c>
      <c r="M124" s="15" t="s">
        <v>702</v>
      </c>
      <c r="N124" s="20" t="s">
        <v>701</v>
      </c>
      <c r="O124" s="40" t="s">
        <v>701</v>
      </c>
      <c r="P124" s="14"/>
    </row>
    <row r="125" spans="2:16" x14ac:dyDescent="0.3">
      <c r="B125" s="14"/>
      <c r="C125" s="33"/>
      <c r="D125" s="14"/>
      <c r="E125" s="15" t="s">
        <v>704</v>
      </c>
      <c r="F125" s="76" t="s">
        <v>12</v>
      </c>
      <c r="G125" s="72"/>
      <c r="H125" s="86"/>
      <c r="I125" s="15" t="s">
        <v>705</v>
      </c>
      <c r="L125" s="15" t="s">
        <v>705</v>
      </c>
      <c r="M125" s="15" t="s">
        <v>704</v>
      </c>
      <c r="N125" s="14"/>
      <c r="O125" s="33"/>
      <c r="P125" s="14"/>
    </row>
    <row r="126" spans="2:16" x14ac:dyDescent="0.3">
      <c r="B126" s="14"/>
      <c r="C126" s="33"/>
      <c r="D126" s="19"/>
      <c r="E126" s="15" t="s">
        <v>706</v>
      </c>
      <c r="F126" s="76" t="s">
        <v>13</v>
      </c>
      <c r="G126" s="72"/>
      <c r="H126" s="86"/>
      <c r="I126" s="15" t="s">
        <v>707</v>
      </c>
      <c r="L126" s="15" t="s">
        <v>707</v>
      </c>
      <c r="M126" s="15" t="s">
        <v>706</v>
      </c>
      <c r="N126" s="19"/>
      <c r="O126" s="33"/>
      <c r="P126" s="14"/>
    </row>
    <row r="127" spans="2:16" x14ac:dyDescent="0.3">
      <c r="B127" s="14"/>
      <c r="C127" s="33"/>
      <c r="D127" s="15" t="s">
        <v>708</v>
      </c>
      <c r="E127" s="15" t="s">
        <v>1259</v>
      </c>
      <c r="F127" s="76" t="s">
        <v>711</v>
      </c>
      <c r="G127" s="72"/>
      <c r="H127" s="86"/>
      <c r="I127" s="15" t="s">
        <v>709</v>
      </c>
      <c r="L127" s="15" t="s">
        <v>709</v>
      </c>
      <c r="M127" s="15" t="s">
        <v>1259</v>
      </c>
      <c r="N127" s="15" t="s">
        <v>708</v>
      </c>
      <c r="O127" s="33"/>
      <c r="P127" s="14"/>
    </row>
    <row r="128" spans="2:16" x14ac:dyDescent="0.3">
      <c r="B128" s="14"/>
      <c r="C128" s="33"/>
      <c r="D128" s="91" t="s">
        <v>129</v>
      </c>
      <c r="E128" s="91" t="s">
        <v>274</v>
      </c>
      <c r="F128" s="76" t="s">
        <v>278</v>
      </c>
      <c r="G128" s="72" t="s">
        <v>279</v>
      </c>
      <c r="H128" s="86" t="s">
        <v>277</v>
      </c>
      <c r="I128" s="91" t="s">
        <v>284</v>
      </c>
      <c r="L128" s="21"/>
      <c r="M128" s="21"/>
      <c r="N128" s="21"/>
      <c r="O128" s="33"/>
      <c r="P128" s="14"/>
    </row>
    <row r="129" spans="2:16" x14ac:dyDescent="0.3">
      <c r="B129" s="14"/>
      <c r="C129" s="33"/>
      <c r="D129" s="92"/>
      <c r="E129" s="91" t="s">
        <v>275</v>
      </c>
      <c r="F129" s="76" t="s">
        <v>280</v>
      </c>
      <c r="G129" s="72" t="s">
        <v>281</v>
      </c>
      <c r="H129" s="86" t="s">
        <v>277</v>
      </c>
      <c r="I129" s="91" t="s">
        <v>285</v>
      </c>
      <c r="L129" s="21"/>
      <c r="M129" s="21"/>
      <c r="N129" s="21"/>
      <c r="O129" s="33"/>
      <c r="P129" s="14"/>
    </row>
    <row r="130" spans="2:16" x14ac:dyDescent="0.3">
      <c r="B130" s="14"/>
      <c r="C130" s="33"/>
      <c r="D130" s="93"/>
      <c r="E130" s="91" t="s">
        <v>276</v>
      </c>
      <c r="F130" s="76" t="s">
        <v>282</v>
      </c>
      <c r="G130" s="72" t="s">
        <v>283</v>
      </c>
      <c r="H130" s="86" t="s">
        <v>277</v>
      </c>
      <c r="I130" s="91" t="s">
        <v>286</v>
      </c>
      <c r="L130" s="21"/>
      <c r="M130" s="21"/>
      <c r="N130" s="21"/>
      <c r="O130" s="33"/>
      <c r="P130" s="14"/>
    </row>
    <row r="131" spans="2:16" x14ac:dyDescent="0.3">
      <c r="B131" s="13"/>
      <c r="C131" s="20" t="s">
        <v>712</v>
      </c>
      <c r="D131" s="20" t="s">
        <v>712</v>
      </c>
      <c r="E131" s="21" t="s">
        <v>713</v>
      </c>
      <c r="F131" s="76" t="s">
        <v>14</v>
      </c>
      <c r="G131" s="72"/>
      <c r="H131" s="86"/>
      <c r="I131" s="21" t="s">
        <v>714</v>
      </c>
      <c r="L131" s="21" t="s">
        <v>714</v>
      </c>
      <c r="M131" s="21" t="s">
        <v>713</v>
      </c>
      <c r="N131" s="20" t="s">
        <v>712</v>
      </c>
      <c r="O131" s="40" t="s">
        <v>712</v>
      </c>
      <c r="P131" s="14"/>
    </row>
    <row r="132" spans="2:16" x14ac:dyDescent="0.3">
      <c r="B132" s="13"/>
      <c r="C132" s="14"/>
      <c r="D132" s="14"/>
      <c r="E132" s="15" t="s">
        <v>715</v>
      </c>
      <c r="F132" s="76" t="s">
        <v>15</v>
      </c>
      <c r="G132" s="72"/>
      <c r="H132" s="86"/>
      <c r="I132" s="15" t="s">
        <v>716</v>
      </c>
      <c r="L132" s="15" t="s">
        <v>716</v>
      </c>
      <c r="M132" s="15" t="s">
        <v>715</v>
      </c>
      <c r="N132" s="14"/>
      <c r="O132" s="33"/>
      <c r="P132" s="14"/>
    </row>
    <row r="133" spans="2:16" x14ac:dyDescent="0.3">
      <c r="B133" s="13"/>
      <c r="C133" s="14"/>
      <c r="D133" s="14"/>
      <c r="E133" s="15" t="s">
        <v>717</v>
      </c>
      <c r="F133" s="98" t="s">
        <v>289</v>
      </c>
      <c r="G133" s="99" t="s">
        <v>290</v>
      </c>
      <c r="H133" s="86"/>
      <c r="I133" s="21" t="s">
        <v>718</v>
      </c>
      <c r="L133" s="21" t="s">
        <v>718</v>
      </c>
      <c r="M133" s="21" t="s">
        <v>717</v>
      </c>
      <c r="N133" s="14"/>
      <c r="O133" s="33"/>
      <c r="P133" s="14"/>
    </row>
    <row r="134" spans="2:16" x14ac:dyDescent="0.3">
      <c r="B134" s="13"/>
      <c r="C134" s="14"/>
      <c r="D134" s="14"/>
      <c r="E134" s="96" t="s">
        <v>287</v>
      </c>
      <c r="F134" s="94" t="s">
        <v>291</v>
      </c>
      <c r="G134" s="95" t="s">
        <v>292</v>
      </c>
      <c r="H134" s="86" t="s">
        <v>297</v>
      </c>
      <c r="I134" s="96" t="s">
        <v>295</v>
      </c>
      <c r="L134" s="15"/>
      <c r="M134" s="15"/>
      <c r="N134" s="14"/>
      <c r="O134" s="33"/>
      <c r="P134" s="14"/>
    </row>
    <row r="135" spans="2:16" ht="14.5" thickBot="1" x14ac:dyDescent="0.35">
      <c r="B135" s="13"/>
      <c r="C135" s="14"/>
      <c r="D135" s="14"/>
      <c r="E135" s="97" t="s">
        <v>288</v>
      </c>
      <c r="F135" s="94" t="s">
        <v>293</v>
      </c>
      <c r="G135" s="95" t="s">
        <v>294</v>
      </c>
      <c r="H135" s="86" t="s">
        <v>297</v>
      </c>
      <c r="I135" s="97" t="s">
        <v>296</v>
      </c>
      <c r="L135" s="28"/>
      <c r="M135" s="28"/>
      <c r="N135" s="14"/>
      <c r="O135" s="33"/>
      <c r="P135" s="14"/>
    </row>
    <row r="136" spans="2:16" x14ac:dyDescent="0.3">
      <c r="B136" s="10" t="s">
        <v>719</v>
      </c>
      <c r="C136" s="30" t="s">
        <v>720</v>
      </c>
      <c r="D136" s="30" t="s">
        <v>721</v>
      </c>
      <c r="E136" s="32" t="s">
        <v>722</v>
      </c>
      <c r="F136" s="76" t="s">
        <v>16</v>
      </c>
      <c r="G136" s="72"/>
      <c r="H136" s="86"/>
      <c r="I136" s="32" t="s">
        <v>723</v>
      </c>
      <c r="L136" s="32" t="s">
        <v>723</v>
      </c>
      <c r="M136" s="32" t="s">
        <v>722</v>
      </c>
      <c r="N136" s="30" t="s">
        <v>721</v>
      </c>
      <c r="O136" s="30" t="s">
        <v>720</v>
      </c>
      <c r="P136" s="30" t="s">
        <v>719</v>
      </c>
    </row>
    <row r="137" spans="2:16" x14ac:dyDescent="0.3">
      <c r="B137" s="13"/>
      <c r="C137" s="13"/>
      <c r="D137" s="14"/>
      <c r="E137" s="15" t="s">
        <v>724</v>
      </c>
      <c r="F137" s="76" t="s">
        <v>17</v>
      </c>
      <c r="G137" s="72"/>
      <c r="H137" s="86"/>
      <c r="I137" s="15" t="s">
        <v>725</v>
      </c>
      <c r="L137" s="15" t="s">
        <v>725</v>
      </c>
      <c r="M137" s="15" t="s">
        <v>724</v>
      </c>
      <c r="N137" s="14"/>
      <c r="O137" s="14"/>
      <c r="P137" s="17"/>
    </row>
    <row r="138" spans="2:16" x14ac:dyDescent="0.3">
      <c r="B138" s="13"/>
      <c r="C138" s="13"/>
      <c r="D138" s="14"/>
      <c r="E138" s="12" t="s">
        <v>726</v>
      </c>
      <c r="F138" s="76" t="s">
        <v>18</v>
      </c>
      <c r="G138" s="72"/>
      <c r="H138" s="86"/>
      <c r="I138" s="15" t="s">
        <v>727</v>
      </c>
      <c r="L138" s="15" t="s">
        <v>727</v>
      </c>
      <c r="M138" s="12" t="s">
        <v>726</v>
      </c>
      <c r="N138" s="14"/>
      <c r="O138" s="14"/>
      <c r="P138" s="17"/>
    </row>
    <row r="139" spans="2:16" x14ac:dyDescent="0.3">
      <c r="B139" s="13"/>
      <c r="C139" s="13"/>
      <c r="D139" s="14"/>
      <c r="E139" s="15" t="s">
        <v>728</v>
      </c>
      <c r="F139" s="76" t="s">
        <v>19</v>
      </c>
      <c r="G139" s="72"/>
      <c r="H139" s="86"/>
      <c r="I139" s="15" t="s">
        <v>729</v>
      </c>
      <c r="L139" s="15" t="s">
        <v>729</v>
      </c>
      <c r="M139" s="15" t="s">
        <v>728</v>
      </c>
      <c r="N139" s="14"/>
      <c r="O139" s="14"/>
      <c r="P139" s="17"/>
    </row>
    <row r="140" spans="2:16" x14ac:dyDescent="0.3">
      <c r="B140" s="13"/>
      <c r="C140" s="13"/>
      <c r="D140" s="14"/>
      <c r="E140" s="15" t="s">
        <v>730</v>
      </c>
      <c r="F140" s="76" t="s">
        <v>20</v>
      </c>
      <c r="G140" s="72"/>
      <c r="H140" s="86"/>
      <c r="I140" s="15" t="s">
        <v>731</v>
      </c>
      <c r="L140" s="15" t="s">
        <v>731</v>
      </c>
      <c r="M140" s="15" t="s">
        <v>730</v>
      </c>
      <c r="N140" s="14"/>
      <c r="O140" s="14"/>
      <c r="P140" s="17"/>
    </row>
    <row r="141" spans="2:16" x14ac:dyDescent="0.3">
      <c r="B141" s="13"/>
      <c r="C141" s="13"/>
      <c r="D141" s="14"/>
      <c r="E141" s="15" t="s">
        <v>732</v>
      </c>
      <c r="F141" s="76" t="s">
        <v>22</v>
      </c>
      <c r="G141" s="72"/>
      <c r="H141" s="86"/>
      <c r="I141" s="15" t="s">
        <v>733</v>
      </c>
      <c r="L141" s="15" t="s">
        <v>733</v>
      </c>
      <c r="M141" s="15" t="s">
        <v>732</v>
      </c>
      <c r="N141" s="14"/>
      <c r="O141" s="14"/>
      <c r="P141" s="17"/>
    </row>
    <row r="142" spans="2:16" x14ac:dyDescent="0.3">
      <c r="B142" s="13"/>
      <c r="C142" s="13"/>
      <c r="D142" s="14"/>
      <c r="E142" s="15" t="s">
        <v>734</v>
      </c>
      <c r="F142" s="76" t="s">
        <v>23</v>
      </c>
      <c r="G142" s="72"/>
      <c r="H142" s="86"/>
      <c r="I142" s="15" t="s">
        <v>735</v>
      </c>
      <c r="L142" s="15" t="s">
        <v>735</v>
      </c>
      <c r="M142" s="15" t="s">
        <v>734</v>
      </c>
      <c r="N142" s="14"/>
      <c r="O142" s="14"/>
      <c r="P142" s="17"/>
    </row>
    <row r="143" spans="2:16" x14ac:dyDescent="0.3">
      <c r="B143" s="13"/>
      <c r="C143" s="13"/>
      <c r="D143" s="14"/>
      <c r="E143" s="15" t="s">
        <v>736</v>
      </c>
      <c r="F143" s="76" t="s">
        <v>24</v>
      </c>
      <c r="G143" s="72"/>
      <c r="H143" s="86"/>
      <c r="I143" s="15" t="s">
        <v>737</v>
      </c>
      <c r="L143" s="15" t="s">
        <v>737</v>
      </c>
      <c r="M143" s="15" t="s">
        <v>736</v>
      </c>
      <c r="N143" s="14"/>
      <c r="O143" s="14"/>
      <c r="P143" s="17"/>
    </row>
    <row r="144" spans="2:16" x14ac:dyDescent="0.3">
      <c r="B144" s="13"/>
      <c r="C144" s="13"/>
      <c r="D144" s="14"/>
      <c r="E144" s="15" t="s">
        <v>738</v>
      </c>
      <c r="F144" s="76" t="s">
        <v>25</v>
      </c>
      <c r="G144" s="72"/>
      <c r="H144" s="86"/>
      <c r="I144" s="12" t="s">
        <v>739</v>
      </c>
      <c r="L144" s="12" t="s">
        <v>739</v>
      </c>
      <c r="M144" s="15" t="s">
        <v>738</v>
      </c>
      <c r="N144" s="14"/>
      <c r="O144" s="14"/>
      <c r="P144" s="17"/>
    </row>
    <row r="145" spans="2:21" x14ac:dyDescent="0.3">
      <c r="B145" s="13"/>
      <c r="C145" s="13"/>
      <c r="D145" s="14"/>
      <c r="E145" s="15" t="s">
        <v>1260</v>
      </c>
      <c r="F145" s="76" t="s">
        <v>26</v>
      </c>
      <c r="G145" s="72"/>
      <c r="H145" s="86"/>
      <c r="I145" s="12" t="s">
        <v>740</v>
      </c>
      <c r="L145" s="12" t="s">
        <v>740</v>
      </c>
      <c r="M145" s="15" t="s">
        <v>1260</v>
      </c>
      <c r="N145" s="14"/>
      <c r="O145" s="14"/>
      <c r="P145" s="17"/>
    </row>
    <row r="146" spans="2:21" x14ac:dyDescent="0.3">
      <c r="B146" s="13"/>
      <c r="C146" s="13"/>
      <c r="D146" s="14"/>
      <c r="E146" s="16" t="s">
        <v>1261</v>
      </c>
      <c r="F146" s="76" t="s">
        <v>27</v>
      </c>
      <c r="G146" s="72"/>
      <c r="H146" s="86"/>
      <c r="I146" s="21" t="s">
        <v>741</v>
      </c>
      <c r="L146" s="15" t="s">
        <v>741</v>
      </c>
      <c r="M146" s="12" t="s">
        <v>1261</v>
      </c>
      <c r="N146" s="19"/>
      <c r="O146" s="14"/>
      <c r="P146" s="17"/>
    </row>
    <row r="147" spans="2:21" x14ac:dyDescent="0.3">
      <c r="B147" s="13"/>
      <c r="C147" s="13"/>
      <c r="D147" s="20" t="s">
        <v>742</v>
      </c>
      <c r="E147" s="81"/>
      <c r="G147" s="74"/>
      <c r="H147" s="74" t="s">
        <v>145</v>
      </c>
      <c r="I147" s="81"/>
      <c r="L147" s="102" t="s">
        <v>1237</v>
      </c>
      <c r="M147" s="102" t="s">
        <v>567</v>
      </c>
      <c r="N147" s="20" t="s">
        <v>742</v>
      </c>
      <c r="O147" s="14"/>
      <c r="P147" s="17"/>
      <c r="U147" s="2"/>
    </row>
    <row r="148" spans="2:21" x14ac:dyDescent="0.3">
      <c r="B148" s="13"/>
      <c r="C148" s="13"/>
      <c r="D148" s="14"/>
      <c r="E148" s="15" t="s">
        <v>743</v>
      </c>
      <c r="F148" s="152" t="s">
        <v>230</v>
      </c>
      <c r="I148" s="15" t="s">
        <v>744</v>
      </c>
      <c r="L148" s="15" t="s">
        <v>744</v>
      </c>
      <c r="M148" s="15" t="s">
        <v>743</v>
      </c>
      <c r="N148" s="14"/>
      <c r="O148" s="13"/>
      <c r="P148" s="34"/>
      <c r="U148" s="2"/>
    </row>
    <row r="149" spans="2:21" x14ac:dyDescent="0.3">
      <c r="B149" s="13"/>
      <c r="C149" s="13"/>
      <c r="D149" s="14"/>
      <c r="E149" s="15" t="s">
        <v>745</v>
      </c>
      <c r="F149" s="152" t="s">
        <v>231</v>
      </c>
      <c r="I149" s="15" t="s">
        <v>746</v>
      </c>
      <c r="L149" s="15" t="s">
        <v>746</v>
      </c>
      <c r="M149" s="15" t="s">
        <v>745</v>
      </c>
      <c r="N149" s="14"/>
      <c r="O149" s="13"/>
      <c r="P149" s="34"/>
      <c r="U149" s="2"/>
    </row>
    <row r="150" spans="2:21" x14ac:dyDescent="0.3">
      <c r="B150" s="13"/>
      <c r="C150" s="13"/>
      <c r="D150" s="14"/>
      <c r="E150" s="15" t="s">
        <v>747</v>
      </c>
      <c r="F150" s="152" t="s">
        <v>232</v>
      </c>
      <c r="I150" s="15" t="s">
        <v>748</v>
      </c>
      <c r="L150" s="15" t="s">
        <v>748</v>
      </c>
      <c r="M150" s="15" t="s">
        <v>747</v>
      </c>
      <c r="N150" s="14"/>
      <c r="O150" s="13"/>
      <c r="P150" s="34"/>
      <c r="U150" s="2"/>
    </row>
    <row r="151" spans="2:21" x14ac:dyDescent="0.3">
      <c r="B151" s="17"/>
      <c r="C151" s="17"/>
      <c r="D151" s="14"/>
      <c r="E151" s="21" t="s">
        <v>749</v>
      </c>
      <c r="F151" s="79" t="s">
        <v>306</v>
      </c>
      <c r="G151" s="74"/>
      <c r="H151" s="82" t="s">
        <v>260</v>
      </c>
      <c r="I151" s="15" t="s">
        <v>750</v>
      </c>
      <c r="L151" s="21" t="s">
        <v>750</v>
      </c>
      <c r="M151" s="100" t="s">
        <v>749</v>
      </c>
      <c r="N151" s="14"/>
      <c r="O151" s="13"/>
      <c r="P151" s="17"/>
      <c r="U151" s="2"/>
    </row>
    <row r="152" spans="2:21" x14ac:dyDescent="0.3">
      <c r="B152" s="17"/>
      <c r="C152" s="17"/>
      <c r="D152" s="20" t="s">
        <v>751</v>
      </c>
      <c r="E152" s="15" t="s">
        <v>1338</v>
      </c>
      <c r="F152" s="79" t="s">
        <v>307</v>
      </c>
      <c r="I152" s="15" t="s">
        <v>1263</v>
      </c>
      <c r="L152" s="15" t="s">
        <v>1339</v>
      </c>
      <c r="M152" s="15" t="s">
        <v>1262</v>
      </c>
      <c r="N152" s="20" t="s">
        <v>751</v>
      </c>
      <c r="P152" s="17"/>
    </row>
    <row r="153" spans="2:21" x14ac:dyDescent="0.3">
      <c r="B153" s="17"/>
      <c r="C153" s="17"/>
      <c r="D153" s="14"/>
      <c r="E153" s="15" t="s">
        <v>1340</v>
      </c>
      <c r="F153" s="79" t="s">
        <v>308</v>
      </c>
      <c r="I153" s="15" t="s">
        <v>1341</v>
      </c>
      <c r="L153" s="15" t="s">
        <v>1341</v>
      </c>
      <c r="M153" s="15" t="s">
        <v>1342</v>
      </c>
      <c r="N153" s="14"/>
      <c r="P153" s="17"/>
    </row>
    <row r="154" spans="2:21" x14ac:dyDescent="0.3">
      <c r="B154" s="17"/>
      <c r="C154" s="17"/>
      <c r="D154" s="14"/>
      <c r="E154" s="15" t="s">
        <v>1343</v>
      </c>
      <c r="F154" s="79" t="s">
        <v>309</v>
      </c>
      <c r="I154" s="15" t="s">
        <v>1344</v>
      </c>
      <c r="L154" s="15" t="s">
        <v>1344</v>
      </c>
      <c r="M154" s="15" t="s">
        <v>1345</v>
      </c>
      <c r="N154" s="14"/>
      <c r="P154" s="17"/>
    </row>
    <row r="155" spans="2:21" x14ac:dyDescent="0.3">
      <c r="B155" s="17"/>
      <c r="C155" s="17"/>
      <c r="D155" s="14"/>
      <c r="E155" s="15" t="s">
        <v>1346</v>
      </c>
      <c r="F155" s="79" t="s">
        <v>310</v>
      </c>
      <c r="I155" s="15" t="s">
        <v>1347</v>
      </c>
      <c r="L155" s="15" t="s">
        <v>1347</v>
      </c>
      <c r="M155" s="15" t="s">
        <v>1346</v>
      </c>
      <c r="N155" s="14"/>
      <c r="P155" s="17"/>
    </row>
    <row r="156" spans="2:21" x14ac:dyDescent="0.3">
      <c r="B156" s="17"/>
      <c r="C156" s="17"/>
      <c r="D156" s="14"/>
      <c r="E156" s="15" t="s">
        <v>1348</v>
      </c>
      <c r="F156" s="79" t="s">
        <v>311</v>
      </c>
      <c r="I156" s="15" t="s">
        <v>1349</v>
      </c>
      <c r="L156" s="15" t="s">
        <v>1349</v>
      </c>
      <c r="M156" s="15" t="s">
        <v>1348</v>
      </c>
      <c r="N156" s="14"/>
      <c r="P156" s="17"/>
    </row>
    <row r="157" spans="2:21" x14ac:dyDescent="0.3">
      <c r="B157" s="17"/>
      <c r="C157" s="17"/>
      <c r="D157" s="14"/>
      <c r="E157" s="15" t="s">
        <v>752</v>
      </c>
      <c r="F157" s="79" t="s">
        <v>312</v>
      </c>
      <c r="I157" s="15" t="s">
        <v>1350</v>
      </c>
      <c r="L157" s="15" t="s">
        <v>1350</v>
      </c>
      <c r="M157" s="15" t="s">
        <v>752</v>
      </c>
      <c r="N157" s="14"/>
      <c r="P157" s="17"/>
    </row>
    <row r="158" spans="2:21" x14ac:dyDescent="0.3">
      <c r="B158" s="17"/>
      <c r="C158" s="17"/>
      <c r="D158" s="14"/>
      <c r="E158" s="15" t="s">
        <v>753</v>
      </c>
      <c r="F158" s="152" t="s">
        <v>28</v>
      </c>
      <c r="I158" s="15" t="s">
        <v>1351</v>
      </c>
      <c r="L158" s="15" t="s">
        <v>1351</v>
      </c>
      <c r="M158" s="15" t="s">
        <v>753</v>
      </c>
      <c r="N158" s="14"/>
      <c r="P158" s="17"/>
    </row>
    <row r="159" spans="2:21" x14ac:dyDescent="0.3">
      <c r="B159" s="17"/>
      <c r="C159" s="17"/>
      <c r="D159" s="14"/>
      <c r="E159" s="15" t="s">
        <v>754</v>
      </c>
      <c r="F159" s="152" t="s">
        <v>29</v>
      </c>
      <c r="I159" s="15" t="s">
        <v>1352</v>
      </c>
      <c r="L159" s="15" t="s">
        <v>1352</v>
      </c>
      <c r="M159" s="15" t="s">
        <v>754</v>
      </c>
      <c r="N159" s="14"/>
      <c r="P159" s="17"/>
    </row>
    <row r="160" spans="2:21" x14ac:dyDescent="0.3">
      <c r="B160" s="17"/>
      <c r="C160" s="17"/>
      <c r="D160" s="19"/>
      <c r="E160" s="15" t="s">
        <v>755</v>
      </c>
      <c r="F160" s="79" t="s">
        <v>313</v>
      </c>
      <c r="I160" s="15" t="s">
        <v>1353</v>
      </c>
      <c r="L160" s="15" t="s">
        <v>1353</v>
      </c>
      <c r="M160" s="15" t="s">
        <v>755</v>
      </c>
      <c r="N160" s="19"/>
      <c r="P160" s="17"/>
    </row>
    <row r="161" spans="2:16" x14ac:dyDescent="0.3">
      <c r="B161" s="17"/>
      <c r="C161" s="17"/>
      <c r="D161" s="14" t="s">
        <v>143</v>
      </c>
      <c r="E161" s="15" t="s">
        <v>757</v>
      </c>
      <c r="F161" s="152" t="s">
        <v>233</v>
      </c>
      <c r="I161" s="102" t="s">
        <v>299</v>
      </c>
      <c r="L161" s="15" t="s">
        <v>758</v>
      </c>
      <c r="M161" s="15" t="s">
        <v>757</v>
      </c>
      <c r="N161" s="14" t="s">
        <v>756</v>
      </c>
      <c r="P161" s="17"/>
    </row>
    <row r="162" spans="2:16" x14ac:dyDescent="0.3">
      <c r="B162" s="17"/>
      <c r="C162" s="17"/>
      <c r="D162" s="14"/>
      <c r="E162" s="15" t="s">
        <v>759</v>
      </c>
      <c r="F162" s="152" t="s">
        <v>234</v>
      </c>
      <c r="I162" s="102" t="s">
        <v>300</v>
      </c>
      <c r="L162" s="15" t="s">
        <v>760</v>
      </c>
      <c r="M162" s="15" t="s">
        <v>759</v>
      </c>
      <c r="N162" s="14"/>
      <c r="P162" s="17"/>
    </row>
    <row r="163" spans="2:16" x14ac:dyDescent="0.3">
      <c r="B163" s="17"/>
      <c r="C163" s="17"/>
      <c r="D163" s="14"/>
      <c r="E163" s="15" t="s">
        <v>761</v>
      </c>
      <c r="F163" s="152" t="s">
        <v>235</v>
      </c>
      <c r="I163" s="102" t="s">
        <v>301</v>
      </c>
      <c r="L163" s="15" t="s">
        <v>762</v>
      </c>
      <c r="M163" s="15" t="s">
        <v>761</v>
      </c>
      <c r="N163" s="14"/>
      <c r="P163" s="17"/>
    </row>
    <row r="164" spans="2:16" x14ac:dyDescent="0.3">
      <c r="B164" s="17"/>
      <c r="C164" s="17"/>
      <c r="D164" s="14"/>
      <c r="E164" s="15" t="s">
        <v>763</v>
      </c>
      <c r="F164" s="152" t="s">
        <v>236</v>
      </c>
      <c r="I164" s="102" t="s">
        <v>302</v>
      </c>
      <c r="L164" s="15" t="s">
        <v>764</v>
      </c>
      <c r="M164" s="15" t="s">
        <v>763</v>
      </c>
      <c r="N164" s="14"/>
      <c r="P164" s="17"/>
    </row>
    <row r="165" spans="2:16" x14ac:dyDescent="0.3">
      <c r="B165" s="17"/>
      <c r="C165" s="17"/>
      <c r="D165" s="14"/>
      <c r="E165" s="15" t="s">
        <v>765</v>
      </c>
      <c r="F165" s="79" t="s">
        <v>314</v>
      </c>
      <c r="I165" s="102" t="s">
        <v>303</v>
      </c>
      <c r="L165" s="15" t="s">
        <v>766</v>
      </c>
      <c r="M165" s="15" t="s">
        <v>765</v>
      </c>
      <c r="N165" s="14"/>
      <c r="P165" s="17"/>
    </row>
    <row r="166" spans="2:16" x14ac:dyDescent="0.3">
      <c r="B166" s="17"/>
      <c r="C166" s="17"/>
      <c r="D166" s="14"/>
      <c r="E166" s="15" t="s">
        <v>767</v>
      </c>
      <c r="F166" s="152" t="s">
        <v>30</v>
      </c>
      <c r="I166" s="102" t="s">
        <v>304</v>
      </c>
      <c r="L166" s="15" t="s">
        <v>768</v>
      </c>
      <c r="M166" s="15" t="s">
        <v>767</v>
      </c>
      <c r="N166" s="14"/>
      <c r="P166" s="17"/>
    </row>
    <row r="167" spans="2:16" x14ac:dyDescent="0.3">
      <c r="B167" s="17"/>
      <c r="C167" s="17"/>
      <c r="D167" s="14"/>
      <c r="E167" s="15" t="s">
        <v>769</v>
      </c>
      <c r="F167" s="79" t="s">
        <v>315</v>
      </c>
      <c r="I167" s="102" t="s">
        <v>305</v>
      </c>
      <c r="L167" s="15" t="s">
        <v>770</v>
      </c>
      <c r="M167" s="15" t="s">
        <v>769</v>
      </c>
      <c r="N167" s="14"/>
      <c r="P167" s="17"/>
    </row>
    <row r="168" spans="2:16" x14ac:dyDescent="0.3">
      <c r="B168" s="17"/>
      <c r="C168" s="17"/>
      <c r="D168" s="14"/>
      <c r="E168" s="102" t="s">
        <v>1174</v>
      </c>
      <c r="F168" s="152" t="s">
        <v>1176</v>
      </c>
      <c r="H168" s="74" t="s">
        <v>144</v>
      </c>
      <c r="I168" s="102" t="s">
        <v>342</v>
      </c>
      <c r="L168" s="15"/>
      <c r="M168" s="15"/>
      <c r="N168" s="14"/>
      <c r="P168" s="17"/>
    </row>
    <row r="169" spans="2:16" x14ac:dyDescent="0.3">
      <c r="B169" s="17"/>
      <c r="C169" s="17"/>
      <c r="D169" s="21" t="s">
        <v>771</v>
      </c>
      <c r="E169" s="15" t="s">
        <v>771</v>
      </c>
      <c r="F169" s="152" t="s">
        <v>237</v>
      </c>
      <c r="I169" s="15" t="s">
        <v>772</v>
      </c>
      <c r="L169" s="15" t="s">
        <v>772</v>
      </c>
      <c r="M169" s="15" t="s">
        <v>771</v>
      </c>
      <c r="N169" s="21" t="s">
        <v>771</v>
      </c>
      <c r="P169" s="17"/>
    </row>
    <row r="170" spans="2:16" x14ac:dyDescent="0.3">
      <c r="B170" s="14"/>
      <c r="C170" s="41" t="s">
        <v>773</v>
      </c>
      <c r="D170" s="21" t="s">
        <v>774</v>
      </c>
      <c r="E170" s="15" t="s">
        <v>775</v>
      </c>
      <c r="F170" s="76" t="s">
        <v>31</v>
      </c>
      <c r="G170" s="72"/>
      <c r="H170" s="86"/>
      <c r="I170" s="102" t="s">
        <v>346</v>
      </c>
      <c r="L170" s="15" t="s">
        <v>776</v>
      </c>
      <c r="M170" s="15" t="s">
        <v>775</v>
      </c>
      <c r="N170" s="21" t="s">
        <v>774</v>
      </c>
      <c r="O170" s="21" t="s">
        <v>773</v>
      </c>
      <c r="P170" s="14"/>
    </row>
    <row r="171" spans="2:16" x14ac:dyDescent="0.3">
      <c r="B171" s="13"/>
      <c r="C171" s="13"/>
      <c r="D171" s="14"/>
      <c r="E171" s="15" t="s">
        <v>777</v>
      </c>
      <c r="F171" s="76" t="s">
        <v>32</v>
      </c>
      <c r="G171" s="72"/>
      <c r="H171" s="86"/>
      <c r="I171" s="102" t="s">
        <v>347</v>
      </c>
      <c r="L171" s="15" t="s">
        <v>778</v>
      </c>
      <c r="M171" s="15" t="s">
        <v>777</v>
      </c>
      <c r="N171" s="14"/>
      <c r="O171" s="13"/>
      <c r="P171" s="14"/>
    </row>
    <row r="172" spans="2:16" x14ac:dyDescent="0.3">
      <c r="B172" s="13"/>
      <c r="C172" s="13"/>
      <c r="D172" s="14"/>
      <c r="E172" s="15" t="s">
        <v>779</v>
      </c>
      <c r="F172" s="76" t="s">
        <v>33</v>
      </c>
      <c r="G172" s="72"/>
      <c r="H172" s="86"/>
      <c r="I172" s="102" t="s">
        <v>348</v>
      </c>
      <c r="L172" s="15" t="s">
        <v>780</v>
      </c>
      <c r="M172" s="15" t="s">
        <v>779</v>
      </c>
      <c r="N172" s="14"/>
      <c r="O172" s="13"/>
      <c r="P172" s="14"/>
    </row>
    <row r="173" spans="2:16" x14ac:dyDescent="0.3">
      <c r="B173" s="13"/>
      <c r="C173" s="13"/>
      <c r="D173" s="14"/>
      <c r="E173" s="15" t="s">
        <v>781</v>
      </c>
      <c r="F173" s="76" t="s">
        <v>34</v>
      </c>
      <c r="G173" s="72"/>
      <c r="H173" s="86"/>
      <c r="I173" s="102" t="s">
        <v>349</v>
      </c>
      <c r="L173" s="15" t="s">
        <v>782</v>
      </c>
      <c r="M173" s="15" t="s">
        <v>781</v>
      </c>
      <c r="N173" s="14"/>
      <c r="O173" s="13"/>
      <c r="P173" s="14"/>
    </row>
    <row r="174" spans="2:16" x14ac:dyDescent="0.3">
      <c r="B174" s="13"/>
      <c r="C174" s="13"/>
      <c r="D174" s="14"/>
      <c r="E174" s="96" t="s">
        <v>343</v>
      </c>
      <c r="F174" s="76" t="s">
        <v>344</v>
      </c>
      <c r="G174" s="72" t="s">
        <v>345</v>
      </c>
      <c r="H174" s="74" t="s">
        <v>374</v>
      </c>
      <c r="I174" s="96" t="s">
        <v>350</v>
      </c>
      <c r="L174" s="15"/>
      <c r="M174" s="15"/>
      <c r="N174" s="14"/>
      <c r="O174" s="13"/>
      <c r="P174" s="14"/>
    </row>
    <row r="175" spans="2:16" x14ac:dyDescent="0.3">
      <c r="B175" s="13"/>
      <c r="C175" s="13"/>
      <c r="D175" s="14"/>
      <c r="E175" s="15" t="s">
        <v>1268</v>
      </c>
      <c r="F175" s="76" t="s">
        <v>35</v>
      </c>
      <c r="G175" s="72"/>
      <c r="H175" s="86"/>
      <c r="I175" s="102" t="s">
        <v>351</v>
      </c>
      <c r="L175" s="15" t="s">
        <v>1269</v>
      </c>
      <c r="M175" s="15" t="s">
        <v>1268</v>
      </c>
      <c r="N175" s="14"/>
      <c r="O175" s="13"/>
      <c r="P175" s="14"/>
    </row>
    <row r="176" spans="2:16" x14ac:dyDescent="0.3">
      <c r="B176" s="13"/>
      <c r="C176" s="13"/>
      <c r="D176" s="14"/>
      <c r="E176" s="15" t="s">
        <v>1270</v>
      </c>
      <c r="F176" s="76" t="s">
        <v>36</v>
      </c>
      <c r="G176" s="72"/>
      <c r="H176" s="86"/>
      <c r="I176" s="102" t="s">
        <v>352</v>
      </c>
      <c r="L176" s="15" t="s">
        <v>1271</v>
      </c>
      <c r="M176" s="15" t="s">
        <v>1270</v>
      </c>
      <c r="N176" s="14"/>
      <c r="O176" s="13"/>
      <c r="P176" s="14"/>
    </row>
    <row r="177" spans="2:16" x14ac:dyDescent="0.3">
      <c r="B177" s="13"/>
      <c r="C177" s="13"/>
      <c r="D177" s="14"/>
      <c r="E177" s="15" t="s">
        <v>1272</v>
      </c>
      <c r="F177" s="76" t="s">
        <v>37</v>
      </c>
      <c r="G177" s="72"/>
      <c r="H177" s="86"/>
      <c r="I177" s="102" t="s">
        <v>353</v>
      </c>
      <c r="L177" s="15" t="s">
        <v>1273</v>
      </c>
      <c r="M177" s="15" t="s">
        <v>1272</v>
      </c>
      <c r="N177" s="14"/>
      <c r="O177" s="13"/>
      <c r="P177" s="14"/>
    </row>
    <row r="178" spans="2:16" x14ac:dyDescent="0.3">
      <c r="B178" s="13"/>
      <c r="C178" s="13"/>
      <c r="D178" s="14"/>
      <c r="E178" s="15" t="s">
        <v>1274</v>
      </c>
      <c r="F178" s="76" t="s">
        <v>38</v>
      </c>
      <c r="G178" s="72"/>
      <c r="H178" s="86"/>
      <c r="I178" s="102" t="s">
        <v>354</v>
      </c>
      <c r="L178" s="15" t="s">
        <v>1275</v>
      </c>
      <c r="M178" s="15" t="s">
        <v>1274</v>
      </c>
      <c r="N178" s="14"/>
      <c r="O178" s="13"/>
      <c r="P178" s="14"/>
    </row>
    <row r="179" spans="2:16" x14ac:dyDescent="0.3">
      <c r="B179" s="13"/>
      <c r="C179" s="13"/>
      <c r="D179" s="20" t="s">
        <v>783</v>
      </c>
      <c r="E179" s="15" t="s">
        <v>784</v>
      </c>
      <c r="F179" s="76" t="s">
        <v>39</v>
      </c>
      <c r="G179" s="72"/>
      <c r="H179" s="86"/>
      <c r="I179" s="15" t="s">
        <v>785</v>
      </c>
      <c r="L179" s="15" t="s">
        <v>785</v>
      </c>
      <c r="M179" s="15" t="s">
        <v>784</v>
      </c>
      <c r="N179" s="20" t="s">
        <v>783</v>
      </c>
      <c r="O179" s="13"/>
      <c r="P179" s="14"/>
    </row>
    <row r="180" spans="2:16" x14ac:dyDescent="0.3">
      <c r="B180" s="13"/>
      <c r="C180" s="13"/>
      <c r="D180" s="17"/>
      <c r="E180" s="15" t="s">
        <v>786</v>
      </c>
      <c r="F180" s="76" t="s">
        <v>40</v>
      </c>
      <c r="G180" s="72"/>
      <c r="H180" s="86"/>
      <c r="I180" s="15" t="s">
        <v>787</v>
      </c>
      <c r="L180" s="15" t="s">
        <v>787</v>
      </c>
      <c r="M180" s="15" t="s">
        <v>786</v>
      </c>
      <c r="N180" s="17"/>
      <c r="O180" s="13"/>
      <c r="P180" s="14"/>
    </row>
    <row r="181" spans="2:16" x14ac:dyDescent="0.3">
      <c r="B181" s="13"/>
      <c r="C181" s="13"/>
      <c r="D181" s="14"/>
      <c r="E181" s="15" t="s">
        <v>788</v>
      </c>
      <c r="F181" s="76" t="s">
        <v>41</v>
      </c>
      <c r="G181" s="72"/>
      <c r="H181" s="86"/>
      <c r="I181" s="15" t="s">
        <v>789</v>
      </c>
      <c r="L181" s="15" t="s">
        <v>789</v>
      </c>
      <c r="M181" s="15" t="s">
        <v>788</v>
      </c>
      <c r="N181" s="14"/>
      <c r="O181" s="13"/>
      <c r="P181" s="14"/>
    </row>
    <row r="182" spans="2:16" x14ac:dyDescent="0.3">
      <c r="B182" s="13"/>
      <c r="C182" s="13"/>
      <c r="D182" s="14"/>
      <c r="E182" s="15" t="s">
        <v>790</v>
      </c>
      <c r="F182" s="76" t="s">
        <v>42</v>
      </c>
      <c r="G182" s="72"/>
      <c r="H182" s="86"/>
      <c r="I182" s="15" t="s">
        <v>791</v>
      </c>
      <c r="L182" s="15" t="s">
        <v>791</v>
      </c>
      <c r="M182" s="15" t="s">
        <v>790</v>
      </c>
      <c r="N182" s="14"/>
      <c r="O182" s="13"/>
      <c r="P182" s="14"/>
    </row>
    <row r="183" spans="2:16" x14ac:dyDescent="0.3">
      <c r="B183" s="13"/>
      <c r="C183" s="13"/>
      <c r="D183" s="14"/>
      <c r="E183" s="15" t="s">
        <v>1276</v>
      </c>
      <c r="F183" s="76" t="s">
        <v>43</v>
      </c>
      <c r="G183" s="72"/>
      <c r="H183" s="86"/>
      <c r="I183" s="15" t="s">
        <v>792</v>
      </c>
      <c r="L183" s="15" t="s">
        <v>792</v>
      </c>
      <c r="M183" s="15" t="s">
        <v>1276</v>
      </c>
      <c r="N183" s="14"/>
      <c r="O183" s="13"/>
      <c r="P183" s="14"/>
    </row>
    <row r="184" spans="2:16" x14ac:dyDescent="0.3">
      <c r="B184" s="13"/>
      <c r="C184" s="13"/>
      <c r="D184" s="14"/>
      <c r="E184" s="15" t="s">
        <v>1277</v>
      </c>
      <c r="F184" s="76" t="s">
        <v>44</v>
      </c>
      <c r="G184" s="72"/>
      <c r="H184" s="86"/>
      <c r="I184" s="15" t="s">
        <v>793</v>
      </c>
      <c r="L184" s="15" t="s">
        <v>793</v>
      </c>
      <c r="M184" s="15" t="s">
        <v>1277</v>
      </c>
      <c r="N184" s="14"/>
      <c r="O184" s="13"/>
      <c r="P184" s="14"/>
    </row>
    <row r="185" spans="2:16" x14ac:dyDescent="0.3">
      <c r="B185" s="13"/>
      <c r="C185" s="13"/>
      <c r="D185" s="14"/>
      <c r="E185" s="15" t="s">
        <v>794</v>
      </c>
      <c r="F185" s="76" t="s">
        <v>45</v>
      </c>
      <c r="G185" s="72"/>
      <c r="H185" s="86"/>
      <c r="I185" s="15" t="s">
        <v>795</v>
      </c>
      <c r="L185" s="15" t="s">
        <v>795</v>
      </c>
      <c r="M185" s="15" t="s">
        <v>794</v>
      </c>
      <c r="N185" s="14"/>
      <c r="O185" s="13"/>
      <c r="P185" s="14"/>
    </row>
    <row r="186" spans="2:16" x14ac:dyDescent="0.3">
      <c r="B186" s="13"/>
      <c r="C186" s="13"/>
      <c r="D186" s="14"/>
      <c r="E186" s="15" t="s">
        <v>796</v>
      </c>
      <c r="F186" s="76" t="s">
        <v>481</v>
      </c>
      <c r="G186" s="72"/>
      <c r="H186" s="86"/>
      <c r="I186" s="15" t="s">
        <v>797</v>
      </c>
      <c r="L186" s="15" t="s">
        <v>797</v>
      </c>
      <c r="M186" s="15" t="s">
        <v>796</v>
      </c>
      <c r="N186" s="14"/>
      <c r="O186" s="13"/>
      <c r="P186" s="14"/>
    </row>
    <row r="187" spans="2:16" x14ac:dyDescent="0.3">
      <c r="B187" s="13"/>
      <c r="C187" s="13"/>
      <c r="D187" s="14"/>
      <c r="E187" s="15" t="s">
        <v>1278</v>
      </c>
      <c r="F187" s="76" t="s">
        <v>46</v>
      </c>
      <c r="G187" s="72"/>
      <c r="H187" s="86"/>
      <c r="I187" s="15" t="s">
        <v>798</v>
      </c>
      <c r="L187" s="15" t="s">
        <v>798</v>
      </c>
      <c r="M187" s="15" t="s">
        <v>1278</v>
      </c>
      <c r="N187" s="14"/>
      <c r="O187" s="13"/>
      <c r="P187" s="14"/>
    </row>
    <row r="188" spans="2:16" x14ac:dyDescent="0.3">
      <c r="B188" s="13"/>
      <c r="C188" s="13"/>
      <c r="D188" s="14"/>
      <c r="E188" s="15" t="s">
        <v>1279</v>
      </c>
      <c r="F188" s="76" t="s">
        <v>47</v>
      </c>
      <c r="G188" s="72"/>
      <c r="H188" s="86"/>
      <c r="I188" s="15" t="s">
        <v>799</v>
      </c>
      <c r="L188" s="15" t="s">
        <v>799</v>
      </c>
      <c r="M188" s="15" t="s">
        <v>1279</v>
      </c>
      <c r="N188" s="14"/>
      <c r="O188" s="13"/>
      <c r="P188" s="14"/>
    </row>
    <row r="189" spans="2:16" x14ac:dyDescent="0.3">
      <c r="B189" s="13"/>
      <c r="C189" s="13"/>
      <c r="D189" s="14"/>
      <c r="E189" s="102" t="s">
        <v>355</v>
      </c>
      <c r="F189" s="76" t="s">
        <v>357</v>
      </c>
      <c r="G189" s="72" t="s">
        <v>358</v>
      </c>
      <c r="H189" s="82" t="s">
        <v>364</v>
      </c>
      <c r="I189" s="102" t="s">
        <v>800</v>
      </c>
      <c r="L189" s="15" t="s">
        <v>800</v>
      </c>
      <c r="M189" s="102" t="s">
        <v>1280</v>
      </c>
      <c r="N189" s="14"/>
      <c r="O189" s="13"/>
      <c r="P189" s="14"/>
    </row>
    <row r="190" spans="2:16" x14ac:dyDescent="0.3">
      <c r="B190" s="13"/>
      <c r="C190" s="13"/>
      <c r="D190" s="14"/>
      <c r="E190" s="102" t="s">
        <v>356</v>
      </c>
      <c r="F190" s="76" t="s">
        <v>359</v>
      </c>
      <c r="G190" s="72" t="s">
        <v>360</v>
      </c>
      <c r="H190" s="82" t="s">
        <v>363</v>
      </c>
      <c r="I190" s="102" t="s">
        <v>361</v>
      </c>
      <c r="L190" s="15"/>
      <c r="M190" s="15"/>
      <c r="N190" s="14"/>
      <c r="O190" s="13"/>
      <c r="P190" s="14"/>
    </row>
    <row r="191" spans="2:16" x14ac:dyDescent="0.3">
      <c r="B191" s="13"/>
      <c r="C191" s="13"/>
      <c r="D191" s="19"/>
      <c r="E191" s="15" t="s">
        <v>1281</v>
      </c>
      <c r="F191" s="76" t="s">
        <v>48</v>
      </c>
      <c r="G191" s="72"/>
      <c r="H191" s="2"/>
      <c r="I191" s="15" t="s">
        <v>362</v>
      </c>
      <c r="L191" s="15" t="s">
        <v>1282</v>
      </c>
      <c r="M191" s="15" t="s">
        <v>1281</v>
      </c>
      <c r="N191" s="19"/>
      <c r="O191" s="13"/>
      <c r="P191" s="14"/>
    </row>
    <row r="192" spans="2:16" x14ac:dyDescent="0.3">
      <c r="B192" s="13"/>
      <c r="C192" s="13"/>
      <c r="D192" s="14" t="s">
        <v>801</v>
      </c>
      <c r="E192" s="15" t="s">
        <v>802</v>
      </c>
      <c r="F192" s="76" t="s">
        <v>49</v>
      </c>
      <c r="G192" s="72"/>
      <c r="H192" s="86"/>
      <c r="I192" s="15" t="s">
        <v>803</v>
      </c>
      <c r="L192" s="15" t="s">
        <v>803</v>
      </c>
      <c r="M192" s="15" t="s">
        <v>802</v>
      </c>
      <c r="N192" s="14" t="s">
        <v>801</v>
      </c>
      <c r="O192" s="13"/>
      <c r="P192" s="14"/>
    </row>
    <row r="193" spans="2:16" x14ac:dyDescent="0.3">
      <c r="B193" s="13"/>
      <c r="C193" s="13"/>
      <c r="D193" s="14"/>
      <c r="E193" s="15" t="s">
        <v>804</v>
      </c>
      <c r="F193" s="76" t="s">
        <v>50</v>
      </c>
      <c r="G193" s="72"/>
      <c r="H193" s="86"/>
      <c r="I193" s="15" t="s">
        <v>805</v>
      </c>
      <c r="L193" s="15" t="s">
        <v>805</v>
      </c>
      <c r="M193" s="15" t="s">
        <v>804</v>
      </c>
      <c r="N193" s="14"/>
      <c r="O193" s="13"/>
      <c r="P193" s="14"/>
    </row>
    <row r="194" spans="2:16" x14ac:dyDescent="0.3">
      <c r="B194" s="13"/>
      <c r="C194" s="13"/>
      <c r="D194" s="14"/>
      <c r="E194" s="15" t="s">
        <v>806</v>
      </c>
      <c r="F194" s="76" t="s">
        <v>51</v>
      </c>
      <c r="G194" s="72"/>
      <c r="H194" s="86"/>
      <c r="I194" s="15" t="s">
        <v>807</v>
      </c>
      <c r="L194" s="15" t="s">
        <v>807</v>
      </c>
      <c r="M194" s="15" t="s">
        <v>806</v>
      </c>
      <c r="N194" s="14"/>
      <c r="O194" s="13"/>
      <c r="P194" s="14"/>
    </row>
    <row r="195" spans="2:16" ht="14.5" thickBot="1" x14ac:dyDescent="0.35">
      <c r="B195" s="25"/>
      <c r="C195" s="42"/>
      <c r="D195" s="43"/>
      <c r="E195" s="28" t="s">
        <v>808</v>
      </c>
      <c r="F195" s="76" t="s">
        <v>52</v>
      </c>
      <c r="G195" s="72"/>
      <c r="H195" s="86"/>
      <c r="I195" s="28" t="s">
        <v>809</v>
      </c>
      <c r="L195" s="28" t="s">
        <v>809</v>
      </c>
      <c r="M195" s="28" t="s">
        <v>808</v>
      </c>
      <c r="N195" s="43"/>
      <c r="O195" s="42"/>
      <c r="P195" s="26"/>
    </row>
    <row r="196" spans="2:16" x14ac:dyDescent="0.3">
      <c r="B196" s="10" t="s">
        <v>810</v>
      </c>
      <c r="C196" s="10" t="s">
        <v>811</v>
      </c>
      <c r="D196" s="30" t="s">
        <v>1283</v>
      </c>
      <c r="E196" s="106" t="s">
        <v>367</v>
      </c>
      <c r="F196" s="76" t="s">
        <v>53</v>
      </c>
      <c r="G196" s="72"/>
      <c r="H196" s="86" t="s">
        <v>366</v>
      </c>
      <c r="I196" s="32" t="s">
        <v>1284</v>
      </c>
      <c r="L196" s="101" t="s">
        <v>1284</v>
      </c>
      <c r="M196" s="106" t="s">
        <v>812</v>
      </c>
      <c r="N196" s="30" t="s">
        <v>1283</v>
      </c>
      <c r="O196" s="10" t="s">
        <v>811</v>
      </c>
      <c r="P196" s="30" t="s">
        <v>810</v>
      </c>
    </row>
    <row r="197" spans="2:16" x14ac:dyDescent="0.3">
      <c r="B197" s="13"/>
      <c r="C197" s="13"/>
      <c r="D197" s="14"/>
      <c r="E197" s="89"/>
      <c r="F197" s="76"/>
      <c r="G197" s="72"/>
      <c r="H197" s="132" t="s">
        <v>147</v>
      </c>
      <c r="I197" s="81"/>
      <c r="L197" s="124" t="s">
        <v>1285</v>
      </c>
      <c r="M197" s="125" t="s">
        <v>813</v>
      </c>
      <c r="N197" s="14"/>
      <c r="O197" s="13"/>
      <c r="P197" s="14"/>
    </row>
    <row r="198" spans="2:16" x14ac:dyDescent="0.3">
      <c r="B198" s="13"/>
      <c r="C198" s="13"/>
      <c r="D198" s="14"/>
      <c r="E198" s="103" t="s">
        <v>365</v>
      </c>
      <c r="F198" s="76" t="s">
        <v>54</v>
      </c>
      <c r="G198" s="72"/>
      <c r="H198" s="86" t="s">
        <v>366</v>
      </c>
      <c r="I198" s="15" t="s">
        <v>1286</v>
      </c>
      <c r="L198" s="15" t="s">
        <v>1286</v>
      </c>
      <c r="M198" s="20" t="s">
        <v>814</v>
      </c>
      <c r="N198" s="14"/>
      <c r="O198" s="13"/>
      <c r="P198" s="14"/>
    </row>
    <row r="199" spans="2:16" x14ac:dyDescent="0.3">
      <c r="B199" s="13"/>
      <c r="C199" s="13"/>
      <c r="D199" s="14"/>
      <c r="E199" s="103" t="s">
        <v>835</v>
      </c>
      <c r="F199" s="76" t="s">
        <v>837</v>
      </c>
      <c r="G199" s="72"/>
      <c r="H199" s="86" t="s">
        <v>377</v>
      </c>
      <c r="I199" s="102" t="s">
        <v>375</v>
      </c>
      <c r="L199" s="15"/>
      <c r="M199" s="20"/>
      <c r="N199" s="14"/>
      <c r="O199" s="13"/>
      <c r="P199" s="14"/>
    </row>
    <row r="200" spans="2:16" x14ac:dyDescent="0.3">
      <c r="B200" s="13"/>
      <c r="C200" s="13"/>
      <c r="D200" s="14"/>
      <c r="E200" s="103" t="s">
        <v>368</v>
      </c>
      <c r="F200" s="76" t="s">
        <v>856</v>
      </c>
      <c r="G200" s="72"/>
      <c r="H200" s="86" t="s">
        <v>377</v>
      </c>
      <c r="I200" s="102" t="s">
        <v>376</v>
      </c>
      <c r="L200" s="15"/>
      <c r="M200" s="20"/>
      <c r="N200" s="14"/>
      <c r="O200" s="13"/>
      <c r="P200" s="14"/>
    </row>
    <row r="201" spans="2:16" x14ac:dyDescent="0.3">
      <c r="B201" s="13"/>
      <c r="C201" s="13"/>
      <c r="D201" s="20" t="s">
        <v>815</v>
      </c>
      <c r="E201" s="15" t="s">
        <v>816</v>
      </c>
      <c r="F201" s="76" t="s">
        <v>55</v>
      </c>
      <c r="G201" s="72"/>
      <c r="H201" s="86"/>
      <c r="I201" s="15" t="s">
        <v>817</v>
      </c>
      <c r="L201" s="15" t="s">
        <v>817</v>
      </c>
      <c r="M201" s="15" t="s">
        <v>816</v>
      </c>
      <c r="N201" s="20" t="s">
        <v>815</v>
      </c>
      <c r="O201" s="13"/>
      <c r="P201" s="14"/>
    </row>
    <row r="202" spans="2:16" x14ac:dyDescent="0.3">
      <c r="B202" s="13"/>
      <c r="C202" s="13"/>
      <c r="D202" s="19"/>
      <c r="E202" s="15" t="s">
        <v>818</v>
      </c>
      <c r="F202" s="77" t="s">
        <v>820</v>
      </c>
      <c r="G202" s="78"/>
      <c r="H202" s="87"/>
      <c r="I202" s="44" t="s">
        <v>819</v>
      </c>
      <c r="L202" s="44" t="s">
        <v>819</v>
      </c>
      <c r="M202" s="15" t="s">
        <v>818</v>
      </c>
      <c r="N202" s="19"/>
      <c r="O202" s="13"/>
      <c r="P202" s="14"/>
    </row>
    <row r="203" spans="2:16" x14ac:dyDescent="0.3">
      <c r="B203" s="13"/>
      <c r="C203" s="13"/>
      <c r="D203" s="14" t="s">
        <v>821</v>
      </c>
      <c r="E203" s="15" t="s">
        <v>822</v>
      </c>
      <c r="F203" s="77" t="s">
        <v>824</v>
      </c>
      <c r="G203" s="78"/>
      <c r="H203" s="87"/>
      <c r="I203" s="44" t="s">
        <v>823</v>
      </c>
      <c r="L203" s="44" t="s">
        <v>823</v>
      </c>
      <c r="M203" s="15" t="s">
        <v>822</v>
      </c>
      <c r="N203" s="14" t="s">
        <v>821</v>
      </c>
      <c r="O203" s="13"/>
      <c r="P203" s="14"/>
    </row>
    <row r="204" spans="2:16" x14ac:dyDescent="0.3">
      <c r="B204" s="13"/>
      <c r="C204" s="13"/>
      <c r="D204" s="14"/>
      <c r="E204" s="15" t="s">
        <v>825</v>
      </c>
      <c r="F204" s="77" t="s">
        <v>56</v>
      </c>
      <c r="G204" s="78"/>
      <c r="H204" s="87"/>
      <c r="I204" s="44" t="s">
        <v>826</v>
      </c>
      <c r="L204" s="44" t="s">
        <v>826</v>
      </c>
      <c r="M204" s="15" t="s">
        <v>825</v>
      </c>
      <c r="N204" s="14"/>
      <c r="O204" s="13"/>
      <c r="P204" s="14"/>
    </row>
    <row r="205" spans="2:16" x14ac:dyDescent="0.3">
      <c r="B205" s="13"/>
      <c r="C205" s="13"/>
      <c r="D205" s="19"/>
      <c r="E205" s="15" t="s">
        <v>827</v>
      </c>
      <c r="F205" s="77" t="s">
        <v>829</v>
      </c>
      <c r="G205" s="78"/>
      <c r="H205" s="87"/>
      <c r="I205" s="44" t="s">
        <v>828</v>
      </c>
      <c r="L205" s="44" t="s">
        <v>828</v>
      </c>
      <c r="M205" s="15" t="s">
        <v>827</v>
      </c>
      <c r="N205" s="19"/>
      <c r="O205" s="13"/>
      <c r="P205" s="14"/>
    </row>
    <row r="206" spans="2:16" x14ac:dyDescent="0.3">
      <c r="B206" s="13"/>
      <c r="C206" s="13"/>
      <c r="D206" s="14" t="s">
        <v>830</v>
      </c>
      <c r="E206" s="15" t="s">
        <v>831</v>
      </c>
      <c r="F206" s="76" t="s">
        <v>57</v>
      </c>
      <c r="G206" s="72"/>
      <c r="H206" s="86"/>
      <c r="I206" s="15" t="s">
        <v>832</v>
      </c>
      <c r="L206" s="15" t="s">
        <v>832</v>
      </c>
      <c r="M206" s="15" t="s">
        <v>831</v>
      </c>
      <c r="N206" s="14" t="s">
        <v>830</v>
      </c>
      <c r="O206" s="13"/>
      <c r="P206" s="14"/>
    </row>
    <row r="207" spans="2:16" x14ac:dyDescent="0.3">
      <c r="B207" s="13"/>
      <c r="C207" s="13"/>
      <c r="D207" s="19"/>
      <c r="E207" s="15" t="s">
        <v>833</v>
      </c>
      <c r="F207" s="76" t="s">
        <v>58</v>
      </c>
      <c r="G207" s="72"/>
      <c r="H207" s="86"/>
      <c r="I207" s="15" t="s">
        <v>834</v>
      </c>
      <c r="L207" s="15" t="s">
        <v>834</v>
      </c>
      <c r="M207" s="15" t="s">
        <v>833</v>
      </c>
      <c r="N207" s="19"/>
      <c r="O207" s="13"/>
      <c r="P207" s="14"/>
    </row>
    <row r="208" spans="2:16" x14ac:dyDescent="0.3">
      <c r="B208" s="13"/>
      <c r="C208" s="13"/>
      <c r="D208" s="107"/>
      <c r="E208" s="81"/>
      <c r="F208" s="76"/>
      <c r="G208" s="72"/>
      <c r="H208" s="86"/>
      <c r="I208" s="81"/>
      <c r="L208" s="102" t="s">
        <v>836</v>
      </c>
      <c r="M208" s="102" t="s">
        <v>835</v>
      </c>
      <c r="N208" s="119" t="s">
        <v>835</v>
      </c>
      <c r="O208" s="13"/>
      <c r="P208" s="14"/>
    </row>
    <row r="209" spans="2:16" x14ac:dyDescent="0.3">
      <c r="B209" s="13"/>
      <c r="C209" s="13"/>
      <c r="D209" s="21" t="s">
        <v>838</v>
      </c>
      <c r="E209" s="15" t="s">
        <v>839</v>
      </c>
      <c r="F209" s="77" t="s">
        <v>59</v>
      </c>
      <c r="G209" s="78"/>
      <c r="H209" s="87"/>
      <c r="I209" s="44" t="s">
        <v>840</v>
      </c>
      <c r="L209" s="44" t="s">
        <v>840</v>
      </c>
      <c r="M209" s="15" t="s">
        <v>839</v>
      </c>
      <c r="N209" s="21" t="s">
        <v>838</v>
      </c>
      <c r="O209" s="13"/>
      <c r="P209" s="14"/>
    </row>
    <row r="210" spans="2:16" x14ac:dyDescent="0.3">
      <c r="B210" s="13"/>
      <c r="C210" s="13"/>
      <c r="D210" s="16"/>
      <c r="E210" s="15" t="s">
        <v>841</v>
      </c>
      <c r="F210" s="77" t="s">
        <v>239</v>
      </c>
      <c r="G210" s="78"/>
      <c r="H210" s="87"/>
      <c r="I210" s="44" t="s">
        <v>842</v>
      </c>
      <c r="L210" s="44" t="s">
        <v>842</v>
      </c>
      <c r="M210" s="15" t="s">
        <v>841</v>
      </c>
      <c r="N210" s="16"/>
      <c r="O210" s="13"/>
      <c r="P210" s="14"/>
    </row>
    <row r="211" spans="2:16" x14ac:dyDescent="0.3">
      <c r="B211" s="13"/>
      <c r="C211" s="13"/>
      <c r="D211" s="16"/>
      <c r="E211" s="15" t="s">
        <v>843</v>
      </c>
      <c r="F211" s="77" t="s">
        <v>845</v>
      </c>
      <c r="G211" s="78"/>
      <c r="H211" s="87"/>
      <c r="I211" s="44" t="s">
        <v>844</v>
      </c>
      <c r="L211" s="44" t="s">
        <v>844</v>
      </c>
      <c r="M211" s="15" t="s">
        <v>843</v>
      </c>
      <c r="N211" s="16"/>
      <c r="O211" s="13"/>
      <c r="P211" s="14"/>
    </row>
    <row r="212" spans="2:16" x14ac:dyDescent="0.3">
      <c r="B212" s="13"/>
      <c r="C212" s="13"/>
      <c r="D212" s="16"/>
      <c r="E212" s="15" t="s">
        <v>846</v>
      </c>
      <c r="F212" s="77" t="s">
        <v>848</v>
      </c>
      <c r="G212" s="78"/>
      <c r="H212" s="87"/>
      <c r="I212" s="44" t="s">
        <v>847</v>
      </c>
      <c r="L212" s="44" t="s">
        <v>847</v>
      </c>
      <c r="M212" s="15" t="s">
        <v>846</v>
      </c>
      <c r="N212" s="16"/>
      <c r="O212" s="13"/>
      <c r="P212" s="14"/>
    </row>
    <row r="213" spans="2:16" x14ac:dyDescent="0.3">
      <c r="B213" s="13"/>
      <c r="C213" s="13"/>
      <c r="D213" s="12"/>
      <c r="E213" s="15" t="s">
        <v>849</v>
      </c>
      <c r="F213" s="77" t="s">
        <v>851</v>
      </c>
      <c r="G213" s="78"/>
      <c r="H213" s="87"/>
      <c r="I213" s="44" t="s">
        <v>850</v>
      </c>
      <c r="L213" s="44" t="s">
        <v>850</v>
      </c>
      <c r="M213" s="15" t="s">
        <v>849</v>
      </c>
      <c r="N213" s="12"/>
      <c r="O213" s="13"/>
      <c r="P213" s="14"/>
    </row>
    <row r="214" spans="2:16" x14ac:dyDescent="0.3">
      <c r="B214" s="13"/>
      <c r="C214" s="13"/>
      <c r="D214" s="45" t="s">
        <v>852</v>
      </c>
      <c r="E214" s="15" t="s">
        <v>853</v>
      </c>
      <c r="F214" s="76" t="s">
        <v>60</v>
      </c>
      <c r="G214" s="72"/>
      <c r="H214" s="86"/>
      <c r="I214" s="15" t="s">
        <v>854</v>
      </c>
      <c r="L214" s="15" t="s">
        <v>854</v>
      </c>
      <c r="M214" s="15" t="s">
        <v>853</v>
      </c>
      <c r="N214" s="45" t="s">
        <v>852</v>
      </c>
      <c r="O214" s="13"/>
      <c r="P214" s="14"/>
    </row>
    <row r="215" spans="2:16" x14ac:dyDescent="0.3">
      <c r="B215" s="13"/>
      <c r="C215" s="13"/>
      <c r="D215" s="63"/>
      <c r="E215" s="81"/>
      <c r="F215" s="76"/>
      <c r="G215" s="72"/>
      <c r="H215" s="86"/>
      <c r="I215" s="81"/>
      <c r="L215" s="102" t="s">
        <v>855</v>
      </c>
      <c r="M215" s="102" t="s">
        <v>1287</v>
      </c>
      <c r="N215" s="63"/>
      <c r="O215" s="13"/>
      <c r="P215" s="14"/>
    </row>
    <row r="216" spans="2:16" x14ac:dyDescent="0.3">
      <c r="B216" s="13"/>
      <c r="C216" s="46"/>
      <c r="D216" s="47"/>
      <c r="E216" s="102" t="s">
        <v>572</v>
      </c>
      <c r="F216" s="76"/>
      <c r="G216" s="72"/>
      <c r="H216" s="132" t="s">
        <v>21</v>
      </c>
      <c r="I216" s="102">
        <v>5199</v>
      </c>
      <c r="L216" s="15"/>
      <c r="M216" s="15"/>
      <c r="N216" s="47"/>
      <c r="O216" s="19"/>
      <c r="P216" s="14"/>
    </row>
    <row r="217" spans="2:16" x14ac:dyDescent="0.3">
      <c r="B217" s="14"/>
      <c r="C217" s="24" t="s">
        <v>857</v>
      </c>
      <c r="D217" s="20" t="s">
        <v>858</v>
      </c>
      <c r="E217" s="15" t="s">
        <v>859</v>
      </c>
      <c r="F217" s="76" t="s">
        <v>61</v>
      </c>
      <c r="G217" s="72"/>
      <c r="H217" s="86"/>
      <c r="I217" s="15" t="s">
        <v>860</v>
      </c>
      <c r="L217" s="15" t="s">
        <v>860</v>
      </c>
      <c r="M217" s="15" t="s">
        <v>859</v>
      </c>
      <c r="N217" s="20" t="s">
        <v>858</v>
      </c>
      <c r="O217" s="24" t="s">
        <v>857</v>
      </c>
      <c r="P217" s="14"/>
    </row>
    <row r="218" spans="2:16" x14ac:dyDescent="0.3">
      <c r="B218" s="14"/>
      <c r="C218" s="13"/>
      <c r="D218" s="12"/>
      <c r="E218" s="15" t="s">
        <v>861</v>
      </c>
      <c r="F218" s="76" t="s">
        <v>62</v>
      </c>
      <c r="G218" s="72"/>
      <c r="H218" s="86"/>
      <c r="I218" s="15" t="s">
        <v>862</v>
      </c>
      <c r="L218" s="15" t="s">
        <v>862</v>
      </c>
      <c r="M218" s="15" t="s">
        <v>861</v>
      </c>
      <c r="N218" s="12"/>
      <c r="O218" s="13"/>
      <c r="P218" s="14"/>
    </row>
    <row r="219" spans="2:16" x14ac:dyDescent="0.3">
      <c r="B219" s="13"/>
      <c r="C219" s="13"/>
      <c r="D219" s="14" t="s">
        <v>863</v>
      </c>
      <c r="E219" s="15" t="s">
        <v>864</v>
      </c>
      <c r="F219" s="76" t="s">
        <v>63</v>
      </c>
      <c r="G219" s="72"/>
      <c r="H219" s="86"/>
      <c r="I219" s="15" t="s">
        <v>865</v>
      </c>
      <c r="L219" s="15" t="s">
        <v>865</v>
      </c>
      <c r="M219" s="15" t="s">
        <v>864</v>
      </c>
      <c r="N219" s="14" t="s">
        <v>863</v>
      </c>
      <c r="O219" s="13"/>
      <c r="P219" s="14"/>
    </row>
    <row r="220" spans="2:16" x14ac:dyDescent="0.3">
      <c r="B220" s="18"/>
      <c r="C220" s="13"/>
      <c r="D220" s="14"/>
      <c r="E220" s="15" t="s">
        <v>866</v>
      </c>
      <c r="F220" s="76" t="s">
        <v>64</v>
      </c>
      <c r="G220" s="72"/>
      <c r="H220" s="86"/>
      <c r="I220" s="15" t="s">
        <v>867</v>
      </c>
      <c r="L220" s="15" t="s">
        <v>867</v>
      </c>
      <c r="M220" s="15" t="s">
        <v>866</v>
      </c>
      <c r="N220" s="14"/>
      <c r="O220" s="13"/>
      <c r="P220" s="16"/>
    </row>
    <row r="221" spans="2:16" x14ac:dyDescent="0.3">
      <c r="B221" s="18"/>
      <c r="C221" s="13"/>
      <c r="D221" s="14"/>
      <c r="E221" s="15" t="s">
        <v>868</v>
      </c>
      <c r="F221" s="76" t="s">
        <v>65</v>
      </c>
      <c r="G221" s="72"/>
      <c r="H221" s="86"/>
      <c r="I221" s="15" t="s">
        <v>869</v>
      </c>
      <c r="L221" s="15" t="s">
        <v>869</v>
      </c>
      <c r="M221" s="15" t="s">
        <v>868</v>
      </c>
      <c r="N221" s="14"/>
      <c r="O221" s="13"/>
      <c r="P221" s="16"/>
    </row>
    <row r="222" spans="2:16" x14ac:dyDescent="0.3">
      <c r="B222" s="18"/>
      <c r="C222" s="13"/>
      <c r="D222" s="14"/>
      <c r="E222" s="15" t="s">
        <v>870</v>
      </c>
      <c r="F222" s="76" t="s">
        <v>66</v>
      </c>
      <c r="G222" s="72"/>
      <c r="H222" s="86"/>
      <c r="I222" s="15" t="s">
        <v>871</v>
      </c>
      <c r="L222" s="15" t="s">
        <v>871</v>
      </c>
      <c r="M222" s="15" t="s">
        <v>870</v>
      </c>
      <c r="N222" s="14"/>
      <c r="O222" s="13"/>
      <c r="P222" s="16"/>
    </row>
    <row r="223" spans="2:16" x14ac:dyDescent="0.3">
      <c r="B223" s="13"/>
      <c r="C223" s="13"/>
      <c r="D223" s="48"/>
      <c r="E223" s="23" t="s">
        <v>872</v>
      </c>
      <c r="F223" s="76" t="s">
        <v>67</v>
      </c>
      <c r="G223" s="72"/>
      <c r="H223" s="86"/>
      <c r="I223" s="15" t="s">
        <v>873</v>
      </c>
      <c r="L223" s="15" t="s">
        <v>873</v>
      </c>
      <c r="M223" s="23" t="s">
        <v>872</v>
      </c>
      <c r="N223" s="48"/>
      <c r="O223" s="13"/>
      <c r="P223" s="14"/>
    </row>
    <row r="224" spans="2:16" x14ac:dyDescent="0.3">
      <c r="B224" s="14"/>
      <c r="C224" s="13"/>
      <c r="D224" s="14" t="s">
        <v>874</v>
      </c>
      <c r="E224" s="15" t="s">
        <v>875</v>
      </c>
      <c r="F224" s="76" t="s">
        <v>68</v>
      </c>
      <c r="G224" s="72"/>
      <c r="H224" s="86"/>
      <c r="I224" s="15" t="s">
        <v>876</v>
      </c>
      <c r="L224" s="15" t="s">
        <v>876</v>
      </c>
      <c r="M224" s="15" t="s">
        <v>875</v>
      </c>
      <c r="N224" s="14" t="s">
        <v>874</v>
      </c>
      <c r="O224" s="13"/>
      <c r="P224" s="14"/>
    </row>
    <row r="225" spans="2:16" x14ac:dyDescent="0.3">
      <c r="B225" s="14"/>
      <c r="C225" s="13"/>
      <c r="D225" s="14"/>
      <c r="E225" s="23" t="s">
        <v>877</v>
      </c>
      <c r="F225" s="76" t="s">
        <v>69</v>
      </c>
      <c r="G225" s="72"/>
      <c r="H225" s="86"/>
      <c r="I225" s="15" t="s">
        <v>878</v>
      </c>
      <c r="L225" s="15" t="s">
        <v>878</v>
      </c>
      <c r="M225" s="23" t="s">
        <v>877</v>
      </c>
      <c r="N225" s="14"/>
      <c r="O225" s="13"/>
      <c r="P225" s="14"/>
    </row>
    <row r="226" spans="2:16" ht="14.5" thickBot="1" x14ac:dyDescent="0.35">
      <c r="B226" s="26"/>
      <c r="C226" s="42"/>
      <c r="D226" s="43"/>
      <c r="E226" s="27" t="s">
        <v>879</v>
      </c>
      <c r="F226" s="76" t="s">
        <v>70</v>
      </c>
      <c r="G226" s="72"/>
      <c r="H226" s="86"/>
      <c r="I226" s="28" t="s">
        <v>880</v>
      </c>
      <c r="L226" s="28" t="s">
        <v>880</v>
      </c>
      <c r="M226" s="27" t="s">
        <v>879</v>
      </c>
      <c r="N226" s="43"/>
      <c r="O226" s="42"/>
      <c r="P226" s="26"/>
    </row>
    <row r="227" spans="2:16" x14ac:dyDescent="0.3">
      <c r="B227" s="10" t="s">
        <v>881</v>
      </c>
      <c r="C227" s="49" t="s">
        <v>882</v>
      </c>
      <c r="D227" s="11" t="s">
        <v>883</v>
      </c>
      <c r="E227" s="32" t="s">
        <v>884</v>
      </c>
      <c r="F227" s="76" t="s">
        <v>71</v>
      </c>
      <c r="G227" s="72"/>
      <c r="H227" s="86"/>
      <c r="I227" s="32" t="s">
        <v>885</v>
      </c>
      <c r="L227" s="32" t="s">
        <v>885</v>
      </c>
      <c r="M227" s="32" t="s">
        <v>884</v>
      </c>
      <c r="N227" s="11" t="s">
        <v>883</v>
      </c>
      <c r="O227" s="49" t="s">
        <v>882</v>
      </c>
      <c r="P227" s="30" t="s">
        <v>881</v>
      </c>
    </row>
    <row r="228" spans="2:16" x14ac:dyDescent="0.3">
      <c r="B228" s="13"/>
      <c r="C228" s="18"/>
      <c r="D228" s="16"/>
      <c r="E228" s="23" t="s">
        <v>886</v>
      </c>
      <c r="F228" s="76" t="s">
        <v>72</v>
      </c>
      <c r="G228" s="72"/>
      <c r="H228" s="86"/>
      <c r="I228" s="15" t="s">
        <v>887</v>
      </c>
      <c r="L228" s="15" t="s">
        <v>887</v>
      </c>
      <c r="M228" s="23" t="s">
        <v>886</v>
      </c>
      <c r="N228" s="16"/>
      <c r="O228" s="18"/>
      <c r="P228" s="14"/>
    </row>
    <row r="229" spans="2:16" x14ac:dyDescent="0.3">
      <c r="B229" s="13"/>
      <c r="C229" s="13"/>
      <c r="D229" s="14"/>
      <c r="E229" s="23" t="s">
        <v>888</v>
      </c>
      <c r="F229" s="77" t="s">
        <v>890</v>
      </c>
      <c r="G229" s="78"/>
      <c r="H229" s="87"/>
      <c r="I229" s="44" t="s">
        <v>889</v>
      </c>
      <c r="L229" s="44" t="s">
        <v>889</v>
      </c>
      <c r="M229" s="23" t="s">
        <v>888</v>
      </c>
      <c r="N229" s="14"/>
      <c r="O229" s="13"/>
      <c r="P229" s="14"/>
    </row>
    <row r="230" spans="2:16" x14ac:dyDescent="0.3">
      <c r="B230" s="13"/>
      <c r="C230" s="13"/>
      <c r="D230" s="20" t="s">
        <v>891</v>
      </c>
      <c r="E230" s="15" t="s">
        <v>892</v>
      </c>
      <c r="F230" s="76" t="s">
        <v>73</v>
      </c>
      <c r="G230" s="72"/>
      <c r="H230" s="86"/>
      <c r="I230" s="15" t="s">
        <v>893</v>
      </c>
      <c r="L230" s="15" t="s">
        <v>893</v>
      </c>
      <c r="M230" s="15" t="s">
        <v>892</v>
      </c>
      <c r="N230" s="20" t="s">
        <v>891</v>
      </c>
      <c r="O230" s="13"/>
      <c r="P230" s="14"/>
    </row>
    <row r="231" spans="2:16" x14ac:dyDescent="0.3">
      <c r="B231" s="13"/>
      <c r="C231" s="13"/>
      <c r="D231" s="14"/>
      <c r="E231" s="15" t="s">
        <v>894</v>
      </c>
      <c r="F231" s="76" t="s">
        <v>74</v>
      </c>
      <c r="G231" s="72"/>
      <c r="H231" s="86"/>
      <c r="I231" s="15" t="s">
        <v>895</v>
      </c>
      <c r="L231" s="15" t="s">
        <v>895</v>
      </c>
      <c r="M231" s="15" t="s">
        <v>894</v>
      </c>
      <c r="N231" s="14"/>
      <c r="O231" s="13"/>
      <c r="P231" s="14"/>
    </row>
    <row r="232" spans="2:16" x14ac:dyDescent="0.3">
      <c r="B232" s="13"/>
      <c r="C232" s="13"/>
      <c r="D232" s="14"/>
      <c r="E232" s="15" t="s">
        <v>896</v>
      </c>
      <c r="F232" s="76" t="s">
        <v>75</v>
      </c>
      <c r="G232" s="72"/>
      <c r="H232" s="86"/>
      <c r="I232" s="15" t="s">
        <v>897</v>
      </c>
      <c r="L232" s="15" t="s">
        <v>897</v>
      </c>
      <c r="M232" s="15" t="s">
        <v>896</v>
      </c>
      <c r="N232" s="14"/>
      <c r="O232" s="13"/>
      <c r="P232" s="14"/>
    </row>
    <row r="233" spans="2:16" x14ac:dyDescent="0.3">
      <c r="B233" s="13"/>
      <c r="C233" s="13"/>
      <c r="D233" s="14"/>
      <c r="E233" s="15" t="s">
        <v>898</v>
      </c>
      <c r="F233" s="76" t="s">
        <v>76</v>
      </c>
      <c r="G233" s="72"/>
      <c r="H233" s="86"/>
      <c r="I233" s="15" t="s">
        <v>899</v>
      </c>
      <c r="L233" s="15" t="s">
        <v>899</v>
      </c>
      <c r="M233" s="15" t="s">
        <v>898</v>
      </c>
      <c r="N233" s="14"/>
      <c r="O233" s="13"/>
      <c r="P233" s="14"/>
    </row>
    <row r="234" spans="2:16" x14ac:dyDescent="0.3">
      <c r="B234" s="13"/>
      <c r="C234" s="18"/>
      <c r="D234" s="21" t="s">
        <v>900</v>
      </c>
      <c r="E234" s="15" t="s">
        <v>901</v>
      </c>
      <c r="F234" s="76" t="s">
        <v>903</v>
      </c>
      <c r="G234" s="72"/>
      <c r="H234" s="86"/>
      <c r="I234" s="15" t="s">
        <v>902</v>
      </c>
      <c r="L234" s="15" t="s">
        <v>902</v>
      </c>
      <c r="M234" s="15" t="s">
        <v>901</v>
      </c>
      <c r="N234" s="21" t="s">
        <v>900</v>
      </c>
      <c r="O234" s="18"/>
      <c r="P234" s="14"/>
    </row>
    <row r="235" spans="2:16" x14ac:dyDescent="0.3">
      <c r="B235" s="13"/>
      <c r="C235" s="18"/>
      <c r="D235" s="16"/>
      <c r="E235" s="15" t="s">
        <v>904</v>
      </c>
      <c r="F235" s="76" t="s">
        <v>906</v>
      </c>
      <c r="G235" s="72"/>
      <c r="H235" s="86"/>
      <c r="I235" s="15" t="s">
        <v>905</v>
      </c>
      <c r="L235" s="15" t="s">
        <v>905</v>
      </c>
      <c r="M235" s="15" t="s">
        <v>904</v>
      </c>
      <c r="N235" s="16"/>
      <c r="O235" s="18"/>
      <c r="P235" s="14"/>
    </row>
    <row r="236" spans="2:16" x14ac:dyDescent="0.3">
      <c r="B236" s="13"/>
      <c r="C236" s="18"/>
      <c r="D236" s="16"/>
      <c r="E236" s="15" t="s">
        <v>907</v>
      </c>
      <c r="F236" s="76" t="s">
        <v>909</v>
      </c>
      <c r="G236" s="72"/>
      <c r="H236" s="86"/>
      <c r="I236" s="15" t="s">
        <v>908</v>
      </c>
      <c r="L236" s="15" t="s">
        <v>908</v>
      </c>
      <c r="M236" s="15" t="s">
        <v>907</v>
      </c>
      <c r="N236" s="16"/>
      <c r="O236" s="18"/>
      <c r="P236" s="14"/>
    </row>
    <row r="237" spans="2:16" x14ac:dyDescent="0.3">
      <c r="B237" s="13"/>
      <c r="C237" s="13"/>
      <c r="D237" s="14"/>
      <c r="E237" s="23" t="s">
        <v>910</v>
      </c>
      <c r="F237" s="76" t="s">
        <v>912</v>
      </c>
      <c r="G237" s="72"/>
      <c r="H237" s="86"/>
      <c r="I237" s="15" t="s">
        <v>911</v>
      </c>
      <c r="L237" s="15" t="s">
        <v>911</v>
      </c>
      <c r="M237" s="23" t="s">
        <v>910</v>
      </c>
      <c r="N237" s="14"/>
      <c r="O237" s="13"/>
      <c r="P237" s="14"/>
    </row>
    <row r="238" spans="2:16" x14ac:dyDescent="0.3">
      <c r="B238" s="13"/>
      <c r="C238" s="13"/>
      <c r="D238" s="14"/>
      <c r="E238" s="23" t="s">
        <v>913</v>
      </c>
      <c r="F238" s="76" t="s">
        <v>77</v>
      </c>
      <c r="G238" s="72"/>
      <c r="H238" s="86"/>
      <c r="I238" s="15" t="s">
        <v>914</v>
      </c>
      <c r="L238" s="15" t="s">
        <v>914</v>
      </c>
      <c r="M238" s="23" t="s">
        <v>913</v>
      </c>
      <c r="N238" s="14"/>
      <c r="O238" s="13"/>
      <c r="P238" s="14"/>
    </row>
    <row r="239" spans="2:16" x14ac:dyDescent="0.3">
      <c r="B239" s="13"/>
      <c r="C239" s="13"/>
      <c r="D239" s="14"/>
      <c r="E239" s="15" t="s">
        <v>915</v>
      </c>
      <c r="F239" s="76" t="s">
        <v>917</v>
      </c>
      <c r="G239" s="72"/>
      <c r="H239" s="86"/>
      <c r="I239" s="15" t="s">
        <v>916</v>
      </c>
      <c r="L239" s="15" t="s">
        <v>916</v>
      </c>
      <c r="M239" s="15" t="s">
        <v>915</v>
      </c>
      <c r="N239" s="14"/>
      <c r="O239" s="13"/>
      <c r="P239" s="14"/>
    </row>
    <row r="240" spans="2:16" x14ac:dyDescent="0.3">
      <c r="B240" s="13"/>
      <c r="C240" s="13"/>
      <c r="D240" s="20" t="s">
        <v>918</v>
      </c>
      <c r="E240" s="23" t="s">
        <v>919</v>
      </c>
      <c r="F240" s="76" t="s">
        <v>921</v>
      </c>
      <c r="G240" s="72"/>
      <c r="H240" s="86"/>
      <c r="I240" s="15" t="s">
        <v>920</v>
      </c>
      <c r="L240" s="15" t="s">
        <v>920</v>
      </c>
      <c r="M240" s="23" t="s">
        <v>919</v>
      </c>
      <c r="N240" s="20" t="s">
        <v>918</v>
      </c>
      <c r="O240" s="13"/>
      <c r="P240" s="14"/>
    </row>
    <row r="241" spans="2:16" x14ac:dyDescent="0.3">
      <c r="B241" s="13"/>
      <c r="C241" s="13"/>
      <c r="D241" s="14"/>
      <c r="E241" s="23" t="s">
        <v>922</v>
      </c>
      <c r="F241" s="76" t="s">
        <v>924</v>
      </c>
      <c r="G241" s="72"/>
      <c r="H241" s="86"/>
      <c r="I241" s="15" t="s">
        <v>923</v>
      </c>
      <c r="L241" s="15" t="s">
        <v>923</v>
      </c>
      <c r="M241" s="23" t="s">
        <v>922</v>
      </c>
      <c r="N241" s="14"/>
      <c r="O241" s="13"/>
      <c r="P241" s="14"/>
    </row>
    <row r="242" spans="2:16" x14ac:dyDescent="0.3">
      <c r="B242" s="13"/>
      <c r="C242" s="13"/>
      <c r="D242" s="19"/>
      <c r="E242" s="23" t="s">
        <v>925</v>
      </c>
      <c r="F242" s="77" t="s">
        <v>927</v>
      </c>
      <c r="G242" s="78"/>
      <c r="H242" s="87"/>
      <c r="I242" s="44" t="s">
        <v>926</v>
      </c>
      <c r="L242" s="44" t="s">
        <v>926</v>
      </c>
      <c r="M242" s="23" t="s">
        <v>925</v>
      </c>
      <c r="N242" s="19"/>
      <c r="O242" s="13"/>
      <c r="P242" s="14"/>
    </row>
    <row r="243" spans="2:16" x14ac:dyDescent="0.3">
      <c r="B243" s="13"/>
      <c r="C243" s="13"/>
      <c r="D243" s="14" t="s">
        <v>928</v>
      </c>
      <c r="E243" s="23" t="s">
        <v>929</v>
      </c>
      <c r="F243" s="76" t="s">
        <v>931</v>
      </c>
      <c r="G243" s="72"/>
      <c r="H243" s="86"/>
      <c r="I243" s="15" t="s">
        <v>930</v>
      </c>
      <c r="L243" s="15" t="s">
        <v>930</v>
      </c>
      <c r="M243" s="23" t="s">
        <v>929</v>
      </c>
      <c r="N243" s="14" t="s">
        <v>928</v>
      </c>
      <c r="O243" s="13"/>
      <c r="P243" s="14"/>
    </row>
    <row r="244" spans="2:16" x14ac:dyDescent="0.3">
      <c r="B244" s="13"/>
      <c r="C244" s="13"/>
      <c r="D244" s="14"/>
      <c r="E244" s="23" t="s">
        <v>932</v>
      </c>
      <c r="F244" s="76" t="s">
        <v>934</v>
      </c>
      <c r="G244" s="72"/>
      <c r="H244" s="86"/>
      <c r="I244" s="15" t="s">
        <v>933</v>
      </c>
      <c r="L244" s="15" t="s">
        <v>933</v>
      </c>
      <c r="M244" s="23" t="s">
        <v>932</v>
      </c>
      <c r="N244" s="14"/>
      <c r="O244" s="13"/>
      <c r="P244" s="14"/>
    </row>
    <row r="245" spans="2:16" x14ac:dyDescent="0.3">
      <c r="B245" s="13"/>
      <c r="C245" s="13"/>
      <c r="D245" s="19"/>
      <c r="E245" s="20" t="s">
        <v>935</v>
      </c>
      <c r="F245" s="77" t="s">
        <v>78</v>
      </c>
      <c r="G245" s="78"/>
      <c r="H245" s="87"/>
      <c r="I245" s="50" t="s">
        <v>936</v>
      </c>
      <c r="L245" s="50" t="s">
        <v>936</v>
      </c>
      <c r="M245" s="20" t="s">
        <v>935</v>
      </c>
      <c r="N245" s="19"/>
      <c r="O245" s="13"/>
      <c r="P245" s="14"/>
    </row>
    <row r="246" spans="2:16" x14ac:dyDescent="0.3">
      <c r="B246" s="13"/>
      <c r="C246" s="13"/>
      <c r="D246" s="14" t="s">
        <v>937</v>
      </c>
      <c r="E246" s="20" t="s">
        <v>938</v>
      </c>
      <c r="F246" s="77" t="s">
        <v>79</v>
      </c>
      <c r="G246" s="78"/>
      <c r="H246" s="87"/>
      <c r="I246" s="50" t="s">
        <v>939</v>
      </c>
      <c r="L246" s="50" t="s">
        <v>939</v>
      </c>
      <c r="M246" s="20" t="s">
        <v>938</v>
      </c>
      <c r="N246" s="14" t="s">
        <v>937</v>
      </c>
      <c r="O246" s="13"/>
      <c r="P246" s="14"/>
    </row>
    <row r="247" spans="2:16" x14ac:dyDescent="0.3">
      <c r="B247" s="13"/>
      <c r="C247" s="13"/>
      <c r="D247" s="14"/>
      <c r="E247" s="20" t="s">
        <v>940</v>
      </c>
      <c r="F247" s="77" t="s">
        <v>942</v>
      </c>
      <c r="G247" s="78"/>
      <c r="H247" s="87"/>
      <c r="I247" s="50" t="s">
        <v>941</v>
      </c>
      <c r="L247" s="50" t="s">
        <v>941</v>
      </c>
      <c r="M247" s="20" t="s">
        <v>940</v>
      </c>
      <c r="N247" s="14"/>
      <c r="O247" s="13"/>
      <c r="P247" s="14"/>
    </row>
    <row r="248" spans="2:16" x14ac:dyDescent="0.3">
      <c r="B248" s="13"/>
      <c r="C248" s="13"/>
      <c r="D248" s="14"/>
      <c r="E248" s="23" t="s">
        <v>943</v>
      </c>
      <c r="F248" s="77" t="s">
        <v>80</v>
      </c>
      <c r="G248" s="78"/>
      <c r="H248" s="87"/>
      <c r="I248" s="21" t="s">
        <v>1288</v>
      </c>
      <c r="L248" s="21" t="s">
        <v>1288</v>
      </c>
      <c r="M248" s="23" t="s">
        <v>943</v>
      </c>
      <c r="N248" s="14"/>
      <c r="O248" s="13"/>
      <c r="P248" s="14"/>
    </row>
    <row r="249" spans="2:16" x14ac:dyDescent="0.3">
      <c r="B249" s="13"/>
      <c r="C249" s="41" t="s">
        <v>944</v>
      </c>
      <c r="D249" s="21" t="s">
        <v>945</v>
      </c>
      <c r="E249" s="15" t="s">
        <v>946</v>
      </c>
      <c r="F249" s="76" t="s">
        <v>81</v>
      </c>
      <c r="G249" s="72"/>
      <c r="H249" s="86"/>
      <c r="I249" s="15" t="s">
        <v>947</v>
      </c>
      <c r="L249" s="15" t="s">
        <v>947</v>
      </c>
      <c r="M249" s="15" t="s">
        <v>946</v>
      </c>
      <c r="N249" s="21" t="s">
        <v>945</v>
      </c>
      <c r="O249" s="41" t="s">
        <v>944</v>
      </c>
      <c r="P249" s="14"/>
    </row>
    <row r="250" spans="2:16" x14ac:dyDescent="0.3">
      <c r="B250" s="13"/>
      <c r="C250" s="18"/>
      <c r="D250" s="16"/>
      <c r="E250" s="12" t="s">
        <v>948</v>
      </c>
      <c r="F250" s="76" t="s">
        <v>82</v>
      </c>
      <c r="G250" s="72"/>
      <c r="H250" s="86"/>
      <c r="I250" s="12" t="s">
        <v>949</v>
      </c>
      <c r="L250" s="12" t="s">
        <v>949</v>
      </c>
      <c r="M250" s="12" t="s">
        <v>948</v>
      </c>
      <c r="N250" s="16"/>
      <c r="O250" s="18"/>
      <c r="P250" s="14"/>
    </row>
    <row r="251" spans="2:16" x14ac:dyDescent="0.3">
      <c r="B251" s="13"/>
      <c r="C251" s="13"/>
      <c r="D251" s="21" t="s">
        <v>950</v>
      </c>
      <c r="E251" s="15" t="s">
        <v>951</v>
      </c>
      <c r="F251" s="76" t="s">
        <v>482</v>
      </c>
      <c r="G251" s="72"/>
      <c r="H251" s="86"/>
      <c r="I251" s="15" t="s">
        <v>952</v>
      </c>
      <c r="L251" s="15" t="s">
        <v>952</v>
      </c>
      <c r="M251" s="15" t="s">
        <v>951</v>
      </c>
      <c r="N251" s="21" t="s">
        <v>950</v>
      </c>
      <c r="O251" s="13"/>
      <c r="P251" s="14"/>
    </row>
    <row r="252" spans="2:16" x14ac:dyDescent="0.3">
      <c r="B252" s="13"/>
      <c r="C252" s="13"/>
      <c r="D252" s="34"/>
      <c r="E252" s="51" t="s">
        <v>953</v>
      </c>
      <c r="F252" s="76" t="s">
        <v>83</v>
      </c>
      <c r="G252" s="72"/>
      <c r="H252" s="86"/>
      <c r="I252" s="15" t="s">
        <v>954</v>
      </c>
      <c r="L252" s="15" t="s">
        <v>954</v>
      </c>
      <c r="M252" s="51" t="s">
        <v>953</v>
      </c>
      <c r="N252" s="34"/>
      <c r="O252" s="13"/>
      <c r="P252" s="14"/>
    </row>
    <row r="253" spans="2:16" x14ac:dyDescent="0.3">
      <c r="B253" s="13"/>
      <c r="C253" s="13"/>
      <c r="D253" s="12"/>
      <c r="E253" s="51" t="s">
        <v>955</v>
      </c>
      <c r="F253" s="76" t="s">
        <v>483</v>
      </c>
      <c r="G253" s="72"/>
      <c r="H253" s="86"/>
      <c r="I253" s="15" t="s">
        <v>956</v>
      </c>
      <c r="L253" s="15" t="s">
        <v>956</v>
      </c>
      <c r="M253" s="51" t="s">
        <v>955</v>
      </c>
      <c r="N253" s="12"/>
      <c r="O253" s="13"/>
      <c r="P253" s="14"/>
    </row>
    <row r="254" spans="2:16" x14ac:dyDescent="0.3">
      <c r="B254" s="13"/>
      <c r="C254" s="13"/>
      <c r="D254" s="21" t="s">
        <v>957</v>
      </c>
      <c r="E254" s="15" t="s">
        <v>958</v>
      </c>
      <c r="F254" s="76" t="s">
        <v>484</v>
      </c>
      <c r="G254" s="72"/>
      <c r="H254" s="86"/>
      <c r="I254" s="15" t="s">
        <v>959</v>
      </c>
      <c r="L254" s="15" t="s">
        <v>959</v>
      </c>
      <c r="M254" s="15" t="s">
        <v>958</v>
      </c>
      <c r="N254" s="21" t="s">
        <v>957</v>
      </c>
      <c r="O254" s="13"/>
      <c r="P254" s="14"/>
    </row>
    <row r="255" spans="2:16" x14ac:dyDescent="0.3">
      <c r="B255" s="13"/>
      <c r="C255" s="13"/>
      <c r="D255" s="16"/>
      <c r="E255" s="15" t="s">
        <v>960</v>
      </c>
      <c r="F255" s="76" t="s">
        <v>84</v>
      </c>
      <c r="G255" s="72"/>
      <c r="H255" s="86"/>
      <c r="I255" s="15" t="s">
        <v>961</v>
      </c>
      <c r="L255" s="15" t="s">
        <v>961</v>
      </c>
      <c r="M255" s="15" t="s">
        <v>960</v>
      </c>
      <c r="N255" s="16"/>
      <c r="O255" s="13"/>
      <c r="P255" s="14"/>
    </row>
    <row r="256" spans="2:16" x14ac:dyDescent="0.3">
      <c r="B256" s="13"/>
      <c r="C256" s="13"/>
      <c r="D256" s="16"/>
      <c r="E256" s="15" t="s">
        <v>962</v>
      </c>
      <c r="F256" s="76" t="s">
        <v>485</v>
      </c>
      <c r="G256" s="72"/>
      <c r="H256" s="86"/>
      <c r="I256" s="15" t="s">
        <v>963</v>
      </c>
      <c r="L256" s="15" t="s">
        <v>963</v>
      </c>
      <c r="M256" s="15" t="s">
        <v>962</v>
      </c>
      <c r="N256" s="16"/>
      <c r="O256" s="13"/>
      <c r="P256" s="14"/>
    </row>
    <row r="257" spans="2:16" x14ac:dyDescent="0.3">
      <c r="B257" s="13"/>
      <c r="C257" s="13"/>
      <c r="D257" s="34"/>
      <c r="E257" s="15" t="s">
        <v>964</v>
      </c>
      <c r="F257" s="76" t="s">
        <v>486</v>
      </c>
      <c r="G257" s="72"/>
      <c r="H257" s="86"/>
      <c r="I257" s="15" t="s">
        <v>965</v>
      </c>
      <c r="L257" s="15" t="s">
        <v>965</v>
      </c>
      <c r="M257" s="15" t="s">
        <v>964</v>
      </c>
      <c r="N257" s="34"/>
      <c r="O257" s="13"/>
      <c r="P257" s="14"/>
    </row>
    <row r="258" spans="2:16" x14ac:dyDescent="0.3">
      <c r="B258" s="13"/>
      <c r="C258" s="13"/>
      <c r="D258" s="16"/>
      <c r="E258" s="81"/>
      <c r="F258" s="76"/>
      <c r="G258" s="72"/>
      <c r="H258" s="86" t="s">
        <v>378</v>
      </c>
      <c r="I258" s="81"/>
      <c r="L258" s="124" t="s">
        <v>967</v>
      </c>
      <c r="M258" s="124" t="s">
        <v>966</v>
      </c>
      <c r="N258" s="16"/>
      <c r="O258" s="13"/>
      <c r="P258" s="14"/>
    </row>
    <row r="259" spans="2:16" x14ac:dyDescent="0.3">
      <c r="B259" s="13"/>
      <c r="C259" s="13"/>
      <c r="D259" s="12"/>
      <c r="E259" s="15" t="s">
        <v>1289</v>
      </c>
      <c r="F259" s="76" t="s">
        <v>487</v>
      </c>
      <c r="G259" s="72"/>
      <c r="H259" s="86"/>
      <c r="I259" s="15" t="s">
        <v>1290</v>
      </c>
      <c r="L259" s="15" t="s">
        <v>1290</v>
      </c>
      <c r="M259" s="15" t="s">
        <v>1289</v>
      </c>
      <c r="N259" s="12"/>
      <c r="O259" s="13"/>
      <c r="P259" s="14"/>
    </row>
    <row r="260" spans="2:16" x14ac:dyDescent="0.3">
      <c r="B260" s="13"/>
      <c r="C260" s="13"/>
      <c r="D260" s="16" t="s">
        <v>968</v>
      </c>
      <c r="E260" s="88"/>
      <c r="F260" s="76"/>
      <c r="G260" s="72"/>
      <c r="H260" s="86" t="s">
        <v>378</v>
      </c>
      <c r="I260" s="81"/>
      <c r="L260" s="127" t="s">
        <v>970</v>
      </c>
      <c r="M260" s="127" t="s">
        <v>969</v>
      </c>
      <c r="N260" s="16" t="s">
        <v>968</v>
      </c>
      <c r="O260" s="13"/>
      <c r="P260" s="14"/>
    </row>
    <row r="261" spans="2:16" x14ac:dyDescent="0.3">
      <c r="B261" s="13"/>
      <c r="C261" s="13"/>
      <c r="D261" s="16"/>
      <c r="E261" s="81"/>
      <c r="F261" s="76"/>
      <c r="G261" s="72"/>
      <c r="H261" s="86" t="s">
        <v>378</v>
      </c>
      <c r="I261" s="81"/>
      <c r="L261" s="124" t="s">
        <v>972</v>
      </c>
      <c r="M261" s="124" t="s">
        <v>971</v>
      </c>
      <c r="N261" s="16"/>
      <c r="O261" s="13"/>
      <c r="P261" s="14"/>
    </row>
    <row r="262" spans="2:16" x14ac:dyDescent="0.3">
      <c r="B262" s="13"/>
      <c r="C262" s="13"/>
      <c r="D262" s="16"/>
      <c r="E262" s="15" t="s">
        <v>973</v>
      </c>
      <c r="F262" s="76" t="s">
        <v>488</v>
      </c>
      <c r="G262" s="72"/>
      <c r="H262" s="86"/>
      <c r="I262" s="15" t="s">
        <v>974</v>
      </c>
      <c r="L262" s="15" t="s">
        <v>974</v>
      </c>
      <c r="M262" s="15" t="s">
        <v>973</v>
      </c>
      <c r="N262" s="16"/>
      <c r="O262" s="13"/>
      <c r="P262" s="14"/>
    </row>
    <row r="263" spans="2:16" x14ac:dyDescent="0.3">
      <c r="B263" s="13"/>
      <c r="C263" s="13"/>
      <c r="D263" s="16"/>
      <c r="E263" s="15" t="s">
        <v>975</v>
      </c>
      <c r="F263" s="76" t="s">
        <v>489</v>
      </c>
      <c r="G263" s="72"/>
      <c r="H263" s="86"/>
      <c r="I263" s="15" t="s">
        <v>976</v>
      </c>
      <c r="L263" s="15" t="s">
        <v>976</v>
      </c>
      <c r="M263" s="15" t="s">
        <v>975</v>
      </c>
      <c r="N263" s="16"/>
      <c r="O263" s="13"/>
      <c r="P263" s="14"/>
    </row>
    <row r="264" spans="2:16" x14ac:dyDescent="0.3">
      <c r="B264" s="13"/>
      <c r="C264" s="13"/>
      <c r="D264" s="16"/>
      <c r="E264" s="15" t="s">
        <v>977</v>
      </c>
      <c r="F264" s="76" t="s">
        <v>490</v>
      </c>
      <c r="G264" s="72"/>
      <c r="H264" s="86"/>
      <c r="I264" s="15" t="s">
        <v>978</v>
      </c>
      <c r="L264" s="15" t="s">
        <v>978</v>
      </c>
      <c r="M264" s="15" t="s">
        <v>977</v>
      </c>
      <c r="N264" s="16"/>
      <c r="O264" s="13"/>
      <c r="P264" s="14"/>
    </row>
    <row r="265" spans="2:16" x14ac:dyDescent="0.3">
      <c r="B265" s="13"/>
      <c r="C265" s="13"/>
      <c r="D265" s="16"/>
      <c r="E265" s="15" t="s">
        <v>979</v>
      </c>
      <c r="F265" s="76" t="s">
        <v>491</v>
      </c>
      <c r="G265" s="72"/>
      <c r="H265" s="86"/>
      <c r="I265" s="15" t="s">
        <v>980</v>
      </c>
      <c r="L265" s="15" t="s">
        <v>980</v>
      </c>
      <c r="M265" s="15" t="s">
        <v>979</v>
      </c>
      <c r="N265" s="16"/>
      <c r="O265" s="13"/>
      <c r="P265" s="14"/>
    </row>
    <row r="266" spans="2:16" x14ac:dyDescent="0.3">
      <c r="B266" s="13"/>
      <c r="C266" s="13"/>
      <c r="D266" s="16"/>
      <c r="E266" s="15" t="s">
        <v>981</v>
      </c>
      <c r="F266" s="76" t="s">
        <v>492</v>
      </c>
      <c r="G266" s="72"/>
      <c r="H266" s="86"/>
      <c r="I266" s="15" t="s">
        <v>982</v>
      </c>
      <c r="L266" s="15" t="s">
        <v>982</v>
      </c>
      <c r="M266" s="15" t="s">
        <v>981</v>
      </c>
      <c r="N266" s="16"/>
      <c r="O266" s="13"/>
      <c r="P266" s="14"/>
    </row>
    <row r="267" spans="2:16" x14ac:dyDescent="0.3">
      <c r="B267" s="13"/>
      <c r="C267" s="13"/>
      <c r="D267" s="16"/>
      <c r="E267" s="15" t="s">
        <v>1291</v>
      </c>
      <c r="F267" s="76" t="s">
        <v>493</v>
      </c>
      <c r="G267" s="72"/>
      <c r="H267" s="86"/>
      <c r="I267" s="15" t="s">
        <v>1292</v>
      </c>
      <c r="L267" s="15" t="s">
        <v>1292</v>
      </c>
      <c r="M267" s="15" t="s">
        <v>1291</v>
      </c>
      <c r="N267" s="16"/>
      <c r="O267" s="13"/>
      <c r="P267" s="14"/>
    </row>
    <row r="268" spans="2:16" x14ac:dyDescent="0.3">
      <c r="B268" s="13"/>
      <c r="C268" s="41" t="s">
        <v>983</v>
      </c>
      <c r="D268" s="21" t="s">
        <v>984</v>
      </c>
      <c r="E268" s="15" t="s">
        <v>985</v>
      </c>
      <c r="F268" s="76" t="s">
        <v>494</v>
      </c>
      <c r="G268" s="72"/>
      <c r="H268" s="86"/>
      <c r="I268" s="15" t="s">
        <v>986</v>
      </c>
      <c r="L268" s="15" t="s">
        <v>986</v>
      </c>
      <c r="M268" s="15" t="s">
        <v>985</v>
      </c>
      <c r="N268" s="21" t="s">
        <v>984</v>
      </c>
      <c r="O268" s="41" t="s">
        <v>983</v>
      </c>
      <c r="P268" s="14"/>
    </row>
    <row r="269" spans="2:16" x14ac:dyDescent="0.3">
      <c r="B269" s="13"/>
      <c r="C269" s="13"/>
      <c r="D269" s="14"/>
      <c r="E269" s="15" t="s">
        <v>987</v>
      </c>
      <c r="F269" s="76" t="s">
        <v>85</v>
      </c>
      <c r="G269" s="72"/>
      <c r="H269" s="86"/>
      <c r="I269" s="15" t="s">
        <v>988</v>
      </c>
      <c r="L269" s="15" t="s">
        <v>988</v>
      </c>
      <c r="M269" s="15" t="s">
        <v>987</v>
      </c>
      <c r="N269" s="14"/>
      <c r="O269" s="13"/>
      <c r="P269" s="14"/>
    </row>
    <row r="270" spans="2:16" x14ac:dyDescent="0.3">
      <c r="B270" s="13"/>
      <c r="C270" s="13"/>
      <c r="D270" s="14"/>
      <c r="E270" s="15" t="s">
        <v>989</v>
      </c>
      <c r="F270" s="76" t="s">
        <v>86</v>
      </c>
      <c r="G270" s="72"/>
      <c r="H270" s="86"/>
      <c r="I270" s="15" t="s">
        <v>990</v>
      </c>
      <c r="L270" s="15" t="s">
        <v>990</v>
      </c>
      <c r="M270" s="15" t="s">
        <v>989</v>
      </c>
      <c r="N270" s="14"/>
      <c r="O270" s="13"/>
      <c r="P270" s="14"/>
    </row>
    <row r="271" spans="2:16" x14ac:dyDescent="0.3">
      <c r="B271" s="13"/>
      <c r="C271" s="13"/>
      <c r="D271" s="14"/>
      <c r="E271" s="23" t="s">
        <v>991</v>
      </c>
      <c r="F271" s="76" t="s">
        <v>87</v>
      </c>
      <c r="G271" s="72"/>
      <c r="H271" s="86"/>
      <c r="I271" s="15" t="s">
        <v>992</v>
      </c>
      <c r="L271" s="15" t="s">
        <v>992</v>
      </c>
      <c r="M271" s="23" t="s">
        <v>991</v>
      </c>
      <c r="N271" s="14"/>
      <c r="O271" s="13"/>
      <c r="P271" s="14"/>
    </row>
    <row r="272" spans="2:16" x14ac:dyDescent="0.3">
      <c r="B272" s="13"/>
      <c r="C272" s="13"/>
      <c r="D272" s="19"/>
      <c r="E272" s="15" t="s">
        <v>993</v>
      </c>
      <c r="F272" s="76" t="s">
        <v>995</v>
      </c>
      <c r="G272" s="72"/>
      <c r="H272" s="86"/>
      <c r="I272" s="15" t="s">
        <v>994</v>
      </c>
      <c r="L272" s="15" t="s">
        <v>994</v>
      </c>
      <c r="M272" s="15" t="s">
        <v>993</v>
      </c>
      <c r="N272" s="19"/>
      <c r="O272" s="13"/>
      <c r="P272" s="14"/>
    </row>
    <row r="273" spans="2:16" x14ac:dyDescent="0.3">
      <c r="B273" s="13"/>
      <c r="C273" s="13"/>
      <c r="D273" s="14" t="s">
        <v>996</v>
      </c>
      <c r="E273" s="12" t="s">
        <v>997</v>
      </c>
      <c r="F273" s="76" t="s">
        <v>88</v>
      </c>
      <c r="G273" s="72"/>
      <c r="H273" s="86"/>
      <c r="I273" s="12" t="s">
        <v>998</v>
      </c>
      <c r="L273" s="12" t="s">
        <v>998</v>
      </c>
      <c r="M273" s="12" t="s">
        <v>997</v>
      </c>
      <c r="N273" s="14" t="s">
        <v>996</v>
      </c>
      <c r="O273" s="13"/>
      <c r="P273" s="14"/>
    </row>
    <row r="274" spans="2:16" x14ac:dyDescent="0.3">
      <c r="B274" s="13"/>
      <c r="C274" s="13"/>
      <c r="D274" s="14"/>
      <c r="E274" s="15" t="s">
        <v>999</v>
      </c>
      <c r="F274" s="76" t="s">
        <v>89</v>
      </c>
      <c r="G274" s="72"/>
      <c r="H274" s="86"/>
      <c r="I274" s="15" t="s">
        <v>1000</v>
      </c>
      <c r="L274" s="15" t="s">
        <v>1000</v>
      </c>
      <c r="M274" s="15" t="s">
        <v>999</v>
      </c>
      <c r="N274" s="14"/>
      <c r="O274" s="13"/>
      <c r="P274" s="14"/>
    </row>
    <row r="275" spans="2:16" x14ac:dyDescent="0.3">
      <c r="B275" s="13"/>
      <c r="C275" s="13"/>
      <c r="D275" s="14"/>
      <c r="E275" s="15" t="s">
        <v>1001</v>
      </c>
      <c r="F275" s="76" t="s">
        <v>1003</v>
      </c>
      <c r="G275" s="72"/>
      <c r="H275" s="86"/>
      <c r="I275" s="15" t="s">
        <v>1002</v>
      </c>
      <c r="L275" s="15" t="s">
        <v>1002</v>
      </c>
      <c r="M275" s="15" t="s">
        <v>1001</v>
      </c>
      <c r="N275" s="14"/>
      <c r="O275" s="13"/>
      <c r="P275" s="14"/>
    </row>
    <row r="276" spans="2:16" x14ac:dyDescent="0.3">
      <c r="B276" s="13"/>
      <c r="C276" s="13"/>
      <c r="D276" s="14"/>
      <c r="E276" s="23" t="s">
        <v>1004</v>
      </c>
      <c r="F276" s="76" t="s">
        <v>1006</v>
      </c>
      <c r="G276" s="72"/>
      <c r="H276" s="86"/>
      <c r="I276" s="15" t="s">
        <v>1005</v>
      </c>
      <c r="L276" s="15" t="s">
        <v>1005</v>
      </c>
      <c r="M276" s="23" t="s">
        <v>1004</v>
      </c>
      <c r="N276" s="14"/>
      <c r="O276" s="13"/>
      <c r="P276" s="14"/>
    </row>
    <row r="277" spans="2:16" x14ac:dyDescent="0.3">
      <c r="B277" s="13"/>
      <c r="C277" s="13"/>
      <c r="D277" s="14"/>
      <c r="E277" s="23" t="s">
        <v>1007</v>
      </c>
      <c r="F277" s="76" t="s">
        <v>1009</v>
      </c>
      <c r="G277" s="72"/>
      <c r="H277" s="86"/>
      <c r="I277" s="15" t="s">
        <v>1008</v>
      </c>
      <c r="L277" s="15" t="s">
        <v>1008</v>
      </c>
      <c r="M277" s="23" t="s">
        <v>1007</v>
      </c>
      <c r="N277" s="14"/>
      <c r="O277" s="13"/>
      <c r="P277" s="14"/>
    </row>
    <row r="278" spans="2:16" x14ac:dyDescent="0.3">
      <c r="B278" s="13"/>
      <c r="C278" s="13"/>
      <c r="D278" s="16"/>
      <c r="E278" s="15" t="s">
        <v>1010</v>
      </c>
      <c r="F278" s="76" t="s">
        <v>1012</v>
      </c>
      <c r="G278" s="72"/>
      <c r="H278" s="86"/>
      <c r="I278" s="15" t="s">
        <v>1011</v>
      </c>
      <c r="L278" s="15" t="s">
        <v>1011</v>
      </c>
      <c r="M278" s="15" t="s">
        <v>1010</v>
      </c>
      <c r="N278" s="16"/>
      <c r="O278" s="13"/>
      <c r="P278" s="14"/>
    </row>
    <row r="279" spans="2:16" x14ac:dyDescent="0.3">
      <c r="B279" s="13"/>
      <c r="C279" s="13"/>
      <c r="D279" s="14"/>
      <c r="E279" s="15" t="s">
        <v>1013</v>
      </c>
      <c r="F279" s="76" t="s">
        <v>90</v>
      </c>
      <c r="G279" s="72"/>
      <c r="H279" s="86"/>
      <c r="I279" s="15" t="s">
        <v>1014</v>
      </c>
      <c r="L279" s="15" t="s">
        <v>1014</v>
      </c>
      <c r="M279" s="15" t="s">
        <v>1013</v>
      </c>
      <c r="N279" s="14"/>
      <c r="O279" s="13"/>
      <c r="P279" s="14"/>
    </row>
    <row r="280" spans="2:16" x14ac:dyDescent="0.3">
      <c r="B280" s="13"/>
      <c r="C280" s="13"/>
      <c r="D280" s="14"/>
      <c r="E280" s="23" t="s">
        <v>1015</v>
      </c>
      <c r="F280" s="76" t="s">
        <v>1017</v>
      </c>
      <c r="G280" s="72"/>
      <c r="H280" s="86"/>
      <c r="I280" s="15" t="s">
        <v>1016</v>
      </c>
      <c r="L280" s="15" t="s">
        <v>1016</v>
      </c>
      <c r="M280" s="23" t="s">
        <v>1015</v>
      </c>
      <c r="N280" s="14"/>
      <c r="O280" s="13"/>
      <c r="P280" s="14"/>
    </row>
    <row r="281" spans="2:16" x14ac:dyDescent="0.3">
      <c r="B281" s="13"/>
      <c r="C281" s="13"/>
      <c r="D281" s="14"/>
      <c r="E281" s="20" t="s">
        <v>1018</v>
      </c>
      <c r="F281" s="76" t="s">
        <v>1020</v>
      </c>
      <c r="G281" s="72"/>
      <c r="H281" s="86"/>
      <c r="I281" s="21" t="s">
        <v>1019</v>
      </c>
      <c r="L281" s="21" t="s">
        <v>1019</v>
      </c>
      <c r="M281" s="20" t="s">
        <v>1018</v>
      </c>
      <c r="N281" s="14"/>
      <c r="O281" s="13"/>
      <c r="P281" s="14"/>
    </row>
    <row r="282" spans="2:16" ht="14.5" thickBot="1" x14ac:dyDescent="0.35">
      <c r="B282" s="25"/>
      <c r="C282" s="25"/>
      <c r="D282" s="27" t="s">
        <v>1293</v>
      </c>
      <c r="E282" s="27" t="s">
        <v>1293</v>
      </c>
      <c r="F282" s="76" t="s">
        <v>1022</v>
      </c>
      <c r="G282" s="72"/>
      <c r="H282" s="86"/>
      <c r="I282" s="28" t="s">
        <v>1021</v>
      </c>
      <c r="L282" s="28" t="s">
        <v>1021</v>
      </c>
      <c r="M282" s="27" t="s">
        <v>1293</v>
      </c>
      <c r="N282" s="27" t="s">
        <v>1293</v>
      </c>
      <c r="O282" s="25"/>
      <c r="P282" s="26"/>
    </row>
    <row r="283" spans="2:16" x14ac:dyDescent="0.3">
      <c r="B283" s="30" t="s">
        <v>1023</v>
      </c>
      <c r="C283" s="10" t="s">
        <v>1024</v>
      </c>
      <c r="D283" s="30" t="s">
        <v>1025</v>
      </c>
      <c r="E283" s="32" t="s">
        <v>1026</v>
      </c>
      <c r="F283" s="76" t="s">
        <v>91</v>
      </c>
      <c r="G283" s="72"/>
      <c r="H283" s="86"/>
      <c r="I283" s="32" t="s">
        <v>1027</v>
      </c>
      <c r="L283" s="32" t="s">
        <v>1027</v>
      </c>
      <c r="M283" s="32" t="s">
        <v>1026</v>
      </c>
      <c r="N283" s="30" t="s">
        <v>1025</v>
      </c>
      <c r="O283" s="10" t="s">
        <v>1024</v>
      </c>
      <c r="P283" s="30" t="s">
        <v>1023</v>
      </c>
    </row>
    <row r="284" spans="2:16" x14ac:dyDescent="0.3">
      <c r="B284" s="14"/>
      <c r="C284" s="13"/>
      <c r="D284" s="52"/>
      <c r="E284" s="15" t="s">
        <v>1028</v>
      </c>
      <c r="F284" s="76" t="s">
        <v>1030</v>
      </c>
      <c r="G284" s="72"/>
      <c r="H284" s="86"/>
      <c r="I284" s="15" t="s">
        <v>1029</v>
      </c>
      <c r="L284" s="15" t="s">
        <v>1029</v>
      </c>
      <c r="M284" s="15" t="s">
        <v>1028</v>
      </c>
      <c r="N284" s="52"/>
      <c r="O284" s="13"/>
      <c r="P284" s="14"/>
    </row>
    <row r="285" spans="2:16" x14ac:dyDescent="0.3">
      <c r="B285" s="14"/>
      <c r="C285" s="13"/>
      <c r="D285" s="53"/>
      <c r="E285" s="23" t="s">
        <v>1031</v>
      </c>
      <c r="F285" s="76" t="s">
        <v>1033</v>
      </c>
      <c r="G285" s="72"/>
      <c r="H285" s="86"/>
      <c r="I285" s="15" t="s">
        <v>1032</v>
      </c>
      <c r="L285" s="15" t="s">
        <v>1032</v>
      </c>
      <c r="M285" s="23" t="s">
        <v>1031</v>
      </c>
      <c r="N285" s="53"/>
      <c r="O285" s="13"/>
      <c r="P285" s="14"/>
    </row>
    <row r="286" spans="2:16" x14ac:dyDescent="0.3">
      <c r="B286" s="14"/>
      <c r="C286" s="13"/>
      <c r="D286" s="14"/>
      <c r="E286" s="23" t="s">
        <v>1034</v>
      </c>
      <c r="F286" s="76" t="s">
        <v>1036</v>
      </c>
      <c r="G286" s="72"/>
      <c r="H286" s="86"/>
      <c r="I286" s="15" t="s">
        <v>1035</v>
      </c>
      <c r="L286" s="15" t="s">
        <v>1035</v>
      </c>
      <c r="M286" s="23" t="s">
        <v>1034</v>
      </c>
      <c r="N286" s="14"/>
      <c r="O286" s="13"/>
      <c r="P286" s="14"/>
    </row>
    <row r="287" spans="2:16" x14ac:dyDescent="0.3">
      <c r="B287" s="14"/>
      <c r="C287" s="13"/>
      <c r="D287" s="14"/>
      <c r="E287" s="23" t="s">
        <v>1037</v>
      </c>
      <c r="F287" s="76" t="s">
        <v>1039</v>
      </c>
      <c r="G287" s="72"/>
      <c r="H287" s="86"/>
      <c r="I287" s="15" t="s">
        <v>1038</v>
      </c>
      <c r="L287" s="15" t="s">
        <v>1038</v>
      </c>
      <c r="M287" s="23" t="s">
        <v>1037</v>
      </c>
      <c r="N287" s="14"/>
      <c r="O287" s="13"/>
      <c r="P287" s="14"/>
    </row>
    <row r="288" spans="2:16" x14ac:dyDescent="0.3">
      <c r="B288" s="14"/>
      <c r="C288" s="13"/>
      <c r="D288" s="19"/>
      <c r="E288" s="15" t="s">
        <v>1040</v>
      </c>
      <c r="F288" s="76" t="s">
        <v>1042</v>
      </c>
      <c r="G288" s="72"/>
      <c r="H288" s="86"/>
      <c r="I288" s="15" t="s">
        <v>1041</v>
      </c>
      <c r="L288" s="15" t="s">
        <v>1041</v>
      </c>
      <c r="M288" s="15" t="s">
        <v>1040</v>
      </c>
      <c r="N288" s="19"/>
      <c r="O288" s="13"/>
      <c r="P288" s="14"/>
    </row>
    <row r="289" spans="2:16" x14ac:dyDescent="0.3">
      <c r="B289" s="14"/>
      <c r="C289" s="13"/>
      <c r="D289" s="14" t="s">
        <v>1043</v>
      </c>
      <c r="E289" s="23" t="s">
        <v>1044</v>
      </c>
      <c r="F289" s="76" t="s">
        <v>1046</v>
      </c>
      <c r="G289" s="72"/>
      <c r="H289" s="86"/>
      <c r="I289" s="15" t="s">
        <v>1045</v>
      </c>
      <c r="L289" s="15" t="s">
        <v>1045</v>
      </c>
      <c r="M289" s="23" t="s">
        <v>1044</v>
      </c>
      <c r="N289" s="14" t="s">
        <v>1043</v>
      </c>
      <c r="O289" s="13"/>
      <c r="P289" s="14"/>
    </row>
    <row r="290" spans="2:16" x14ac:dyDescent="0.3">
      <c r="B290" s="14"/>
      <c r="C290" s="13"/>
      <c r="D290" s="14"/>
      <c r="E290" s="15" t="s">
        <v>1047</v>
      </c>
      <c r="F290" s="76" t="s">
        <v>1049</v>
      </c>
      <c r="G290" s="72"/>
      <c r="H290" s="86"/>
      <c r="I290" s="15" t="s">
        <v>1048</v>
      </c>
      <c r="L290" s="15" t="s">
        <v>1048</v>
      </c>
      <c r="M290" s="15" t="s">
        <v>1047</v>
      </c>
      <c r="N290" s="14"/>
      <c r="O290" s="13"/>
      <c r="P290" s="14"/>
    </row>
    <row r="291" spans="2:16" x14ac:dyDescent="0.3">
      <c r="B291" s="14"/>
      <c r="C291" s="13"/>
      <c r="D291" s="14"/>
      <c r="E291" s="15" t="s">
        <v>1294</v>
      </c>
      <c r="F291" s="98" t="s">
        <v>381</v>
      </c>
      <c r="G291" s="72"/>
      <c r="H291" s="86"/>
      <c r="I291" s="15" t="s">
        <v>1050</v>
      </c>
      <c r="L291" s="15" t="s">
        <v>1050</v>
      </c>
      <c r="M291" s="15" t="s">
        <v>1294</v>
      </c>
      <c r="N291" s="14"/>
      <c r="O291" s="13"/>
      <c r="P291" s="14"/>
    </row>
    <row r="292" spans="2:16" x14ac:dyDescent="0.3">
      <c r="B292" s="14"/>
      <c r="C292" s="13"/>
      <c r="D292" s="14"/>
      <c r="E292" s="15" t="s">
        <v>1051</v>
      </c>
      <c r="F292" s="76" t="s">
        <v>1053</v>
      </c>
      <c r="G292" s="72"/>
      <c r="H292" s="86"/>
      <c r="I292" s="15" t="s">
        <v>1052</v>
      </c>
      <c r="L292" s="15" t="s">
        <v>1052</v>
      </c>
      <c r="M292" s="15" t="s">
        <v>1051</v>
      </c>
      <c r="N292" s="14"/>
      <c r="O292" s="13"/>
      <c r="P292" s="14"/>
    </row>
    <row r="293" spans="2:16" x14ac:dyDescent="0.3">
      <c r="B293" s="14"/>
      <c r="C293" s="13"/>
      <c r="D293" s="14"/>
      <c r="E293" s="21" t="s">
        <v>1054</v>
      </c>
      <c r="F293" s="76" t="s">
        <v>92</v>
      </c>
      <c r="G293" s="72"/>
      <c r="H293" s="86"/>
      <c r="I293" s="15" t="s">
        <v>1055</v>
      </c>
      <c r="L293" s="15" t="s">
        <v>1055</v>
      </c>
      <c r="M293" s="15" t="s">
        <v>1054</v>
      </c>
      <c r="N293" s="19"/>
      <c r="O293" s="46"/>
      <c r="P293" s="14"/>
    </row>
    <row r="294" spans="2:16" x14ac:dyDescent="0.3">
      <c r="B294" s="14"/>
      <c r="C294" s="46"/>
      <c r="D294" s="19"/>
      <c r="E294" s="96" t="s">
        <v>379</v>
      </c>
      <c r="F294" s="94" t="s">
        <v>380</v>
      </c>
      <c r="G294" s="72"/>
      <c r="H294" s="86" t="s">
        <v>383</v>
      </c>
      <c r="I294" s="96" t="s">
        <v>382</v>
      </c>
      <c r="L294" s="15"/>
      <c r="M294" s="15"/>
      <c r="N294" s="14"/>
      <c r="O294" s="13"/>
      <c r="P294" s="14"/>
    </row>
    <row r="295" spans="2:16" x14ac:dyDescent="0.3">
      <c r="B295" s="14"/>
      <c r="C295" s="13" t="s">
        <v>1056</v>
      </c>
      <c r="D295" s="14" t="s">
        <v>1057</v>
      </c>
      <c r="E295" s="12" t="s">
        <v>1058</v>
      </c>
      <c r="F295" s="76" t="s">
        <v>93</v>
      </c>
      <c r="G295" s="72"/>
      <c r="H295" s="86"/>
      <c r="I295" s="15" t="s">
        <v>1059</v>
      </c>
      <c r="L295" s="15" t="s">
        <v>1059</v>
      </c>
      <c r="M295" s="15" t="s">
        <v>1058</v>
      </c>
      <c r="N295" s="14" t="s">
        <v>1057</v>
      </c>
      <c r="O295" s="13" t="s">
        <v>1056</v>
      </c>
      <c r="P295" s="14"/>
    </row>
    <row r="296" spans="2:16" x14ac:dyDescent="0.3">
      <c r="B296" s="14"/>
      <c r="C296" s="13"/>
      <c r="D296" s="14"/>
      <c r="E296" s="15" t="s">
        <v>1060</v>
      </c>
      <c r="F296" s="76" t="s">
        <v>94</v>
      </c>
      <c r="G296" s="72"/>
      <c r="H296" s="86"/>
      <c r="I296" s="15" t="s">
        <v>1061</v>
      </c>
      <c r="L296" s="15" t="s">
        <v>1061</v>
      </c>
      <c r="M296" s="15" t="s">
        <v>1060</v>
      </c>
      <c r="N296" s="14"/>
      <c r="O296" s="13"/>
      <c r="P296" s="14"/>
    </row>
    <row r="297" spans="2:16" x14ac:dyDescent="0.3">
      <c r="B297" s="14"/>
      <c r="C297" s="13"/>
      <c r="D297" s="14"/>
      <c r="E297" s="15" t="s">
        <v>1062</v>
      </c>
      <c r="F297" s="76" t="s">
        <v>95</v>
      </c>
      <c r="G297" s="72"/>
      <c r="H297" s="86"/>
      <c r="I297" s="15" t="s">
        <v>1063</v>
      </c>
      <c r="L297" s="15" t="s">
        <v>1063</v>
      </c>
      <c r="M297" s="102" t="s">
        <v>1062</v>
      </c>
      <c r="N297" s="14"/>
      <c r="O297" s="13"/>
      <c r="P297" s="14"/>
    </row>
    <row r="298" spans="2:16" x14ac:dyDescent="0.3">
      <c r="B298" s="14"/>
      <c r="C298" s="13"/>
      <c r="D298" s="14"/>
      <c r="E298" s="15" t="s">
        <v>1064</v>
      </c>
      <c r="F298" s="76" t="s">
        <v>96</v>
      </c>
      <c r="G298" s="72"/>
      <c r="H298" s="86"/>
      <c r="I298" s="15" t="s">
        <v>1065</v>
      </c>
      <c r="L298" s="15" t="s">
        <v>1065</v>
      </c>
      <c r="M298" s="15" t="s">
        <v>1064</v>
      </c>
      <c r="N298" s="14"/>
      <c r="O298" s="13"/>
      <c r="P298" s="14"/>
    </row>
    <row r="299" spans="2:16" x14ac:dyDescent="0.3">
      <c r="B299" s="14"/>
      <c r="C299" s="13"/>
      <c r="D299" s="19"/>
      <c r="E299" s="15" t="s">
        <v>1066</v>
      </c>
      <c r="F299" s="76" t="s">
        <v>97</v>
      </c>
      <c r="G299" s="72"/>
      <c r="H299" s="86"/>
      <c r="I299" s="15" t="s">
        <v>1067</v>
      </c>
      <c r="L299" s="15" t="s">
        <v>1067</v>
      </c>
      <c r="M299" s="15" t="s">
        <v>1066</v>
      </c>
      <c r="N299" s="19"/>
      <c r="O299" s="13"/>
      <c r="P299" s="14"/>
    </row>
    <row r="300" spans="2:16" x14ac:dyDescent="0.3">
      <c r="B300" s="14"/>
      <c r="C300" s="13"/>
      <c r="D300" s="14" t="s">
        <v>1068</v>
      </c>
      <c r="E300" s="15" t="s">
        <v>1069</v>
      </c>
      <c r="F300" s="76" t="s">
        <v>98</v>
      </c>
      <c r="G300" s="72"/>
      <c r="H300" s="86"/>
      <c r="I300" s="15" t="s">
        <v>1070</v>
      </c>
      <c r="L300" s="15" t="s">
        <v>1070</v>
      </c>
      <c r="M300" s="15" t="s">
        <v>1069</v>
      </c>
      <c r="N300" s="14" t="s">
        <v>1068</v>
      </c>
      <c r="O300" s="13"/>
      <c r="P300" s="14"/>
    </row>
    <row r="301" spans="2:16" x14ac:dyDescent="0.3">
      <c r="B301" s="14"/>
      <c r="C301" s="13"/>
      <c r="D301" s="19"/>
      <c r="E301" s="15" t="s">
        <v>1071</v>
      </c>
      <c r="F301" s="76" t="s">
        <v>99</v>
      </c>
      <c r="G301" s="72"/>
      <c r="H301" s="86"/>
      <c r="I301" s="15" t="s">
        <v>1072</v>
      </c>
      <c r="L301" s="15" t="s">
        <v>1072</v>
      </c>
      <c r="M301" s="102" t="s">
        <v>1071</v>
      </c>
      <c r="N301" s="19"/>
      <c r="O301" s="46"/>
      <c r="P301" s="14"/>
    </row>
    <row r="302" spans="2:16" x14ac:dyDescent="0.3">
      <c r="B302" s="14"/>
      <c r="C302" s="19"/>
      <c r="D302" s="122" t="s">
        <v>133</v>
      </c>
      <c r="E302" s="91" t="s">
        <v>134</v>
      </c>
      <c r="F302" s="94" t="s">
        <v>140</v>
      </c>
      <c r="G302" s="95" t="s">
        <v>141</v>
      </c>
      <c r="H302" s="86" t="s">
        <v>135</v>
      </c>
      <c r="I302" s="96" t="s">
        <v>137</v>
      </c>
      <c r="L302" s="15"/>
      <c r="M302" s="15"/>
      <c r="N302" s="14"/>
      <c r="O302" s="13"/>
      <c r="P302" s="14"/>
    </row>
    <row r="303" spans="2:16" x14ac:dyDescent="0.3">
      <c r="B303" s="14"/>
      <c r="C303" s="41" t="s">
        <v>1073</v>
      </c>
      <c r="D303" s="20" t="s">
        <v>1073</v>
      </c>
      <c r="E303" s="81"/>
      <c r="F303" s="76"/>
      <c r="G303" s="72"/>
      <c r="H303" s="86"/>
      <c r="I303" s="81"/>
      <c r="L303" s="102" t="s">
        <v>1075</v>
      </c>
      <c r="M303" s="102" t="s">
        <v>1074</v>
      </c>
      <c r="N303" s="20" t="s">
        <v>1073</v>
      </c>
      <c r="O303" s="21" t="s">
        <v>1073</v>
      </c>
      <c r="P303" s="14"/>
    </row>
    <row r="304" spans="2:16" x14ac:dyDescent="0.3">
      <c r="B304" s="14"/>
      <c r="C304" s="18"/>
      <c r="D304" s="14"/>
      <c r="E304" s="81"/>
      <c r="F304" s="76"/>
      <c r="G304" s="72"/>
      <c r="H304" s="86"/>
      <c r="I304" s="81"/>
      <c r="L304" s="102" t="s">
        <v>1077</v>
      </c>
      <c r="M304" s="102" t="s">
        <v>1076</v>
      </c>
      <c r="N304" s="14"/>
      <c r="O304" s="18"/>
      <c r="P304" s="14"/>
    </row>
    <row r="305" spans="2:16" x14ac:dyDescent="0.3">
      <c r="B305" s="14"/>
      <c r="C305" s="18"/>
      <c r="D305" s="14"/>
      <c r="E305" s="96" t="s">
        <v>392</v>
      </c>
      <c r="F305" s="94" t="s">
        <v>398</v>
      </c>
      <c r="G305" s="95" t="s">
        <v>399</v>
      </c>
      <c r="H305" s="86"/>
      <c r="I305" s="96" t="s">
        <v>395</v>
      </c>
      <c r="L305" s="15"/>
      <c r="M305" s="15"/>
      <c r="N305" s="14"/>
      <c r="O305" s="18"/>
      <c r="P305" s="14"/>
    </row>
    <row r="306" spans="2:16" x14ac:dyDescent="0.3">
      <c r="B306" s="14"/>
      <c r="C306" s="18"/>
      <c r="D306" s="14"/>
      <c r="E306" s="96" t="s">
        <v>393</v>
      </c>
      <c r="F306" s="94" t="s">
        <v>400</v>
      </c>
      <c r="G306" s="95" t="s">
        <v>401</v>
      </c>
      <c r="H306" s="86"/>
      <c r="I306" s="96" t="s">
        <v>396</v>
      </c>
      <c r="L306" s="15"/>
      <c r="M306" s="15"/>
      <c r="N306" s="14"/>
      <c r="O306" s="18"/>
      <c r="P306" s="14"/>
    </row>
    <row r="307" spans="2:16" x14ac:dyDescent="0.3">
      <c r="B307" s="14"/>
      <c r="C307" s="18"/>
      <c r="D307" s="14"/>
      <c r="E307" s="96" t="s">
        <v>394</v>
      </c>
      <c r="F307" s="94" t="s">
        <v>402</v>
      </c>
      <c r="G307" s="95" t="s">
        <v>403</v>
      </c>
      <c r="H307" s="86"/>
      <c r="I307" s="96" t="s">
        <v>397</v>
      </c>
      <c r="L307" s="15"/>
      <c r="M307" s="15"/>
      <c r="N307" s="14"/>
      <c r="O307" s="18"/>
      <c r="P307" s="14"/>
    </row>
    <row r="308" spans="2:16" x14ac:dyDescent="0.3">
      <c r="B308" s="14"/>
      <c r="C308" s="54"/>
      <c r="D308" s="19"/>
      <c r="E308" s="15" t="s">
        <v>1078</v>
      </c>
      <c r="F308" s="98" t="s">
        <v>404</v>
      </c>
      <c r="G308" s="99" t="s">
        <v>405</v>
      </c>
      <c r="H308" s="86"/>
      <c r="I308" s="15" t="s">
        <v>1295</v>
      </c>
      <c r="L308" s="15" t="s">
        <v>1295</v>
      </c>
      <c r="M308" s="15" t="s">
        <v>1078</v>
      </c>
      <c r="N308" s="19"/>
      <c r="O308" s="54"/>
      <c r="P308" s="14"/>
    </row>
    <row r="309" spans="2:16" x14ac:dyDescent="0.3">
      <c r="B309" s="14"/>
      <c r="C309" s="41" t="s">
        <v>1079</v>
      </c>
      <c r="D309" s="21" t="s">
        <v>1079</v>
      </c>
      <c r="E309" s="15" t="s">
        <v>1080</v>
      </c>
      <c r="F309" s="76" t="s">
        <v>100</v>
      </c>
      <c r="G309" s="72"/>
      <c r="H309" s="86"/>
      <c r="I309" s="12" t="s">
        <v>1081</v>
      </c>
      <c r="L309" s="118" t="s">
        <v>1081</v>
      </c>
      <c r="M309" s="102" t="s">
        <v>1080</v>
      </c>
      <c r="N309" s="21" t="s">
        <v>1079</v>
      </c>
      <c r="O309" s="41" t="s">
        <v>1079</v>
      </c>
      <c r="P309" s="14"/>
    </row>
    <row r="310" spans="2:16" x14ac:dyDescent="0.3">
      <c r="B310" s="14"/>
      <c r="C310" s="13"/>
      <c r="D310" s="16"/>
      <c r="E310" s="15" t="s">
        <v>1082</v>
      </c>
      <c r="F310" s="76" t="s">
        <v>101</v>
      </c>
      <c r="G310" s="72"/>
      <c r="H310" s="86"/>
      <c r="I310" s="12" t="s">
        <v>1083</v>
      </c>
      <c r="L310" s="12" t="s">
        <v>1083</v>
      </c>
      <c r="M310" s="15" t="s">
        <v>1082</v>
      </c>
      <c r="N310" s="16"/>
      <c r="O310" s="13"/>
      <c r="P310" s="14"/>
    </row>
    <row r="311" spans="2:16" x14ac:dyDescent="0.3">
      <c r="B311" s="14"/>
      <c r="C311" s="13"/>
      <c r="D311" s="12"/>
      <c r="E311" s="93" t="s">
        <v>388</v>
      </c>
      <c r="F311" s="94" t="s">
        <v>390</v>
      </c>
      <c r="G311" s="72"/>
      <c r="H311" s="86" t="s">
        <v>391</v>
      </c>
      <c r="I311" s="93" t="s">
        <v>389</v>
      </c>
      <c r="L311" s="12"/>
      <c r="M311" s="12"/>
      <c r="N311" s="12"/>
      <c r="O311" s="13"/>
      <c r="P311" s="14"/>
    </row>
    <row r="312" spans="2:16" x14ac:dyDescent="0.3">
      <c r="B312" s="17"/>
      <c r="C312" s="24" t="s">
        <v>1084</v>
      </c>
      <c r="D312" s="21" t="s">
        <v>1085</v>
      </c>
      <c r="E312" s="12" t="s">
        <v>1086</v>
      </c>
      <c r="F312" s="76" t="s">
        <v>102</v>
      </c>
      <c r="G312" s="72"/>
      <c r="H312" s="86"/>
      <c r="I312" s="12" t="s">
        <v>1087</v>
      </c>
      <c r="L312" s="12" t="s">
        <v>1087</v>
      </c>
      <c r="M312" s="12" t="s">
        <v>1086</v>
      </c>
      <c r="N312" s="21" t="s">
        <v>1085</v>
      </c>
      <c r="O312" s="24" t="s">
        <v>1084</v>
      </c>
      <c r="P312" s="17"/>
    </row>
    <row r="313" spans="2:16" x14ac:dyDescent="0.3">
      <c r="B313" s="14"/>
      <c r="C313" s="13"/>
      <c r="D313" s="22"/>
      <c r="E313" s="15" t="s">
        <v>1088</v>
      </c>
      <c r="F313" s="76" t="s">
        <v>103</v>
      </c>
      <c r="G313" s="72"/>
      <c r="H313" s="86"/>
      <c r="I313" s="12" t="s">
        <v>1089</v>
      </c>
      <c r="L313" s="12" t="s">
        <v>1089</v>
      </c>
      <c r="M313" s="15" t="s">
        <v>1088</v>
      </c>
      <c r="N313" s="22"/>
      <c r="O313" s="13"/>
      <c r="P313" s="14"/>
    </row>
    <row r="314" spans="2:16" x14ac:dyDescent="0.3">
      <c r="B314" s="14"/>
      <c r="C314" s="13"/>
      <c r="D314" s="55"/>
      <c r="E314" s="129" t="s">
        <v>1095</v>
      </c>
      <c r="F314" s="76" t="s">
        <v>106</v>
      </c>
      <c r="G314" s="72"/>
      <c r="H314" s="86" t="s">
        <v>407</v>
      </c>
      <c r="I314" s="118" t="s">
        <v>406</v>
      </c>
      <c r="L314" s="12"/>
      <c r="M314" s="15"/>
      <c r="N314" s="55"/>
      <c r="O314" s="13"/>
      <c r="P314" s="14"/>
    </row>
    <row r="315" spans="2:16" x14ac:dyDescent="0.3">
      <c r="B315" s="14"/>
      <c r="C315" s="13"/>
      <c r="D315" s="20" t="s">
        <v>1090</v>
      </c>
      <c r="E315" s="15" t="s">
        <v>1091</v>
      </c>
      <c r="F315" s="76" t="s">
        <v>104</v>
      </c>
      <c r="G315" s="72"/>
      <c r="H315" s="86"/>
      <c r="I315" s="12" t="s">
        <v>1092</v>
      </c>
      <c r="L315" s="12" t="s">
        <v>1092</v>
      </c>
      <c r="M315" s="15" t="s">
        <v>1091</v>
      </c>
      <c r="N315" s="20" t="s">
        <v>1090</v>
      </c>
      <c r="O315" s="13"/>
      <c r="P315" s="14"/>
    </row>
    <row r="316" spans="2:16" x14ac:dyDescent="0.3">
      <c r="B316" s="14"/>
      <c r="C316" s="18"/>
      <c r="D316" s="16"/>
      <c r="E316" s="23" t="s">
        <v>1093</v>
      </c>
      <c r="F316" s="76" t="s">
        <v>105</v>
      </c>
      <c r="G316" s="72"/>
      <c r="H316" s="86"/>
      <c r="I316" s="12" t="s">
        <v>1094</v>
      </c>
      <c r="L316" s="12" t="s">
        <v>1094</v>
      </c>
      <c r="M316" s="23" t="s">
        <v>1093</v>
      </c>
      <c r="N316" s="16"/>
      <c r="O316" s="18"/>
      <c r="P316" s="14"/>
    </row>
    <row r="317" spans="2:16" x14ac:dyDescent="0.3">
      <c r="B317" s="14"/>
      <c r="C317" s="13"/>
      <c r="D317" s="16"/>
      <c r="E317" s="89"/>
      <c r="F317" s="76"/>
      <c r="G317" s="72"/>
      <c r="H317" s="86"/>
      <c r="I317" s="88"/>
      <c r="L317" s="118" t="s">
        <v>1096</v>
      </c>
      <c r="M317" s="129" t="s">
        <v>1095</v>
      </c>
      <c r="N317" s="16"/>
      <c r="O317" s="13"/>
      <c r="P317" s="14"/>
    </row>
    <row r="318" spans="2:16" x14ac:dyDescent="0.3">
      <c r="B318" s="14"/>
      <c r="C318" s="13"/>
      <c r="D318" s="56"/>
      <c r="E318" s="15" t="s">
        <v>1097</v>
      </c>
      <c r="F318" s="76" t="s">
        <v>1099</v>
      </c>
      <c r="G318" s="72"/>
      <c r="H318" s="86"/>
      <c r="I318" s="12" t="s">
        <v>1098</v>
      </c>
      <c r="L318" s="12" t="s">
        <v>1098</v>
      </c>
      <c r="M318" s="15" t="s">
        <v>1097</v>
      </c>
      <c r="N318" s="56"/>
      <c r="O318" s="13"/>
      <c r="P318" s="14"/>
    </row>
    <row r="319" spans="2:16" x14ac:dyDescent="0.3">
      <c r="B319" s="14"/>
      <c r="C319" s="46"/>
      <c r="D319" s="19"/>
      <c r="E319" s="23" t="s">
        <v>1296</v>
      </c>
      <c r="F319" s="76" t="s">
        <v>107</v>
      </c>
      <c r="G319" s="72"/>
      <c r="H319" s="86"/>
      <c r="I319" s="12" t="s">
        <v>1100</v>
      </c>
      <c r="L319" s="12" t="s">
        <v>1100</v>
      </c>
      <c r="M319" s="23" t="s">
        <v>1296</v>
      </c>
      <c r="N319" s="19"/>
      <c r="O319" s="46"/>
      <c r="P319" s="14"/>
    </row>
    <row r="320" spans="2:16" x14ac:dyDescent="0.3">
      <c r="B320" s="14"/>
      <c r="C320" s="18" t="s">
        <v>1101</v>
      </c>
      <c r="D320" s="16"/>
      <c r="E320" s="88"/>
      <c r="G320" s="72"/>
      <c r="H320" s="86"/>
      <c r="I320" s="88"/>
      <c r="L320" s="118" t="s">
        <v>1104</v>
      </c>
      <c r="M320" s="118" t="s">
        <v>1103</v>
      </c>
      <c r="N320" s="119" t="s">
        <v>1102</v>
      </c>
      <c r="O320" s="18" t="s">
        <v>1101</v>
      </c>
      <c r="P320" s="14"/>
    </row>
    <row r="321" spans="2:16" x14ac:dyDescent="0.3">
      <c r="B321" s="14"/>
      <c r="C321" s="18"/>
      <c r="D321" s="16"/>
      <c r="E321" s="81"/>
      <c r="F321" s="76"/>
      <c r="G321" s="72"/>
      <c r="H321" s="86"/>
      <c r="I321" s="88"/>
      <c r="L321" s="118" t="s">
        <v>1106</v>
      </c>
      <c r="M321" s="102" t="s">
        <v>1105</v>
      </c>
      <c r="N321" s="119"/>
      <c r="O321" s="18"/>
      <c r="P321" s="14"/>
    </row>
    <row r="322" spans="2:16" x14ac:dyDescent="0.3">
      <c r="B322" s="14"/>
      <c r="C322" s="13"/>
      <c r="D322" s="119" t="s">
        <v>449</v>
      </c>
      <c r="E322" s="102" t="s">
        <v>1107</v>
      </c>
      <c r="F322" s="98" t="s">
        <v>429</v>
      </c>
      <c r="G322" s="99" t="s">
        <v>430</v>
      </c>
      <c r="H322" s="86"/>
      <c r="I322" s="118" t="s">
        <v>415</v>
      </c>
      <c r="L322" s="118" t="s">
        <v>1108</v>
      </c>
      <c r="M322" s="102" t="s">
        <v>1107</v>
      </c>
      <c r="N322" s="119"/>
      <c r="O322" s="13"/>
      <c r="P322" s="14"/>
    </row>
    <row r="323" spans="2:16" x14ac:dyDescent="0.3">
      <c r="B323" s="14"/>
      <c r="C323" s="13"/>
      <c r="D323" s="16"/>
      <c r="E323" s="81"/>
      <c r="F323" s="76"/>
      <c r="G323" s="72"/>
      <c r="H323" s="86"/>
      <c r="I323" s="88"/>
      <c r="L323" s="118" t="s">
        <v>1110</v>
      </c>
      <c r="M323" s="102" t="s">
        <v>1109</v>
      </c>
      <c r="N323" s="119"/>
      <c r="O323" s="13"/>
      <c r="P323" s="14"/>
    </row>
    <row r="324" spans="2:16" x14ac:dyDescent="0.3">
      <c r="B324" s="14"/>
      <c r="C324" s="13"/>
      <c r="D324" s="16"/>
      <c r="E324" s="81"/>
      <c r="F324" s="76"/>
      <c r="G324" s="72"/>
      <c r="H324" s="132" t="s">
        <v>452</v>
      </c>
      <c r="I324" s="88"/>
      <c r="L324" s="118" t="s">
        <v>1298</v>
      </c>
      <c r="M324" s="102" t="s">
        <v>1297</v>
      </c>
      <c r="N324" s="119"/>
      <c r="O324" s="13"/>
      <c r="P324" s="14"/>
    </row>
    <row r="325" spans="2:16" x14ac:dyDescent="0.3">
      <c r="B325" s="14"/>
      <c r="C325" s="13"/>
      <c r="D325" s="16"/>
      <c r="E325" s="81"/>
      <c r="F325" s="76"/>
      <c r="G325" s="72"/>
      <c r="H325" s="86"/>
      <c r="I325" s="88"/>
      <c r="L325" s="118" t="s">
        <v>1300</v>
      </c>
      <c r="M325" s="102" t="s">
        <v>1299</v>
      </c>
      <c r="N325" s="119"/>
      <c r="O325" s="13"/>
      <c r="P325" s="14"/>
    </row>
    <row r="326" spans="2:16" x14ac:dyDescent="0.3">
      <c r="B326" s="14"/>
      <c r="C326" s="13"/>
      <c r="D326" s="16"/>
      <c r="E326" s="81"/>
      <c r="F326" s="76"/>
      <c r="G326" s="72"/>
      <c r="H326" s="86"/>
      <c r="I326" s="88"/>
      <c r="L326" s="118" t="s">
        <v>1113</v>
      </c>
      <c r="M326" s="102" t="s">
        <v>1112</v>
      </c>
      <c r="N326" s="100" t="s">
        <v>1111</v>
      </c>
      <c r="O326" s="13"/>
      <c r="P326" s="14"/>
    </row>
    <row r="327" spans="2:16" x14ac:dyDescent="0.3">
      <c r="B327" s="14"/>
      <c r="C327" s="13"/>
      <c r="D327" s="16"/>
      <c r="E327" s="81"/>
      <c r="F327" s="76"/>
      <c r="G327" s="72"/>
      <c r="H327" s="86"/>
      <c r="I327" s="88"/>
      <c r="L327" s="118" t="s">
        <v>1115</v>
      </c>
      <c r="M327" s="102" t="s">
        <v>1114</v>
      </c>
      <c r="N327" s="119"/>
      <c r="O327" s="13"/>
      <c r="P327" s="14"/>
    </row>
    <row r="328" spans="2:16" x14ac:dyDescent="0.3">
      <c r="B328" s="14"/>
      <c r="C328" s="13"/>
      <c r="D328" s="16"/>
      <c r="E328" s="81"/>
      <c r="F328" s="76"/>
      <c r="G328" s="72"/>
      <c r="H328" s="86"/>
      <c r="I328" s="88"/>
      <c r="L328" s="118" t="s">
        <v>1117</v>
      </c>
      <c r="M328" s="102" t="s">
        <v>1116</v>
      </c>
      <c r="N328" s="119"/>
      <c r="O328" s="13"/>
      <c r="P328" s="14"/>
    </row>
    <row r="329" spans="2:16" x14ac:dyDescent="0.3">
      <c r="B329" s="14"/>
      <c r="C329" s="13"/>
      <c r="D329" s="16"/>
      <c r="E329" s="81"/>
      <c r="F329" s="76"/>
      <c r="G329" s="72"/>
      <c r="H329" s="86"/>
      <c r="I329" s="88"/>
      <c r="L329" s="118" t="s">
        <v>1119</v>
      </c>
      <c r="M329" s="102" t="s">
        <v>1118</v>
      </c>
      <c r="N329" s="119"/>
      <c r="O329" s="13"/>
      <c r="P329" s="14"/>
    </row>
    <row r="330" spans="2:16" x14ac:dyDescent="0.3">
      <c r="B330" s="14"/>
      <c r="C330" s="13"/>
      <c r="D330" s="16"/>
      <c r="E330" s="81"/>
      <c r="F330" s="76"/>
      <c r="G330" s="72"/>
      <c r="H330" s="86"/>
      <c r="I330" s="88"/>
      <c r="L330" s="118" t="s">
        <v>1302</v>
      </c>
      <c r="M330" s="102" t="s">
        <v>1301</v>
      </c>
      <c r="N330" s="118"/>
      <c r="O330" s="13"/>
      <c r="P330" s="14"/>
    </row>
    <row r="331" spans="2:16" x14ac:dyDescent="0.3">
      <c r="B331" s="14"/>
      <c r="C331" s="13"/>
      <c r="D331" s="16"/>
      <c r="E331" s="102" t="s">
        <v>408</v>
      </c>
      <c r="F331" s="98" t="s">
        <v>431</v>
      </c>
      <c r="G331" s="99" t="s">
        <v>432</v>
      </c>
      <c r="H331" s="132" t="s">
        <v>451</v>
      </c>
      <c r="I331" s="118" t="s">
        <v>416</v>
      </c>
      <c r="L331" s="12"/>
      <c r="M331" s="15"/>
      <c r="N331" s="16"/>
      <c r="O331" s="13"/>
      <c r="P331" s="14"/>
    </row>
    <row r="332" spans="2:16" x14ac:dyDescent="0.3">
      <c r="B332" s="14"/>
      <c r="C332" s="13"/>
      <c r="D332" s="16"/>
      <c r="E332" s="102" t="s">
        <v>1103</v>
      </c>
      <c r="F332" s="98" t="s">
        <v>433</v>
      </c>
      <c r="G332" s="99" t="s">
        <v>434</v>
      </c>
      <c r="H332" s="132" t="s">
        <v>453</v>
      </c>
      <c r="I332" s="118" t="s">
        <v>417</v>
      </c>
      <c r="L332" s="12"/>
      <c r="M332" s="15"/>
      <c r="N332" s="16"/>
      <c r="O332" s="13"/>
      <c r="P332" s="14"/>
    </row>
    <row r="333" spans="2:16" x14ac:dyDescent="0.3">
      <c r="B333" s="14"/>
      <c r="C333" s="13"/>
      <c r="D333" s="16"/>
      <c r="E333" s="102" t="s">
        <v>1118</v>
      </c>
      <c r="F333" s="98" t="s">
        <v>435</v>
      </c>
      <c r="G333" s="99" t="s">
        <v>436</v>
      </c>
      <c r="H333" s="132" t="s">
        <v>454</v>
      </c>
      <c r="I333" s="118" t="s">
        <v>418</v>
      </c>
      <c r="L333" s="12"/>
      <c r="M333" s="15"/>
      <c r="N333" s="16"/>
      <c r="O333" s="13"/>
      <c r="P333" s="14"/>
    </row>
    <row r="334" spans="2:16" x14ac:dyDescent="0.3">
      <c r="B334" s="14"/>
      <c r="C334" s="13"/>
      <c r="D334" s="16"/>
      <c r="E334" s="102" t="s">
        <v>1109</v>
      </c>
      <c r="F334" s="76" t="s">
        <v>109</v>
      </c>
      <c r="G334" s="72"/>
      <c r="H334" s="132" t="s">
        <v>453</v>
      </c>
      <c r="I334" s="118" t="s">
        <v>419</v>
      </c>
      <c r="L334" s="12"/>
      <c r="M334" s="15"/>
      <c r="N334" s="16"/>
      <c r="O334" s="13"/>
      <c r="P334" s="14"/>
    </row>
    <row r="335" spans="2:16" x14ac:dyDescent="0.3">
      <c r="B335" s="14"/>
      <c r="C335" s="13"/>
      <c r="D335" s="16"/>
      <c r="E335" s="102" t="s">
        <v>1114</v>
      </c>
      <c r="F335" s="76" t="s">
        <v>110</v>
      </c>
      <c r="G335" s="72"/>
      <c r="H335" s="132" t="s">
        <v>454</v>
      </c>
      <c r="I335" s="118" t="s">
        <v>420</v>
      </c>
      <c r="L335" s="12"/>
      <c r="M335" s="15"/>
      <c r="N335" s="16"/>
      <c r="O335" s="13"/>
      <c r="P335" s="14"/>
    </row>
    <row r="336" spans="2:16" x14ac:dyDescent="0.3">
      <c r="B336" s="14"/>
      <c r="C336" s="13"/>
      <c r="D336" s="16"/>
      <c r="E336" s="102" t="s">
        <v>1105</v>
      </c>
      <c r="F336" s="76" t="s">
        <v>108</v>
      </c>
      <c r="G336" s="72"/>
      <c r="H336" s="132" t="s">
        <v>453</v>
      </c>
      <c r="I336" s="118" t="s">
        <v>421</v>
      </c>
      <c r="L336" s="12"/>
      <c r="M336" s="15"/>
      <c r="N336" s="16"/>
      <c r="O336" s="13"/>
      <c r="P336" s="14"/>
    </row>
    <row r="337" spans="2:16" x14ac:dyDescent="0.3">
      <c r="B337" s="14"/>
      <c r="C337" s="13"/>
      <c r="D337" s="16"/>
      <c r="E337" s="102" t="s">
        <v>409</v>
      </c>
      <c r="F337" s="76" t="s">
        <v>447</v>
      </c>
      <c r="G337" s="72"/>
      <c r="H337" s="132" t="s">
        <v>453</v>
      </c>
      <c r="I337" s="118" t="s">
        <v>422</v>
      </c>
      <c r="L337" s="12"/>
      <c r="M337" s="15"/>
      <c r="N337" s="16"/>
      <c r="O337" s="13"/>
      <c r="P337" s="14"/>
    </row>
    <row r="338" spans="2:16" x14ac:dyDescent="0.3">
      <c r="B338" s="14"/>
      <c r="C338" s="13"/>
      <c r="D338" s="16"/>
      <c r="E338" s="102" t="s">
        <v>1116</v>
      </c>
      <c r="F338" s="98" t="s">
        <v>437</v>
      </c>
      <c r="G338" s="99" t="s">
        <v>438</v>
      </c>
      <c r="H338" s="132" t="s">
        <v>454</v>
      </c>
      <c r="I338" s="118" t="s">
        <v>423</v>
      </c>
      <c r="L338" s="12"/>
      <c r="M338" s="15"/>
      <c r="N338" s="16"/>
      <c r="O338" s="13"/>
      <c r="P338" s="14"/>
    </row>
    <row r="339" spans="2:16" x14ac:dyDescent="0.3">
      <c r="B339" s="14"/>
      <c r="C339" s="13"/>
      <c r="D339" s="16"/>
      <c r="E339" s="102" t="s">
        <v>410</v>
      </c>
      <c r="F339" s="76" t="s">
        <v>448</v>
      </c>
      <c r="G339" s="72"/>
      <c r="H339" s="132" t="s">
        <v>454</v>
      </c>
      <c r="I339" s="118" t="s">
        <v>424</v>
      </c>
      <c r="L339" s="12"/>
      <c r="M339" s="15"/>
      <c r="N339" s="16"/>
      <c r="O339" s="13"/>
      <c r="P339" s="14"/>
    </row>
    <row r="340" spans="2:16" x14ac:dyDescent="0.3">
      <c r="B340" s="14"/>
      <c r="C340" s="13"/>
      <c r="D340" s="91" t="s">
        <v>450</v>
      </c>
      <c r="E340" s="96" t="s">
        <v>411</v>
      </c>
      <c r="F340" s="98" t="s">
        <v>439</v>
      </c>
      <c r="G340" s="99" t="s">
        <v>440</v>
      </c>
      <c r="H340" s="132" t="s">
        <v>456</v>
      </c>
      <c r="I340" s="93" t="s">
        <v>425</v>
      </c>
      <c r="L340" s="12"/>
      <c r="M340" s="15"/>
      <c r="N340" s="16"/>
      <c r="O340" s="13"/>
      <c r="P340" s="14"/>
    </row>
    <row r="341" spans="2:16" x14ac:dyDescent="0.3">
      <c r="B341" s="14"/>
      <c r="C341" s="13"/>
      <c r="D341" s="92"/>
      <c r="E341" s="96" t="s">
        <v>412</v>
      </c>
      <c r="F341" s="98" t="s">
        <v>441</v>
      </c>
      <c r="G341" s="99" t="s">
        <v>442</v>
      </c>
      <c r="H341" s="132" t="s">
        <v>456</v>
      </c>
      <c r="I341" s="93" t="s">
        <v>426</v>
      </c>
      <c r="L341" s="12"/>
      <c r="M341" s="15"/>
      <c r="N341" s="16"/>
      <c r="O341" s="13"/>
      <c r="P341" s="14"/>
    </row>
    <row r="342" spans="2:16" x14ac:dyDescent="0.3">
      <c r="B342" s="14"/>
      <c r="C342" s="13"/>
      <c r="D342" s="92"/>
      <c r="E342" s="96" t="s">
        <v>413</v>
      </c>
      <c r="F342" s="98" t="s">
        <v>443</v>
      </c>
      <c r="G342" s="99" t="s">
        <v>444</v>
      </c>
      <c r="H342" s="132" t="s">
        <v>455</v>
      </c>
      <c r="I342" s="93" t="s">
        <v>427</v>
      </c>
      <c r="L342" s="12"/>
      <c r="M342" s="15"/>
      <c r="N342" s="16"/>
      <c r="O342" s="13"/>
      <c r="P342" s="14"/>
    </row>
    <row r="343" spans="2:16" x14ac:dyDescent="0.3">
      <c r="B343" s="14"/>
      <c r="C343" s="13"/>
      <c r="D343" s="92"/>
      <c r="E343" s="96" t="s">
        <v>414</v>
      </c>
      <c r="F343" s="98" t="s">
        <v>445</v>
      </c>
      <c r="G343" s="99" t="s">
        <v>446</v>
      </c>
      <c r="H343" s="132" t="s">
        <v>456</v>
      </c>
      <c r="I343" s="93" t="s">
        <v>428</v>
      </c>
      <c r="L343" s="12"/>
      <c r="M343" s="15"/>
      <c r="N343" s="16"/>
      <c r="O343" s="13"/>
      <c r="P343" s="14"/>
    </row>
    <row r="344" spans="2:16" x14ac:dyDescent="0.3">
      <c r="B344" s="14"/>
      <c r="C344" s="13"/>
      <c r="D344" s="21" t="s">
        <v>1120</v>
      </c>
      <c r="E344" s="15" t="s">
        <v>1121</v>
      </c>
      <c r="F344" s="76" t="s">
        <v>111</v>
      </c>
      <c r="G344" s="72"/>
      <c r="H344" s="86"/>
      <c r="I344" s="12" t="s">
        <v>1122</v>
      </c>
      <c r="L344" s="12" t="s">
        <v>1122</v>
      </c>
      <c r="M344" s="15" t="s">
        <v>1121</v>
      </c>
      <c r="N344" s="16" t="s">
        <v>1120</v>
      </c>
      <c r="O344" s="13"/>
      <c r="P344" s="14"/>
    </row>
    <row r="345" spans="2:16" x14ac:dyDescent="0.3">
      <c r="B345" s="14"/>
      <c r="C345" s="13"/>
      <c r="D345" s="16"/>
      <c r="E345" s="15" t="s">
        <v>1123</v>
      </c>
      <c r="F345" s="76" t="s">
        <v>112</v>
      </c>
      <c r="G345" s="72"/>
      <c r="H345" s="86"/>
      <c r="I345" s="12" t="s">
        <v>1124</v>
      </c>
      <c r="L345" s="12" t="s">
        <v>1124</v>
      </c>
      <c r="M345" s="15" t="s">
        <v>1123</v>
      </c>
      <c r="N345" s="16"/>
      <c r="O345" s="13"/>
      <c r="P345" s="14"/>
    </row>
    <row r="346" spans="2:16" x14ac:dyDescent="0.3">
      <c r="B346" s="14"/>
      <c r="C346" s="13"/>
      <c r="D346" s="16"/>
      <c r="E346" s="15" t="s">
        <v>1125</v>
      </c>
      <c r="F346" s="76" t="s">
        <v>113</v>
      </c>
      <c r="G346" s="72"/>
      <c r="H346" s="86"/>
      <c r="I346" s="12" t="s">
        <v>1126</v>
      </c>
      <c r="L346" s="12" t="s">
        <v>1126</v>
      </c>
      <c r="M346" s="15" t="s">
        <v>1125</v>
      </c>
      <c r="N346" s="16"/>
      <c r="O346" s="13"/>
      <c r="P346" s="14"/>
    </row>
    <row r="347" spans="2:16" x14ac:dyDescent="0.3">
      <c r="B347" s="14"/>
      <c r="C347" s="13"/>
      <c r="D347" s="16"/>
      <c r="E347" s="15" t="s">
        <v>1127</v>
      </c>
      <c r="F347" s="76" t="s">
        <v>114</v>
      </c>
      <c r="G347" s="72"/>
      <c r="H347" s="86"/>
      <c r="I347" s="12" t="s">
        <v>1128</v>
      </c>
      <c r="L347" s="12" t="s">
        <v>1128</v>
      </c>
      <c r="M347" s="15" t="s">
        <v>1127</v>
      </c>
      <c r="N347" s="16"/>
      <c r="O347" s="13"/>
      <c r="P347" s="14"/>
    </row>
    <row r="348" spans="2:16" x14ac:dyDescent="0.3">
      <c r="B348" s="14"/>
      <c r="C348" s="13"/>
      <c r="D348" s="12"/>
      <c r="E348" s="12" t="s">
        <v>1303</v>
      </c>
      <c r="F348" s="76" t="s">
        <v>495</v>
      </c>
      <c r="G348" s="72"/>
      <c r="H348" s="86"/>
      <c r="I348" s="12" t="s">
        <v>1304</v>
      </c>
      <c r="L348" s="12" t="s">
        <v>1304</v>
      </c>
      <c r="M348" s="12" t="s">
        <v>1303</v>
      </c>
      <c r="N348" s="12"/>
      <c r="O348" s="13"/>
      <c r="P348" s="14"/>
    </row>
    <row r="349" spans="2:16" x14ac:dyDescent="0.3">
      <c r="B349" s="14"/>
      <c r="C349" s="46"/>
      <c r="D349" s="15" t="s">
        <v>1305</v>
      </c>
      <c r="E349" s="12" t="s">
        <v>1305</v>
      </c>
      <c r="F349" s="76" t="s">
        <v>115</v>
      </c>
      <c r="G349" s="72"/>
      <c r="H349" s="86"/>
      <c r="I349" s="12" t="s">
        <v>1129</v>
      </c>
      <c r="L349" s="12" t="s">
        <v>1129</v>
      </c>
      <c r="M349" s="12" t="s">
        <v>1305</v>
      </c>
      <c r="N349" s="15" t="s">
        <v>1305</v>
      </c>
      <c r="O349" s="46"/>
      <c r="P349" s="14"/>
    </row>
    <row r="350" spans="2:16" x14ac:dyDescent="0.3">
      <c r="B350" s="14"/>
      <c r="C350" s="18" t="s">
        <v>1130</v>
      </c>
      <c r="D350" s="134"/>
      <c r="E350" s="81"/>
      <c r="F350" s="77" t="s">
        <v>1134</v>
      </c>
      <c r="G350" s="78"/>
      <c r="H350" s="86" t="s">
        <v>378</v>
      </c>
      <c r="I350" s="135"/>
      <c r="L350" s="140" t="s">
        <v>1133</v>
      </c>
      <c r="M350" s="124" t="s">
        <v>1132</v>
      </c>
      <c r="N350" s="128" t="s">
        <v>1131</v>
      </c>
      <c r="O350" s="18" t="s">
        <v>1130</v>
      </c>
      <c r="P350" s="14"/>
    </row>
    <row r="351" spans="2:16" x14ac:dyDescent="0.3">
      <c r="B351" s="14"/>
      <c r="C351" s="13"/>
      <c r="D351" s="14" t="s">
        <v>1135</v>
      </c>
      <c r="E351" s="15" t="s">
        <v>1136</v>
      </c>
      <c r="F351" s="77" t="s">
        <v>116</v>
      </c>
      <c r="G351" s="78"/>
      <c r="H351" s="87"/>
      <c r="I351" s="50" t="s">
        <v>1137</v>
      </c>
      <c r="L351" s="50" t="s">
        <v>1137</v>
      </c>
      <c r="M351" s="15" t="s">
        <v>1136</v>
      </c>
      <c r="N351" s="14" t="s">
        <v>1135</v>
      </c>
      <c r="O351" s="13"/>
      <c r="P351" s="14"/>
    </row>
    <row r="352" spans="2:16" x14ac:dyDescent="0.3">
      <c r="B352" s="14"/>
      <c r="C352" s="13"/>
      <c r="D352" s="14"/>
      <c r="E352" s="89"/>
      <c r="F352" s="76"/>
      <c r="G352" s="72"/>
      <c r="H352" s="86" t="s">
        <v>378</v>
      </c>
      <c r="I352" s="81"/>
      <c r="L352" s="124" t="s">
        <v>1306</v>
      </c>
      <c r="M352" s="125" t="s">
        <v>1138</v>
      </c>
      <c r="N352" s="14"/>
      <c r="O352" s="13"/>
      <c r="P352" s="14"/>
    </row>
    <row r="353" spans="2:21" x14ac:dyDescent="0.3">
      <c r="B353" s="14"/>
      <c r="C353" s="13"/>
      <c r="D353" s="14"/>
      <c r="E353" s="96" t="s">
        <v>384</v>
      </c>
      <c r="F353" s="130" t="s">
        <v>386</v>
      </c>
      <c r="G353" s="78"/>
      <c r="H353" s="86" t="s">
        <v>387</v>
      </c>
      <c r="I353" s="131" t="s">
        <v>385</v>
      </c>
      <c r="L353" s="50"/>
      <c r="M353" s="15"/>
      <c r="N353" s="14"/>
      <c r="O353" s="13"/>
      <c r="P353" s="14"/>
    </row>
    <row r="354" spans="2:21" x14ac:dyDescent="0.3">
      <c r="B354" s="13"/>
      <c r="C354" s="13"/>
      <c r="D354" s="121" t="s">
        <v>458</v>
      </c>
      <c r="E354" s="102" t="s">
        <v>461</v>
      </c>
      <c r="F354" s="137" t="s">
        <v>240</v>
      </c>
      <c r="G354" s="137" t="s">
        <v>496</v>
      </c>
      <c r="H354" s="132" t="s">
        <v>523</v>
      </c>
      <c r="I354" s="138" t="s">
        <v>507</v>
      </c>
      <c r="K354" s="2"/>
      <c r="L354" s="50"/>
      <c r="M354" s="15"/>
      <c r="N354" s="14"/>
      <c r="O354" s="13"/>
      <c r="P354" s="14"/>
      <c r="U354" s="2"/>
    </row>
    <row r="355" spans="2:21" x14ac:dyDescent="0.3">
      <c r="B355" s="13"/>
      <c r="C355" s="13"/>
      <c r="D355" s="122"/>
      <c r="E355" s="96" t="s">
        <v>462</v>
      </c>
      <c r="F355" s="137" t="s">
        <v>471</v>
      </c>
      <c r="G355" s="137" t="s">
        <v>497</v>
      </c>
      <c r="H355" s="132" t="s">
        <v>524</v>
      </c>
      <c r="I355" s="131" t="s">
        <v>508</v>
      </c>
      <c r="K355" s="2"/>
      <c r="L355" s="50"/>
      <c r="M355" s="15"/>
      <c r="N355" s="14"/>
      <c r="O355" s="13"/>
      <c r="P355" s="14"/>
      <c r="U355" s="2"/>
    </row>
    <row r="356" spans="2:21" x14ac:dyDescent="0.3">
      <c r="B356" s="13"/>
      <c r="C356" s="13"/>
      <c r="D356" s="139"/>
      <c r="E356" s="96" t="s">
        <v>463</v>
      </c>
      <c r="F356" s="137" t="s">
        <v>498</v>
      </c>
      <c r="G356" s="137" t="s">
        <v>472</v>
      </c>
      <c r="H356" s="132" t="s">
        <v>524</v>
      </c>
      <c r="I356" s="131" t="s">
        <v>509</v>
      </c>
      <c r="K356" s="2"/>
      <c r="L356" s="50"/>
      <c r="M356" s="15"/>
      <c r="N356" s="14"/>
      <c r="O356" s="13"/>
      <c r="P356" s="14"/>
      <c r="U356" s="2"/>
    </row>
    <row r="357" spans="2:21" x14ac:dyDescent="0.3">
      <c r="B357" s="13"/>
      <c r="C357" s="13"/>
      <c r="D357" s="122" t="s">
        <v>459</v>
      </c>
      <c r="E357" s="96" t="s">
        <v>464</v>
      </c>
      <c r="F357" s="137" t="s">
        <v>473</v>
      </c>
      <c r="G357" s="137" t="s">
        <v>474</v>
      </c>
      <c r="H357" s="86" t="s">
        <v>522</v>
      </c>
      <c r="I357" s="131" t="s">
        <v>510</v>
      </c>
      <c r="K357" s="2"/>
      <c r="L357" s="50"/>
      <c r="M357" s="15"/>
      <c r="N357" s="14"/>
      <c r="O357" s="13"/>
      <c r="P357" s="14"/>
      <c r="U357" s="2"/>
    </row>
    <row r="358" spans="2:21" x14ac:dyDescent="0.3">
      <c r="B358" s="13"/>
      <c r="C358" s="13"/>
      <c r="D358" s="122"/>
      <c r="E358" s="96" t="s">
        <v>465</v>
      </c>
      <c r="F358" s="137" t="s">
        <v>475</v>
      </c>
      <c r="G358" s="137" t="s">
        <v>476</v>
      </c>
      <c r="H358" s="132" t="s">
        <v>524</v>
      </c>
      <c r="I358" s="131" t="s">
        <v>511</v>
      </c>
      <c r="K358" s="2"/>
      <c r="L358" s="50"/>
      <c r="M358" s="15"/>
      <c r="N358" s="14"/>
      <c r="O358" s="13"/>
      <c r="P358" s="14"/>
      <c r="U358" s="2"/>
    </row>
    <row r="359" spans="2:21" x14ac:dyDescent="0.3">
      <c r="B359" s="13"/>
      <c r="C359" s="13"/>
      <c r="D359" s="122"/>
      <c r="E359" s="96" t="s">
        <v>466</v>
      </c>
      <c r="F359" s="137" t="s">
        <v>477</v>
      </c>
      <c r="G359" s="137" t="s">
        <v>478</v>
      </c>
      <c r="H359" s="132" t="s">
        <v>524</v>
      </c>
      <c r="I359" s="131" t="s">
        <v>512</v>
      </c>
      <c r="K359" s="2"/>
      <c r="L359" s="50"/>
      <c r="M359" s="15"/>
      <c r="N359" s="14"/>
      <c r="O359" s="13"/>
      <c r="P359" s="14"/>
      <c r="U359" s="2"/>
    </row>
    <row r="360" spans="2:21" x14ac:dyDescent="0.3">
      <c r="B360" s="13"/>
      <c r="C360" s="13"/>
      <c r="D360" s="121" t="s">
        <v>460</v>
      </c>
      <c r="E360" s="102" t="s">
        <v>467</v>
      </c>
      <c r="F360" s="137" t="s">
        <v>499</v>
      </c>
      <c r="G360" s="137" t="s">
        <v>500</v>
      </c>
      <c r="H360" s="86" t="s">
        <v>521</v>
      </c>
      <c r="I360" s="138" t="s">
        <v>513</v>
      </c>
      <c r="K360" s="2"/>
      <c r="L360" s="50"/>
      <c r="M360" s="15"/>
      <c r="N360" s="14"/>
      <c r="O360" s="13"/>
      <c r="P360" s="14"/>
      <c r="U360" s="2"/>
    </row>
    <row r="361" spans="2:21" x14ac:dyDescent="0.3">
      <c r="B361" s="13"/>
      <c r="C361" s="13"/>
      <c r="D361" s="122"/>
      <c r="E361" s="96" t="s">
        <v>468</v>
      </c>
      <c r="F361" s="137" t="s">
        <v>501</v>
      </c>
      <c r="G361" s="137" t="s">
        <v>502</v>
      </c>
      <c r="H361" s="132" t="s">
        <v>524</v>
      </c>
      <c r="I361" s="131" t="s">
        <v>514</v>
      </c>
      <c r="K361" s="2"/>
      <c r="L361" s="50"/>
      <c r="M361" s="15"/>
      <c r="N361" s="14"/>
      <c r="O361" s="13"/>
      <c r="P361" s="14"/>
      <c r="U361" s="2"/>
    </row>
    <row r="362" spans="2:21" x14ac:dyDescent="0.3">
      <c r="B362" s="13"/>
      <c r="C362" s="13"/>
      <c r="D362" s="122"/>
      <c r="E362" s="96" t="s">
        <v>469</v>
      </c>
      <c r="F362" s="137" t="s">
        <v>479</v>
      </c>
      <c r="G362" s="137" t="s">
        <v>503</v>
      </c>
      <c r="H362" s="132" t="s">
        <v>524</v>
      </c>
      <c r="I362" s="131" t="s">
        <v>515</v>
      </c>
      <c r="K362" s="2"/>
      <c r="L362" s="50"/>
      <c r="M362" s="15"/>
      <c r="N362" s="14"/>
      <c r="O362" s="13"/>
      <c r="P362" s="14"/>
      <c r="U362" s="2"/>
    </row>
    <row r="363" spans="2:21" x14ac:dyDescent="0.3">
      <c r="B363" s="13"/>
      <c r="C363" s="13"/>
      <c r="D363" s="139"/>
      <c r="E363" s="96" t="s">
        <v>470</v>
      </c>
      <c r="F363" s="137" t="s">
        <v>241</v>
      </c>
      <c r="G363" s="137" t="s">
        <v>242</v>
      </c>
      <c r="H363" s="132" t="s">
        <v>524</v>
      </c>
      <c r="I363" s="131" t="s">
        <v>516</v>
      </c>
      <c r="K363" s="2"/>
      <c r="L363" s="50"/>
      <c r="M363" s="15"/>
      <c r="N363" s="14"/>
      <c r="O363" s="13"/>
      <c r="P363" s="14"/>
      <c r="U363" s="2"/>
    </row>
    <row r="364" spans="2:21" x14ac:dyDescent="0.3">
      <c r="B364" s="13"/>
      <c r="C364" s="57"/>
      <c r="D364" s="58" t="s">
        <v>1139</v>
      </c>
      <c r="E364" s="102" t="s">
        <v>517</v>
      </c>
      <c r="F364" s="76" t="s">
        <v>117</v>
      </c>
      <c r="G364" s="72"/>
      <c r="H364" s="86" t="s">
        <v>520</v>
      </c>
      <c r="I364" s="15" t="s">
        <v>1308</v>
      </c>
      <c r="L364" s="102" t="s">
        <v>1308</v>
      </c>
      <c r="M364" s="102" t="s">
        <v>1307</v>
      </c>
      <c r="N364" s="58" t="s">
        <v>1139</v>
      </c>
      <c r="O364" s="57"/>
      <c r="P364" s="14"/>
    </row>
    <row r="365" spans="2:21" x14ac:dyDescent="0.3">
      <c r="B365" s="13"/>
      <c r="C365" s="57"/>
      <c r="D365" s="34"/>
      <c r="E365" s="81"/>
      <c r="F365" s="76"/>
      <c r="G365" s="72"/>
      <c r="H365" s="86"/>
      <c r="I365" s="81"/>
      <c r="L365" s="102" t="s">
        <v>1310</v>
      </c>
      <c r="M365" s="102" t="s">
        <v>1309</v>
      </c>
      <c r="N365" s="34"/>
      <c r="O365" s="57"/>
      <c r="P365" s="14"/>
    </row>
    <row r="366" spans="2:21" x14ac:dyDescent="0.3">
      <c r="B366" s="13"/>
      <c r="C366" s="57"/>
      <c r="D366" s="34"/>
      <c r="E366" s="15" t="s">
        <v>1311</v>
      </c>
      <c r="F366" s="76" t="s">
        <v>504</v>
      </c>
      <c r="G366" s="72"/>
      <c r="H366" s="86"/>
      <c r="I366" s="15" t="s">
        <v>1312</v>
      </c>
      <c r="L366" s="15" t="s">
        <v>1312</v>
      </c>
      <c r="M366" s="15" t="s">
        <v>1311</v>
      </c>
      <c r="N366" s="34"/>
      <c r="O366" s="57"/>
      <c r="P366" s="14"/>
    </row>
    <row r="367" spans="2:21" x14ac:dyDescent="0.3">
      <c r="B367" s="13"/>
      <c r="C367" s="57"/>
      <c r="D367" s="34"/>
      <c r="E367" s="81"/>
      <c r="F367" s="76"/>
      <c r="G367" s="72"/>
      <c r="H367" s="86"/>
      <c r="I367" s="81"/>
      <c r="L367" s="102" t="s">
        <v>1314</v>
      </c>
      <c r="M367" s="102" t="s">
        <v>1313</v>
      </c>
      <c r="N367" s="34"/>
      <c r="O367" s="57"/>
      <c r="P367" s="14"/>
    </row>
    <row r="368" spans="2:21" x14ac:dyDescent="0.3">
      <c r="B368" s="13"/>
      <c r="C368" s="57"/>
      <c r="D368" s="34"/>
      <c r="E368" s="91" t="s">
        <v>518</v>
      </c>
      <c r="F368" s="76" t="s">
        <v>338</v>
      </c>
      <c r="G368" s="72" t="s">
        <v>339</v>
      </c>
      <c r="H368" s="86" t="s">
        <v>457</v>
      </c>
      <c r="I368" s="91" t="s">
        <v>519</v>
      </c>
      <c r="L368" s="21"/>
      <c r="M368" s="21"/>
      <c r="N368" s="34"/>
      <c r="O368" s="57"/>
      <c r="P368" s="14"/>
    </row>
    <row r="369" spans="2:16" ht="14.5" thickBot="1" x14ac:dyDescent="0.35">
      <c r="B369" s="25"/>
      <c r="C369" s="57"/>
      <c r="D369" s="136"/>
      <c r="E369" s="21" t="s">
        <v>1315</v>
      </c>
      <c r="F369" s="76" t="s">
        <v>340</v>
      </c>
      <c r="G369" s="72" t="s">
        <v>341</v>
      </c>
      <c r="H369" s="86"/>
      <c r="I369" s="28" t="s">
        <v>1316</v>
      </c>
      <c r="L369" s="28" t="s">
        <v>1316</v>
      </c>
      <c r="M369" s="28" t="s">
        <v>1315</v>
      </c>
      <c r="N369" s="60"/>
      <c r="O369" s="59"/>
      <c r="P369" s="26"/>
    </row>
    <row r="370" spans="2:16" x14ac:dyDescent="0.3">
      <c r="B370" s="10" t="s">
        <v>1140</v>
      </c>
      <c r="C370" s="10" t="s">
        <v>1141</v>
      </c>
      <c r="D370" s="30" t="s">
        <v>1142</v>
      </c>
      <c r="E370" s="31" t="s">
        <v>1143</v>
      </c>
      <c r="F370" s="76" t="s">
        <v>118</v>
      </c>
      <c r="G370" s="72"/>
      <c r="H370" s="86"/>
      <c r="I370" s="32" t="s">
        <v>1144</v>
      </c>
      <c r="L370" s="32" t="s">
        <v>1144</v>
      </c>
      <c r="M370" s="31" t="s">
        <v>1143</v>
      </c>
      <c r="N370" s="30" t="s">
        <v>1142</v>
      </c>
      <c r="O370" s="10" t="s">
        <v>1141</v>
      </c>
      <c r="P370" s="30" t="s">
        <v>1140</v>
      </c>
    </row>
    <row r="371" spans="2:16" x14ac:dyDescent="0.3">
      <c r="B371" s="13"/>
      <c r="C371" s="18"/>
      <c r="D371" s="14"/>
      <c r="E371" s="15" t="s">
        <v>1145</v>
      </c>
      <c r="F371" s="76" t="s">
        <v>119</v>
      </c>
      <c r="G371" s="72"/>
      <c r="H371" s="86"/>
      <c r="I371" s="15" t="s">
        <v>1146</v>
      </c>
      <c r="L371" s="15" t="s">
        <v>1146</v>
      </c>
      <c r="M371" s="15" t="s">
        <v>1145</v>
      </c>
      <c r="N371" s="14"/>
      <c r="O371" s="18"/>
      <c r="P371" s="14"/>
    </row>
    <row r="372" spans="2:16" x14ac:dyDescent="0.3">
      <c r="B372" s="13"/>
      <c r="C372" s="18"/>
      <c r="D372" s="19"/>
      <c r="E372" s="15" t="s">
        <v>1147</v>
      </c>
      <c r="F372" s="76" t="s">
        <v>120</v>
      </c>
      <c r="G372" s="72"/>
      <c r="H372" s="86"/>
      <c r="I372" s="15" t="s">
        <v>1148</v>
      </c>
      <c r="L372" s="15" t="s">
        <v>1148</v>
      </c>
      <c r="M372" s="15" t="s">
        <v>1147</v>
      </c>
      <c r="N372" s="19"/>
      <c r="O372" s="18"/>
      <c r="P372" s="14"/>
    </row>
    <row r="373" spans="2:16" x14ac:dyDescent="0.3">
      <c r="B373" s="13"/>
      <c r="C373" s="18"/>
      <c r="D373" s="14" t="s">
        <v>1149</v>
      </c>
      <c r="E373" s="15" t="s">
        <v>1150</v>
      </c>
      <c r="F373" s="76" t="s">
        <v>121</v>
      </c>
      <c r="G373" s="72"/>
      <c r="H373" s="86"/>
      <c r="I373" s="15" t="s">
        <v>1151</v>
      </c>
      <c r="L373" s="15" t="s">
        <v>1151</v>
      </c>
      <c r="M373" s="15" t="s">
        <v>1150</v>
      </c>
      <c r="N373" s="14" t="s">
        <v>1149</v>
      </c>
      <c r="O373" s="18"/>
      <c r="P373" s="14"/>
    </row>
    <row r="374" spans="2:16" x14ac:dyDescent="0.3">
      <c r="B374" s="13"/>
      <c r="C374" s="18"/>
      <c r="D374" s="14"/>
      <c r="E374" s="15" t="s">
        <v>1152</v>
      </c>
      <c r="F374" s="76" t="s">
        <v>122</v>
      </c>
      <c r="G374" s="72"/>
      <c r="H374" s="86"/>
      <c r="I374" s="15" t="s">
        <v>1153</v>
      </c>
      <c r="L374" s="15" t="s">
        <v>1153</v>
      </c>
      <c r="M374" s="15" t="s">
        <v>1152</v>
      </c>
      <c r="N374" s="14"/>
      <c r="O374" s="18"/>
      <c r="P374" s="14"/>
    </row>
    <row r="375" spans="2:16" x14ac:dyDescent="0.3">
      <c r="B375" s="13"/>
      <c r="C375" s="18"/>
      <c r="D375" s="14"/>
      <c r="E375" s="15" t="s">
        <v>1154</v>
      </c>
      <c r="F375" s="76" t="s">
        <v>123</v>
      </c>
      <c r="G375" s="72"/>
      <c r="H375" s="86"/>
      <c r="I375" s="15" t="s">
        <v>1155</v>
      </c>
      <c r="L375" s="15" t="s">
        <v>1155</v>
      </c>
      <c r="M375" s="15" t="s">
        <v>1154</v>
      </c>
      <c r="N375" s="14"/>
      <c r="O375" s="18"/>
      <c r="P375" s="14"/>
    </row>
    <row r="376" spans="2:16" x14ac:dyDescent="0.3">
      <c r="B376" s="13"/>
      <c r="C376" s="54"/>
      <c r="D376" s="19"/>
      <c r="E376" s="15" t="s">
        <v>1156</v>
      </c>
      <c r="F376" s="76" t="s">
        <v>245</v>
      </c>
      <c r="G376" s="72"/>
      <c r="H376" s="86"/>
      <c r="I376" s="15" t="s">
        <v>1157</v>
      </c>
      <c r="L376" s="15" t="s">
        <v>1157</v>
      </c>
      <c r="M376" s="15" t="s">
        <v>1156</v>
      </c>
      <c r="N376" s="19"/>
      <c r="O376" s="54"/>
      <c r="P376" s="14"/>
    </row>
    <row r="377" spans="2:16" x14ac:dyDescent="0.3">
      <c r="B377" s="61"/>
      <c r="C377" s="62" t="s">
        <v>1158</v>
      </c>
      <c r="D377" s="63" t="s">
        <v>1159</v>
      </c>
      <c r="E377" s="64" t="s">
        <v>1160</v>
      </c>
      <c r="F377" s="76" t="s">
        <v>246</v>
      </c>
      <c r="G377" s="72"/>
      <c r="H377" s="86"/>
      <c r="I377" s="15" t="s">
        <v>1161</v>
      </c>
      <c r="L377" s="15" t="s">
        <v>1161</v>
      </c>
      <c r="M377" s="64" t="s">
        <v>1160</v>
      </c>
      <c r="N377" s="63" t="s">
        <v>1159</v>
      </c>
      <c r="O377" s="62" t="s">
        <v>1158</v>
      </c>
      <c r="P377" s="80"/>
    </row>
    <row r="378" spans="2:16" x14ac:dyDescent="0.3">
      <c r="B378" s="62"/>
      <c r="C378" s="62"/>
      <c r="D378" s="63"/>
      <c r="E378" s="64" t="s">
        <v>1162</v>
      </c>
      <c r="F378" s="76" t="s">
        <v>247</v>
      </c>
      <c r="G378" s="72"/>
      <c r="H378" s="86"/>
      <c r="I378" s="15" t="s">
        <v>1163</v>
      </c>
      <c r="L378" s="15" t="s">
        <v>1163</v>
      </c>
      <c r="M378" s="64" t="s">
        <v>1162</v>
      </c>
      <c r="N378" s="63"/>
      <c r="O378" s="62"/>
      <c r="P378" s="63"/>
    </row>
    <row r="379" spans="2:16" x14ac:dyDescent="0.3">
      <c r="B379" s="65"/>
      <c r="C379" s="62"/>
      <c r="D379" s="47"/>
      <c r="E379" s="64" t="s">
        <v>1164</v>
      </c>
      <c r="F379" s="76" t="s">
        <v>248</v>
      </c>
      <c r="G379" s="72"/>
      <c r="H379" s="86"/>
      <c r="I379" s="15" t="s">
        <v>1165</v>
      </c>
      <c r="L379" s="15" t="s">
        <v>1165</v>
      </c>
      <c r="M379" s="64" t="s">
        <v>1164</v>
      </c>
      <c r="N379" s="47"/>
      <c r="O379" s="62"/>
      <c r="P379" s="56"/>
    </row>
    <row r="380" spans="2:16" x14ac:dyDescent="0.3">
      <c r="B380" s="13"/>
      <c r="C380" s="13"/>
      <c r="D380" s="21" t="s">
        <v>1166</v>
      </c>
      <c r="E380" s="15" t="s">
        <v>1167</v>
      </c>
      <c r="F380" s="76" t="s">
        <v>1169</v>
      </c>
      <c r="G380" s="72"/>
      <c r="H380" s="86"/>
      <c r="I380" s="15" t="s">
        <v>1168</v>
      </c>
      <c r="L380" s="15" t="s">
        <v>1168</v>
      </c>
      <c r="M380" s="15" t="s">
        <v>1167</v>
      </c>
      <c r="N380" s="21" t="s">
        <v>1166</v>
      </c>
      <c r="O380" s="13"/>
      <c r="P380" s="14"/>
    </row>
    <row r="381" spans="2:16" x14ac:dyDescent="0.3">
      <c r="B381" s="13"/>
      <c r="C381" s="13"/>
      <c r="D381" s="12"/>
      <c r="E381" s="15" t="s">
        <v>1170</v>
      </c>
      <c r="F381" s="76" t="s">
        <v>1172</v>
      </c>
      <c r="G381" s="72"/>
      <c r="H381" s="86"/>
      <c r="I381" s="15" t="s">
        <v>1171</v>
      </c>
      <c r="L381" s="15" t="s">
        <v>1171</v>
      </c>
      <c r="M381" s="15" t="s">
        <v>1170</v>
      </c>
      <c r="N381" s="12"/>
      <c r="O381" s="13"/>
      <c r="P381" s="14"/>
    </row>
    <row r="382" spans="2:16" x14ac:dyDescent="0.3">
      <c r="B382" s="13"/>
      <c r="C382" s="13"/>
      <c r="D382" s="104"/>
      <c r="E382" s="105"/>
      <c r="F382" s="76"/>
      <c r="G382" s="72"/>
      <c r="H382" s="86"/>
      <c r="I382" s="105"/>
      <c r="L382" s="100" t="s">
        <v>1175</v>
      </c>
      <c r="M382" s="100" t="s">
        <v>1174</v>
      </c>
      <c r="N382" s="103" t="s">
        <v>1173</v>
      </c>
      <c r="O382" s="13"/>
      <c r="P382" s="14"/>
    </row>
    <row r="383" spans="2:16" x14ac:dyDescent="0.3">
      <c r="B383" s="13"/>
      <c r="C383" s="24" t="s">
        <v>1177</v>
      </c>
      <c r="D383" s="20" t="s">
        <v>1317</v>
      </c>
      <c r="E383" s="15" t="s">
        <v>1318</v>
      </c>
      <c r="F383" s="77" t="s">
        <v>1179</v>
      </c>
      <c r="G383" s="78"/>
      <c r="H383" s="87"/>
      <c r="I383" s="44" t="s">
        <v>1178</v>
      </c>
      <c r="L383" s="44" t="s">
        <v>1178</v>
      </c>
      <c r="M383" s="15" t="s">
        <v>1318</v>
      </c>
      <c r="N383" s="20" t="s">
        <v>1317</v>
      </c>
      <c r="O383" s="24" t="s">
        <v>1177</v>
      </c>
      <c r="P383" s="14"/>
    </row>
    <row r="384" spans="2:16" x14ac:dyDescent="0.3">
      <c r="B384" s="13"/>
      <c r="C384" s="13"/>
      <c r="D384" s="19"/>
      <c r="E384" s="15" t="s">
        <v>1319</v>
      </c>
      <c r="F384" s="77" t="s">
        <v>1181</v>
      </c>
      <c r="G384" s="78"/>
      <c r="H384" s="87"/>
      <c r="I384" s="44" t="s">
        <v>1180</v>
      </c>
      <c r="L384" s="44" t="s">
        <v>1180</v>
      </c>
      <c r="M384" s="15" t="s">
        <v>1319</v>
      </c>
      <c r="N384" s="19"/>
      <c r="O384" s="13"/>
      <c r="P384" s="14"/>
    </row>
    <row r="385" spans="2:16" x14ac:dyDescent="0.3">
      <c r="B385" s="13"/>
      <c r="C385" s="13"/>
      <c r="D385" s="14" t="s">
        <v>1320</v>
      </c>
      <c r="E385" s="12" t="s">
        <v>1321</v>
      </c>
      <c r="F385" s="77" t="s">
        <v>249</v>
      </c>
      <c r="G385" s="78"/>
      <c r="H385" s="87"/>
      <c r="I385" s="44">
        <v>9621</v>
      </c>
      <c r="L385" s="44">
        <v>9621</v>
      </c>
      <c r="M385" s="12" t="s">
        <v>1321</v>
      </c>
      <c r="N385" s="14" t="s">
        <v>1320</v>
      </c>
      <c r="O385" s="13"/>
      <c r="P385" s="14"/>
    </row>
    <row r="386" spans="2:16" x14ac:dyDescent="0.3">
      <c r="B386" s="13"/>
      <c r="C386" s="13"/>
      <c r="D386" s="14"/>
      <c r="E386" s="12" t="s">
        <v>1322</v>
      </c>
      <c r="F386" s="77" t="s">
        <v>505</v>
      </c>
      <c r="G386" s="78"/>
      <c r="H386" s="87"/>
      <c r="I386" s="44">
        <v>9622</v>
      </c>
      <c r="L386" s="44">
        <v>9622</v>
      </c>
      <c r="M386" s="12" t="s">
        <v>1322</v>
      </c>
      <c r="N386" s="14"/>
      <c r="O386" s="13"/>
      <c r="P386" s="14"/>
    </row>
    <row r="387" spans="2:16" x14ac:dyDescent="0.3">
      <c r="B387" s="13"/>
      <c r="C387" s="13"/>
      <c r="D387" s="14"/>
      <c r="E387" s="12" t="s">
        <v>1323</v>
      </c>
      <c r="F387" s="77" t="s">
        <v>1182</v>
      </c>
      <c r="G387" s="78"/>
      <c r="H387" s="87"/>
      <c r="I387" s="44">
        <v>9623</v>
      </c>
      <c r="L387" s="44">
        <v>9623</v>
      </c>
      <c r="M387" s="12" t="s">
        <v>1323</v>
      </c>
      <c r="N387" s="14"/>
      <c r="O387" s="13"/>
      <c r="P387" s="14"/>
    </row>
    <row r="388" spans="2:16" x14ac:dyDescent="0.3">
      <c r="B388" s="13"/>
      <c r="C388" s="13"/>
      <c r="D388" s="14"/>
      <c r="E388" s="12" t="s">
        <v>1324</v>
      </c>
      <c r="F388" s="77" t="s">
        <v>506</v>
      </c>
      <c r="G388" s="78"/>
      <c r="H388" s="87"/>
      <c r="I388" s="44">
        <v>9624</v>
      </c>
      <c r="L388" s="44">
        <v>9624</v>
      </c>
      <c r="M388" s="12" t="s">
        <v>1324</v>
      </c>
      <c r="N388" s="14"/>
      <c r="O388" s="13"/>
      <c r="P388" s="14"/>
    </row>
    <row r="389" spans="2:16" x14ac:dyDescent="0.3">
      <c r="B389" s="13"/>
      <c r="C389" s="13"/>
      <c r="D389" s="14"/>
      <c r="E389" s="93" t="s">
        <v>124</v>
      </c>
      <c r="F389" s="77"/>
      <c r="G389" s="78"/>
      <c r="H389" s="86" t="s">
        <v>457</v>
      </c>
      <c r="I389" s="133">
        <v>9625</v>
      </c>
      <c r="L389" s="44"/>
      <c r="M389" s="12"/>
      <c r="N389" s="14"/>
      <c r="O389" s="13"/>
      <c r="P389" s="14"/>
    </row>
    <row r="390" spans="2:16" x14ac:dyDescent="0.3">
      <c r="B390" s="13"/>
      <c r="C390" s="13"/>
      <c r="D390" s="20" t="s">
        <v>1183</v>
      </c>
      <c r="E390" s="15" t="s">
        <v>1184</v>
      </c>
      <c r="F390" s="76" t="s">
        <v>1186</v>
      </c>
      <c r="G390" s="72"/>
      <c r="H390" s="86"/>
      <c r="I390" s="15" t="s">
        <v>1185</v>
      </c>
      <c r="L390" s="15" t="s">
        <v>1185</v>
      </c>
      <c r="M390" s="15" t="s">
        <v>1184</v>
      </c>
      <c r="N390" s="20" t="s">
        <v>1183</v>
      </c>
      <c r="O390" s="13"/>
      <c r="P390" s="14"/>
    </row>
    <row r="391" spans="2:16" x14ac:dyDescent="0.3">
      <c r="B391" s="13"/>
      <c r="C391" s="13"/>
      <c r="D391" s="14"/>
      <c r="E391" s="15" t="s">
        <v>1187</v>
      </c>
      <c r="F391" s="76" t="s">
        <v>1189</v>
      </c>
      <c r="G391" s="72"/>
      <c r="H391" s="86"/>
      <c r="I391" s="15" t="s">
        <v>1188</v>
      </c>
      <c r="L391" s="15" t="s">
        <v>1188</v>
      </c>
      <c r="M391" s="15" t="s">
        <v>1187</v>
      </c>
      <c r="N391" s="14"/>
      <c r="O391" s="13"/>
      <c r="P391" s="14"/>
    </row>
    <row r="392" spans="2:16" x14ac:dyDescent="0.3">
      <c r="B392" s="13"/>
      <c r="C392" s="13"/>
      <c r="D392" s="19"/>
      <c r="E392" s="15" t="s">
        <v>1190</v>
      </c>
      <c r="F392" s="76" t="s">
        <v>250</v>
      </c>
      <c r="G392" s="72"/>
      <c r="H392" s="86"/>
      <c r="I392" s="15" t="s">
        <v>1191</v>
      </c>
      <c r="L392" s="15" t="s">
        <v>1191</v>
      </c>
      <c r="M392" s="15" t="s">
        <v>1190</v>
      </c>
      <c r="N392" s="19"/>
      <c r="O392" s="13"/>
      <c r="P392" s="14"/>
    </row>
    <row r="393" spans="2:16" x14ac:dyDescent="0.3">
      <c r="B393" s="13"/>
      <c r="C393" s="13"/>
      <c r="D393" s="23" t="s">
        <v>1192</v>
      </c>
      <c r="E393" s="15" t="s">
        <v>1193</v>
      </c>
      <c r="F393" s="77" t="s">
        <v>1195</v>
      </c>
      <c r="G393" s="78"/>
      <c r="H393" s="87"/>
      <c r="I393" s="44" t="s">
        <v>1194</v>
      </c>
      <c r="L393" s="44" t="s">
        <v>1194</v>
      </c>
      <c r="M393" s="15" t="s">
        <v>1193</v>
      </c>
      <c r="N393" s="23" t="s">
        <v>1192</v>
      </c>
      <c r="O393" s="13"/>
      <c r="P393" s="14"/>
    </row>
    <row r="394" spans="2:16" x14ac:dyDescent="0.3">
      <c r="B394" s="13"/>
      <c r="C394" s="13"/>
      <c r="D394" s="20" t="s">
        <v>1196</v>
      </c>
      <c r="E394" s="19" t="s">
        <v>1197</v>
      </c>
      <c r="F394" s="76" t="s">
        <v>251</v>
      </c>
      <c r="G394" s="72"/>
      <c r="H394" s="86"/>
      <c r="I394" s="15" t="s">
        <v>1198</v>
      </c>
      <c r="L394" s="15" t="s">
        <v>1198</v>
      </c>
      <c r="M394" s="19" t="s">
        <v>1197</v>
      </c>
      <c r="N394" s="20" t="s">
        <v>1196</v>
      </c>
      <c r="O394" s="13"/>
      <c r="P394" s="14"/>
    </row>
    <row r="395" spans="2:16" x14ac:dyDescent="0.3">
      <c r="B395" s="13"/>
      <c r="C395" s="13"/>
      <c r="D395" s="14"/>
      <c r="E395" s="23" t="s">
        <v>1199</v>
      </c>
      <c r="F395" s="76" t="s">
        <v>252</v>
      </c>
      <c r="G395" s="72"/>
      <c r="H395" s="86"/>
      <c r="I395" s="15" t="s">
        <v>1200</v>
      </c>
      <c r="L395" s="15" t="s">
        <v>1200</v>
      </c>
      <c r="M395" s="23" t="s">
        <v>1199</v>
      </c>
      <c r="N395" s="14"/>
      <c r="O395" s="13"/>
      <c r="P395" s="14"/>
    </row>
    <row r="396" spans="2:16" x14ac:dyDescent="0.3">
      <c r="B396" s="13"/>
      <c r="C396" s="13"/>
      <c r="D396" s="19"/>
      <c r="E396" s="15" t="s">
        <v>1201</v>
      </c>
      <c r="F396" s="76" t="s">
        <v>1203</v>
      </c>
      <c r="G396" s="72"/>
      <c r="H396" s="86"/>
      <c r="I396" s="15" t="s">
        <v>1202</v>
      </c>
      <c r="L396" s="15" t="s">
        <v>1202</v>
      </c>
      <c r="M396" s="15" t="s">
        <v>1201</v>
      </c>
      <c r="N396" s="19"/>
      <c r="O396" s="13"/>
      <c r="P396" s="14"/>
    </row>
    <row r="397" spans="2:16" x14ac:dyDescent="0.3">
      <c r="B397" s="13"/>
      <c r="C397" s="41" t="s">
        <v>1204</v>
      </c>
      <c r="D397" s="12" t="s">
        <v>1204</v>
      </c>
      <c r="E397" s="15" t="s">
        <v>1204</v>
      </c>
      <c r="F397" s="76" t="s">
        <v>1206</v>
      </c>
      <c r="G397" s="72"/>
      <c r="H397" s="86"/>
      <c r="I397" s="15" t="s">
        <v>1205</v>
      </c>
      <c r="L397" s="15" t="s">
        <v>1205</v>
      </c>
      <c r="M397" s="15" t="s">
        <v>1204</v>
      </c>
      <c r="N397" s="12" t="s">
        <v>1204</v>
      </c>
      <c r="O397" s="41" t="s">
        <v>1204</v>
      </c>
      <c r="P397" s="14"/>
    </row>
    <row r="398" spans="2:16" x14ac:dyDescent="0.3">
      <c r="B398" s="13"/>
      <c r="C398" s="41" t="s">
        <v>1207</v>
      </c>
      <c r="D398" s="12" t="s">
        <v>1207</v>
      </c>
      <c r="E398" s="15" t="s">
        <v>1207</v>
      </c>
      <c r="F398" s="76" t="s">
        <v>1209</v>
      </c>
      <c r="G398" s="72"/>
      <c r="H398" s="86"/>
      <c r="I398" s="15" t="s">
        <v>1208</v>
      </c>
      <c r="L398" s="15" t="s">
        <v>1208</v>
      </c>
      <c r="M398" s="15" t="s">
        <v>1207</v>
      </c>
      <c r="N398" s="12" t="s">
        <v>1207</v>
      </c>
      <c r="O398" s="41" t="s">
        <v>1207</v>
      </c>
      <c r="P398" s="14"/>
    </row>
    <row r="399" spans="2:16" ht="14.5" thickBot="1" x14ac:dyDescent="0.35">
      <c r="B399" s="25"/>
      <c r="C399" s="66" t="s">
        <v>1210</v>
      </c>
      <c r="D399" s="43" t="s">
        <v>1210</v>
      </c>
      <c r="E399" s="28" t="s">
        <v>1210</v>
      </c>
      <c r="F399" s="76" t="s">
        <v>1212</v>
      </c>
      <c r="G399" s="72"/>
      <c r="H399" s="86"/>
      <c r="I399" s="28" t="s">
        <v>1211</v>
      </c>
      <c r="L399" s="28" t="s">
        <v>1211</v>
      </c>
      <c r="M399" s="28" t="s">
        <v>1210</v>
      </c>
      <c r="N399" s="43" t="s">
        <v>1210</v>
      </c>
      <c r="O399" s="66" t="s">
        <v>1210</v>
      </c>
      <c r="P399" s="26"/>
    </row>
    <row r="400" spans="2:16" x14ac:dyDescent="0.3">
      <c r="B400" s="2">
        <f>COUNTA(B10:B399)</f>
        <v>7</v>
      </c>
      <c r="C400" s="2">
        <f>COUNTA(C10:C399)</f>
        <v>28</v>
      </c>
      <c r="D400" s="2">
        <f>COUNTA(D10:D399)</f>
        <v>87</v>
      </c>
      <c r="E400" s="2">
        <f>COUNTA(E10:E399)</f>
        <v>349</v>
      </c>
      <c r="I400" s="2">
        <f>COUNTA(I10:I399)</f>
        <v>349</v>
      </c>
      <c r="L400" s="2">
        <f>COUNTA(L10:L399)</f>
        <v>319</v>
      </c>
      <c r="M400" s="2">
        <f>COUNTA(M10:M399)</f>
        <v>319</v>
      </c>
      <c r="N400" s="2">
        <f>COUNTA(N10:N399)</f>
        <v>83</v>
      </c>
      <c r="O400" s="2">
        <f>COUNTA(O10:O399)</f>
        <v>28</v>
      </c>
      <c r="P400" s="2">
        <f>COUNTA(P10:P399)</f>
        <v>7</v>
      </c>
    </row>
    <row r="401" spans="2:5" x14ac:dyDescent="0.3">
      <c r="B401" s="2">
        <f>P400</f>
        <v>7</v>
      </c>
      <c r="C401" s="2">
        <f>O400</f>
        <v>28</v>
      </c>
      <c r="D401" s="2">
        <f>N400</f>
        <v>83</v>
      </c>
      <c r="E401" s="2">
        <f>M400</f>
        <v>319</v>
      </c>
    </row>
    <row r="402" spans="2:5" x14ac:dyDescent="0.3">
      <c r="B402" s="2">
        <f>B400-B401</f>
        <v>0</v>
      </c>
      <c r="C402" s="2">
        <f>C400-C401</f>
        <v>0</v>
      </c>
      <c r="D402" s="2">
        <f>D400-D401</f>
        <v>4</v>
      </c>
      <c r="E402" s="2">
        <f>E400-E401</f>
        <v>30</v>
      </c>
    </row>
  </sheetData>
  <phoneticPr fontId="0"/>
  <pageMargins left="0.51181102362204722" right="0.27559055118110237" top="0.86614173228346458" bottom="0.19685039370078741" header="1.1023622047244095" footer="0.51181102362204722"/>
  <pageSetup paperSize="9" scale="65" orientation="portrait" horizontalDpi="300" verticalDpi="300" r:id="rId1"/>
  <headerFooter alignWithMargins="0"/>
  <rowBreaks count="6" manualBreakCount="6">
    <brk id="88" min="1" max="15" man="1"/>
    <brk id="135" min="1" max="15" man="1"/>
    <brk id="195" min="1" max="15" man="1"/>
    <brk id="226" min="1" max="15" man="1"/>
    <brk id="282" min="1" max="15" man="1"/>
    <brk id="369" min="1" max="15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240296-8628-4EA7-A148-6864AB566D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C607D5-74C7-46B9-8886-6FBBAF873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A05724-4EEE-4D9B-B0D0-EC4CF9ED9D2D}">
  <ds:schemaRefs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2010年度品種分類</vt:lpstr>
      <vt:lpstr>09Fからの変更点</vt:lpstr>
      <vt:lpstr>'09Fからの変更点'!Print_Area</vt:lpstr>
      <vt:lpstr>'2010年度品種分類'!Print_Area</vt:lpstr>
      <vt:lpstr>'09Fからの変更点'!Print_Titles</vt:lpstr>
      <vt:lpstr>'2010年度品種分類'!Print_Titles</vt:lpstr>
    </vt:vector>
  </TitlesOfParts>
  <Company>株式会社　村田製作所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MMA152 千徳 覚</dc:creator>
  <cp:lastModifiedBy>Motohisa Tamazawa/玉澤　統久</cp:lastModifiedBy>
  <cp:lastPrinted>2009-11-27T00:05:49Z</cp:lastPrinted>
  <dcterms:created xsi:type="dcterms:W3CDTF">2009-08-18T05:20:05Z</dcterms:created>
  <dcterms:modified xsi:type="dcterms:W3CDTF">2021-03-24T05:45:22Z</dcterms:modified>
</cp:coreProperties>
</file>