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684013126\Downloads\"/>
    </mc:Choice>
  </mc:AlternateContent>
  <xr:revisionPtr revIDLastSave="0" documentId="8_{60920850-39AD-409E-967D-820C33933487}" xr6:coauthVersionLast="36" xr6:coauthVersionMax="36" xr10:uidLastSave="{00000000-0000-0000-0000-000000000000}"/>
  <bookViews>
    <workbookView xWindow="0" yWindow="570" windowWidth="28800" windowHeight="12225" activeTab="2" xr2:uid="{3D4F7A3A-2022-449C-A362-8B5AB27259D7}"/>
  </bookViews>
  <sheets>
    <sheet name="1-3" sheetId="1" r:id="rId1"/>
    <sheet name="4" sheetId="4" r:id="rId2"/>
    <sheet name="5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57" i="7" l="1"/>
  <c r="AY58" i="7"/>
  <c r="AX57" i="7" s="1"/>
  <c r="AW59" i="7"/>
  <c r="AY59" i="7"/>
  <c r="AV60" i="7"/>
  <c r="AX60" i="7"/>
  <c r="AY60" i="7"/>
  <c r="AX59" i="7" s="1"/>
  <c r="AV61" i="7"/>
  <c r="AU60" i="7" s="1"/>
  <c r="AX61" i="7"/>
  <c r="AW60" i="7" s="1"/>
  <c r="AY61" i="7"/>
  <c r="AX62" i="7"/>
  <c r="AW61" i="7" s="1"/>
  <c r="AY62" i="7"/>
  <c r="AX63" i="7"/>
  <c r="AW62" i="7" s="1"/>
  <c r="AY63" i="7"/>
  <c r="AY64" i="7"/>
  <c r="AY65" i="7"/>
  <c r="AX64" i="7" s="1"/>
  <c r="AW63" i="7" s="1"/>
  <c r="AV62" i="7" s="1"/>
  <c r="AU61" i="7" s="1"/>
  <c r="AT60" i="7" s="1"/>
  <c r="AY66" i="7"/>
  <c r="AY67" i="7"/>
  <c r="AX66" i="7" s="1"/>
  <c r="AY68" i="7"/>
  <c r="AY69" i="7"/>
  <c r="AX68" i="7" s="1"/>
  <c r="AY70" i="7"/>
  <c r="AY71" i="7"/>
  <c r="AX70" i="7" s="1"/>
  <c r="AY72" i="7"/>
  <c r="AY73" i="7"/>
  <c r="AX72" i="7" s="1"/>
  <c r="AY74" i="7"/>
  <c r="AY75" i="7"/>
  <c r="AX74" i="7" s="1"/>
  <c r="AY76" i="7"/>
  <c r="AY77" i="7"/>
  <c r="AX76" i="7" s="1"/>
  <c r="AY78" i="7"/>
  <c r="AX77" i="7" s="1"/>
  <c r="AW76" i="7" s="1"/>
  <c r="AY79" i="7"/>
  <c r="AX78" i="7" s="1"/>
  <c r="AY80" i="7"/>
  <c r="AX79" i="7" s="1"/>
  <c r="AW78" i="7" s="1"/>
  <c r="AX81" i="7"/>
  <c r="AW80" i="7" s="1"/>
  <c r="AY81" i="7"/>
  <c r="AX80" i="7" s="1"/>
  <c r="AX82" i="7"/>
  <c r="AW81" i="7" s="1"/>
  <c r="AV80" i="7" s="1"/>
  <c r="AY82" i="7"/>
  <c r="AX83" i="7"/>
  <c r="AW82" i="7" s="1"/>
  <c r="AV81" i="7" s="1"/>
  <c r="AU80" i="7" s="1"/>
  <c r="AY83" i="7"/>
  <c r="AX84" i="7"/>
  <c r="AW83" i="7" s="1"/>
  <c r="AV82" i="7" s="1"/>
  <c r="AU81" i="7" s="1"/>
  <c r="AT80" i="7" s="1"/>
  <c r="AY84" i="7"/>
  <c r="AX85" i="7"/>
  <c r="AW84" i="7" s="1"/>
  <c r="AV83" i="7" s="1"/>
  <c r="AU82" i="7" s="1"/>
  <c r="AT81" i="7" s="1"/>
  <c r="AS80" i="7" s="1"/>
  <c r="AY85" i="7"/>
  <c r="AX86" i="7"/>
  <c r="AW85" i="7" s="1"/>
  <c r="AV84" i="7" s="1"/>
  <c r="AU83" i="7" s="1"/>
  <c r="AT82" i="7" s="1"/>
  <c r="AS81" i="7" s="1"/>
  <c r="AR80" i="7" s="1"/>
  <c r="AY86" i="7"/>
  <c r="AX87" i="7"/>
  <c r="AW86" i="7" s="1"/>
  <c r="AV85" i="7" s="1"/>
  <c r="AU84" i="7" s="1"/>
  <c r="AT83" i="7" s="1"/>
  <c r="AS82" i="7" s="1"/>
  <c r="AR81" i="7" s="1"/>
  <c r="AQ80" i="7" s="1"/>
  <c r="AY87" i="7"/>
  <c r="AX88" i="7"/>
  <c r="AW87" i="7" s="1"/>
  <c r="AV86" i="7" s="1"/>
  <c r="AU85" i="7" s="1"/>
  <c r="AT84" i="7" s="1"/>
  <c r="AS83" i="7" s="1"/>
  <c r="AR82" i="7" s="1"/>
  <c r="AQ81" i="7" s="1"/>
  <c r="AP80" i="7" s="1"/>
  <c r="AY88" i="7"/>
  <c r="AX89" i="7"/>
  <c r="AW88" i="7" s="1"/>
  <c r="AV87" i="7" s="1"/>
  <c r="AU86" i="7" s="1"/>
  <c r="AT85" i="7" s="1"/>
  <c r="AS84" i="7" s="1"/>
  <c r="AR83" i="7" s="1"/>
  <c r="AQ82" i="7" s="1"/>
  <c r="AP81" i="7" s="1"/>
  <c r="AO80" i="7" s="1"/>
  <c r="AY89" i="7"/>
  <c r="AX90" i="7"/>
  <c r="AW89" i="7" s="1"/>
  <c r="AV88" i="7" s="1"/>
  <c r="AU87" i="7" s="1"/>
  <c r="AT86" i="7" s="1"/>
  <c r="AS85" i="7" s="1"/>
  <c r="AR84" i="7" s="1"/>
  <c r="AQ83" i="7" s="1"/>
  <c r="AP82" i="7" s="1"/>
  <c r="AO81" i="7" s="1"/>
  <c r="AN80" i="7" s="1"/>
  <c r="AY90" i="7"/>
  <c r="AX91" i="7"/>
  <c r="AW90" i="7" s="1"/>
  <c r="AV89" i="7" s="1"/>
  <c r="AU88" i="7" s="1"/>
  <c r="AT87" i="7" s="1"/>
  <c r="AS86" i="7" s="1"/>
  <c r="AR85" i="7" s="1"/>
  <c r="AQ84" i="7" s="1"/>
  <c r="AP83" i="7" s="1"/>
  <c r="AO82" i="7" s="1"/>
  <c r="AN81" i="7" s="1"/>
  <c r="AM80" i="7" s="1"/>
  <c r="AY91" i="7"/>
  <c r="AX92" i="7"/>
  <c r="AW91" i="7" s="1"/>
  <c r="AV90" i="7" s="1"/>
  <c r="AU89" i="7" s="1"/>
  <c r="AT88" i="7" s="1"/>
  <c r="AS87" i="7" s="1"/>
  <c r="AR86" i="7" s="1"/>
  <c r="AQ85" i="7" s="1"/>
  <c r="AP84" i="7" s="1"/>
  <c r="AO83" i="7" s="1"/>
  <c r="AN82" i="7" s="1"/>
  <c r="AM81" i="7" s="1"/>
  <c r="AL80" i="7" s="1"/>
  <c r="AY92" i="7"/>
  <c r="AX93" i="7"/>
  <c r="AW92" i="7" s="1"/>
  <c r="AV91" i="7" s="1"/>
  <c r="AU90" i="7" s="1"/>
  <c r="AT89" i="7" s="1"/>
  <c r="AS88" i="7" s="1"/>
  <c r="AR87" i="7" s="1"/>
  <c r="AQ86" i="7" s="1"/>
  <c r="AP85" i="7" s="1"/>
  <c r="AO84" i="7" s="1"/>
  <c r="AN83" i="7" s="1"/>
  <c r="AM82" i="7" s="1"/>
  <c r="AL81" i="7" s="1"/>
  <c r="AK80" i="7" s="1"/>
  <c r="AY93" i="7"/>
  <c r="AY94" i="7"/>
  <c r="AY95" i="7"/>
  <c r="AX94" i="7" s="1"/>
  <c r="AW93" i="7" s="1"/>
  <c r="AV92" i="7" s="1"/>
  <c r="AU91" i="7" s="1"/>
  <c r="AT90" i="7" s="1"/>
  <c r="AS89" i="7" s="1"/>
  <c r="AR88" i="7" s="1"/>
  <c r="AQ87" i="7" s="1"/>
  <c r="AP86" i="7" s="1"/>
  <c r="AO85" i="7" s="1"/>
  <c r="AN84" i="7" s="1"/>
  <c r="AM83" i="7" s="1"/>
  <c r="AL82" i="7" s="1"/>
  <c r="AK81" i="7" s="1"/>
  <c r="AJ80" i="7" s="1"/>
  <c r="AY96" i="7"/>
  <c r="AX95" i="7" s="1"/>
  <c r="AY97" i="7"/>
  <c r="AX96" i="7" s="1"/>
  <c r="AW95" i="7" s="1"/>
  <c r="AY98" i="7"/>
  <c r="AX97" i="7" s="1"/>
  <c r="AY99" i="7"/>
  <c r="AX98" i="7" s="1"/>
  <c r="AW97" i="7" s="1"/>
  <c r="AY100" i="7"/>
  <c r="AX99" i="7" s="1"/>
  <c r="AY101" i="7"/>
  <c r="AX100" i="7" s="1"/>
  <c r="AW99" i="7" s="1"/>
  <c r="AY102" i="7"/>
  <c r="AX101" i="7" s="1"/>
  <c r="AY103" i="7"/>
  <c r="AX102" i="7" s="1"/>
  <c r="AW101" i="7" s="1"/>
  <c r="AY104" i="7"/>
  <c r="AX103" i="7" s="1"/>
  <c r="AY105" i="7"/>
  <c r="AX104" i="7" s="1"/>
  <c r="AW103" i="7" s="1"/>
  <c r="AY106" i="7"/>
  <c r="AX105" i="7" s="1"/>
  <c r="AY107" i="7"/>
  <c r="AX106" i="7" s="1"/>
  <c r="AW105" i="7" s="1"/>
  <c r="AY108" i="7"/>
  <c r="AX107" i="7" s="1"/>
  <c r="AZ58" i="7"/>
  <c r="AZ59" i="7"/>
  <c r="AZ60" i="7"/>
  <c r="AZ61" i="7"/>
  <c r="AZ62" i="7"/>
  <c r="AZ63" i="7"/>
  <c r="AZ64" i="7"/>
  <c r="AZ65" i="7"/>
  <c r="AZ66" i="7"/>
  <c r="AZ67" i="7"/>
  <c r="AZ68" i="7"/>
  <c r="AZ69" i="7"/>
  <c r="AZ70" i="7"/>
  <c r="AZ71" i="7"/>
  <c r="AZ72" i="7"/>
  <c r="AZ73" i="7"/>
  <c r="AZ74" i="7"/>
  <c r="AZ75" i="7"/>
  <c r="AZ76" i="7"/>
  <c r="AZ77" i="7"/>
  <c r="AZ78" i="7"/>
  <c r="AZ79" i="7"/>
  <c r="AZ80" i="7"/>
  <c r="AZ81" i="7"/>
  <c r="AZ82" i="7"/>
  <c r="AZ83" i="7"/>
  <c r="AZ84" i="7"/>
  <c r="AZ85" i="7"/>
  <c r="AZ86" i="7"/>
  <c r="AZ87" i="7"/>
  <c r="AZ88" i="7"/>
  <c r="AZ89" i="7"/>
  <c r="AZ90" i="7"/>
  <c r="AZ91" i="7"/>
  <c r="AZ92" i="7"/>
  <c r="AZ93" i="7"/>
  <c r="AZ94" i="7"/>
  <c r="AZ95" i="7"/>
  <c r="AZ96" i="7"/>
  <c r="AZ97" i="7"/>
  <c r="AZ98" i="7"/>
  <c r="AZ99" i="7"/>
  <c r="AZ100" i="7"/>
  <c r="AZ101" i="7"/>
  <c r="AZ102" i="7"/>
  <c r="AZ103" i="7"/>
  <c r="AZ104" i="7"/>
  <c r="AZ105" i="7"/>
  <c r="AZ106" i="7"/>
  <c r="AZ107" i="7"/>
  <c r="AZ108" i="7"/>
  <c r="AZ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2" i="7"/>
  <c r="BA73" i="7"/>
  <c r="BA74" i="7"/>
  <c r="BA75" i="7"/>
  <c r="BA76" i="7"/>
  <c r="BA77" i="7"/>
  <c r="BA78" i="7"/>
  <c r="BA79" i="7"/>
  <c r="BA80" i="7"/>
  <c r="BA81" i="7"/>
  <c r="BA82" i="7"/>
  <c r="BA83" i="7"/>
  <c r="BA84" i="7"/>
  <c r="BA85" i="7"/>
  <c r="BA86" i="7"/>
  <c r="BA87" i="7"/>
  <c r="BA88" i="7"/>
  <c r="BA89" i="7"/>
  <c r="BA90" i="7"/>
  <c r="BA91" i="7"/>
  <c r="BA92" i="7"/>
  <c r="BA93" i="7"/>
  <c r="BA94" i="7"/>
  <c r="BA95" i="7"/>
  <c r="BA96" i="7"/>
  <c r="BA97" i="7"/>
  <c r="BA98" i="7"/>
  <c r="BA99" i="7"/>
  <c r="BA100" i="7"/>
  <c r="BA101" i="7"/>
  <c r="BA102" i="7"/>
  <c r="BA103" i="7"/>
  <c r="BA104" i="7"/>
  <c r="BA105" i="7"/>
  <c r="BA106" i="7"/>
  <c r="BA107" i="7"/>
  <c r="BA108" i="7"/>
  <c r="BA109" i="7"/>
  <c r="BA57" i="7"/>
  <c r="BD45" i="7"/>
  <c r="BD48" i="7" s="1"/>
  <c r="BD49" i="7" s="1"/>
  <c r="BD46" i="7"/>
  <c r="B4" i="7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L19" i="1"/>
  <c r="M19" i="1"/>
  <c r="BD45" i="4"/>
  <c r="BD46" i="4"/>
  <c r="BD48" i="4" s="1"/>
  <c r="BD49" i="4" s="1"/>
  <c r="B3" i="4"/>
  <c r="C3" i="4" s="1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E6" i="1"/>
  <c r="D6" i="1"/>
  <c r="C5" i="1"/>
  <c r="B38" i="1"/>
  <c r="B4" i="1"/>
  <c r="C4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B36" i="1"/>
  <c r="B35" i="1"/>
  <c r="AW106" i="7" l="1"/>
  <c r="AV105" i="7" s="1"/>
  <c r="AW104" i="7"/>
  <c r="AV103" i="7" s="1"/>
  <c r="AW102" i="7"/>
  <c r="AV101" i="7" s="1"/>
  <c r="AW100" i="7"/>
  <c r="AV99" i="7" s="1"/>
  <c r="AW98" i="7"/>
  <c r="AV97" i="7" s="1"/>
  <c r="AW96" i="7"/>
  <c r="AV95" i="7" s="1"/>
  <c r="AW94" i="7"/>
  <c r="AV93" i="7" s="1"/>
  <c r="AU92" i="7" s="1"/>
  <c r="AT91" i="7" s="1"/>
  <c r="AS90" i="7" s="1"/>
  <c r="AR89" i="7" s="1"/>
  <c r="AQ88" i="7" s="1"/>
  <c r="AP87" i="7" s="1"/>
  <c r="AO86" i="7" s="1"/>
  <c r="AN85" i="7" s="1"/>
  <c r="AM84" i="7" s="1"/>
  <c r="AL83" i="7" s="1"/>
  <c r="AK82" i="7" s="1"/>
  <c r="AJ81" i="7" s="1"/>
  <c r="AI80" i="7" s="1"/>
  <c r="AV102" i="7"/>
  <c r="AU101" i="7" s="1"/>
  <c r="AX108" i="7"/>
  <c r="AW79" i="7"/>
  <c r="AV78" i="7" s="1"/>
  <c r="AW77" i="7"/>
  <c r="AV76" i="7" s="1"/>
  <c r="AV77" i="7"/>
  <c r="AU76" i="7" s="1"/>
  <c r="AX75" i="7"/>
  <c r="AW74" i="7" s="1"/>
  <c r="AX73" i="7"/>
  <c r="AW72" i="7" s="1"/>
  <c r="AX71" i="7"/>
  <c r="AW70" i="7" s="1"/>
  <c r="AX69" i="7"/>
  <c r="AW68" i="7" s="1"/>
  <c r="AX67" i="7"/>
  <c r="AW66" i="7" s="1"/>
  <c r="AX65" i="7"/>
  <c r="AW64" i="7" s="1"/>
  <c r="AV63" i="7" s="1"/>
  <c r="AU62" i="7" s="1"/>
  <c r="AT61" i="7" s="1"/>
  <c r="AS60" i="7" s="1"/>
  <c r="AW58" i="7"/>
  <c r="AV57" i="7" s="1"/>
  <c r="AV59" i="7"/>
  <c r="AX58" i="7"/>
  <c r="AW57" i="7" s="1"/>
  <c r="C4" i="7"/>
  <c r="D5" i="7" s="1"/>
  <c r="E6" i="7" s="1"/>
  <c r="F7" i="7" s="1"/>
  <c r="G8" i="7" s="1"/>
  <c r="H9" i="7" s="1"/>
  <c r="I10" i="7" s="1"/>
  <c r="J11" i="7" s="1"/>
  <c r="K12" i="7" s="1"/>
  <c r="L13" i="7" s="1"/>
  <c r="M14" i="7" s="1"/>
  <c r="N15" i="7" s="1"/>
  <c r="O16" i="7" s="1"/>
  <c r="P17" i="7" s="1"/>
  <c r="Q18" i="7" s="1"/>
  <c r="R19" i="7" s="1"/>
  <c r="S20" i="7" s="1"/>
  <c r="T21" i="7" s="1"/>
  <c r="U22" i="7" s="1"/>
  <c r="V23" i="7" s="1"/>
  <c r="W24" i="7" s="1"/>
  <c r="X25" i="7" s="1"/>
  <c r="Y26" i="7" s="1"/>
  <c r="Z27" i="7" s="1"/>
  <c r="AA28" i="7" s="1"/>
  <c r="AB29" i="7" s="1"/>
  <c r="AC30" i="7" s="1"/>
  <c r="AD31" i="7" s="1"/>
  <c r="AE32" i="7" s="1"/>
  <c r="AF33" i="7" s="1"/>
  <c r="AG34" i="7" s="1"/>
  <c r="AH35" i="7" s="1"/>
  <c r="AI36" i="7" s="1"/>
  <c r="AJ37" i="7" s="1"/>
  <c r="AK38" i="7" s="1"/>
  <c r="AL39" i="7" s="1"/>
  <c r="AM40" i="7" s="1"/>
  <c r="AN41" i="7" s="1"/>
  <c r="AO42" i="7" s="1"/>
  <c r="AP43" i="7" s="1"/>
  <c r="AQ44" i="7" s="1"/>
  <c r="AR45" i="7" s="1"/>
  <c r="AS46" i="7" s="1"/>
  <c r="AT47" i="7" s="1"/>
  <c r="AU48" i="7" s="1"/>
  <c r="AV49" i="7" s="1"/>
  <c r="AW50" i="7" s="1"/>
  <c r="AX51" i="7" s="1"/>
  <c r="AY52" i="7" s="1"/>
  <c r="AZ53" i="7" s="1"/>
  <c r="BA54" i="7" s="1"/>
  <c r="D4" i="7"/>
  <c r="E4" i="7" s="1"/>
  <c r="F5" i="7" s="1"/>
  <c r="G6" i="7" s="1"/>
  <c r="H7" i="7" s="1"/>
  <c r="I8" i="7" s="1"/>
  <c r="J9" i="7" s="1"/>
  <c r="K10" i="7" s="1"/>
  <c r="L11" i="7" s="1"/>
  <c r="M12" i="7" s="1"/>
  <c r="N13" i="7" s="1"/>
  <c r="O14" i="7" s="1"/>
  <c r="P15" i="7" s="1"/>
  <c r="Q16" i="7" s="1"/>
  <c r="R17" i="7" s="1"/>
  <c r="S18" i="7" s="1"/>
  <c r="T19" i="7" s="1"/>
  <c r="U20" i="7" s="1"/>
  <c r="V21" i="7" s="1"/>
  <c r="W22" i="7" s="1"/>
  <c r="X23" i="7" s="1"/>
  <c r="Y24" i="7" s="1"/>
  <c r="Z25" i="7" s="1"/>
  <c r="AA26" i="7" s="1"/>
  <c r="AB27" i="7" s="1"/>
  <c r="AC28" i="7" s="1"/>
  <c r="AD29" i="7" s="1"/>
  <c r="AE30" i="7" s="1"/>
  <c r="AF31" i="7" s="1"/>
  <c r="AG32" i="7" s="1"/>
  <c r="AH33" i="7" s="1"/>
  <c r="AI34" i="7" s="1"/>
  <c r="AJ35" i="7" s="1"/>
  <c r="AK36" i="7" s="1"/>
  <c r="AL37" i="7" s="1"/>
  <c r="AM38" i="7" s="1"/>
  <c r="AN39" i="7" s="1"/>
  <c r="AO40" i="7" s="1"/>
  <c r="AP41" i="7" s="1"/>
  <c r="AQ42" i="7" s="1"/>
  <c r="AR43" i="7" s="1"/>
  <c r="AS44" i="7" s="1"/>
  <c r="AT45" i="7" s="1"/>
  <c r="AU46" i="7" s="1"/>
  <c r="AV47" i="7" s="1"/>
  <c r="AW48" i="7" s="1"/>
  <c r="AX49" i="7" s="1"/>
  <c r="AY50" i="7" s="1"/>
  <c r="AZ51" i="7" s="1"/>
  <c r="BA52" i="7" s="1"/>
  <c r="C5" i="7"/>
  <c r="D6" i="7" s="1"/>
  <c r="E7" i="7" s="1"/>
  <c r="F8" i="7" s="1"/>
  <c r="G9" i="7" s="1"/>
  <c r="H10" i="7" s="1"/>
  <c r="I11" i="7" s="1"/>
  <c r="J12" i="7" s="1"/>
  <c r="K13" i="7" s="1"/>
  <c r="L14" i="7" s="1"/>
  <c r="M15" i="7" s="1"/>
  <c r="N16" i="7" s="1"/>
  <c r="O17" i="7" s="1"/>
  <c r="P18" i="7" s="1"/>
  <c r="Q19" i="7" s="1"/>
  <c r="R20" i="7" s="1"/>
  <c r="S21" i="7" s="1"/>
  <c r="T22" i="7" s="1"/>
  <c r="U23" i="7" s="1"/>
  <c r="V24" i="7" s="1"/>
  <c r="W25" i="7" s="1"/>
  <c r="X26" i="7" s="1"/>
  <c r="Y27" i="7" s="1"/>
  <c r="Z28" i="7" s="1"/>
  <c r="AA29" i="7" s="1"/>
  <c r="AB30" i="7" s="1"/>
  <c r="AC31" i="7" s="1"/>
  <c r="AD32" i="7" s="1"/>
  <c r="AE33" i="7" s="1"/>
  <c r="AF34" i="7" s="1"/>
  <c r="AG35" i="7" s="1"/>
  <c r="AH36" i="7" s="1"/>
  <c r="AI37" i="7" s="1"/>
  <c r="AJ38" i="7" s="1"/>
  <c r="AK39" i="7" s="1"/>
  <c r="AL40" i="7" s="1"/>
  <c r="AM41" i="7" s="1"/>
  <c r="AN42" i="7" s="1"/>
  <c r="AO43" i="7" s="1"/>
  <c r="AP44" i="7" s="1"/>
  <c r="AQ45" i="7" s="1"/>
  <c r="AR46" i="7" s="1"/>
  <c r="AS47" i="7" s="1"/>
  <c r="AT48" i="7" s="1"/>
  <c r="AU49" i="7" s="1"/>
  <c r="AV50" i="7" s="1"/>
  <c r="AW51" i="7" s="1"/>
  <c r="AX52" i="7" s="1"/>
  <c r="AY53" i="7" s="1"/>
  <c r="AZ54" i="7" s="1"/>
  <c r="BA55" i="7" s="1"/>
  <c r="O3" i="4"/>
  <c r="B4" i="4"/>
  <c r="D5" i="1"/>
  <c r="F7" i="1" s="1"/>
  <c r="G8" i="1" s="1"/>
  <c r="H9" i="1" s="1"/>
  <c r="I10" i="1" s="1"/>
  <c r="J11" i="1" s="1"/>
  <c r="K12" i="1" s="1"/>
  <c r="L13" i="1" s="1"/>
  <c r="M14" i="1" s="1"/>
  <c r="M30" i="1" s="1"/>
  <c r="D4" i="1"/>
  <c r="E7" i="1"/>
  <c r="F8" i="1" s="1"/>
  <c r="G9" i="1" s="1"/>
  <c r="H10" i="1" s="1"/>
  <c r="I11" i="1" s="1"/>
  <c r="J12" i="1" s="1"/>
  <c r="K13" i="1" s="1"/>
  <c r="L14" i="1" s="1"/>
  <c r="M15" i="1" s="1"/>
  <c r="M31" i="1" s="1"/>
  <c r="B39" i="1"/>
  <c r="AW73" i="7" l="1"/>
  <c r="AV72" i="7" s="1"/>
  <c r="AW65" i="7"/>
  <c r="AV64" i="7" s="1"/>
  <c r="AU63" i="7" s="1"/>
  <c r="AT62" i="7" s="1"/>
  <c r="AS61" i="7" s="1"/>
  <c r="AR60" i="7" s="1"/>
  <c r="AW69" i="7"/>
  <c r="AV68" i="7" s="1"/>
  <c r="AV73" i="7"/>
  <c r="AU72" i="7" s="1"/>
  <c r="AW75" i="7"/>
  <c r="AU77" i="7"/>
  <c r="AT76" i="7" s="1"/>
  <c r="AU100" i="7"/>
  <c r="AT99" i="7" s="1"/>
  <c r="AV96" i="7"/>
  <c r="AU95" i="7" s="1"/>
  <c r="AV100" i="7"/>
  <c r="AU99" i="7" s="1"/>
  <c r="AU59" i="7"/>
  <c r="AV65" i="7"/>
  <c r="AU64" i="7" s="1"/>
  <c r="AT63" i="7" s="1"/>
  <c r="AS62" i="7" s="1"/>
  <c r="AR61" i="7" s="1"/>
  <c r="AQ60" i="7" s="1"/>
  <c r="AV69" i="7"/>
  <c r="AU68" i="7" s="1"/>
  <c r="AV58" i="7"/>
  <c r="AU57" i="7" s="1"/>
  <c r="AW67" i="7"/>
  <c r="AV66" i="7" s="1"/>
  <c r="AW71" i="7"/>
  <c r="AV70" i="7" s="1"/>
  <c r="AU69" i="7" s="1"/>
  <c r="AT68" i="7" s="1"/>
  <c r="AV79" i="7"/>
  <c r="AW107" i="7"/>
  <c r="AV106" i="7" s="1"/>
  <c r="AU105" i="7" s="1"/>
  <c r="AW108" i="7"/>
  <c r="AT100" i="7"/>
  <c r="AS99" i="7" s="1"/>
  <c r="AU94" i="7"/>
  <c r="AT93" i="7" s="1"/>
  <c r="AS92" i="7" s="1"/>
  <c r="AR91" i="7" s="1"/>
  <c r="AQ90" i="7" s="1"/>
  <c r="AP89" i="7" s="1"/>
  <c r="AO88" i="7" s="1"/>
  <c r="AN87" i="7" s="1"/>
  <c r="AM86" i="7" s="1"/>
  <c r="AL85" i="7" s="1"/>
  <c r="AK84" i="7" s="1"/>
  <c r="AJ83" i="7" s="1"/>
  <c r="AI82" i="7" s="1"/>
  <c r="AH81" i="7" s="1"/>
  <c r="AG80" i="7" s="1"/>
  <c r="AU102" i="7"/>
  <c r="AT101" i="7" s="1"/>
  <c r="AS100" i="7" s="1"/>
  <c r="AR99" i="7" s="1"/>
  <c r="AV94" i="7"/>
  <c r="AU93" i="7" s="1"/>
  <c r="AT92" i="7" s="1"/>
  <c r="AS91" i="7" s="1"/>
  <c r="AR90" i="7" s="1"/>
  <c r="AQ89" i="7" s="1"/>
  <c r="AP88" i="7" s="1"/>
  <c r="AO87" i="7" s="1"/>
  <c r="AN86" i="7" s="1"/>
  <c r="AM85" i="7" s="1"/>
  <c r="AL84" i="7" s="1"/>
  <c r="AK83" i="7" s="1"/>
  <c r="AJ82" i="7" s="1"/>
  <c r="AI81" i="7" s="1"/>
  <c r="AH80" i="7" s="1"/>
  <c r="AV98" i="7"/>
  <c r="AU97" i="7" s="1"/>
  <c r="AV104" i="7"/>
  <c r="AU103" i="7" s="1"/>
  <c r="F4" i="7"/>
  <c r="G5" i="7" s="1"/>
  <c r="H6" i="7" s="1"/>
  <c r="I7" i="7" s="1"/>
  <c r="J8" i="7" s="1"/>
  <c r="K9" i="7" s="1"/>
  <c r="L10" i="7" s="1"/>
  <c r="M11" i="7" s="1"/>
  <c r="N12" i="7" s="1"/>
  <c r="O13" i="7" s="1"/>
  <c r="P14" i="7" s="1"/>
  <c r="Q15" i="7" s="1"/>
  <c r="R16" i="7" s="1"/>
  <c r="S17" i="7" s="1"/>
  <c r="T18" i="7" s="1"/>
  <c r="U19" i="7" s="1"/>
  <c r="V20" i="7" s="1"/>
  <c r="W21" i="7" s="1"/>
  <c r="X22" i="7" s="1"/>
  <c r="Y23" i="7" s="1"/>
  <c r="Z24" i="7" s="1"/>
  <c r="AA25" i="7" s="1"/>
  <c r="AB26" i="7" s="1"/>
  <c r="AC27" i="7" s="1"/>
  <c r="AD28" i="7" s="1"/>
  <c r="AE29" i="7" s="1"/>
  <c r="AF30" i="7" s="1"/>
  <c r="AG31" i="7" s="1"/>
  <c r="AH32" i="7" s="1"/>
  <c r="AI33" i="7" s="1"/>
  <c r="AJ34" i="7" s="1"/>
  <c r="AK35" i="7" s="1"/>
  <c r="AL36" i="7" s="1"/>
  <c r="AM37" i="7" s="1"/>
  <c r="AN38" i="7" s="1"/>
  <c r="AO39" i="7" s="1"/>
  <c r="AP40" i="7" s="1"/>
  <c r="AQ41" i="7" s="1"/>
  <c r="AR42" i="7" s="1"/>
  <c r="AS43" i="7" s="1"/>
  <c r="AT44" i="7" s="1"/>
  <c r="AU45" i="7" s="1"/>
  <c r="AV46" i="7" s="1"/>
  <c r="AW47" i="7" s="1"/>
  <c r="AX48" i="7" s="1"/>
  <c r="AY49" i="7" s="1"/>
  <c r="AZ50" i="7" s="1"/>
  <c r="BA51" i="7" s="1"/>
  <c r="E5" i="7"/>
  <c r="F6" i="7" s="1"/>
  <c r="G7" i="7" s="1"/>
  <c r="H8" i="7" s="1"/>
  <c r="I9" i="7" s="1"/>
  <c r="J10" i="7" s="1"/>
  <c r="K11" i="7" s="1"/>
  <c r="L12" i="7" s="1"/>
  <c r="M13" i="7" s="1"/>
  <c r="N14" i="7" s="1"/>
  <c r="O15" i="7" s="1"/>
  <c r="P16" i="7" s="1"/>
  <c r="Q17" i="7" s="1"/>
  <c r="R18" i="7" s="1"/>
  <c r="S19" i="7" s="1"/>
  <c r="T20" i="7" s="1"/>
  <c r="U21" i="7" s="1"/>
  <c r="V22" i="7" s="1"/>
  <c r="W23" i="7" s="1"/>
  <c r="X24" i="7" s="1"/>
  <c r="Y25" i="7" s="1"/>
  <c r="Z26" i="7" s="1"/>
  <c r="AA27" i="7" s="1"/>
  <c r="AB28" i="7" s="1"/>
  <c r="AC29" i="7" s="1"/>
  <c r="AD30" i="7" s="1"/>
  <c r="AE31" i="7" s="1"/>
  <c r="AF32" i="7" s="1"/>
  <c r="AG33" i="7" s="1"/>
  <c r="AH34" i="7" s="1"/>
  <c r="AI35" i="7" s="1"/>
  <c r="AJ36" i="7" s="1"/>
  <c r="AK37" i="7" s="1"/>
  <c r="AL38" i="7" s="1"/>
  <c r="AM39" i="7" s="1"/>
  <c r="AN40" i="7" s="1"/>
  <c r="AO41" i="7" s="1"/>
  <c r="AP42" i="7" s="1"/>
  <c r="AQ43" i="7" s="1"/>
  <c r="AR44" i="7" s="1"/>
  <c r="AS45" i="7" s="1"/>
  <c r="AT46" i="7" s="1"/>
  <c r="AU47" i="7" s="1"/>
  <c r="AV48" i="7" s="1"/>
  <c r="AW49" i="7" s="1"/>
  <c r="AX50" i="7" s="1"/>
  <c r="AY51" i="7" s="1"/>
  <c r="AZ52" i="7" s="1"/>
  <c r="BA53" i="7" s="1"/>
  <c r="G4" i="7"/>
  <c r="P3" i="4"/>
  <c r="C5" i="4"/>
  <c r="D6" i="4" s="1"/>
  <c r="E7" i="4" s="1"/>
  <c r="F8" i="4" s="1"/>
  <c r="G9" i="4" s="1"/>
  <c r="H10" i="4" s="1"/>
  <c r="I11" i="4" s="1"/>
  <c r="J12" i="4" s="1"/>
  <c r="K13" i="4" s="1"/>
  <c r="L14" i="4" s="1"/>
  <c r="C4" i="4"/>
  <c r="D5" i="4" s="1"/>
  <c r="E6" i="4" s="1"/>
  <c r="F7" i="4" s="1"/>
  <c r="G8" i="4" s="1"/>
  <c r="H9" i="4" s="1"/>
  <c r="I10" i="4" s="1"/>
  <c r="J11" i="4" s="1"/>
  <c r="K12" i="4" s="1"/>
  <c r="L13" i="4" s="1"/>
  <c r="M14" i="4" s="1"/>
  <c r="E5" i="1"/>
  <c r="F6" i="1" s="1"/>
  <c r="G7" i="1" s="1"/>
  <c r="H8" i="1" s="1"/>
  <c r="I9" i="1" s="1"/>
  <c r="J10" i="1" s="1"/>
  <c r="K11" i="1" s="1"/>
  <c r="L12" i="1" s="1"/>
  <c r="M13" i="1" s="1"/>
  <c r="M29" i="1" s="1"/>
  <c r="E4" i="1"/>
  <c r="L30" i="1"/>
  <c r="L29" i="1"/>
  <c r="AT102" i="7" l="1"/>
  <c r="AS101" i="7" s="1"/>
  <c r="AR100" i="7" s="1"/>
  <c r="AQ99" i="7" s="1"/>
  <c r="AU98" i="7"/>
  <c r="AT97" i="7" s="1"/>
  <c r="AU78" i="7"/>
  <c r="AT77" i="7" s="1"/>
  <c r="AS76" i="7" s="1"/>
  <c r="AU79" i="7"/>
  <c r="AU65" i="7"/>
  <c r="AT64" i="7" s="1"/>
  <c r="AS63" i="7" s="1"/>
  <c r="AR62" i="7" s="1"/>
  <c r="AQ61" i="7" s="1"/>
  <c r="AP60" i="7" s="1"/>
  <c r="AT59" i="7"/>
  <c r="AT98" i="7"/>
  <c r="AS97" i="7" s="1"/>
  <c r="AU104" i="7"/>
  <c r="AT103" i="7" s="1"/>
  <c r="AS102" i="7" s="1"/>
  <c r="AR101" i="7" s="1"/>
  <c r="AQ100" i="7" s="1"/>
  <c r="AP99" i="7" s="1"/>
  <c r="AU96" i="7"/>
  <c r="AT95" i="7" s="1"/>
  <c r="AV67" i="7"/>
  <c r="AU66" i="7" s="1"/>
  <c r="AT65" i="7" s="1"/>
  <c r="AS64" i="7" s="1"/>
  <c r="AR63" i="7" s="1"/>
  <c r="AQ62" i="7" s="1"/>
  <c r="AP61" i="7" s="1"/>
  <c r="AO60" i="7" s="1"/>
  <c r="AV107" i="7"/>
  <c r="AU106" i="7" s="1"/>
  <c r="AT105" i="7" s="1"/>
  <c r="AV108" i="7"/>
  <c r="AT94" i="7"/>
  <c r="AS93" i="7" s="1"/>
  <c r="AR92" i="7" s="1"/>
  <c r="AQ91" i="7" s="1"/>
  <c r="AP90" i="7" s="1"/>
  <c r="AO89" i="7" s="1"/>
  <c r="AN88" i="7" s="1"/>
  <c r="AM87" i="7" s="1"/>
  <c r="AL86" i="7" s="1"/>
  <c r="AK85" i="7" s="1"/>
  <c r="AJ84" i="7" s="1"/>
  <c r="AI83" i="7" s="1"/>
  <c r="AH82" i="7" s="1"/>
  <c r="AG81" i="7" s="1"/>
  <c r="AF80" i="7" s="1"/>
  <c r="AS98" i="7"/>
  <c r="AR97" i="7" s="1"/>
  <c r="AV74" i="7"/>
  <c r="AU73" i="7" s="1"/>
  <c r="AT72" i="7" s="1"/>
  <c r="AV75" i="7"/>
  <c r="AV71" i="7"/>
  <c r="AU70" i="7" s="1"/>
  <c r="AT69" i="7" s="1"/>
  <c r="AS68" i="7" s="1"/>
  <c r="AU58" i="7"/>
  <c r="AT57" i="7" s="1"/>
  <c r="H5" i="7"/>
  <c r="I6" i="7" s="1"/>
  <c r="J7" i="7" s="1"/>
  <c r="K8" i="7" s="1"/>
  <c r="L9" i="7" s="1"/>
  <c r="M10" i="7" s="1"/>
  <c r="N11" i="7" s="1"/>
  <c r="O12" i="7" s="1"/>
  <c r="P13" i="7" s="1"/>
  <c r="Q14" i="7" s="1"/>
  <c r="R15" i="7" s="1"/>
  <c r="S16" i="7" s="1"/>
  <c r="T17" i="7" s="1"/>
  <c r="U18" i="7" s="1"/>
  <c r="V19" i="7" s="1"/>
  <c r="W20" i="7" s="1"/>
  <c r="X21" i="7" s="1"/>
  <c r="Y22" i="7" s="1"/>
  <c r="Z23" i="7" s="1"/>
  <c r="AA24" i="7" s="1"/>
  <c r="AB25" i="7" s="1"/>
  <c r="AC26" i="7" s="1"/>
  <c r="AD27" i="7" s="1"/>
  <c r="AE28" i="7" s="1"/>
  <c r="AF29" i="7" s="1"/>
  <c r="AG30" i="7" s="1"/>
  <c r="AH31" i="7" s="1"/>
  <c r="AI32" i="7" s="1"/>
  <c r="AJ33" i="7" s="1"/>
  <c r="AK34" i="7" s="1"/>
  <c r="AL35" i="7" s="1"/>
  <c r="AM36" i="7" s="1"/>
  <c r="AN37" i="7" s="1"/>
  <c r="AO38" i="7" s="1"/>
  <c r="AP39" i="7" s="1"/>
  <c r="AQ40" i="7" s="1"/>
  <c r="AR41" i="7" s="1"/>
  <c r="AS42" i="7" s="1"/>
  <c r="AT43" i="7" s="1"/>
  <c r="AU44" i="7" s="1"/>
  <c r="AV45" i="7" s="1"/>
  <c r="AW46" i="7" s="1"/>
  <c r="AX47" i="7" s="1"/>
  <c r="AY48" i="7" s="1"/>
  <c r="AZ49" i="7" s="1"/>
  <c r="BA50" i="7" s="1"/>
  <c r="H4" i="7"/>
  <c r="Q3" i="4"/>
  <c r="D4" i="4"/>
  <c r="E4" i="4" s="1"/>
  <c r="M15" i="4"/>
  <c r="N16" i="4" s="1"/>
  <c r="O17" i="4" s="1"/>
  <c r="P18" i="4" s="1"/>
  <c r="Q19" i="4" s="1"/>
  <c r="R20" i="4" s="1"/>
  <c r="S21" i="4" s="1"/>
  <c r="T22" i="4" s="1"/>
  <c r="U23" i="4" s="1"/>
  <c r="V24" i="4" s="1"/>
  <c r="W25" i="4" s="1"/>
  <c r="X26" i="4" s="1"/>
  <c r="Y27" i="4" s="1"/>
  <c r="Z28" i="4" s="1"/>
  <c r="AA29" i="4" s="1"/>
  <c r="AB30" i="4" s="1"/>
  <c r="AC31" i="4" s="1"/>
  <c r="AD32" i="4" s="1"/>
  <c r="AE33" i="4" s="1"/>
  <c r="AF34" i="4" s="1"/>
  <c r="AG35" i="4" s="1"/>
  <c r="AH36" i="4" s="1"/>
  <c r="AI37" i="4" s="1"/>
  <c r="AJ38" i="4" s="1"/>
  <c r="AK39" i="4" s="1"/>
  <c r="AL40" i="4" s="1"/>
  <c r="AM41" i="4" s="1"/>
  <c r="AN42" i="4" s="1"/>
  <c r="AO43" i="4" s="1"/>
  <c r="AP44" i="4" s="1"/>
  <c r="AQ45" i="4" s="1"/>
  <c r="AR46" i="4" s="1"/>
  <c r="AS47" i="4" s="1"/>
  <c r="AT48" i="4" s="1"/>
  <c r="AU49" i="4" s="1"/>
  <c r="AV50" i="4" s="1"/>
  <c r="AW51" i="4" s="1"/>
  <c r="AX52" i="4" s="1"/>
  <c r="AY53" i="4" s="1"/>
  <c r="AZ54" i="4" s="1"/>
  <c r="BA55" i="4" s="1"/>
  <c r="BA109" i="4" s="1"/>
  <c r="N15" i="4"/>
  <c r="O16" i="4" s="1"/>
  <c r="P17" i="4" s="1"/>
  <c r="Q18" i="4" s="1"/>
  <c r="R19" i="4" s="1"/>
  <c r="S20" i="4" s="1"/>
  <c r="T21" i="4" s="1"/>
  <c r="U22" i="4" s="1"/>
  <c r="V23" i="4" s="1"/>
  <c r="W24" i="4" s="1"/>
  <c r="X25" i="4" s="1"/>
  <c r="Y26" i="4" s="1"/>
  <c r="Z27" i="4" s="1"/>
  <c r="AA28" i="4" s="1"/>
  <c r="AB29" i="4" s="1"/>
  <c r="AC30" i="4" s="1"/>
  <c r="AD31" i="4" s="1"/>
  <c r="AE32" i="4" s="1"/>
  <c r="AF33" i="4" s="1"/>
  <c r="AG34" i="4" s="1"/>
  <c r="AH35" i="4" s="1"/>
  <c r="AI36" i="4" s="1"/>
  <c r="AJ37" i="4" s="1"/>
  <c r="AK38" i="4" s="1"/>
  <c r="AL39" i="4" s="1"/>
  <c r="AM40" i="4" s="1"/>
  <c r="AN41" i="4" s="1"/>
  <c r="AO42" i="4" s="1"/>
  <c r="AP43" i="4" s="1"/>
  <c r="AQ44" i="4" s="1"/>
  <c r="AR45" i="4" s="1"/>
  <c r="AS46" i="4" s="1"/>
  <c r="AT47" i="4" s="1"/>
  <c r="AU48" i="4" s="1"/>
  <c r="AV49" i="4" s="1"/>
  <c r="AW50" i="4" s="1"/>
  <c r="AX51" i="4" s="1"/>
  <c r="AY52" i="4" s="1"/>
  <c r="AZ53" i="4" s="1"/>
  <c r="BA54" i="4" s="1"/>
  <c r="BA108" i="4" s="1"/>
  <c r="F4" i="1"/>
  <c r="F5" i="1"/>
  <c r="G6" i="1" s="1"/>
  <c r="H7" i="1" s="1"/>
  <c r="I8" i="1" s="1"/>
  <c r="J9" i="1" s="1"/>
  <c r="K10" i="1" s="1"/>
  <c r="L11" i="1" s="1"/>
  <c r="M12" i="1" s="1"/>
  <c r="M28" i="1" s="1"/>
  <c r="K29" i="1"/>
  <c r="AU67" i="7" l="1"/>
  <c r="AS94" i="7"/>
  <c r="AR93" i="7" s="1"/>
  <c r="AQ92" i="7" s="1"/>
  <c r="AP91" i="7" s="1"/>
  <c r="AO90" i="7" s="1"/>
  <c r="AN89" i="7" s="1"/>
  <c r="AM88" i="7" s="1"/>
  <c r="AL87" i="7" s="1"/>
  <c r="AK86" i="7" s="1"/>
  <c r="AJ85" i="7" s="1"/>
  <c r="AI84" i="7" s="1"/>
  <c r="AH83" i="7" s="1"/>
  <c r="AG82" i="7" s="1"/>
  <c r="AF81" i="7" s="1"/>
  <c r="AE80" i="7" s="1"/>
  <c r="AT58" i="7"/>
  <c r="AS57" i="7" s="1"/>
  <c r="AR98" i="7"/>
  <c r="AU74" i="7"/>
  <c r="AT73" i="7" s="1"/>
  <c r="AS72" i="7" s="1"/>
  <c r="AU75" i="7"/>
  <c r="AU107" i="7"/>
  <c r="AT106" i="7" s="1"/>
  <c r="AS105" i="7" s="1"/>
  <c r="AU108" i="7"/>
  <c r="AU71" i="7"/>
  <c r="AS59" i="7"/>
  <c r="AT78" i="7"/>
  <c r="AS77" i="7" s="1"/>
  <c r="AR76" i="7" s="1"/>
  <c r="AT79" i="7"/>
  <c r="AT104" i="7"/>
  <c r="AS103" i="7" s="1"/>
  <c r="AR102" i="7" s="1"/>
  <c r="AQ101" i="7" s="1"/>
  <c r="AP100" i="7" s="1"/>
  <c r="AO99" i="7" s="1"/>
  <c r="AT96" i="7"/>
  <c r="AS95" i="7" s="1"/>
  <c r="AR94" i="7" s="1"/>
  <c r="AQ93" i="7" s="1"/>
  <c r="AP92" i="7" s="1"/>
  <c r="AO91" i="7" s="1"/>
  <c r="AN90" i="7" s="1"/>
  <c r="AM89" i="7" s="1"/>
  <c r="AL88" i="7" s="1"/>
  <c r="AK87" i="7" s="1"/>
  <c r="AJ86" i="7" s="1"/>
  <c r="AI85" i="7" s="1"/>
  <c r="AH84" i="7" s="1"/>
  <c r="AG83" i="7" s="1"/>
  <c r="AF82" i="7" s="1"/>
  <c r="AE81" i="7" s="1"/>
  <c r="AD80" i="7" s="1"/>
  <c r="I4" i="7"/>
  <c r="I5" i="7"/>
  <c r="J6" i="7" s="1"/>
  <c r="K7" i="7" s="1"/>
  <c r="L8" i="7" s="1"/>
  <c r="M9" i="7" s="1"/>
  <c r="N10" i="7" s="1"/>
  <c r="O11" i="7" s="1"/>
  <c r="P12" i="7" s="1"/>
  <c r="Q13" i="7" s="1"/>
  <c r="R14" i="7" s="1"/>
  <c r="S15" i="7" s="1"/>
  <c r="T16" i="7" s="1"/>
  <c r="U17" i="7" s="1"/>
  <c r="V18" i="7" s="1"/>
  <c r="W19" i="7" s="1"/>
  <c r="X20" i="7" s="1"/>
  <c r="Y21" i="7" s="1"/>
  <c r="Z22" i="7" s="1"/>
  <c r="AA23" i="7" s="1"/>
  <c r="AB24" i="7" s="1"/>
  <c r="AC25" i="7" s="1"/>
  <c r="AD26" i="7" s="1"/>
  <c r="AE27" i="7" s="1"/>
  <c r="AF28" i="7" s="1"/>
  <c r="AG29" i="7" s="1"/>
  <c r="AH30" i="7" s="1"/>
  <c r="AI31" i="7" s="1"/>
  <c r="AJ32" i="7" s="1"/>
  <c r="AK33" i="7" s="1"/>
  <c r="AL34" i="7" s="1"/>
  <c r="AM35" i="7" s="1"/>
  <c r="AN36" i="7" s="1"/>
  <c r="AO37" i="7" s="1"/>
  <c r="AP38" i="7" s="1"/>
  <c r="AQ39" i="7" s="1"/>
  <c r="AR40" i="7" s="1"/>
  <c r="AS41" i="7" s="1"/>
  <c r="AT42" i="7" s="1"/>
  <c r="AU43" i="7" s="1"/>
  <c r="AV44" i="7" s="1"/>
  <c r="AW45" i="7" s="1"/>
  <c r="AX46" i="7" s="1"/>
  <c r="AY47" i="7" s="1"/>
  <c r="AZ48" i="7" s="1"/>
  <c r="BA49" i="7" s="1"/>
  <c r="E5" i="4"/>
  <c r="F6" i="4" s="1"/>
  <c r="G7" i="4" s="1"/>
  <c r="H8" i="4" s="1"/>
  <c r="I9" i="4" s="1"/>
  <c r="J10" i="4" s="1"/>
  <c r="K11" i="4" s="1"/>
  <c r="L12" i="4" s="1"/>
  <c r="M13" i="4" s="1"/>
  <c r="N14" i="4" s="1"/>
  <c r="O15" i="4" s="1"/>
  <c r="P16" i="4" s="1"/>
  <c r="Q17" i="4" s="1"/>
  <c r="R18" i="4" s="1"/>
  <c r="S19" i="4" s="1"/>
  <c r="T20" i="4" s="1"/>
  <c r="U21" i="4" s="1"/>
  <c r="V22" i="4" s="1"/>
  <c r="W23" i="4" s="1"/>
  <c r="X24" i="4" s="1"/>
  <c r="Y25" i="4" s="1"/>
  <c r="Z26" i="4" s="1"/>
  <c r="AA27" i="4" s="1"/>
  <c r="AB28" i="4" s="1"/>
  <c r="AC29" i="4" s="1"/>
  <c r="AD30" i="4" s="1"/>
  <c r="AE31" i="4" s="1"/>
  <c r="AF32" i="4" s="1"/>
  <c r="AG33" i="4" s="1"/>
  <c r="AH34" i="4" s="1"/>
  <c r="AI35" i="4" s="1"/>
  <c r="AJ36" i="4" s="1"/>
  <c r="AK37" i="4" s="1"/>
  <c r="AL38" i="4" s="1"/>
  <c r="AM39" i="4" s="1"/>
  <c r="AN40" i="4" s="1"/>
  <c r="AO41" i="4" s="1"/>
  <c r="AP42" i="4" s="1"/>
  <c r="AQ43" i="4" s="1"/>
  <c r="AR44" i="4" s="1"/>
  <c r="AS45" i="4" s="1"/>
  <c r="AT46" i="4" s="1"/>
  <c r="AU47" i="4" s="1"/>
  <c r="AV48" i="4" s="1"/>
  <c r="AW49" i="4" s="1"/>
  <c r="AX50" i="4" s="1"/>
  <c r="AY51" i="4" s="1"/>
  <c r="AZ52" i="4" s="1"/>
  <c r="BA53" i="4" s="1"/>
  <c r="BA107" i="4" s="1"/>
  <c r="AZ107" i="4" s="1"/>
  <c r="AZ108" i="4"/>
  <c r="R3" i="4"/>
  <c r="F5" i="4"/>
  <c r="G6" i="4" s="1"/>
  <c r="H7" i="4" s="1"/>
  <c r="I8" i="4" s="1"/>
  <c r="J9" i="4" s="1"/>
  <c r="K10" i="4" s="1"/>
  <c r="L11" i="4" s="1"/>
  <c r="M12" i="4" s="1"/>
  <c r="F4" i="4"/>
  <c r="L28" i="1"/>
  <c r="L27" i="1"/>
  <c r="G4" i="1"/>
  <c r="G5" i="1"/>
  <c r="H6" i="1" s="1"/>
  <c r="I7" i="1" s="1"/>
  <c r="J8" i="1" s="1"/>
  <c r="K9" i="1" s="1"/>
  <c r="L10" i="1" s="1"/>
  <c r="M11" i="1" s="1"/>
  <c r="M27" i="1" s="1"/>
  <c r="AS78" i="7" l="1"/>
  <c r="AR77" i="7" s="1"/>
  <c r="AQ76" i="7" s="1"/>
  <c r="AS79" i="7"/>
  <c r="AS58" i="7"/>
  <c r="AR57" i="7" s="1"/>
  <c r="AT70" i="7"/>
  <c r="AS69" i="7" s="1"/>
  <c r="AR68" i="7" s="1"/>
  <c r="AT71" i="7"/>
  <c r="AT74" i="7"/>
  <c r="AS73" i="7" s="1"/>
  <c r="AR72" i="7" s="1"/>
  <c r="AT75" i="7"/>
  <c r="AQ97" i="7"/>
  <c r="AQ98" i="7"/>
  <c r="AT66" i="7"/>
  <c r="AS65" i="7" s="1"/>
  <c r="AR64" i="7" s="1"/>
  <c r="AQ63" i="7" s="1"/>
  <c r="AP62" i="7" s="1"/>
  <c r="AO61" i="7" s="1"/>
  <c r="AN60" i="7" s="1"/>
  <c r="AT67" i="7"/>
  <c r="AS104" i="7"/>
  <c r="AR103" i="7" s="1"/>
  <c r="AQ102" i="7" s="1"/>
  <c r="AP101" i="7" s="1"/>
  <c r="AO100" i="7" s="1"/>
  <c r="AN99" i="7" s="1"/>
  <c r="AS96" i="7"/>
  <c r="AR58" i="7"/>
  <c r="AQ57" i="7" s="1"/>
  <c r="AR59" i="7"/>
  <c r="AT107" i="7"/>
  <c r="AS106" i="7" s="1"/>
  <c r="AR105" i="7" s="1"/>
  <c r="AT108" i="7"/>
  <c r="J5" i="7"/>
  <c r="K6" i="7" s="1"/>
  <c r="L7" i="7" s="1"/>
  <c r="M8" i="7" s="1"/>
  <c r="N9" i="7" s="1"/>
  <c r="O10" i="7" s="1"/>
  <c r="P11" i="7" s="1"/>
  <c r="Q12" i="7" s="1"/>
  <c r="R13" i="7" s="1"/>
  <c r="S14" i="7" s="1"/>
  <c r="T15" i="7" s="1"/>
  <c r="U16" i="7" s="1"/>
  <c r="V17" i="7" s="1"/>
  <c r="W18" i="7" s="1"/>
  <c r="X19" i="7" s="1"/>
  <c r="Y20" i="7" s="1"/>
  <c r="Z21" i="7" s="1"/>
  <c r="AA22" i="7" s="1"/>
  <c r="AB23" i="7" s="1"/>
  <c r="AC24" i="7" s="1"/>
  <c r="AD25" i="7" s="1"/>
  <c r="AE26" i="7" s="1"/>
  <c r="AF27" i="7" s="1"/>
  <c r="AG28" i="7" s="1"/>
  <c r="AH29" i="7" s="1"/>
  <c r="AI30" i="7" s="1"/>
  <c r="AJ31" i="7" s="1"/>
  <c r="AK32" i="7" s="1"/>
  <c r="AL33" i="7" s="1"/>
  <c r="AM34" i="7" s="1"/>
  <c r="AN35" i="7" s="1"/>
  <c r="AO36" i="7" s="1"/>
  <c r="AP37" i="7" s="1"/>
  <c r="AQ38" i="7" s="1"/>
  <c r="AR39" i="7" s="1"/>
  <c r="AS40" i="7" s="1"/>
  <c r="AT41" i="7" s="1"/>
  <c r="AU42" i="7" s="1"/>
  <c r="AV43" i="7" s="1"/>
  <c r="AW44" i="7" s="1"/>
  <c r="AX45" i="7" s="1"/>
  <c r="AY46" i="7" s="1"/>
  <c r="AZ47" i="7" s="1"/>
  <c r="BA48" i="7" s="1"/>
  <c r="J4" i="7"/>
  <c r="AY107" i="4"/>
  <c r="S3" i="4"/>
  <c r="N13" i="4"/>
  <c r="O14" i="4" s="1"/>
  <c r="P15" i="4" s="1"/>
  <c r="Q16" i="4" s="1"/>
  <c r="R17" i="4" s="1"/>
  <c r="S18" i="4" s="1"/>
  <c r="T19" i="4" s="1"/>
  <c r="U20" i="4" s="1"/>
  <c r="V21" i="4" s="1"/>
  <c r="W22" i="4" s="1"/>
  <c r="X23" i="4" s="1"/>
  <c r="Y24" i="4" s="1"/>
  <c r="Z25" i="4" s="1"/>
  <c r="AA26" i="4" s="1"/>
  <c r="AB27" i="4" s="1"/>
  <c r="AC28" i="4" s="1"/>
  <c r="AD29" i="4" s="1"/>
  <c r="AE30" i="4" s="1"/>
  <c r="AF31" i="4" s="1"/>
  <c r="AG32" i="4" s="1"/>
  <c r="AH33" i="4" s="1"/>
  <c r="AI34" i="4" s="1"/>
  <c r="AJ35" i="4" s="1"/>
  <c r="AK36" i="4" s="1"/>
  <c r="AL37" i="4" s="1"/>
  <c r="AM38" i="4" s="1"/>
  <c r="AN39" i="4" s="1"/>
  <c r="AO40" i="4" s="1"/>
  <c r="AP41" i="4" s="1"/>
  <c r="AQ42" i="4" s="1"/>
  <c r="AR43" i="4" s="1"/>
  <c r="AS44" i="4" s="1"/>
  <c r="AT45" i="4" s="1"/>
  <c r="AU46" i="4" s="1"/>
  <c r="AV47" i="4" s="1"/>
  <c r="AW48" i="4" s="1"/>
  <c r="AX49" i="4" s="1"/>
  <c r="AY50" i="4" s="1"/>
  <c r="AZ51" i="4" s="1"/>
  <c r="BA52" i="4" s="1"/>
  <c r="BA106" i="4" s="1"/>
  <c r="G4" i="4"/>
  <c r="G5" i="4"/>
  <c r="H6" i="4" s="1"/>
  <c r="I7" i="4" s="1"/>
  <c r="J8" i="4" s="1"/>
  <c r="K9" i="4" s="1"/>
  <c r="L10" i="4" s="1"/>
  <c r="M11" i="4" s="1"/>
  <c r="H4" i="1"/>
  <c r="H5" i="1"/>
  <c r="I6" i="1" s="1"/>
  <c r="J7" i="1" s="1"/>
  <c r="K8" i="1" s="1"/>
  <c r="L9" i="1" s="1"/>
  <c r="M10" i="1" s="1"/>
  <c r="M26" i="1" s="1"/>
  <c r="L26" i="1"/>
  <c r="K27" i="1"/>
  <c r="K28" i="1"/>
  <c r="AS107" i="7" l="1"/>
  <c r="AR106" i="7" s="1"/>
  <c r="AQ105" i="7" s="1"/>
  <c r="AS108" i="7"/>
  <c r="AR95" i="7"/>
  <c r="AQ94" i="7" s="1"/>
  <c r="AP93" i="7" s="1"/>
  <c r="AO92" i="7" s="1"/>
  <c r="AN91" i="7" s="1"/>
  <c r="AM90" i="7" s="1"/>
  <c r="AL89" i="7" s="1"/>
  <c r="AK88" i="7" s="1"/>
  <c r="AJ87" i="7" s="1"/>
  <c r="AI86" i="7" s="1"/>
  <c r="AH85" i="7" s="1"/>
  <c r="AG84" i="7" s="1"/>
  <c r="AF83" i="7" s="1"/>
  <c r="AE82" i="7" s="1"/>
  <c r="AD81" i="7" s="1"/>
  <c r="AC80" i="7" s="1"/>
  <c r="AR96" i="7"/>
  <c r="AS70" i="7"/>
  <c r="AR69" i="7" s="1"/>
  <c r="AQ68" i="7" s="1"/>
  <c r="AS71" i="7"/>
  <c r="AR78" i="7"/>
  <c r="AQ77" i="7" s="1"/>
  <c r="AP76" i="7" s="1"/>
  <c r="AR79" i="7"/>
  <c r="AQ58" i="7"/>
  <c r="AP57" i="7" s="1"/>
  <c r="AQ59" i="7"/>
  <c r="AQ104" i="7"/>
  <c r="AP103" i="7" s="1"/>
  <c r="AO102" i="7" s="1"/>
  <c r="AN101" i="7" s="1"/>
  <c r="AM100" i="7" s="1"/>
  <c r="AL99" i="7" s="1"/>
  <c r="AS66" i="7"/>
  <c r="AR65" i="7" s="1"/>
  <c r="AQ64" i="7" s="1"/>
  <c r="AP63" i="7" s="1"/>
  <c r="AO62" i="7" s="1"/>
  <c r="AN61" i="7" s="1"/>
  <c r="AM60" i="7" s="1"/>
  <c r="AS67" i="7"/>
  <c r="AP97" i="7"/>
  <c r="AP98" i="7"/>
  <c r="AS74" i="7"/>
  <c r="AR73" i="7" s="1"/>
  <c r="AQ72" i="7" s="1"/>
  <c r="AS75" i="7"/>
  <c r="AR104" i="7"/>
  <c r="AQ103" i="7" s="1"/>
  <c r="AP102" i="7" s="1"/>
  <c r="AO101" i="7" s="1"/>
  <c r="AN100" i="7" s="1"/>
  <c r="AM99" i="7" s="1"/>
  <c r="K4" i="7"/>
  <c r="K5" i="7"/>
  <c r="L6" i="7" s="1"/>
  <c r="M7" i="7" s="1"/>
  <c r="N8" i="7" s="1"/>
  <c r="O9" i="7" s="1"/>
  <c r="P10" i="7" s="1"/>
  <c r="Q11" i="7" s="1"/>
  <c r="R12" i="7" s="1"/>
  <c r="S13" i="7" s="1"/>
  <c r="T14" i="7" s="1"/>
  <c r="U15" i="7" s="1"/>
  <c r="V16" i="7" s="1"/>
  <c r="W17" i="7" s="1"/>
  <c r="X18" i="7" s="1"/>
  <c r="Y19" i="7" s="1"/>
  <c r="Z20" i="7" s="1"/>
  <c r="AA21" i="7" s="1"/>
  <c r="AB22" i="7" s="1"/>
  <c r="AC23" i="7" s="1"/>
  <c r="AD24" i="7" s="1"/>
  <c r="AE25" i="7" s="1"/>
  <c r="AF26" i="7" s="1"/>
  <c r="AG27" i="7" s="1"/>
  <c r="AH28" i="7" s="1"/>
  <c r="AI29" i="7" s="1"/>
  <c r="AJ30" i="7" s="1"/>
  <c r="AK31" i="7" s="1"/>
  <c r="AL32" i="7" s="1"/>
  <c r="AM33" i="7" s="1"/>
  <c r="AN34" i="7" s="1"/>
  <c r="AO35" i="7" s="1"/>
  <c r="AP36" i="7" s="1"/>
  <c r="AQ37" i="7" s="1"/>
  <c r="AR38" i="7" s="1"/>
  <c r="AS39" i="7" s="1"/>
  <c r="AT40" i="7" s="1"/>
  <c r="AU41" i="7" s="1"/>
  <c r="AV42" i="7" s="1"/>
  <c r="AW43" i="7" s="1"/>
  <c r="AX44" i="7" s="1"/>
  <c r="AY45" i="7" s="1"/>
  <c r="AZ46" i="7" s="1"/>
  <c r="BA47" i="7" s="1"/>
  <c r="AZ106" i="4"/>
  <c r="T3" i="4"/>
  <c r="N12" i="4"/>
  <c r="O13" i="4" s="1"/>
  <c r="P14" i="4" s="1"/>
  <c r="Q15" i="4" s="1"/>
  <c r="R16" i="4" s="1"/>
  <c r="S17" i="4" s="1"/>
  <c r="T18" i="4" s="1"/>
  <c r="U19" i="4" s="1"/>
  <c r="V20" i="4" s="1"/>
  <c r="W21" i="4" s="1"/>
  <c r="X22" i="4" s="1"/>
  <c r="Y23" i="4" s="1"/>
  <c r="Z24" i="4" s="1"/>
  <c r="AA25" i="4" s="1"/>
  <c r="AB26" i="4" s="1"/>
  <c r="AC27" i="4" s="1"/>
  <c r="AD28" i="4" s="1"/>
  <c r="AE29" i="4" s="1"/>
  <c r="AF30" i="4" s="1"/>
  <c r="AG31" i="4" s="1"/>
  <c r="AH32" i="4" s="1"/>
  <c r="AI33" i="4" s="1"/>
  <c r="AJ34" i="4" s="1"/>
  <c r="AK35" i="4" s="1"/>
  <c r="AL36" i="4" s="1"/>
  <c r="AM37" i="4" s="1"/>
  <c r="AN38" i="4" s="1"/>
  <c r="AO39" i="4" s="1"/>
  <c r="AP40" i="4" s="1"/>
  <c r="AQ41" i="4" s="1"/>
  <c r="AR42" i="4" s="1"/>
  <c r="AS43" i="4" s="1"/>
  <c r="AT44" i="4" s="1"/>
  <c r="AU45" i="4" s="1"/>
  <c r="AV46" i="4" s="1"/>
  <c r="AW47" i="4" s="1"/>
  <c r="AX48" i="4" s="1"/>
  <c r="AY49" i="4" s="1"/>
  <c r="AZ50" i="4" s="1"/>
  <c r="BA51" i="4" s="1"/>
  <c r="BA105" i="4" s="1"/>
  <c r="H5" i="4"/>
  <c r="I6" i="4" s="1"/>
  <c r="J7" i="4" s="1"/>
  <c r="K8" i="4" s="1"/>
  <c r="L9" i="4" s="1"/>
  <c r="M10" i="4" s="1"/>
  <c r="H4" i="4"/>
  <c r="J27" i="1"/>
  <c r="J28" i="1"/>
  <c r="I27" i="1" s="1"/>
  <c r="K26" i="1"/>
  <c r="I4" i="1"/>
  <c r="I5" i="1"/>
  <c r="J6" i="1" s="1"/>
  <c r="K7" i="1" s="1"/>
  <c r="L8" i="1" s="1"/>
  <c r="M9" i="1" s="1"/>
  <c r="M25" i="1" s="1"/>
  <c r="AP58" i="7" l="1"/>
  <c r="AO57" i="7" s="1"/>
  <c r="AP59" i="7"/>
  <c r="AQ78" i="7"/>
  <c r="AP77" i="7" s="1"/>
  <c r="AO76" i="7" s="1"/>
  <c r="AQ79" i="7"/>
  <c r="AR70" i="7"/>
  <c r="AQ69" i="7" s="1"/>
  <c r="AP68" i="7" s="1"/>
  <c r="AR71" i="7"/>
  <c r="AQ95" i="7"/>
  <c r="AP94" i="7" s="1"/>
  <c r="AO93" i="7" s="1"/>
  <c r="AN92" i="7" s="1"/>
  <c r="AM91" i="7" s="1"/>
  <c r="AL90" i="7" s="1"/>
  <c r="AK89" i="7" s="1"/>
  <c r="AJ88" i="7" s="1"/>
  <c r="AI87" i="7" s="1"/>
  <c r="AH86" i="7" s="1"/>
  <c r="AG85" i="7" s="1"/>
  <c r="AF84" i="7" s="1"/>
  <c r="AE83" i="7" s="1"/>
  <c r="AD82" i="7" s="1"/>
  <c r="AC81" i="7" s="1"/>
  <c r="AB80" i="7" s="1"/>
  <c r="AQ96" i="7"/>
  <c r="AR107" i="7"/>
  <c r="AQ106" i="7" s="1"/>
  <c r="AP105" i="7" s="1"/>
  <c r="AO104" i="7" s="1"/>
  <c r="AN103" i="7" s="1"/>
  <c r="AM102" i="7" s="1"/>
  <c r="AL101" i="7" s="1"/>
  <c r="AK100" i="7" s="1"/>
  <c r="AJ99" i="7" s="1"/>
  <c r="AR108" i="7"/>
  <c r="AR74" i="7"/>
  <c r="AQ73" i="7" s="1"/>
  <c r="AP72" i="7" s="1"/>
  <c r="AR75" i="7"/>
  <c r="AO97" i="7"/>
  <c r="AO98" i="7"/>
  <c r="AR66" i="7"/>
  <c r="AQ65" i="7" s="1"/>
  <c r="AP64" i="7" s="1"/>
  <c r="AO63" i="7" s="1"/>
  <c r="AN62" i="7" s="1"/>
  <c r="AM61" i="7" s="1"/>
  <c r="AL60" i="7" s="1"/>
  <c r="AR67" i="7"/>
  <c r="AP104" i="7"/>
  <c r="AO103" i="7" s="1"/>
  <c r="AN102" i="7" s="1"/>
  <c r="AM101" i="7" s="1"/>
  <c r="AL100" i="7" s="1"/>
  <c r="AK99" i="7" s="1"/>
  <c r="L5" i="7"/>
  <c r="M6" i="7" s="1"/>
  <c r="N7" i="7" s="1"/>
  <c r="O8" i="7" s="1"/>
  <c r="P9" i="7" s="1"/>
  <c r="Q10" i="7" s="1"/>
  <c r="R11" i="7" s="1"/>
  <c r="S12" i="7" s="1"/>
  <c r="T13" i="7" s="1"/>
  <c r="U14" i="7" s="1"/>
  <c r="V15" i="7" s="1"/>
  <c r="W16" i="7" s="1"/>
  <c r="X17" i="7" s="1"/>
  <c r="Y18" i="7" s="1"/>
  <c r="Z19" i="7" s="1"/>
  <c r="AA20" i="7" s="1"/>
  <c r="AB21" i="7" s="1"/>
  <c r="AC22" i="7" s="1"/>
  <c r="AD23" i="7" s="1"/>
  <c r="AE24" i="7" s="1"/>
  <c r="AF25" i="7" s="1"/>
  <c r="AG26" i="7" s="1"/>
  <c r="AH27" i="7" s="1"/>
  <c r="AI28" i="7" s="1"/>
  <c r="AJ29" i="7" s="1"/>
  <c r="AK30" i="7" s="1"/>
  <c r="AL31" i="7" s="1"/>
  <c r="AM32" i="7" s="1"/>
  <c r="AN33" i="7" s="1"/>
  <c r="AO34" i="7" s="1"/>
  <c r="AP35" i="7" s="1"/>
  <c r="AQ36" i="7" s="1"/>
  <c r="AR37" i="7" s="1"/>
  <c r="AS38" i="7" s="1"/>
  <c r="AT39" i="7" s="1"/>
  <c r="AU40" i="7" s="1"/>
  <c r="AV41" i="7" s="1"/>
  <c r="AW42" i="7" s="1"/>
  <c r="AX43" i="7" s="1"/>
  <c r="AY44" i="7" s="1"/>
  <c r="AZ45" i="7" s="1"/>
  <c r="BA46" i="7" s="1"/>
  <c r="L4" i="7"/>
  <c r="AZ105" i="4"/>
  <c r="AY106" i="4"/>
  <c r="AX106" i="4" s="1"/>
  <c r="U3" i="4"/>
  <c r="N11" i="4"/>
  <c r="O12" i="4" s="1"/>
  <c r="P13" i="4" s="1"/>
  <c r="Q14" i="4" s="1"/>
  <c r="R15" i="4" s="1"/>
  <c r="S16" i="4" s="1"/>
  <c r="T17" i="4" s="1"/>
  <c r="U18" i="4" s="1"/>
  <c r="V19" i="4" s="1"/>
  <c r="W20" i="4" s="1"/>
  <c r="X21" i="4" s="1"/>
  <c r="Y22" i="4" s="1"/>
  <c r="Z23" i="4" s="1"/>
  <c r="AA24" i="4" s="1"/>
  <c r="AB25" i="4" s="1"/>
  <c r="AC26" i="4" s="1"/>
  <c r="AD27" i="4" s="1"/>
  <c r="AE28" i="4" s="1"/>
  <c r="AF29" i="4" s="1"/>
  <c r="AG30" i="4" s="1"/>
  <c r="AH31" i="4" s="1"/>
  <c r="AI32" i="4" s="1"/>
  <c r="AJ33" i="4" s="1"/>
  <c r="AK34" i="4" s="1"/>
  <c r="AL35" i="4" s="1"/>
  <c r="AM36" i="4" s="1"/>
  <c r="AN37" i="4" s="1"/>
  <c r="AO38" i="4" s="1"/>
  <c r="AP39" i="4" s="1"/>
  <c r="AQ40" i="4" s="1"/>
  <c r="AR41" i="4" s="1"/>
  <c r="AS42" i="4" s="1"/>
  <c r="AT43" i="4" s="1"/>
  <c r="AU44" i="4" s="1"/>
  <c r="AV45" i="4" s="1"/>
  <c r="AW46" i="4" s="1"/>
  <c r="AX47" i="4" s="1"/>
  <c r="AY48" i="4" s="1"/>
  <c r="AZ49" i="4" s="1"/>
  <c r="BA50" i="4" s="1"/>
  <c r="BA104" i="4" s="1"/>
  <c r="I4" i="4"/>
  <c r="I5" i="4"/>
  <c r="J6" i="4" s="1"/>
  <c r="K7" i="4" s="1"/>
  <c r="L8" i="4" s="1"/>
  <c r="M9" i="4" s="1"/>
  <c r="L25" i="1"/>
  <c r="J4" i="1"/>
  <c r="J5" i="1"/>
  <c r="K6" i="1" s="1"/>
  <c r="L7" i="1" s="1"/>
  <c r="M8" i="1" s="1"/>
  <c r="M24" i="1" s="1"/>
  <c r="J26" i="1"/>
  <c r="I26" i="1"/>
  <c r="AQ66" i="7" l="1"/>
  <c r="AP65" i="7" s="1"/>
  <c r="AO64" i="7" s="1"/>
  <c r="AN63" i="7" s="1"/>
  <c r="AM62" i="7" s="1"/>
  <c r="AL61" i="7" s="1"/>
  <c r="AK60" i="7" s="1"/>
  <c r="AQ67" i="7"/>
  <c r="AN97" i="7"/>
  <c r="AN98" i="7"/>
  <c r="AQ74" i="7"/>
  <c r="AP73" i="7" s="1"/>
  <c r="AO72" i="7" s="1"/>
  <c r="AQ75" i="7"/>
  <c r="AQ107" i="7"/>
  <c r="AP106" i="7" s="1"/>
  <c r="AO105" i="7" s="1"/>
  <c r="AN104" i="7" s="1"/>
  <c r="AM103" i="7" s="1"/>
  <c r="AL102" i="7" s="1"/>
  <c r="AK101" i="7" s="1"/>
  <c r="AJ100" i="7" s="1"/>
  <c r="AI99" i="7" s="1"/>
  <c r="AQ108" i="7"/>
  <c r="AP95" i="7"/>
  <c r="AO94" i="7" s="1"/>
  <c r="AN93" i="7" s="1"/>
  <c r="AM92" i="7" s="1"/>
  <c r="AL91" i="7" s="1"/>
  <c r="AK90" i="7" s="1"/>
  <c r="AJ89" i="7" s="1"/>
  <c r="AI88" i="7" s="1"/>
  <c r="AH87" i="7" s="1"/>
  <c r="AG86" i="7" s="1"/>
  <c r="AF85" i="7" s="1"/>
  <c r="AE84" i="7" s="1"/>
  <c r="AD83" i="7" s="1"/>
  <c r="AC82" i="7" s="1"/>
  <c r="AB81" i="7" s="1"/>
  <c r="AA80" i="7" s="1"/>
  <c r="AP96" i="7"/>
  <c r="AQ70" i="7"/>
  <c r="AP69" i="7" s="1"/>
  <c r="AO68" i="7" s="1"/>
  <c r="AQ71" i="7"/>
  <c r="AP78" i="7"/>
  <c r="AO77" i="7" s="1"/>
  <c r="AN76" i="7" s="1"/>
  <c r="AP79" i="7"/>
  <c r="AO58" i="7"/>
  <c r="AN57" i="7" s="1"/>
  <c r="AO59" i="7"/>
  <c r="M4" i="7"/>
  <c r="M5" i="7"/>
  <c r="N6" i="7" s="1"/>
  <c r="O7" i="7" s="1"/>
  <c r="P8" i="7" s="1"/>
  <c r="Q9" i="7" s="1"/>
  <c r="R10" i="7" s="1"/>
  <c r="S11" i="7" s="1"/>
  <c r="T12" i="7" s="1"/>
  <c r="U13" i="7" s="1"/>
  <c r="V14" i="7" s="1"/>
  <c r="W15" i="7" s="1"/>
  <c r="X16" i="7" s="1"/>
  <c r="Y17" i="7" s="1"/>
  <c r="Z18" i="7" s="1"/>
  <c r="AA19" i="7" s="1"/>
  <c r="AB20" i="7" s="1"/>
  <c r="AC21" i="7" s="1"/>
  <c r="AD22" i="7" s="1"/>
  <c r="AE23" i="7" s="1"/>
  <c r="AF24" i="7" s="1"/>
  <c r="AG25" i="7" s="1"/>
  <c r="AH26" i="7" s="1"/>
  <c r="AI27" i="7" s="1"/>
  <c r="AJ28" i="7" s="1"/>
  <c r="AK29" i="7" s="1"/>
  <c r="AL30" i="7" s="1"/>
  <c r="AM31" i="7" s="1"/>
  <c r="AN32" i="7" s="1"/>
  <c r="AO33" i="7" s="1"/>
  <c r="AP34" i="7" s="1"/>
  <c r="AQ35" i="7" s="1"/>
  <c r="AR36" i="7" s="1"/>
  <c r="AS37" i="7" s="1"/>
  <c r="AT38" i="7" s="1"/>
  <c r="AU39" i="7" s="1"/>
  <c r="AV40" i="7" s="1"/>
  <c r="AW41" i="7" s="1"/>
  <c r="AX42" i="7" s="1"/>
  <c r="AY43" i="7" s="1"/>
  <c r="AZ44" i="7" s="1"/>
  <c r="BA45" i="7" s="1"/>
  <c r="AY105" i="4"/>
  <c r="AX105" i="4" s="1"/>
  <c r="AW105" i="4" s="1"/>
  <c r="AZ104" i="4"/>
  <c r="V3" i="4"/>
  <c r="N10" i="4"/>
  <c r="O11" i="4" s="1"/>
  <c r="P12" i="4" s="1"/>
  <c r="Q13" i="4" s="1"/>
  <c r="R14" i="4" s="1"/>
  <c r="S15" i="4" s="1"/>
  <c r="T16" i="4" s="1"/>
  <c r="U17" i="4" s="1"/>
  <c r="V18" i="4" s="1"/>
  <c r="W19" i="4" s="1"/>
  <c r="X20" i="4" s="1"/>
  <c r="Y21" i="4" s="1"/>
  <c r="Z22" i="4" s="1"/>
  <c r="AA23" i="4" s="1"/>
  <c r="AB24" i="4" s="1"/>
  <c r="AC25" i="4" s="1"/>
  <c r="AD26" i="4" s="1"/>
  <c r="AE27" i="4" s="1"/>
  <c r="AF28" i="4" s="1"/>
  <c r="AG29" i="4" s="1"/>
  <c r="AH30" i="4" s="1"/>
  <c r="AI31" i="4" s="1"/>
  <c r="AJ32" i="4" s="1"/>
  <c r="AK33" i="4" s="1"/>
  <c r="AL34" i="4" s="1"/>
  <c r="AM35" i="4" s="1"/>
  <c r="AN36" i="4" s="1"/>
  <c r="AO37" i="4" s="1"/>
  <c r="AP38" i="4" s="1"/>
  <c r="AQ39" i="4" s="1"/>
  <c r="AR40" i="4" s="1"/>
  <c r="AS41" i="4" s="1"/>
  <c r="AT42" i="4" s="1"/>
  <c r="AU43" i="4" s="1"/>
  <c r="AV44" i="4" s="1"/>
  <c r="AW45" i="4" s="1"/>
  <c r="AX46" i="4" s="1"/>
  <c r="AY47" i="4" s="1"/>
  <c r="AZ48" i="4" s="1"/>
  <c r="BA49" i="4" s="1"/>
  <c r="BA103" i="4" s="1"/>
  <c r="J5" i="4"/>
  <c r="K6" i="4" s="1"/>
  <c r="L7" i="4" s="1"/>
  <c r="M8" i="4" s="1"/>
  <c r="J4" i="4"/>
  <c r="H26" i="1"/>
  <c r="K4" i="1"/>
  <c r="K5" i="1"/>
  <c r="L6" i="1" s="1"/>
  <c r="M7" i="1" s="1"/>
  <c r="M23" i="1" s="1"/>
  <c r="K25" i="1"/>
  <c r="L24" i="1"/>
  <c r="AN58" i="7" l="1"/>
  <c r="AM57" i="7" s="1"/>
  <c r="AN59" i="7"/>
  <c r="AO78" i="7"/>
  <c r="AN77" i="7" s="1"/>
  <c r="AM76" i="7" s="1"/>
  <c r="AO79" i="7"/>
  <c r="AP70" i="7"/>
  <c r="AO69" i="7" s="1"/>
  <c r="AN68" i="7" s="1"/>
  <c r="AP71" i="7"/>
  <c r="AO95" i="7"/>
  <c r="AN94" i="7" s="1"/>
  <c r="AM93" i="7" s="1"/>
  <c r="AL92" i="7" s="1"/>
  <c r="AK91" i="7" s="1"/>
  <c r="AJ90" i="7" s="1"/>
  <c r="AI89" i="7" s="1"/>
  <c r="AH88" i="7" s="1"/>
  <c r="AG87" i="7" s="1"/>
  <c r="AF86" i="7" s="1"/>
  <c r="AE85" i="7" s="1"/>
  <c r="AD84" i="7" s="1"/>
  <c r="AC83" i="7" s="1"/>
  <c r="AB82" i="7" s="1"/>
  <c r="AA81" i="7" s="1"/>
  <c r="Z80" i="7" s="1"/>
  <c r="AO96" i="7"/>
  <c r="AP107" i="7"/>
  <c r="AO106" i="7" s="1"/>
  <c r="AN105" i="7" s="1"/>
  <c r="AM104" i="7" s="1"/>
  <c r="AL103" i="7" s="1"/>
  <c r="AK102" i="7" s="1"/>
  <c r="AJ101" i="7" s="1"/>
  <c r="AI100" i="7" s="1"/>
  <c r="AH99" i="7" s="1"/>
  <c r="AP108" i="7"/>
  <c r="AP74" i="7"/>
  <c r="AO73" i="7" s="1"/>
  <c r="AN72" i="7" s="1"/>
  <c r="AP75" i="7"/>
  <c r="AM97" i="7"/>
  <c r="AM98" i="7"/>
  <c r="AP66" i="7"/>
  <c r="AO65" i="7" s="1"/>
  <c r="AN64" i="7" s="1"/>
  <c r="AM63" i="7" s="1"/>
  <c r="AL62" i="7" s="1"/>
  <c r="AK61" i="7" s="1"/>
  <c r="AJ60" i="7" s="1"/>
  <c r="AP67" i="7"/>
  <c r="N5" i="7"/>
  <c r="O6" i="7" s="1"/>
  <c r="P7" i="7" s="1"/>
  <c r="Q8" i="7" s="1"/>
  <c r="R9" i="7" s="1"/>
  <c r="S10" i="7" s="1"/>
  <c r="T11" i="7" s="1"/>
  <c r="U12" i="7" s="1"/>
  <c r="V13" i="7" s="1"/>
  <c r="W14" i="7" s="1"/>
  <c r="X15" i="7" s="1"/>
  <c r="Y16" i="7" s="1"/>
  <c r="Z17" i="7" s="1"/>
  <c r="AA18" i="7" s="1"/>
  <c r="AB19" i="7" s="1"/>
  <c r="AC20" i="7" s="1"/>
  <c r="AD21" i="7" s="1"/>
  <c r="AE22" i="7" s="1"/>
  <c r="AF23" i="7" s="1"/>
  <c r="AG24" i="7" s="1"/>
  <c r="AH25" i="7" s="1"/>
  <c r="AI26" i="7" s="1"/>
  <c r="AJ27" i="7" s="1"/>
  <c r="AK28" i="7" s="1"/>
  <c r="AL29" i="7" s="1"/>
  <c r="AM30" i="7" s="1"/>
  <c r="AN31" i="7" s="1"/>
  <c r="AO32" i="7" s="1"/>
  <c r="AP33" i="7" s="1"/>
  <c r="AQ34" i="7" s="1"/>
  <c r="AR35" i="7" s="1"/>
  <c r="AS36" i="7" s="1"/>
  <c r="AT37" i="7" s="1"/>
  <c r="AU38" i="7" s="1"/>
  <c r="AV39" i="7" s="1"/>
  <c r="AW40" i="7" s="1"/>
  <c r="AX41" i="7" s="1"/>
  <c r="AY42" i="7" s="1"/>
  <c r="AZ43" i="7" s="1"/>
  <c r="BA44" i="7" s="1"/>
  <c r="N4" i="7"/>
  <c r="AY104" i="4"/>
  <c r="AZ103" i="4"/>
  <c r="W3" i="4"/>
  <c r="N9" i="4"/>
  <c r="O10" i="4" s="1"/>
  <c r="P11" i="4" s="1"/>
  <c r="Q12" i="4" s="1"/>
  <c r="R13" i="4" s="1"/>
  <c r="S14" i="4" s="1"/>
  <c r="T15" i="4" s="1"/>
  <c r="U16" i="4" s="1"/>
  <c r="V17" i="4" s="1"/>
  <c r="W18" i="4" s="1"/>
  <c r="X19" i="4" s="1"/>
  <c r="Y20" i="4" s="1"/>
  <c r="Z21" i="4" s="1"/>
  <c r="AA22" i="4" s="1"/>
  <c r="AB23" i="4" s="1"/>
  <c r="AC24" i="4" s="1"/>
  <c r="AD25" i="4" s="1"/>
  <c r="AE26" i="4" s="1"/>
  <c r="AF27" i="4" s="1"/>
  <c r="AG28" i="4" s="1"/>
  <c r="AH29" i="4" s="1"/>
  <c r="AI30" i="4" s="1"/>
  <c r="AJ31" i="4" s="1"/>
  <c r="AK32" i="4" s="1"/>
  <c r="AL33" i="4" s="1"/>
  <c r="AM34" i="4" s="1"/>
  <c r="AN35" i="4" s="1"/>
  <c r="AO36" i="4" s="1"/>
  <c r="AP37" i="4" s="1"/>
  <c r="AQ38" i="4" s="1"/>
  <c r="AR39" i="4" s="1"/>
  <c r="AS40" i="4" s="1"/>
  <c r="AT41" i="4" s="1"/>
  <c r="AU42" i="4" s="1"/>
  <c r="AV43" i="4" s="1"/>
  <c r="AW44" i="4" s="1"/>
  <c r="AX45" i="4" s="1"/>
  <c r="AY46" i="4" s="1"/>
  <c r="AZ47" i="4" s="1"/>
  <c r="BA48" i="4" s="1"/>
  <c r="BA102" i="4" s="1"/>
  <c r="K4" i="4"/>
  <c r="K5" i="4"/>
  <c r="L6" i="4" s="1"/>
  <c r="M7" i="4" s="1"/>
  <c r="J25" i="1"/>
  <c r="L23" i="1"/>
  <c r="K24" i="1"/>
  <c r="L4" i="1"/>
  <c r="L5" i="1"/>
  <c r="M6" i="1" s="1"/>
  <c r="M22" i="1" s="1"/>
  <c r="AO66" i="7" l="1"/>
  <c r="AN65" i="7" s="1"/>
  <c r="AM64" i="7" s="1"/>
  <c r="AL63" i="7" s="1"/>
  <c r="AK62" i="7" s="1"/>
  <c r="AJ61" i="7" s="1"/>
  <c r="AI60" i="7" s="1"/>
  <c r="AO67" i="7"/>
  <c r="AL97" i="7"/>
  <c r="AL98" i="7"/>
  <c r="AO74" i="7"/>
  <c r="AN73" i="7" s="1"/>
  <c r="AM72" i="7" s="1"/>
  <c r="AO75" i="7"/>
  <c r="AO107" i="7"/>
  <c r="AN106" i="7" s="1"/>
  <c r="AM105" i="7" s="1"/>
  <c r="AL104" i="7" s="1"/>
  <c r="AK103" i="7" s="1"/>
  <c r="AJ102" i="7" s="1"/>
  <c r="AI101" i="7" s="1"/>
  <c r="AH100" i="7" s="1"/>
  <c r="AG99" i="7" s="1"/>
  <c r="AO108" i="7"/>
  <c r="AN95" i="7"/>
  <c r="AM94" i="7" s="1"/>
  <c r="AL93" i="7" s="1"/>
  <c r="AK92" i="7" s="1"/>
  <c r="AJ91" i="7" s="1"/>
  <c r="AI90" i="7" s="1"/>
  <c r="AH89" i="7" s="1"/>
  <c r="AG88" i="7" s="1"/>
  <c r="AF87" i="7" s="1"/>
  <c r="AE86" i="7" s="1"/>
  <c r="AD85" i="7" s="1"/>
  <c r="AC84" i="7" s="1"/>
  <c r="AB83" i="7" s="1"/>
  <c r="AA82" i="7" s="1"/>
  <c r="Z81" i="7" s="1"/>
  <c r="Y80" i="7" s="1"/>
  <c r="AN96" i="7"/>
  <c r="AO70" i="7"/>
  <c r="AN69" i="7" s="1"/>
  <c r="AM68" i="7" s="1"/>
  <c r="AO71" i="7"/>
  <c r="AN78" i="7"/>
  <c r="AM77" i="7" s="1"/>
  <c r="AL76" i="7" s="1"/>
  <c r="AN79" i="7"/>
  <c r="AM58" i="7"/>
  <c r="AL57" i="7" s="1"/>
  <c r="AM59" i="7"/>
  <c r="O4" i="7"/>
  <c r="O5" i="7"/>
  <c r="P6" i="7" s="1"/>
  <c r="Q7" i="7" s="1"/>
  <c r="R8" i="7" s="1"/>
  <c r="S9" i="7" s="1"/>
  <c r="T10" i="7" s="1"/>
  <c r="U11" i="7" s="1"/>
  <c r="V12" i="7" s="1"/>
  <c r="W13" i="7" s="1"/>
  <c r="X14" i="7" s="1"/>
  <c r="Y15" i="7" s="1"/>
  <c r="Z16" i="7" s="1"/>
  <c r="AA17" i="7" s="1"/>
  <c r="AB18" i="7" s="1"/>
  <c r="AC19" i="7" s="1"/>
  <c r="AD20" i="7" s="1"/>
  <c r="AE21" i="7" s="1"/>
  <c r="AF22" i="7" s="1"/>
  <c r="AG23" i="7" s="1"/>
  <c r="AH24" i="7" s="1"/>
  <c r="AI25" i="7" s="1"/>
  <c r="AJ26" i="7" s="1"/>
  <c r="AK27" i="7" s="1"/>
  <c r="AL28" i="7" s="1"/>
  <c r="AM29" i="7" s="1"/>
  <c r="AN30" i="7" s="1"/>
  <c r="AO31" i="7" s="1"/>
  <c r="AP32" i="7" s="1"/>
  <c r="AQ33" i="7" s="1"/>
  <c r="AR34" i="7" s="1"/>
  <c r="AS35" i="7" s="1"/>
  <c r="AT36" i="7" s="1"/>
  <c r="AU37" i="7" s="1"/>
  <c r="AV38" i="7" s="1"/>
  <c r="AW39" i="7" s="1"/>
  <c r="AX40" i="7" s="1"/>
  <c r="AY41" i="7" s="1"/>
  <c r="AZ42" i="7" s="1"/>
  <c r="BA43" i="7" s="1"/>
  <c r="AX104" i="4"/>
  <c r="AZ102" i="4"/>
  <c r="AY102" i="4" s="1"/>
  <c r="AY103" i="4"/>
  <c r="AX103" i="4" s="1"/>
  <c r="X3" i="4"/>
  <c r="L4" i="4"/>
  <c r="L5" i="4"/>
  <c r="M6" i="4" s="1"/>
  <c r="N7" i="4" s="1"/>
  <c r="O8" i="4" s="1"/>
  <c r="P9" i="4" s="1"/>
  <c r="Q10" i="4" s="1"/>
  <c r="R11" i="4" s="1"/>
  <c r="S12" i="4" s="1"/>
  <c r="T13" i="4" s="1"/>
  <c r="U14" i="4" s="1"/>
  <c r="V15" i="4" s="1"/>
  <c r="W16" i="4" s="1"/>
  <c r="X17" i="4" s="1"/>
  <c r="Y18" i="4" s="1"/>
  <c r="Z19" i="4" s="1"/>
  <c r="AA20" i="4" s="1"/>
  <c r="AB21" i="4" s="1"/>
  <c r="AC22" i="4" s="1"/>
  <c r="AD23" i="4" s="1"/>
  <c r="AE24" i="4" s="1"/>
  <c r="AF25" i="4" s="1"/>
  <c r="AG26" i="4" s="1"/>
  <c r="AH27" i="4" s="1"/>
  <c r="AI28" i="4" s="1"/>
  <c r="AJ29" i="4" s="1"/>
  <c r="AK30" i="4" s="1"/>
  <c r="AL31" i="4" s="1"/>
  <c r="AM32" i="4" s="1"/>
  <c r="AN33" i="4" s="1"/>
  <c r="AO34" i="4" s="1"/>
  <c r="AP35" i="4" s="1"/>
  <c r="AQ36" i="4" s="1"/>
  <c r="AR37" i="4" s="1"/>
  <c r="AS38" i="4" s="1"/>
  <c r="AT39" i="4" s="1"/>
  <c r="AU40" i="4" s="1"/>
  <c r="AV41" i="4" s="1"/>
  <c r="AW42" i="4" s="1"/>
  <c r="AX43" i="4" s="1"/>
  <c r="AY44" i="4" s="1"/>
  <c r="AZ45" i="4" s="1"/>
  <c r="BA46" i="4" s="1"/>
  <c r="BA100" i="4" s="1"/>
  <c r="N8" i="4"/>
  <c r="O9" i="4" s="1"/>
  <c r="P10" i="4" s="1"/>
  <c r="Q11" i="4" s="1"/>
  <c r="R12" i="4" s="1"/>
  <c r="S13" i="4" s="1"/>
  <c r="T14" i="4" s="1"/>
  <c r="U15" i="4" s="1"/>
  <c r="V16" i="4" s="1"/>
  <c r="W17" i="4" s="1"/>
  <c r="X18" i="4" s="1"/>
  <c r="Y19" i="4" s="1"/>
  <c r="Z20" i="4" s="1"/>
  <c r="AA21" i="4" s="1"/>
  <c r="AB22" i="4" s="1"/>
  <c r="AC23" i="4" s="1"/>
  <c r="AD24" i="4" s="1"/>
  <c r="AE25" i="4" s="1"/>
  <c r="AF26" i="4" s="1"/>
  <c r="AG27" i="4" s="1"/>
  <c r="AH28" i="4" s="1"/>
  <c r="AI29" i="4" s="1"/>
  <c r="AJ30" i="4" s="1"/>
  <c r="AK31" i="4" s="1"/>
  <c r="AL32" i="4" s="1"/>
  <c r="AM33" i="4" s="1"/>
  <c r="AN34" i="4" s="1"/>
  <c r="AO35" i="4" s="1"/>
  <c r="AP36" i="4" s="1"/>
  <c r="AQ37" i="4" s="1"/>
  <c r="AR38" i="4" s="1"/>
  <c r="AS39" i="4" s="1"/>
  <c r="AT40" i="4" s="1"/>
  <c r="AU41" i="4" s="1"/>
  <c r="AV42" i="4" s="1"/>
  <c r="AW43" i="4" s="1"/>
  <c r="AX44" i="4" s="1"/>
  <c r="AY45" i="4" s="1"/>
  <c r="AZ46" i="4" s="1"/>
  <c r="BA47" i="4" s="1"/>
  <c r="BA101" i="4" s="1"/>
  <c r="I25" i="1"/>
  <c r="M4" i="1"/>
  <c r="M20" i="1" s="1"/>
  <c r="M5" i="1"/>
  <c r="M21" i="1" s="1"/>
  <c r="K23" i="1"/>
  <c r="L22" i="1"/>
  <c r="J24" i="1"/>
  <c r="AL58" i="7" l="1"/>
  <c r="AK57" i="7" s="1"/>
  <c r="AL59" i="7"/>
  <c r="AM78" i="7"/>
  <c r="AL77" i="7" s="1"/>
  <c r="AK76" i="7" s="1"/>
  <c r="AM79" i="7"/>
  <c r="AN70" i="7"/>
  <c r="AM69" i="7" s="1"/>
  <c r="AL68" i="7" s="1"/>
  <c r="AN71" i="7"/>
  <c r="AM95" i="7"/>
  <c r="AL94" i="7" s="1"/>
  <c r="AK93" i="7" s="1"/>
  <c r="AJ92" i="7" s="1"/>
  <c r="AI91" i="7" s="1"/>
  <c r="AH90" i="7" s="1"/>
  <c r="AG89" i="7" s="1"/>
  <c r="AF88" i="7" s="1"/>
  <c r="AE87" i="7" s="1"/>
  <c r="AD86" i="7" s="1"/>
  <c r="AC85" i="7" s="1"/>
  <c r="AB84" i="7" s="1"/>
  <c r="AA83" i="7" s="1"/>
  <c r="Z82" i="7" s="1"/>
  <c r="Y81" i="7" s="1"/>
  <c r="X80" i="7" s="1"/>
  <c r="AM96" i="7"/>
  <c r="AN107" i="7"/>
  <c r="AM106" i="7" s="1"/>
  <c r="AL105" i="7" s="1"/>
  <c r="AK104" i="7" s="1"/>
  <c r="AJ103" i="7" s="1"/>
  <c r="AI102" i="7" s="1"/>
  <c r="AH101" i="7" s="1"/>
  <c r="AG100" i="7" s="1"/>
  <c r="AF99" i="7" s="1"/>
  <c r="AN108" i="7"/>
  <c r="AN74" i="7"/>
  <c r="AM73" i="7" s="1"/>
  <c r="AL72" i="7" s="1"/>
  <c r="AN75" i="7"/>
  <c r="AK97" i="7"/>
  <c r="AK98" i="7"/>
  <c r="AN66" i="7"/>
  <c r="AM65" i="7" s="1"/>
  <c r="AL64" i="7" s="1"/>
  <c r="AK63" i="7" s="1"/>
  <c r="AJ62" i="7" s="1"/>
  <c r="AI61" i="7" s="1"/>
  <c r="AH60" i="7" s="1"/>
  <c r="AN67" i="7"/>
  <c r="P5" i="7"/>
  <c r="Q6" i="7" s="1"/>
  <c r="R7" i="7" s="1"/>
  <c r="S8" i="7" s="1"/>
  <c r="T9" i="7" s="1"/>
  <c r="U10" i="7" s="1"/>
  <c r="V11" i="7" s="1"/>
  <c r="W12" i="7" s="1"/>
  <c r="X13" i="7" s="1"/>
  <c r="Y14" i="7" s="1"/>
  <c r="Z15" i="7" s="1"/>
  <c r="AA16" i="7" s="1"/>
  <c r="AB17" i="7" s="1"/>
  <c r="AC18" i="7" s="1"/>
  <c r="AD19" i="7" s="1"/>
  <c r="AE20" i="7" s="1"/>
  <c r="AF21" i="7" s="1"/>
  <c r="AG22" i="7" s="1"/>
  <c r="AH23" i="7" s="1"/>
  <c r="AI24" i="7" s="1"/>
  <c r="AJ25" i="7" s="1"/>
  <c r="AK26" i="7" s="1"/>
  <c r="AL27" i="7" s="1"/>
  <c r="AM28" i="7" s="1"/>
  <c r="AN29" i="7" s="1"/>
  <c r="AO30" i="7" s="1"/>
  <c r="AP31" i="7" s="1"/>
  <c r="AQ32" i="7" s="1"/>
  <c r="AR33" i="7" s="1"/>
  <c r="AS34" i="7" s="1"/>
  <c r="AT35" i="7" s="1"/>
  <c r="AU36" i="7" s="1"/>
  <c r="AV37" i="7" s="1"/>
  <c r="AW38" i="7" s="1"/>
  <c r="AX39" i="7" s="1"/>
  <c r="AY40" i="7" s="1"/>
  <c r="AZ41" i="7" s="1"/>
  <c r="BA42" i="7" s="1"/>
  <c r="P4" i="7"/>
  <c r="AZ100" i="4"/>
  <c r="AX102" i="4"/>
  <c r="AW102" i="4" s="1"/>
  <c r="AW103" i="4"/>
  <c r="AW104" i="4"/>
  <c r="AZ101" i="4"/>
  <c r="AY100" i="4" s="1"/>
  <c r="Y3" i="4"/>
  <c r="M5" i="4"/>
  <c r="N6" i="4" s="1"/>
  <c r="O7" i="4" s="1"/>
  <c r="P8" i="4" s="1"/>
  <c r="Q9" i="4" s="1"/>
  <c r="R10" i="4" s="1"/>
  <c r="S11" i="4" s="1"/>
  <c r="T12" i="4" s="1"/>
  <c r="U13" i="4" s="1"/>
  <c r="V14" i="4" s="1"/>
  <c r="W15" i="4" s="1"/>
  <c r="X16" i="4" s="1"/>
  <c r="Y17" i="4" s="1"/>
  <c r="Z18" i="4" s="1"/>
  <c r="AA19" i="4" s="1"/>
  <c r="AB20" i="4" s="1"/>
  <c r="AC21" i="4" s="1"/>
  <c r="AD22" i="4" s="1"/>
  <c r="AE23" i="4" s="1"/>
  <c r="AF24" i="4" s="1"/>
  <c r="AG25" i="4" s="1"/>
  <c r="AH26" i="4" s="1"/>
  <c r="AI27" i="4" s="1"/>
  <c r="AJ28" i="4" s="1"/>
  <c r="AK29" i="4" s="1"/>
  <c r="AL30" i="4" s="1"/>
  <c r="AM31" i="4" s="1"/>
  <c r="AN32" i="4" s="1"/>
  <c r="AO33" i="4" s="1"/>
  <c r="AP34" i="4" s="1"/>
  <c r="AQ35" i="4" s="1"/>
  <c r="AR36" i="4" s="1"/>
  <c r="AS37" i="4" s="1"/>
  <c r="AT38" i="4" s="1"/>
  <c r="AU39" i="4" s="1"/>
  <c r="AV40" i="4" s="1"/>
  <c r="AW41" i="4" s="1"/>
  <c r="AX42" i="4" s="1"/>
  <c r="AY43" i="4" s="1"/>
  <c r="AZ44" i="4" s="1"/>
  <c r="BA45" i="4" s="1"/>
  <c r="BA99" i="4" s="1"/>
  <c r="M4" i="4"/>
  <c r="I23" i="1"/>
  <c r="I24" i="1"/>
  <c r="J23" i="1"/>
  <c r="K21" i="1"/>
  <c r="J20" i="1" s="1"/>
  <c r="L20" i="1"/>
  <c r="K19" i="1" s="1"/>
  <c r="H24" i="1"/>
  <c r="H25" i="1"/>
  <c r="K22" i="1"/>
  <c r="J21" i="1" s="1"/>
  <c r="I20" i="1" s="1"/>
  <c r="L21" i="1"/>
  <c r="K20" i="1" s="1"/>
  <c r="AM66" i="7" l="1"/>
  <c r="AL65" i="7" s="1"/>
  <c r="AK64" i="7" s="1"/>
  <c r="AJ63" i="7" s="1"/>
  <c r="AI62" i="7" s="1"/>
  <c r="AH61" i="7" s="1"/>
  <c r="AG60" i="7" s="1"/>
  <c r="AM67" i="7"/>
  <c r="AJ97" i="7"/>
  <c r="AJ98" i="7"/>
  <c r="AM74" i="7"/>
  <c r="AL73" i="7" s="1"/>
  <c r="AK72" i="7" s="1"/>
  <c r="AM75" i="7"/>
  <c r="AM107" i="7"/>
  <c r="AL106" i="7" s="1"/>
  <c r="AK105" i="7" s="1"/>
  <c r="AJ104" i="7" s="1"/>
  <c r="AI103" i="7" s="1"/>
  <c r="AH102" i="7" s="1"/>
  <c r="AG101" i="7" s="1"/>
  <c r="AF100" i="7" s="1"/>
  <c r="AE99" i="7" s="1"/>
  <c r="AM108" i="7"/>
  <c r="AL95" i="7"/>
  <c r="AK94" i="7" s="1"/>
  <c r="AJ93" i="7" s="1"/>
  <c r="AI92" i="7" s="1"/>
  <c r="AH91" i="7" s="1"/>
  <c r="AG90" i="7" s="1"/>
  <c r="AF89" i="7" s="1"/>
  <c r="AE88" i="7" s="1"/>
  <c r="AD87" i="7" s="1"/>
  <c r="AC86" i="7" s="1"/>
  <c r="AB85" i="7" s="1"/>
  <c r="AA84" i="7" s="1"/>
  <c r="Z83" i="7" s="1"/>
  <c r="Y82" i="7" s="1"/>
  <c r="X81" i="7" s="1"/>
  <c r="W80" i="7" s="1"/>
  <c r="AL96" i="7"/>
  <c r="AM70" i="7"/>
  <c r="AL69" i="7" s="1"/>
  <c r="AK68" i="7" s="1"/>
  <c r="AM71" i="7"/>
  <c r="AL78" i="7"/>
  <c r="AK77" i="7" s="1"/>
  <c r="AJ76" i="7" s="1"/>
  <c r="AL79" i="7"/>
  <c r="AK58" i="7"/>
  <c r="AJ57" i="7" s="1"/>
  <c r="AK59" i="7"/>
  <c r="Q4" i="7"/>
  <c r="Q5" i="7"/>
  <c r="R6" i="7" s="1"/>
  <c r="S7" i="7" s="1"/>
  <c r="T8" i="7" s="1"/>
  <c r="U9" i="7" s="1"/>
  <c r="V10" i="7" s="1"/>
  <c r="W11" i="7" s="1"/>
  <c r="X12" i="7" s="1"/>
  <c r="Y13" i="7" s="1"/>
  <c r="Z14" i="7" s="1"/>
  <c r="AA15" i="7" s="1"/>
  <c r="AB16" i="7" s="1"/>
  <c r="AC17" i="7" s="1"/>
  <c r="AD18" i="7" s="1"/>
  <c r="AE19" i="7" s="1"/>
  <c r="AF20" i="7" s="1"/>
  <c r="AG21" i="7" s="1"/>
  <c r="AH22" i="7" s="1"/>
  <c r="AI23" i="7" s="1"/>
  <c r="AJ24" i="7" s="1"/>
  <c r="AK25" i="7" s="1"/>
  <c r="AL26" i="7" s="1"/>
  <c r="AM27" i="7" s="1"/>
  <c r="AN28" i="7" s="1"/>
  <c r="AO29" i="7" s="1"/>
  <c r="AP30" i="7" s="1"/>
  <c r="AQ31" i="7" s="1"/>
  <c r="AR32" i="7" s="1"/>
  <c r="AS33" i="7" s="1"/>
  <c r="AT34" i="7" s="1"/>
  <c r="AU35" i="7" s="1"/>
  <c r="AV36" i="7" s="1"/>
  <c r="AW37" i="7" s="1"/>
  <c r="AX38" i="7" s="1"/>
  <c r="AY39" i="7" s="1"/>
  <c r="AZ40" i="7" s="1"/>
  <c r="BA41" i="7" s="1"/>
  <c r="AV103" i="4"/>
  <c r="AV104" i="4"/>
  <c r="AV102" i="4"/>
  <c r="AU102" i="4" s="1"/>
  <c r="AY101" i="4"/>
  <c r="AZ99" i="4"/>
  <c r="Z3" i="4"/>
  <c r="N5" i="4"/>
  <c r="O6" i="4" s="1"/>
  <c r="P7" i="4" s="1"/>
  <c r="Q8" i="4" s="1"/>
  <c r="R9" i="4" s="1"/>
  <c r="S10" i="4" s="1"/>
  <c r="T11" i="4" s="1"/>
  <c r="U12" i="4" s="1"/>
  <c r="V13" i="4" s="1"/>
  <c r="W14" i="4" s="1"/>
  <c r="X15" i="4" s="1"/>
  <c r="Y16" i="4" s="1"/>
  <c r="Z17" i="4" s="1"/>
  <c r="AA18" i="4" s="1"/>
  <c r="AB19" i="4" s="1"/>
  <c r="AC20" i="4" s="1"/>
  <c r="AD21" i="4" s="1"/>
  <c r="AE22" i="4" s="1"/>
  <c r="AF23" i="4" s="1"/>
  <c r="AG24" i="4" s="1"/>
  <c r="AH25" i="4" s="1"/>
  <c r="AI26" i="4" s="1"/>
  <c r="AJ27" i="4" s="1"/>
  <c r="AK28" i="4" s="1"/>
  <c r="AL29" i="4" s="1"/>
  <c r="AM30" i="4" s="1"/>
  <c r="AN31" i="4" s="1"/>
  <c r="AO32" i="4" s="1"/>
  <c r="AP33" i="4" s="1"/>
  <c r="AQ34" i="4" s="1"/>
  <c r="AR35" i="4" s="1"/>
  <c r="AS36" i="4" s="1"/>
  <c r="AT37" i="4" s="1"/>
  <c r="AU38" i="4" s="1"/>
  <c r="AV39" i="4" s="1"/>
  <c r="AW40" i="4" s="1"/>
  <c r="AX41" i="4" s="1"/>
  <c r="AY42" i="4" s="1"/>
  <c r="AZ43" i="4" s="1"/>
  <c r="BA44" i="4" s="1"/>
  <c r="BA98" i="4" s="1"/>
  <c r="N4" i="4"/>
  <c r="H23" i="1"/>
  <c r="G23" i="1" s="1"/>
  <c r="G24" i="1"/>
  <c r="G25" i="1"/>
  <c r="J19" i="1"/>
  <c r="I19" i="1" s="1"/>
  <c r="H19" i="1" s="1"/>
  <c r="J22" i="1"/>
  <c r="I21" i="1" s="1"/>
  <c r="AJ58" i="7" l="1"/>
  <c r="AI57" i="7" s="1"/>
  <c r="AJ59" i="7"/>
  <c r="AK78" i="7"/>
  <c r="AJ77" i="7" s="1"/>
  <c r="AI76" i="7" s="1"/>
  <c r="AK79" i="7"/>
  <c r="AL70" i="7"/>
  <c r="AK69" i="7" s="1"/>
  <c r="AJ68" i="7" s="1"/>
  <c r="AL71" i="7"/>
  <c r="AK95" i="7"/>
  <c r="AJ94" i="7" s="1"/>
  <c r="AI93" i="7" s="1"/>
  <c r="AH92" i="7" s="1"/>
  <c r="AG91" i="7" s="1"/>
  <c r="AF90" i="7" s="1"/>
  <c r="AE89" i="7" s="1"/>
  <c r="AD88" i="7" s="1"/>
  <c r="AC87" i="7" s="1"/>
  <c r="AB86" i="7" s="1"/>
  <c r="AA85" i="7" s="1"/>
  <c r="Z84" i="7" s="1"/>
  <c r="Y83" i="7" s="1"/>
  <c r="X82" i="7" s="1"/>
  <c r="W81" i="7" s="1"/>
  <c r="V80" i="7" s="1"/>
  <c r="AK96" i="7"/>
  <c r="AL107" i="7"/>
  <c r="AK106" i="7" s="1"/>
  <c r="AJ105" i="7" s="1"/>
  <c r="AI104" i="7" s="1"/>
  <c r="AH103" i="7" s="1"/>
  <c r="AG102" i="7" s="1"/>
  <c r="AF101" i="7" s="1"/>
  <c r="AE100" i="7" s="1"/>
  <c r="AD99" i="7" s="1"/>
  <c r="AL108" i="7"/>
  <c r="AL74" i="7"/>
  <c r="AK73" i="7" s="1"/>
  <c r="AJ72" i="7" s="1"/>
  <c r="AL75" i="7"/>
  <c r="AI97" i="7"/>
  <c r="AI98" i="7"/>
  <c r="AL66" i="7"/>
  <c r="AK65" i="7" s="1"/>
  <c r="AJ64" i="7" s="1"/>
  <c r="AI63" i="7" s="1"/>
  <c r="AH62" i="7" s="1"/>
  <c r="AG61" i="7" s="1"/>
  <c r="AF60" i="7" s="1"/>
  <c r="AL67" i="7"/>
  <c r="R5" i="7"/>
  <c r="S6" i="7" s="1"/>
  <c r="T7" i="7" s="1"/>
  <c r="U8" i="7" s="1"/>
  <c r="V9" i="7" s="1"/>
  <c r="W10" i="7" s="1"/>
  <c r="X11" i="7" s="1"/>
  <c r="Y12" i="7" s="1"/>
  <c r="Z13" i="7" s="1"/>
  <c r="AA14" i="7" s="1"/>
  <c r="AB15" i="7" s="1"/>
  <c r="AC16" i="7" s="1"/>
  <c r="AD17" i="7" s="1"/>
  <c r="AE18" i="7" s="1"/>
  <c r="AF19" i="7" s="1"/>
  <c r="AG20" i="7" s="1"/>
  <c r="AH21" i="7" s="1"/>
  <c r="AI22" i="7" s="1"/>
  <c r="AJ23" i="7" s="1"/>
  <c r="AK24" i="7" s="1"/>
  <c r="AL25" i="7" s="1"/>
  <c r="AM26" i="7" s="1"/>
  <c r="AN27" i="7" s="1"/>
  <c r="AO28" i="7" s="1"/>
  <c r="AP29" i="7" s="1"/>
  <c r="AQ30" i="7" s="1"/>
  <c r="AR31" i="7" s="1"/>
  <c r="AS32" i="7" s="1"/>
  <c r="AT33" i="7" s="1"/>
  <c r="AU34" i="7" s="1"/>
  <c r="AV35" i="7" s="1"/>
  <c r="AW36" i="7" s="1"/>
  <c r="AX37" i="7" s="1"/>
  <c r="AY38" i="7" s="1"/>
  <c r="AZ39" i="7" s="1"/>
  <c r="BA40" i="7" s="1"/>
  <c r="R4" i="7"/>
  <c r="AU103" i="4"/>
  <c r="AT102" i="4" s="1"/>
  <c r="AY99" i="4"/>
  <c r="AX100" i="4"/>
  <c r="AX101" i="4"/>
  <c r="AZ98" i="4"/>
  <c r="AA3" i="4"/>
  <c r="O5" i="4"/>
  <c r="P6" i="4" s="1"/>
  <c r="Q7" i="4" s="1"/>
  <c r="R8" i="4" s="1"/>
  <c r="S9" i="4" s="1"/>
  <c r="T10" i="4" s="1"/>
  <c r="U11" i="4" s="1"/>
  <c r="V12" i="4" s="1"/>
  <c r="W13" i="4" s="1"/>
  <c r="X14" i="4" s="1"/>
  <c r="Y15" i="4" s="1"/>
  <c r="Z16" i="4" s="1"/>
  <c r="AA17" i="4" s="1"/>
  <c r="AB18" i="4" s="1"/>
  <c r="AC19" i="4" s="1"/>
  <c r="AD20" i="4" s="1"/>
  <c r="AE21" i="4" s="1"/>
  <c r="AF22" i="4" s="1"/>
  <c r="AG23" i="4" s="1"/>
  <c r="AH24" i="4" s="1"/>
  <c r="AI25" i="4" s="1"/>
  <c r="AJ26" i="4" s="1"/>
  <c r="AK27" i="4" s="1"/>
  <c r="AL28" i="4" s="1"/>
  <c r="AM29" i="4" s="1"/>
  <c r="AN30" i="4" s="1"/>
  <c r="AO31" i="4" s="1"/>
  <c r="AP32" i="4" s="1"/>
  <c r="AQ33" i="4" s="1"/>
  <c r="AR34" i="4" s="1"/>
  <c r="AS35" i="4" s="1"/>
  <c r="AT36" i="4" s="1"/>
  <c r="AU37" i="4" s="1"/>
  <c r="AV38" i="4" s="1"/>
  <c r="AW39" i="4" s="1"/>
  <c r="AX40" i="4" s="1"/>
  <c r="AY41" i="4" s="1"/>
  <c r="AZ42" i="4" s="1"/>
  <c r="BA43" i="4" s="1"/>
  <c r="BA97" i="4" s="1"/>
  <c r="O4" i="4"/>
  <c r="F23" i="1"/>
  <c r="F22" i="1"/>
  <c r="H20" i="1"/>
  <c r="I22" i="1"/>
  <c r="H22" i="1" s="1"/>
  <c r="G22" i="1" s="1"/>
  <c r="F24" i="1"/>
  <c r="E23" i="1" s="1"/>
  <c r="AK66" i="7" l="1"/>
  <c r="AJ65" i="7" s="1"/>
  <c r="AI64" i="7" s="1"/>
  <c r="AH63" i="7" s="1"/>
  <c r="AG62" i="7" s="1"/>
  <c r="AF61" i="7" s="1"/>
  <c r="AE60" i="7" s="1"/>
  <c r="AK67" i="7"/>
  <c r="AH97" i="7"/>
  <c r="AH98" i="7"/>
  <c r="AK74" i="7"/>
  <c r="AJ73" i="7" s="1"/>
  <c r="AI72" i="7" s="1"/>
  <c r="AK75" i="7"/>
  <c r="AK107" i="7"/>
  <c r="AJ106" i="7" s="1"/>
  <c r="AI105" i="7" s="1"/>
  <c r="AH104" i="7" s="1"/>
  <c r="AG103" i="7" s="1"/>
  <c r="AF102" i="7" s="1"/>
  <c r="AE101" i="7" s="1"/>
  <c r="AD100" i="7" s="1"/>
  <c r="AC99" i="7" s="1"/>
  <c r="AK108" i="7"/>
  <c r="AJ95" i="7"/>
  <c r="AI94" i="7" s="1"/>
  <c r="AH93" i="7" s="1"/>
  <c r="AG92" i="7" s="1"/>
  <c r="AF91" i="7" s="1"/>
  <c r="AE90" i="7" s="1"/>
  <c r="AD89" i="7" s="1"/>
  <c r="AC88" i="7" s="1"/>
  <c r="AB87" i="7" s="1"/>
  <c r="AA86" i="7" s="1"/>
  <c r="Z85" i="7" s="1"/>
  <c r="Y84" i="7" s="1"/>
  <c r="X83" i="7" s="1"/>
  <c r="W82" i="7" s="1"/>
  <c r="V81" i="7" s="1"/>
  <c r="U80" i="7" s="1"/>
  <c r="AJ96" i="7"/>
  <c r="AK70" i="7"/>
  <c r="AJ69" i="7" s="1"/>
  <c r="AI68" i="7" s="1"/>
  <c r="AK71" i="7"/>
  <c r="AJ78" i="7"/>
  <c r="AI77" i="7" s="1"/>
  <c r="AH76" i="7" s="1"/>
  <c r="AJ79" i="7"/>
  <c r="AI58" i="7"/>
  <c r="AH57" i="7" s="1"/>
  <c r="AI59" i="7"/>
  <c r="S4" i="7"/>
  <c r="S5" i="7"/>
  <c r="T6" i="7" s="1"/>
  <c r="U7" i="7" s="1"/>
  <c r="V8" i="7" s="1"/>
  <c r="W9" i="7" s="1"/>
  <c r="X10" i="7" s="1"/>
  <c r="Y11" i="7" s="1"/>
  <c r="Z12" i="7" s="1"/>
  <c r="AA13" i="7" s="1"/>
  <c r="AB14" i="7" s="1"/>
  <c r="AC15" i="7" s="1"/>
  <c r="AD16" i="7" s="1"/>
  <c r="AE17" i="7" s="1"/>
  <c r="AF18" i="7" s="1"/>
  <c r="AG19" i="7" s="1"/>
  <c r="AH20" i="7" s="1"/>
  <c r="AI21" i="7" s="1"/>
  <c r="AJ22" i="7" s="1"/>
  <c r="AK23" i="7" s="1"/>
  <c r="AL24" i="7" s="1"/>
  <c r="AM25" i="7" s="1"/>
  <c r="AN26" i="7" s="1"/>
  <c r="AO27" i="7" s="1"/>
  <c r="AP28" i="7" s="1"/>
  <c r="AQ29" i="7" s="1"/>
  <c r="AR30" i="7" s="1"/>
  <c r="AS31" i="7" s="1"/>
  <c r="AT32" i="7" s="1"/>
  <c r="AU33" i="7" s="1"/>
  <c r="AV34" i="7" s="1"/>
  <c r="AW35" i="7" s="1"/>
  <c r="AX36" i="7" s="1"/>
  <c r="AY37" i="7" s="1"/>
  <c r="AZ38" i="7" s="1"/>
  <c r="BA39" i="7" s="1"/>
  <c r="AW100" i="4"/>
  <c r="AW101" i="4"/>
  <c r="AZ97" i="4"/>
  <c r="AY97" i="4" s="1"/>
  <c r="AY98" i="4"/>
  <c r="AX98" i="4" s="1"/>
  <c r="AX99" i="4"/>
  <c r="AB3" i="4"/>
  <c r="P4" i="4"/>
  <c r="P5" i="4"/>
  <c r="Q6" i="4" s="1"/>
  <c r="R7" i="4" s="1"/>
  <c r="S8" i="4" s="1"/>
  <c r="T9" i="4" s="1"/>
  <c r="U10" i="4" s="1"/>
  <c r="V11" i="4" s="1"/>
  <c r="W12" i="4" s="1"/>
  <c r="X13" i="4" s="1"/>
  <c r="Y14" i="4" s="1"/>
  <c r="Z15" i="4" s="1"/>
  <c r="AA16" i="4" s="1"/>
  <c r="AB17" i="4" s="1"/>
  <c r="AC18" i="4" s="1"/>
  <c r="AD19" i="4" s="1"/>
  <c r="AE20" i="4" s="1"/>
  <c r="AF21" i="4" s="1"/>
  <c r="AG22" i="4" s="1"/>
  <c r="AH23" i="4" s="1"/>
  <c r="AI24" i="4" s="1"/>
  <c r="AJ25" i="4" s="1"/>
  <c r="AK26" i="4" s="1"/>
  <c r="AL27" i="4" s="1"/>
  <c r="AM28" i="4" s="1"/>
  <c r="AN29" i="4" s="1"/>
  <c r="AO30" i="4" s="1"/>
  <c r="AP31" i="4" s="1"/>
  <c r="AQ32" i="4" s="1"/>
  <c r="AR33" i="4" s="1"/>
  <c r="AS34" i="4" s="1"/>
  <c r="AT35" i="4" s="1"/>
  <c r="AU36" i="4" s="1"/>
  <c r="AV37" i="4" s="1"/>
  <c r="AW38" i="4" s="1"/>
  <c r="AX39" i="4" s="1"/>
  <c r="AY40" i="4" s="1"/>
  <c r="AZ41" i="4" s="1"/>
  <c r="BA42" i="4" s="1"/>
  <c r="BA96" i="4" s="1"/>
  <c r="D22" i="1"/>
  <c r="G19" i="1"/>
  <c r="E22" i="1"/>
  <c r="E21" i="1"/>
  <c r="H21" i="1"/>
  <c r="G21" i="1" s="1"/>
  <c r="F21" i="1" s="1"/>
  <c r="AH58" i="7" l="1"/>
  <c r="AG57" i="7" s="1"/>
  <c r="AH59" i="7"/>
  <c r="AI78" i="7"/>
  <c r="AH77" i="7" s="1"/>
  <c r="AG76" i="7" s="1"/>
  <c r="AI79" i="7"/>
  <c r="AJ70" i="7"/>
  <c r="AI69" i="7" s="1"/>
  <c r="AH68" i="7" s="1"/>
  <c r="AJ71" i="7"/>
  <c r="AI95" i="7"/>
  <c r="AH94" i="7" s="1"/>
  <c r="AG93" i="7" s="1"/>
  <c r="AF92" i="7" s="1"/>
  <c r="AE91" i="7" s="1"/>
  <c r="AD90" i="7" s="1"/>
  <c r="AC89" i="7" s="1"/>
  <c r="AB88" i="7" s="1"/>
  <c r="AA87" i="7" s="1"/>
  <c r="Z86" i="7" s="1"/>
  <c r="Y85" i="7" s="1"/>
  <c r="X84" i="7" s="1"/>
  <c r="W83" i="7" s="1"/>
  <c r="V82" i="7" s="1"/>
  <c r="U81" i="7" s="1"/>
  <c r="T80" i="7" s="1"/>
  <c r="AI96" i="7"/>
  <c r="AJ107" i="7"/>
  <c r="AI106" i="7" s="1"/>
  <c r="AH105" i="7" s="1"/>
  <c r="AG104" i="7" s="1"/>
  <c r="AF103" i="7" s="1"/>
  <c r="AE102" i="7" s="1"/>
  <c r="AD101" i="7" s="1"/>
  <c r="AC100" i="7" s="1"/>
  <c r="AB99" i="7" s="1"/>
  <c r="AJ108" i="7"/>
  <c r="AJ74" i="7"/>
  <c r="AI73" i="7" s="1"/>
  <c r="AH72" i="7" s="1"/>
  <c r="AJ75" i="7"/>
  <c r="AG97" i="7"/>
  <c r="AG98" i="7"/>
  <c r="AJ66" i="7"/>
  <c r="AI65" i="7" s="1"/>
  <c r="AH64" i="7" s="1"/>
  <c r="AG63" i="7" s="1"/>
  <c r="AF62" i="7" s="1"/>
  <c r="AE61" i="7" s="1"/>
  <c r="AD60" i="7" s="1"/>
  <c r="AJ67" i="7"/>
  <c r="T5" i="7"/>
  <c r="U6" i="7" s="1"/>
  <c r="V7" i="7" s="1"/>
  <c r="W8" i="7" s="1"/>
  <c r="X9" i="7" s="1"/>
  <c r="Y10" i="7" s="1"/>
  <c r="Z11" i="7" s="1"/>
  <c r="AA12" i="7" s="1"/>
  <c r="AB13" i="7" s="1"/>
  <c r="AC14" i="7" s="1"/>
  <c r="AD15" i="7" s="1"/>
  <c r="AE16" i="7" s="1"/>
  <c r="AF17" i="7" s="1"/>
  <c r="AG18" i="7" s="1"/>
  <c r="AH19" i="7" s="1"/>
  <c r="AI20" i="7" s="1"/>
  <c r="AJ21" i="7" s="1"/>
  <c r="AK22" i="7" s="1"/>
  <c r="AL23" i="7" s="1"/>
  <c r="AM24" i="7" s="1"/>
  <c r="AN25" i="7" s="1"/>
  <c r="AO26" i="7" s="1"/>
  <c r="AP27" i="7" s="1"/>
  <c r="AQ28" i="7" s="1"/>
  <c r="AR29" i="7" s="1"/>
  <c r="AS30" i="7" s="1"/>
  <c r="AT31" i="7" s="1"/>
  <c r="AU32" i="7" s="1"/>
  <c r="AV33" i="7" s="1"/>
  <c r="AW34" i="7" s="1"/>
  <c r="AX35" i="7" s="1"/>
  <c r="AY36" i="7" s="1"/>
  <c r="AZ37" i="7" s="1"/>
  <c r="BA38" i="7" s="1"/>
  <c r="T4" i="7"/>
  <c r="AW98" i="4"/>
  <c r="AX97" i="4"/>
  <c r="AW97" i="4" s="1"/>
  <c r="AV100" i="4"/>
  <c r="AV101" i="4"/>
  <c r="AW99" i="4"/>
  <c r="AV98" i="4" s="1"/>
  <c r="AZ96" i="4"/>
  <c r="AC3" i="4"/>
  <c r="Q4" i="4"/>
  <c r="Q5" i="4"/>
  <c r="R6" i="4" s="1"/>
  <c r="S7" i="4" s="1"/>
  <c r="T8" i="4" s="1"/>
  <c r="U9" i="4" s="1"/>
  <c r="V10" i="4" s="1"/>
  <c r="W11" i="4" s="1"/>
  <c r="X12" i="4" s="1"/>
  <c r="Y13" i="4" s="1"/>
  <c r="Z14" i="4" s="1"/>
  <c r="AA15" i="4" s="1"/>
  <c r="AB16" i="4" s="1"/>
  <c r="AC17" i="4" s="1"/>
  <c r="AD18" i="4" s="1"/>
  <c r="AE19" i="4" s="1"/>
  <c r="AF20" i="4" s="1"/>
  <c r="AG21" i="4" s="1"/>
  <c r="AH22" i="4" s="1"/>
  <c r="AI23" i="4" s="1"/>
  <c r="AJ24" i="4" s="1"/>
  <c r="AK25" i="4" s="1"/>
  <c r="AL26" i="4" s="1"/>
  <c r="AM27" i="4" s="1"/>
  <c r="AN28" i="4" s="1"/>
  <c r="AO29" i="4" s="1"/>
  <c r="AP30" i="4" s="1"/>
  <c r="AQ31" i="4" s="1"/>
  <c r="AR32" i="4" s="1"/>
  <c r="AS33" i="4" s="1"/>
  <c r="AT34" i="4" s="1"/>
  <c r="AU35" i="4" s="1"/>
  <c r="AV36" i="4" s="1"/>
  <c r="AW37" i="4" s="1"/>
  <c r="AX38" i="4" s="1"/>
  <c r="AY39" i="4" s="1"/>
  <c r="AZ40" i="4" s="1"/>
  <c r="BA41" i="4" s="1"/>
  <c r="BA95" i="4" s="1"/>
  <c r="D21" i="1"/>
  <c r="C21" i="1" s="1"/>
  <c r="G20" i="1"/>
  <c r="F20" i="1" s="1"/>
  <c r="E20" i="1" s="1"/>
  <c r="D20" i="1" s="1"/>
  <c r="AI66" i="7" l="1"/>
  <c r="AH65" i="7" s="1"/>
  <c r="AG64" i="7" s="1"/>
  <c r="AF63" i="7" s="1"/>
  <c r="AE62" i="7" s="1"/>
  <c r="AD61" i="7" s="1"/>
  <c r="AC60" i="7" s="1"/>
  <c r="AI67" i="7"/>
  <c r="AF97" i="7"/>
  <c r="AF98" i="7"/>
  <c r="AI74" i="7"/>
  <c r="AH73" i="7" s="1"/>
  <c r="AG72" i="7" s="1"/>
  <c r="AI75" i="7"/>
  <c r="AI107" i="7"/>
  <c r="AH106" i="7" s="1"/>
  <c r="AG105" i="7" s="1"/>
  <c r="AF104" i="7" s="1"/>
  <c r="AE103" i="7" s="1"/>
  <c r="AD102" i="7" s="1"/>
  <c r="AC101" i="7" s="1"/>
  <c r="AB100" i="7" s="1"/>
  <c r="AA99" i="7" s="1"/>
  <c r="AI108" i="7"/>
  <c r="AH95" i="7"/>
  <c r="AG94" i="7" s="1"/>
  <c r="AF93" i="7" s="1"/>
  <c r="AE92" i="7" s="1"/>
  <c r="AD91" i="7" s="1"/>
  <c r="AC90" i="7" s="1"/>
  <c r="AB89" i="7" s="1"/>
  <c r="AA88" i="7" s="1"/>
  <c r="Z87" i="7" s="1"/>
  <c r="Y86" i="7" s="1"/>
  <c r="X85" i="7" s="1"/>
  <c r="W84" i="7" s="1"/>
  <c r="V83" i="7" s="1"/>
  <c r="U82" i="7" s="1"/>
  <c r="T81" i="7" s="1"/>
  <c r="S80" i="7" s="1"/>
  <c r="AH96" i="7"/>
  <c r="AI70" i="7"/>
  <c r="AH69" i="7" s="1"/>
  <c r="AG68" i="7" s="1"/>
  <c r="AI71" i="7"/>
  <c r="AH78" i="7"/>
  <c r="AG77" i="7" s="1"/>
  <c r="AF76" i="7" s="1"/>
  <c r="AH79" i="7"/>
  <c r="AG58" i="7"/>
  <c r="AF57" i="7" s="1"/>
  <c r="AG59" i="7"/>
  <c r="U4" i="7"/>
  <c r="U5" i="7"/>
  <c r="V6" i="7" s="1"/>
  <c r="W7" i="7" s="1"/>
  <c r="X8" i="7" s="1"/>
  <c r="Y9" i="7" s="1"/>
  <c r="Z10" i="7" s="1"/>
  <c r="AA11" i="7" s="1"/>
  <c r="AB12" i="7" s="1"/>
  <c r="AC13" i="7" s="1"/>
  <c r="AD14" i="7" s="1"/>
  <c r="AE15" i="7" s="1"/>
  <c r="AF16" i="7" s="1"/>
  <c r="AG17" i="7" s="1"/>
  <c r="AH18" i="7" s="1"/>
  <c r="AI19" i="7" s="1"/>
  <c r="AJ20" i="7" s="1"/>
  <c r="AK21" i="7" s="1"/>
  <c r="AL22" i="7" s="1"/>
  <c r="AM23" i="7" s="1"/>
  <c r="AN24" i="7" s="1"/>
  <c r="AO25" i="7" s="1"/>
  <c r="AP26" i="7" s="1"/>
  <c r="AQ27" i="7" s="1"/>
  <c r="AR28" i="7" s="1"/>
  <c r="AS29" i="7" s="1"/>
  <c r="AT30" i="7" s="1"/>
  <c r="AU31" i="7" s="1"/>
  <c r="AV32" i="7" s="1"/>
  <c r="AW33" i="7" s="1"/>
  <c r="AX34" i="7" s="1"/>
  <c r="AY35" i="7" s="1"/>
  <c r="AZ36" i="7" s="1"/>
  <c r="BA37" i="7" s="1"/>
  <c r="AV99" i="4"/>
  <c r="AU98" i="4" s="1"/>
  <c r="AV97" i="4"/>
  <c r="AU97" i="4" s="1"/>
  <c r="AU100" i="4"/>
  <c r="AU101" i="4"/>
  <c r="AZ95" i="4"/>
  <c r="AY95" i="4" s="1"/>
  <c r="AY96" i="4"/>
  <c r="AU99" i="4"/>
  <c r="AT98" i="4" s="1"/>
  <c r="AD3" i="4"/>
  <c r="R4" i="4"/>
  <c r="R5" i="4"/>
  <c r="S6" i="4" s="1"/>
  <c r="T7" i="4" s="1"/>
  <c r="U8" i="4" s="1"/>
  <c r="V9" i="4" s="1"/>
  <c r="W10" i="4" s="1"/>
  <c r="X11" i="4" s="1"/>
  <c r="Y12" i="4" s="1"/>
  <c r="Z13" i="4" s="1"/>
  <c r="AA14" i="4" s="1"/>
  <c r="AB15" i="4" s="1"/>
  <c r="AC16" i="4" s="1"/>
  <c r="AD17" i="4" s="1"/>
  <c r="AE18" i="4" s="1"/>
  <c r="AF19" i="4" s="1"/>
  <c r="AG20" i="4" s="1"/>
  <c r="AH21" i="4" s="1"/>
  <c r="AI22" i="4" s="1"/>
  <c r="AJ23" i="4" s="1"/>
  <c r="AK24" i="4" s="1"/>
  <c r="AL25" i="4" s="1"/>
  <c r="AM26" i="4" s="1"/>
  <c r="AN27" i="4" s="1"/>
  <c r="AO28" i="4" s="1"/>
  <c r="AP29" i="4" s="1"/>
  <c r="AQ30" i="4" s="1"/>
  <c r="AR31" i="4" s="1"/>
  <c r="AS32" i="4" s="1"/>
  <c r="AT33" i="4" s="1"/>
  <c r="AU34" i="4" s="1"/>
  <c r="AV35" i="4" s="1"/>
  <c r="AW36" i="4" s="1"/>
  <c r="AX37" i="4" s="1"/>
  <c r="AY38" i="4" s="1"/>
  <c r="AZ39" i="4" s="1"/>
  <c r="BA40" i="4" s="1"/>
  <c r="BA94" i="4" s="1"/>
  <c r="C20" i="1"/>
  <c r="B20" i="1" s="1"/>
  <c r="F19" i="1"/>
  <c r="E19" i="1" s="1"/>
  <c r="D19" i="1" s="1"/>
  <c r="C19" i="1" s="1"/>
  <c r="B19" i="1" s="1"/>
  <c r="AF58" i="7" l="1"/>
  <c r="AE57" i="7" s="1"/>
  <c r="AF59" i="7"/>
  <c r="AG78" i="7"/>
  <c r="AF77" i="7" s="1"/>
  <c r="AE76" i="7" s="1"/>
  <c r="AG79" i="7"/>
  <c r="AH70" i="7"/>
  <c r="AG69" i="7" s="1"/>
  <c r="AF68" i="7" s="1"/>
  <c r="AH71" i="7"/>
  <c r="AG95" i="7"/>
  <c r="AF94" i="7" s="1"/>
  <c r="AE93" i="7" s="1"/>
  <c r="AD92" i="7" s="1"/>
  <c r="AC91" i="7" s="1"/>
  <c r="AB90" i="7" s="1"/>
  <c r="AA89" i="7" s="1"/>
  <c r="Z88" i="7" s="1"/>
  <c r="Y87" i="7" s="1"/>
  <c r="X86" i="7" s="1"/>
  <c r="W85" i="7" s="1"/>
  <c r="V84" i="7" s="1"/>
  <c r="U83" i="7" s="1"/>
  <c r="T82" i="7" s="1"/>
  <c r="S81" i="7" s="1"/>
  <c r="R80" i="7" s="1"/>
  <c r="AG96" i="7"/>
  <c r="AH107" i="7"/>
  <c r="AG106" i="7" s="1"/>
  <c r="AF105" i="7" s="1"/>
  <c r="AE104" i="7" s="1"/>
  <c r="AD103" i="7" s="1"/>
  <c r="AC102" i="7" s="1"/>
  <c r="AB101" i="7" s="1"/>
  <c r="AA100" i="7" s="1"/>
  <c r="Z99" i="7" s="1"/>
  <c r="AH108" i="7"/>
  <c r="AH74" i="7"/>
  <c r="AG73" i="7" s="1"/>
  <c r="AF72" i="7" s="1"/>
  <c r="AH75" i="7"/>
  <c r="AE97" i="7"/>
  <c r="AE98" i="7"/>
  <c r="AH66" i="7"/>
  <c r="AG65" i="7" s="1"/>
  <c r="AF64" i="7" s="1"/>
  <c r="AE63" i="7" s="1"/>
  <c r="AD62" i="7" s="1"/>
  <c r="AC61" i="7" s="1"/>
  <c r="AB60" i="7" s="1"/>
  <c r="AH67" i="7"/>
  <c r="V5" i="7"/>
  <c r="W6" i="7" s="1"/>
  <c r="X7" i="7" s="1"/>
  <c r="Y8" i="7" s="1"/>
  <c r="Z9" i="7" s="1"/>
  <c r="AA10" i="7" s="1"/>
  <c r="AB11" i="7" s="1"/>
  <c r="AC12" i="7" s="1"/>
  <c r="AD13" i="7" s="1"/>
  <c r="AE14" i="7" s="1"/>
  <c r="AF15" i="7" s="1"/>
  <c r="AG16" i="7" s="1"/>
  <c r="AH17" i="7" s="1"/>
  <c r="AI18" i="7" s="1"/>
  <c r="AJ19" i="7" s="1"/>
  <c r="AK20" i="7" s="1"/>
  <c r="AL21" i="7" s="1"/>
  <c r="AM22" i="7" s="1"/>
  <c r="AN23" i="7" s="1"/>
  <c r="AO24" i="7" s="1"/>
  <c r="AP25" i="7" s="1"/>
  <c r="AQ26" i="7" s="1"/>
  <c r="AR27" i="7" s="1"/>
  <c r="AS28" i="7" s="1"/>
  <c r="AT29" i="7" s="1"/>
  <c r="AU30" i="7" s="1"/>
  <c r="AV31" i="7" s="1"/>
  <c r="AW32" i="7" s="1"/>
  <c r="AX33" i="7" s="1"/>
  <c r="AY34" i="7" s="1"/>
  <c r="AZ35" i="7" s="1"/>
  <c r="BA36" i="7" s="1"/>
  <c r="V4" i="7"/>
  <c r="AT97" i="4"/>
  <c r="AX96" i="4"/>
  <c r="AX95" i="4"/>
  <c r="AT99" i="4"/>
  <c r="AS98" i="4" s="1"/>
  <c r="AS97" i="4"/>
  <c r="AT100" i="4"/>
  <c r="AS99" i="4" s="1"/>
  <c r="AR98" i="4" s="1"/>
  <c r="AT101" i="4"/>
  <c r="AS101" i="4" s="1"/>
  <c r="AZ94" i="4"/>
  <c r="AY94" i="4" s="1"/>
  <c r="A19" i="1"/>
  <c r="Q17" i="1"/>
  <c r="AE3" i="4"/>
  <c r="S4" i="4"/>
  <c r="S5" i="4"/>
  <c r="T6" i="4" s="1"/>
  <c r="U7" i="4" s="1"/>
  <c r="V8" i="4" s="1"/>
  <c r="W9" i="4" s="1"/>
  <c r="X10" i="4" s="1"/>
  <c r="Y11" i="4" s="1"/>
  <c r="Z12" i="4" s="1"/>
  <c r="AA13" i="4" s="1"/>
  <c r="AB14" i="4" s="1"/>
  <c r="AC15" i="4" s="1"/>
  <c r="AD16" i="4" s="1"/>
  <c r="AE17" i="4" s="1"/>
  <c r="AF18" i="4" s="1"/>
  <c r="AG19" i="4" s="1"/>
  <c r="AH20" i="4" s="1"/>
  <c r="AI21" i="4" s="1"/>
  <c r="AJ22" i="4" s="1"/>
  <c r="AK23" i="4" s="1"/>
  <c r="AL24" i="4" s="1"/>
  <c r="AM25" i="4" s="1"/>
  <c r="AN26" i="4" s="1"/>
  <c r="AO27" i="4" s="1"/>
  <c r="AP28" i="4" s="1"/>
  <c r="AQ29" i="4" s="1"/>
  <c r="AR30" i="4" s="1"/>
  <c r="AS31" i="4" s="1"/>
  <c r="AT32" i="4" s="1"/>
  <c r="AU33" i="4" s="1"/>
  <c r="AV34" i="4" s="1"/>
  <c r="AW35" i="4" s="1"/>
  <c r="AX36" i="4" s="1"/>
  <c r="AY37" i="4" s="1"/>
  <c r="AZ38" i="4" s="1"/>
  <c r="BA39" i="4" s="1"/>
  <c r="BA93" i="4" s="1"/>
  <c r="AG66" i="7" l="1"/>
  <c r="AF65" i="7" s="1"/>
  <c r="AE64" i="7" s="1"/>
  <c r="AD63" i="7" s="1"/>
  <c r="AC62" i="7" s="1"/>
  <c r="AB61" i="7" s="1"/>
  <c r="AA60" i="7" s="1"/>
  <c r="AG67" i="7"/>
  <c r="AD97" i="7"/>
  <c r="AD98" i="7"/>
  <c r="AG74" i="7"/>
  <c r="AF73" i="7" s="1"/>
  <c r="AE72" i="7" s="1"/>
  <c r="AG75" i="7"/>
  <c r="AG107" i="7"/>
  <c r="AF106" i="7" s="1"/>
  <c r="AE105" i="7" s="1"/>
  <c r="AD104" i="7" s="1"/>
  <c r="AC103" i="7" s="1"/>
  <c r="AB102" i="7" s="1"/>
  <c r="AA101" i="7" s="1"/>
  <c r="Z100" i="7" s="1"/>
  <c r="Y99" i="7" s="1"/>
  <c r="AG108" i="7"/>
  <c r="AF95" i="7"/>
  <c r="AE94" i="7" s="1"/>
  <c r="AD93" i="7" s="1"/>
  <c r="AC92" i="7" s="1"/>
  <c r="AB91" i="7" s="1"/>
  <c r="AA90" i="7" s="1"/>
  <c r="Z89" i="7" s="1"/>
  <c r="Y88" i="7" s="1"/>
  <c r="X87" i="7" s="1"/>
  <c r="W86" i="7" s="1"/>
  <c r="V85" i="7" s="1"/>
  <c r="U84" i="7" s="1"/>
  <c r="T83" i="7" s="1"/>
  <c r="S82" i="7" s="1"/>
  <c r="R81" i="7" s="1"/>
  <c r="Q80" i="7" s="1"/>
  <c r="AF96" i="7"/>
  <c r="AG70" i="7"/>
  <c r="AF69" i="7" s="1"/>
  <c r="AE68" i="7" s="1"/>
  <c r="AG71" i="7"/>
  <c r="AF78" i="7"/>
  <c r="AE77" i="7" s="1"/>
  <c r="AD76" i="7" s="1"/>
  <c r="AF79" i="7"/>
  <c r="AE58" i="7"/>
  <c r="AD57" i="7" s="1"/>
  <c r="AE59" i="7"/>
  <c r="W4" i="7"/>
  <c r="W5" i="7"/>
  <c r="X6" i="7" s="1"/>
  <c r="Y7" i="7" s="1"/>
  <c r="Z8" i="7" s="1"/>
  <c r="AA9" i="7" s="1"/>
  <c r="AB10" i="7" s="1"/>
  <c r="AC11" i="7" s="1"/>
  <c r="AD12" i="7" s="1"/>
  <c r="AE13" i="7" s="1"/>
  <c r="AF14" i="7" s="1"/>
  <c r="AG15" i="7" s="1"/>
  <c r="AH16" i="7" s="1"/>
  <c r="AI17" i="7" s="1"/>
  <c r="AJ18" i="7" s="1"/>
  <c r="AK19" i="7" s="1"/>
  <c r="AL20" i="7" s="1"/>
  <c r="AM21" i="7" s="1"/>
  <c r="AN22" i="7" s="1"/>
  <c r="AO23" i="7" s="1"/>
  <c r="AP24" i="7" s="1"/>
  <c r="AQ25" i="7" s="1"/>
  <c r="AR26" i="7" s="1"/>
  <c r="AS27" i="7" s="1"/>
  <c r="AT28" i="7" s="1"/>
  <c r="AU29" i="7" s="1"/>
  <c r="AV30" i="7" s="1"/>
  <c r="AW31" i="7" s="1"/>
  <c r="AX32" i="7" s="1"/>
  <c r="AY33" i="7" s="1"/>
  <c r="AZ34" i="7" s="1"/>
  <c r="BA35" i="7" s="1"/>
  <c r="AS100" i="4"/>
  <c r="AR99" i="4" s="1"/>
  <c r="AQ98" i="4" s="1"/>
  <c r="AR97" i="4"/>
  <c r="AQ97" i="4" s="1"/>
  <c r="AZ93" i="4"/>
  <c r="AX94" i="4"/>
  <c r="AW95" i="4"/>
  <c r="AW96" i="4"/>
  <c r="AF3" i="4"/>
  <c r="T4" i="4"/>
  <c r="T5" i="4"/>
  <c r="U6" i="4" s="1"/>
  <c r="V7" i="4" s="1"/>
  <c r="W8" i="4" s="1"/>
  <c r="X9" i="4" s="1"/>
  <c r="Y10" i="4" s="1"/>
  <c r="Z11" i="4" s="1"/>
  <c r="AA12" i="4" s="1"/>
  <c r="AB13" i="4" s="1"/>
  <c r="AC14" i="4" s="1"/>
  <c r="AD15" i="4" s="1"/>
  <c r="AE16" i="4" s="1"/>
  <c r="AF17" i="4" s="1"/>
  <c r="AG18" i="4" s="1"/>
  <c r="AH19" i="4" s="1"/>
  <c r="AI20" i="4" s="1"/>
  <c r="AJ21" i="4" s="1"/>
  <c r="AK22" i="4" s="1"/>
  <c r="AL23" i="4" s="1"/>
  <c r="AM24" i="4" s="1"/>
  <c r="AN25" i="4" s="1"/>
  <c r="AO26" i="4" s="1"/>
  <c r="AP27" i="4" s="1"/>
  <c r="AQ28" i="4" s="1"/>
  <c r="AR29" i="4" s="1"/>
  <c r="AS30" i="4" s="1"/>
  <c r="AT31" i="4" s="1"/>
  <c r="AU32" i="4" s="1"/>
  <c r="AV33" i="4" s="1"/>
  <c r="AW34" i="4" s="1"/>
  <c r="AX35" i="4" s="1"/>
  <c r="AY36" i="4" s="1"/>
  <c r="AZ37" i="4" s="1"/>
  <c r="BA38" i="4" s="1"/>
  <c r="BA92" i="4" s="1"/>
  <c r="AD58" i="7" l="1"/>
  <c r="AC57" i="7" s="1"/>
  <c r="AD59" i="7"/>
  <c r="AE78" i="7"/>
  <c r="AD77" i="7" s="1"/>
  <c r="AC76" i="7" s="1"/>
  <c r="AE79" i="7"/>
  <c r="AF70" i="7"/>
  <c r="AE69" i="7" s="1"/>
  <c r="AD68" i="7" s="1"/>
  <c r="AF71" i="7"/>
  <c r="AE95" i="7"/>
  <c r="AD94" i="7" s="1"/>
  <c r="AC93" i="7" s="1"/>
  <c r="AB92" i="7" s="1"/>
  <c r="AA91" i="7" s="1"/>
  <c r="Z90" i="7" s="1"/>
  <c r="Y89" i="7" s="1"/>
  <c r="X88" i="7" s="1"/>
  <c r="W87" i="7" s="1"/>
  <c r="V86" i="7" s="1"/>
  <c r="U85" i="7" s="1"/>
  <c r="T84" i="7" s="1"/>
  <c r="S83" i="7" s="1"/>
  <c r="R82" i="7" s="1"/>
  <c r="Q81" i="7" s="1"/>
  <c r="P80" i="7" s="1"/>
  <c r="AE96" i="7"/>
  <c r="AF107" i="7"/>
  <c r="AE106" i="7" s="1"/>
  <c r="AD105" i="7" s="1"/>
  <c r="AC104" i="7" s="1"/>
  <c r="AB103" i="7" s="1"/>
  <c r="AA102" i="7" s="1"/>
  <c r="Z101" i="7" s="1"/>
  <c r="Y100" i="7" s="1"/>
  <c r="X99" i="7" s="1"/>
  <c r="AF108" i="7"/>
  <c r="AF74" i="7"/>
  <c r="AE73" i="7" s="1"/>
  <c r="AD72" i="7" s="1"/>
  <c r="AF75" i="7"/>
  <c r="AC97" i="7"/>
  <c r="AC98" i="7"/>
  <c r="AF66" i="7"/>
  <c r="AE65" i="7" s="1"/>
  <c r="AD64" i="7" s="1"/>
  <c r="AC63" i="7" s="1"/>
  <c r="AB62" i="7" s="1"/>
  <c r="AA61" i="7" s="1"/>
  <c r="Z60" i="7" s="1"/>
  <c r="AF67" i="7"/>
  <c r="X5" i="7"/>
  <c r="Y6" i="7" s="1"/>
  <c r="Z7" i="7" s="1"/>
  <c r="AA8" i="7" s="1"/>
  <c r="AB9" i="7" s="1"/>
  <c r="AC10" i="7" s="1"/>
  <c r="AD11" i="7" s="1"/>
  <c r="AE12" i="7" s="1"/>
  <c r="AF13" i="7" s="1"/>
  <c r="AG14" i="7" s="1"/>
  <c r="AH15" i="7" s="1"/>
  <c r="AI16" i="7" s="1"/>
  <c r="AJ17" i="7" s="1"/>
  <c r="AK18" i="7" s="1"/>
  <c r="AL19" i="7" s="1"/>
  <c r="AM20" i="7" s="1"/>
  <c r="AN21" i="7" s="1"/>
  <c r="AO22" i="7" s="1"/>
  <c r="AP23" i="7" s="1"/>
  <c r="AQ24" i="7" s="1"/>
  <c r="AR25" i="7" s="1"/>
  <c r="AS26" i="7" s="1"/>
  <c r="AT27" i="7" s="1"/>
  <c r="AU28" i="7" s="1"/>
  <c r="AV29" i="7" s="1"/>
  <c r="AW30" i="7" s="1"/>
  <c r="AX31" i="7" s="1"/>
  <c r="AY32" i="7" s="1"/>
  <c r="AZ33" i="7" s="1"/>
  <c r="BA34" i="7" s="1"/>
  <c r="X4" i="7"/>
  <c r="AR100" i="4"/>
  <c r="AQ99" i="4" s="1"/>
  <c r="AP98" i="4" s="1"/>
  <c r="AP97" i="4"/>
  <c r="AV95" i="4"/>
  <c r="AV96" i="4"/>
  <c r="AW94" i="4"/>
  <c r="AV94" i="4" s="1"/>
  <c r="AY93" i="4"/>
  <c r="AX93" i="4" s="1"/>
  <c r="AZ92" i="4"/>
  <c r="AG3" i="4"/>
  <c r="U4" i="4"/>
  <c r="U5" i="4"/>
  <c r="V6" i="4" s="1"/>
  <c r="W7" i="4" s="1"/>
  <c r="X8" i="4" s="1"/>
  <c r="Y9" i="4" s="1"/>
  <c r="Z10" i="4" s="1"/>
  <c r="AA11" i="4" s="1"/>
  <c r="AB12" i="4" s="1"/>
  <c r="AC13" i="4" s="1"/>
  <c r="AD14" i="4" s="1"/>
  <c r="AE15" i="4" s="1"/>
  <c r="AF16" i="4" s="1"/>
  <c r="AG17" i="4" s="1"/>
  <c r="AH18" i="4" s="1"/>
  <c r="AI19" i="4" s="1"/>
  <c r="AJ20" i="4" s="1"/>
  <c r="AK21" i="4" s="1"/>
  <c r="AL22" i="4" s="1"/>
  <c r="AM23" i="4" s="1"/>
  <c r="AN24" i="4" s="1"/>
  <c r="AO25" i="4" s="1"/>
  <c r="AP26" i="4" s="1"/>
  <c r="AQ27" i="4" s="1"/>
  <c r="AR28" i="4" s="1"/>
  <c r="AS29" i="4" s="1"/>
  <c r="AT30" i="4" s="1"/>
  <c r="AU31" i="4" s="1"/>
  <c r="AV32" i="4" s="1"/>
  <c r="AW33" i="4" s="1"/>
  <c r="AX34" i="4" s="1"/>
  <c r="AY35" i="4" s="1"/>
  <c r="AZ36" i="4" s="1"/>
  <c r="BA37" i="4" s="1"/>
  <c r="BA91" i="4" s="1"/>
  <c r="AE66" i="7" l="1"/>
  <c r="AD65" i="7" s="1"/>
  <c r="AC64" i="7" s="1"/>
  <c r="AB63" i="7" s="1"/>
  <c r="AA62" i="7" s="1"/>
  <c r="Z61" i="7" s="1"/>
  <c r="Y60" i="7" s="1"/>
  <c r="AE67" i="7"/>
  <c r="AB97" i="7"/>
  <c r="AB98" i="7"/>
  <c r="AE74" i="7"/>
  <c r="AD73" i="7" s="1"/>
  <c r="AC72" i="7" s="1"/>
  <c r="AE75" i="7"/>
  <c r="AE107" i="7"/>
  <c r="AD106" i="7" s="1"/>
  <c r="AC105" i="7" s="1"/>
  <c r="AB104" i="7" s="1"/>
  <c r="AA103" i="7" s="1"/>
  <c r="Z102" i="7" s="1"/>
  <c r="Y101" i="7" s="1"/>
  <c r="X100" i="7" s="1"/>
  <c r="W99" i="7" s="1"/>
  <c r="AE108" i="7"/>
  <c r="AD95" i="7"/>
  <c r="AC94" i="7" s="1"/>
  <c r="AB93" i="7" s="1"/>
  <c r="AA92" i="7" s="1"/>
  <c r="Z91" i="7" s="1"/>
  <c r="Y90" i="7" s="1"/>
  <c r="X89" i="7" s="1"/>
  <c r="W88" i="7" s="1"/>
  <c r="V87" i="7" s="1"/>
  <c r="U86" i="7" s="1"/>
  <c r="T85" i="7" s="1"/>
  <c r="S84" i="7" s="1"/>
  <c r="R83" i="7" s="1"/>
  <c r="Q82" i="7" s="1"/>
  <c r="P81" i="7" s="1"/>
  <c r="O80" i="7" s="1"/>
  <c r="AD96" i="7"/>
  <c r="AE70" i="7"/>
  <c r="AD69" i="7" s="1"/>
  <c r="AC68" i="7" s="1"/>
  <c r="AE71" i="7"/>
  <c r="AD78" i="7"/>
  <c r="AC77" i="7" s="1"/>
  <c r="AB76" i="7" s="1"/>
  <c r="AD79" i="7"/>
  <c r="AC58" i="7"/>
  <c r="AB57" i="7" s="1"/>
  <c r="AC59" i="7"/>
  <c r="Y4" i="7"/>
  <c r="Y5" i="7"/>
  <c r="Z6" i="7" s="1"/>
  <c r="AA7" i="7" s="1"/>
  <c r="AB8" i="7" s="1"/>
  <c r="AC9" i="7" s="1"/>
  <c r="AD10" i="7" s="1"/>
  <c r="AE11" i="7" s="1"/>
  <c r="AF12" i="7" s="1"/>
  <c r="AG13" i="7" s="1"/>
  <c r="AH14" i="7" s="1"/>
  <c r="AI15" i="7" s="1"/>
  <c r="AJ16" i="7" s="1"/>
  <c r="AK17" i="7" s="1"/>
  <c r="AL18" i="7" s="1"/>
  <c r="AM19" i="7" s="1"/>
  <c r="AN20" i="7" s="1"/>
  <c r="AO21" i="7" s="1"/>
  <c r="AP22" i="7" s="1"/>
  <c r="AQ23" i="7" s="1"/>
  <c r="AR24" i="7" s="1"/>
  <c r="AS25" i="7" s="1"/>
  <c r="AT26" i="7" s="1"/>
  <c r="AU27" i="7" s="1"/>
  <c r="AV28" i="7" s="1"/>
  <c r="AW29" i="7" s="1"/>
  <c r="AX30" i="7" s="1"/>
  <c r="AY31" i="7" s="1"/>
  <c r="AZ32" i="7" s="1"/>
  <c r="BA33" i="7" s="1"/>
  <c r="AO97" i="4"/>
  <c r="AU95" i="4"/>
  <c r="AU96" i="4"/>
  <c r="AU94" i="4"/>
  <c r="AY92" i="4"/>
  <c r="AZ91" i="4"/>
  <c r="AY91" i="4" s="1"/>
  <c r="AW93" i="4"/>
  <c r="AV93" i="4" s="1"/>
  <c r="AH3" i="4"/>
  <c r="V4" i="4"/>
  <c r="V5" i="4"/>
  <c r="W6" i="4" s="1"/>
  <c r="X7" i="4" s="1"/>
  <c r="Y8" i="4" s="1"/>
  <c r="Z9" i="4" s="1"/>
  <c r="AA10" i="4" s="1"/>
  <c r="AB11" i="4" s="1"/>
  <c r="AC12" i="4" s="1"/>
  <c r="AD13" i="4" s="1"/>
  <c r="AE14" i="4" s="1"/>
  <c r="AF15" i="4" s="1"/>
  <c r="AG16" i="4" s="1"/>
  <c r="AH17" i="4" s="1"/>
  <c r="AI18" i="4" s="1"/>
  <c r="AJ19" i="4" s="1"/>
  <c r="AK20" i="4" s="1"/>
  <c r="AL21" i="4" s="1"/>
  <c r="AM22" i="4" s="1"/>
  <c r="AN23" i="4" s="1"/>
  <c r="AO24" i="4" s="1"/>
  <c r="AP25" i="4" s="1"/>
  <c r="AQ26" i="4" s="1"/>
  <c r="AR27" i="4" s="1"/>
  <c r="AS28" i="4" s="1"/>
  <c r="AT29" i="4" s="1"/>
  <c r="AU30" i="4" s="1"/>
  <c r="AV31" i="4" s="1"/>
  <c r="AW32" i="4" s="1"/>
  <c r="AX33" i="4" s="1"/>
  <c r="AY34" i="4" s="1"/>
  <c r="AZ35" i="4" s="1"/>
  <c r="BA36" i="4" s="1"/>
  <c r="BA90" i="4" s="1"/>
  <c r="AB58" i="7" l="1"/>
  <c r="AA57" i="7" s="1"/>
  <c r="AB59" i="7"/>
  <c r="AC78" i="7"/>
  <c r="AB77" i="7" s="1"/>
  <c r="AA76" i="7" s="1"/>
  <c r="AC79" i="7"/>
  <c r="AD70" i="7"/>
  <c r="AC69" i="7" s="1"/>
  <c r="AB68" i="7" s="1"/>
  <c r="AD71" i="7"/>
  <c r="AC95" i="7"/>
  <c r="AB94" i="7" s="1"/>
  <c r="AA93" i="7" s="1"/>
  <c r="Z92" i="7" s="1"/>
  <c r="Y91" i="7" s="1"/>
  <c r="X90" i="7" s="1"/>
  <c r="W89" i="7" s="1"/>
  <c r="V88" i="7" s="1"/>
  <c r="U87" i="7" s="1"/>
  <c r="T86" i="7" s="1"/>
  <c r="S85" i="7" s="1"/>
  <c r="R84" i="7" s="1"/>
  <c r="Q83" i="7" s="1"/>
  <c r="P82" i="7" s="1"/>
  <c r="O81" i="7" s="1"/>
  <c r="N80" i="7" s="1"/>
  <c r="AC96" i="7"/>
  <c r="AD107" i="7"/>
  <c r="AC106" i="7" s="1"/>
  <c r="AB105" i="7" s="1"/>
  <c r="AA104" i="7" s="1"/>
  <c r="Z103" i="7" s="1"/>
  <c r="Y102" i="7" s="1"/>
  <c r="X101" i="7" s="1"/>
  <c r="W100" i="7" s="1"/>
  <c r="V99" i="7" s="1"/>
  <c r="AD108" i="7"/>
  <c r="AD74" i="7"/>
  <c r="AC73" i="7" s="1"/>
  <c r="AB72" i="7" s="1"/>
  <c r="AD75" i="7"/>
  <c r="AA97" i="7"/>
  <c r="AA98" i="7"/>
  <c r="AD66" i="7"/>
  <c r="AC65" i="7" s="1"/>
  <c r="AB64" i="7" s="1"/>
  <c r="AA63" i="7" s="1"/>
  <c r="Z62" i="7" s="1"/>
  <c r="Y61" i="7" s="1"/>
  <c r="X60" i="7" s="1"/>
  <c r="AD67" i="7"/>
  <c r="Z5" i="7"/>
  <c r="AA6" i="7" s="1"/>
  <c r="AB7" i="7" s="1"/>
  <c r="AC8" i="7" s="1"/>
  <c r="AD9" i="7" s="1"/>
  <c r="AE10" i="7" s="1"/>
  <c r="AF11" i="7" s="1"/>
  <c r="AG12" i="7" s="1"/>
  <c r="AH13" i="7" s="1"/>
  <c r="AI14" i="7" s="1"/>
  <c r="AJ15" i="7" s="1"/>
  <c r="AK16" i="7" s="1"/>
  <c r="AL17" i="7" s="1"/>
  <c r="AM18" i="7" s="1"/>
  <c r="AN19" i="7" s="1"/>
  <c r="AO20" i="7" s="1"/>
  <c r="AP21" i="7" s="1"/>
  <c r="AQ22" i="7" s="1"/>
  <c r="AR23" i="7" s="1"/>
  <c r="AS24" i="7" s="1"/>
  <c r="AT25" i="7" s="1"/>
  <c r="AU26" i="7" s="1"/>
  <c r="AV27" i="7" s="1"/>
  <c r="AW28" i="7" s="1"/>
  <c r="AX29" i="7" s="1"/>
  <c r="AY30" i="7" s="1"/>
  <c r="AZ31" i="7" s="1"/>
  <c r="BA32" i="7" s="1"/>
  <c r="Z4" i="7"/>
  <c r="AT94" i="4"/>
  <c r="AU93" i="4"/>
  <c r="AT93" i="4" s="1"/>
  <c r="AT95" i="4"/>
  <c r="AT96" i="4"/>
  <c r="AX92" i="4"/>
  <c r="AX91" i="4"/>
  <c r="AZ90" i="4"/>
  <c r="AY90" i="4" s="1"/>
  <c r="AI3" i="4"/>
  <c r="W4" i="4"/>
  <c r="W5" i="4"/>
  <c r="X6" i="4" s="1"/>
  <c r="Y7" i="4" s="1"/>
  <c r="Z8" i="4" s="1"/>
  <c r="AA9" i="4" s="1"/>
  <c r="AB10" i="4" s="1"/>
  <c r="AC11" i="4" s="1"/>
  <c r="AD12" i="4" s="1"/>
  <c r="AE13" i="4" s="1"/>
  <c r="AF14" i="4" s="1"/>
  <c r="AG15" i="4" s="1"/>
  <c r="AH16" i="4" s="1"/>
  <c r="AI17" i="4" s="1"/>
  <c r="AJ18" i="4" s="1"/>
  <c r="AK19" i="4" s="1"/>
  <c r="AL20" i="4" s="1"/>
  <c r="AM21" i="4" s="1"/>
  <c r="AN22" i="4" s="1"/>
  <c r="AO23" i="4" s="1"/>
  <c r="AP24" i="4" s="1"/>
  <c r="AQ25" i="4" s="1"/>
  <c r="AR26" i="4" s="1"/>
  <c r="AS27" i="4" s="1"/>
  <c r="AT28" i="4" s="1"/>
  <c r="AU29" i="4" s="1"/>
  <c r="AV30" i="4" s="1"/>
  <c r="AW31" i="4" s="1"/>
  <c r="AX32" i="4" s="1"/>
  <c r="AY33" i="4" s="1"/>
  <c r="AZ34" i="4" s="1"/>
  <c r="BA35" i="4" s="1"/>
  <c r="BA89" i="4" s="1"/>
  <c r="AC66" i="7" l="1"/>
  <c r="AB65" i="7" s="1"/>
  <c r="AA64" i="7" s="1"/>
  <c r="Z63" i="7" s="1"/>
  <c r="Y62" i="7" s="1"/>
  <c r="X61" i="7" s="1"/>
  <c r="W60" i="7" s="1"/>
  <c r="AC67" i="7"/>
  <c r="Z97" i="7"/>
  <c r="Z98" i="7"/>
  <c r="AC74" i="7"/>
  <c r="AB73" i="7" s="1"/>
  <c r="AA72" i="7" s="1"/>
  <c r="AC75" i="7"/>
  <c r="AC107" i="7"/>
  <c r="AB106" i="7" s="1"/>
  <c r="AA105" i="7" s="1"/>
  <c r="Z104" i="7" s="1"/>
  <c r="Y103" i="7" s="1"/>
  <c r="X102" i="7" s="1"/>
  <c r="W101" i="7" s="1"/>
  <c r="V100" i="7" s="1"/>
  <c r="U99" i="7" s="1"/>
  <c r="AC108" i="7"/>
  <c r="AB95" i="7"/>
  <c r="AA94" i="7" s="1"/>
  <c r="Z93" i="7" s="1"/>
  <c r="Y92" i="7" s="1"/>
  <c r="X91" i="7" s="1"/>
  <c r="W90" i="7" s="1"/>
  <c r="V89" i="7" s="1"/>
  <c r="U88" i="7" s="1"/>
  <c r="T87" i="7" s="1"/>
  <c r="S86" i="7" s="1"/>
  <c r="R85" i="7" s="1"/>
  <c r="Q84" i="7" s="1"/>
  <c r="P83" i="7" s="1"/>
  <c r="O82" i="7" s="1"/>
  <c r="N81" i="7" s="1"/>
  <c r="M80" i="7" s="1"/>
  <c r="AB96" i="7"/>
  <c r="AC70" i="7"/>
  <c r="AB69" i="7" s="1"/>
  <c r="AA68" i="7" s="1"/>
  <c r="AC71" i="7"/>
  <c r="AB78" i="7"/>
  <c r="AA77" i="7" s="1"/>
  <c r="Z76" i="7" s="1"/>
  <c r="AB79" i="7"/>
  <c r="AA58" i="7"/>
  <c r="Z57" i="7" s="1"/>
  <c r="AA59" i="7"/>
  <c r="AA4" i="7"/>
  <c r="AA5" i="7"/>
  <c r="AB6" i="7" s="1"/>
  <c r="AC7" i="7" s="1"/>
  <c r="AD8" i="7" s="1"/>
  <c r="AE9" i="7" s="1"/>
  <c r="AF10" i="7" s="1"/>
  <c r="AG11" i="7" s="1"/>
  <c r="AH12" i="7" s="1"/>
  <c r="AI13" i="7" s="1"/>
  <c r="AJ14" i="7" s="1"/>
  <c r="AK15" i="7" s="1"/>
  <c r="AL16" i="7" s="1"/>
  <c r="AM17" i="7" s="1"/>
  <c r="AN18" i="7" s="1"/>
  <c r="AO19" i="7" s="1"/>
  <c r="AP20" i="7" s="1"/>
  <c r="AQ21" i="7" s="1"/>
  <c r="AR22" i="7" s="1"/>
  <c r="AS23" i="7" s="1"/>
  <c r="AT24" i="7" s="1"/>
  <c r="AU25" i="7" s="1"/>
  <c r="AV26" i="7" s="1"/>
  <c r="AW27" i="7" s="1"/>
  <c r="AX28" i="7" s="1"/>
  <c r="AY29" i="7" s="1"/>
  <c r="AZ30" i="7" s="1"/>
  <c r="BA31" i="7" s="1"/>
  <c r="AS94" i="4"/>
  <c r="AS93" i="4"/>
  <c r="AW91" i="4"/>
  <c r="AW92" i="4"/>
  <c r="AZ89" i="4"/>
  <c r="AS95" i="4"/>
  <c r="AS96" i="4"/>
  <c r="AX90" i="4"/>
  <c r="AJ3" i="4"/>
  <c r="X4" i="4"/>
  <c r="X5" i="4"/>
  <c r="Y6" i="4" s="1"/>
  <c r="Z7" i="4" s="1"/>
  <c r="AA8" i="4" s="1"/>
  <c r="AB9" i="4" s="1"/>
  <c r="AC10" i="4" s="1"/>
  <c r="AD11" i="4" s="1"/>
  <c r="AE12" i="4" s="1"/>
  <c r="AF13" i="4" s="1"/>
  <c r="AG14" i="4" s="1"/>
  <c r="AH15" i="4" s="1"/>
  <c r="AI16" i="4" s="1"/>
  <c r="AJ17" i="4" s="1"/>
  <c r="AK18" i="4" s="1"/>
  <c r="AL19" i="4" s="1"/>
  <c r="AM20" i="4" s="1"/>
  <c r="AN21" i="4" s="1"/>
  <c r="AO22" i="4" s="1"/>
  <c r="AP23" i="4" s="1"/>
  <c r="AQ24" i="4" s="1"/>
  <c r="AR25" i="4" s="1"/>
  <c r="AS26" i="4" s="1"/>
  <c r="AT27" i="4" s="1"/>
  <c r="AU28" i="4" s="1"/>
  <c r="AV29" i="4" s="1"/>
  <c r="AW30" i="4" s="1"/>
  <c r="AX31" i="4" s="1"/>
  <c r="AY32" i="4" s="1"/>
  <c r="AZ33" i="4" s="1"/>
  <c r="BA34" i="4" s="1"/>
  <c r="BA88" i="4" s="1"/>
  <c r="Z58" i="7" l="1"/>
  <c r="Y57" i="7" s="1"/>
  <c r="Z59" i="7"/>
  <c r="AA78" i="7"/>
  <c r="Z77" i="7" s="1"/>
  <c r="Y76" i="7" s="1"/>
  <c r="AA79" i="7"/>
  <c r="AB70" i="7"/>
  <c r="AA69" i="7" s="1"/>
  <c r="Z68" i="7" s="1"/>
  <c r="AB71" i="7"/>
  <c r="AA95" i="7"/>
  <c r="Z94" i="7" s="1"/>
  <c r="Y93" i="7" s="1"/>
  <c r="X92" i="7" s="1"/>
  <c r="W91" i="7" s="1"/>
  <c r="V90" i="7" s="1"/>
  <c r="U89" i="7" s="1"/>
  <c r="T88" i="7" s="1"/>
  <c r="S87" i="7" s="1"/>
  <c r="R86" i="7" s="1"/>
  <c r="Q85" i="7" s="1"/>
  <c r="P84" i="7" s="1"/>
  <c r="O83" i="7" s="1"/>
  <c r="N82" i="7" s="1"/>
  <c r="M81" i="7" s="1"/>
  <c r="L80" i="7" s="1"/>
  <c r="AA96" i="7"/>
  <c r="AB107" i="7"/>
  <c r="AA106" i="7" s="1"/>
  <c r="Z105" i="7" s="1"/>
  <c r="Y104" i="7" s="1"/>
  <c r="X103" i="7" s="1"/>
  <c r="W102" i="7" s="1"/>
  <c r="V101" i="7" s="1"/>
  <c r="U100" i="7" s="1"/>
  <c r="T99" i="7" s="1"/>
  <c r="AB108" i="7"/>
  <c r="AB74" i="7"/>
  <c r="AA73" i="7" s="1"/>
  <c r="Z72" i="7" s="1"/>
  <c r="AB75" i="7"/>
  <c r="Y97" i="7"/>
  <c r="Y98" i="7"/>
  <c r="AB66" i="7"/>
  <c r="AA65" i="7" s="1"/>
  <c r="Z64" i="7" s="1"/>
  <c r="Y63" i="7" s="1"/>
  <c r="X62" i="7" s="1"/>
  <c r="W61" i="7" s="1"/>
  <c r="V60" i="7" s="1"/>
  <c r="AB67" i="7"/>
  <c r="AB5" i="7"/>
  <c r="AC6" i="7" s="1"/>
  <c r="AD7" i="7" s="1"/>
  <c r="AE8" i="7" s="1"/>
  <c r="AF9" i="7" s="1"/>
  <c r="AG10" i="7" s="1"/>
  <c r="AH11" i="7" s="1"/>
  <c r="AI12" i="7" s="1"/>
  <c r="AJ13" i="7" s="1"/>
  <c r="AK14" i="7" s="1"/>
  <c r="AL15" i="7" s="1"/>
  <c r="AM16" i="7" s="1"/>
  <c r="AN17" i="7" s="1"/>
  <c r="AO18" i="7" s="1"/>
  <c r="AP19" i="7" s="1"/>
  <c r="AQ20" i="7" s="1"/>
  <c r="AR21" i="7" s="1"/>
  <c r="AS22" i="7" s="1"/>
  <c r="AT23" i="7" s="1"/>
  <c r="AU24" i="7" s="1"/>
  <c r="AV25" i="7" s="1"/>
  <c r="AW26" i="7" s="1"/>
  <c r="AX27" i="7" s="1"/>
  <c r="AY28" i="7" s="1"/>
  <c r="AZ29" i="7" s="1"/>
  <c r="BA30" i="7" s="1"/>
  <c r="AB4" i="7"/>
  <c r="AR94" i="4"/>
  <c r="AR93" i="4"/>
  <c r="AR95" i="4"/>
  <c r="AQ94" i="4" s="1"/>
  <c r="AR96" i="4"/>
  <c r="AY89" i="4"/>
  <c r="AW90" i="4"/>
  <c r="AV91" i="4"/>
  <c r="AV92" i="4"/>
  <c r="AZ88" i="4"/>
  <c r="AY88" i="4" s="1"/>
  <c r="AK3" i="4"/>
  <c r="Y4" i="4"/>
  <c r="Y5" i="4"/>
  <c r="Z6" i="4" s="1"/>
  <c r="AA7" i="4" s="1"/>
  <c r="AB8" i="4" s="1"/>
  <c r="AC9" i="4" s="1"/>
  <c r="AD10" i="4" s="1"/>
  <c r="AE11" i="4" s="1"/>
  <c r="AF12" i="4" s="1"/>
  <c r="AG13" i="4" s="1"/>
  <c r="AH14" i="4" s="1"/>
  <c r="AI15" i="4" s="1"/>
  <c r="AJ16" i="4" s="1"/>
  <c r="AK17" i="4" s="1"/>
  <c r="AL18" i="4" s="1"/>
  <c r="AM19" i="4" s="1"/>
  <c r="AN20" i="4" s="1"/>
  <c r="AO21" i="4" s="1"/>
  <c r="AP22" i="4" s="1"/>
  <c r="AQ23" i="4" s="1"/>
  <c r="AR24" i="4" s="1"/>
  <c r="AS25" i="4" s="1"/>
  <c r="AT26" i="4" s="1"/>
  <c r="AU27" i="4" s="1"/>
  <c r="AV28" i="4" s="1"/>
  <c r="AW29" i="4" s="1"/>
  <c r="AX30" i="4" s="1"/>
  <c r="AY31" i="4" s="1"/>
  <c r="AZ32" i="4" s="1"/>
  <c r="BA33" i="4" s="1"/>
  <c r="BA87" i="4" s="1"/>
  <c r="AA66" i="7" l="1"/>
  <c r="Z65" i="7" s="1"/>
  <c r="Y64" i="7" s="1"/>
  <c r="X63" i="7" s="1"/>
  <c r="W62" i="7" s="1"/>
  <c r="V61" i="7" s="1"/>
  <c r="U60" i="7" s="1"/>
  <c r="AA67" i="7"/>
  <c r="X97" i="7"/>
  <c r="X98" i="7"/>
  <c r="AA74" i="7"/>
  <c r="Z73" i="7" s="1"/>
  <c r="Y72" i="7" s="1"/>
  <c r="AA75" i="7"/>
  <c r="AA107" i="7"/>
  <c r="Z106" i="7" s="1"/>
  <c r="Y105" i="7" s="1"/>
  <c r="X104" i="7" s="1"/>
  <c r="W103" i="7" s="1"/>
  <c r="V102" i="7" s="1"/>
  <c r="U101" i="7" s="1"/>
  <c r="T100" i="7" s="1"/>
  <c r="S99" i="7" s="1"/>
  <c r="AA108" i="7"/>
  <c r="Z95" i="7"/>
  <c r="Y94" i="7" s="1"/>
  <c r="X93" i="7" s="1"/>
  <c r="W92" i="7" s="1"/>
  <c r="V91" i="7" s="1"/>
  <c r="U90" i="7" s="1"/>
  <c r="T89" i="7" s="1"/>
  <c r="S88" i="7" s="1"/>
  <c r="R87" i="7" s="1"/>
  <c r="Q86" i="7" s="1"/>
  <c r="P85" i="7" s="1"/>
  <c r="O84" i="7" s="1"/>
  <c r="N83" i="7" s="1"/>
  <c r="M82" i="7" s="1"/>
  <c r="L81" i="7" s="1"/>
  <c r="K80" i="7" s="1"/>
  <c r="Z96" i="7"/>
  <c r="AA70" i="7"/>
  <c r="Z69" i="7" s="1"/>
  <c r="Y68" i="7" s="1"/>
  <c r="AA71" i="7"/>
  <c r="Z78" i="7"/>
  <c r="Y77" i="7" s="1"/>
  <c r="X76" i="7" s="1"/>
  <c r="Z79" i="7"/>
  <c r="Y58" i="7"/>
  <c r="X57" i="7" s="1"/>
  <c r="Y59" i="7"/>
  <c r="AC4" i="7"/>
  <c r="AC5" i="7"/>
  <c r="AD6" i="7" s="1"/>
  <c r="AE7" i="7" s="1"/>
  <c r="AF8" i="7" s="1"/>
  <c r="AG9" i="7" s="1"/>
  <c r="AH10" i="7" s="1"/>
  <c r="AI11" i="7" s="1"/>
  <c r="AJ12" i="7" s="1"/>
  <c r="AK13" i="7" s="1"/>
  <c r="AL14" i="7" s="1"/>
  <c r="AM15" i="7" s="1"/>
  <c r="AN16" i="7" s="1"/>
  <c r="AO17" i="7" s="1"/>
  <c r="AP18" i="7" s="1"/>
  <c r="AQ19" i="7" s="1"/>
  <c r="AR20" i="7" s="1"/>
  <c r="AS21" i="7" s="1"/>
  <c r="AT22" i="7" s="1"/>
  <c r="AU23" i="7" s="1"/>
  <c r="AV24" i="7" s="1"/>
  <c r="AW25" i="7" s="1"/>
  <c r="AX26" i="7" s="1"/>
  <c r="AY27" i="7" s="1"/>
  <c r="AZ28" i="7" s="1"/>
  <c r="BA29" i="7" s="1"/>
  <c r="AQ93" i="4"/>
  <c r="AP93" i="4" s="1"/>
  <c r="AX88" i="4"/>
  <c r="AX89" i="4"/>
  <c r="AU91" i="4"/>
  <c r="AU92" i="4"/>
  <c r="AV90" i="4"/>
  <c r="AU90" i="4" s="1"/>
  <c r="AQ95" i="4"/>
  <c r="AP94" i="4" s="1"/>
  <c r="AQ96" i="4"/>
  <c r="AZ87" i="4"/>
  <c r="AL3" i="4"/>
  <c r="Z4" i="4"/>
  <c r="Z5" i="4"/>
  <c r="AA6" i="4" s="1"/>
  <c r="AB7" i="4" s="1"/>
  <c r="AC8" i="4" s="1"/>
  <c r="AD9" i="4" s="1"/>
  <c r="AE10" i="4" s="1"/>
  <c r="AF11" i="4" s="1"/>
  <c r="AG12" i="4" s="1"/>
  <c r="AH13" i="4" s="1"/>
  <c r="AI14" i="4" s="1"/>
  <c r="AJ15" i="4" s="1"/>
  <c r="AK16" i="4" s="1"/>
  <c r="AL17" i="4" s="1"/>
  <c r="AM18" i="4" s="1"/>
  <c r="AN19" i="4" s="1"/>
  <c r="AO20" i="4" s="1"/>
  <c r="AP21" i="4" s="1"/>
  <c r="AQ22" i="4" s="1"/>
  <c r="AR23" i="4" s="1"/>
  <c r="AS24" i="4" s="1"/>
  <c r="AT25" i="4" s="1"/>
  <c r="AU26" i="4" s="1"/>
  <c r="AV27" i="4" s="1"/>
  <c r="AW28" i="4" s="1"/>
  <c r="AX29" i="4" s="1"/>
  <c r="AY30" i="4" s="1"/>
  <c r="AZ31" i="4" s="1"/>
  <c r="BA32" i="4" s="1"/>
  <c r="BA86" i="4" s="1"/>
  <c r="X58" i="7" l="1"/>
  <c r="W57" i="7" s="1"/>
  <c r="X59" i="7"/>
  <c r="Y78" i="7"/>
  <c r="X77" i="7" s="1"/>
  <c r="W76" i="7" s="1"/>
  <c r="Y79" i="7"/>
  <c r="Z70" i="7"/>
  <c r="Y69" i="7" s="1"/>
  <c r="X68" i="7" s="1"/>
  <c r="Z71" i="7"/>
  <c r="Y95" i="7"/>
  <c r="X94" i="7" s="1"/>
  <c r="W93" i="7" s="1"/>
  <c r="V92" i="7" s="1"/>
  <c r="U91" i="7" s="1"/>
  <c r="T90" i="7" s="1"/>
  <c r="S89" i="7" s="1"/>
  <c r="R88" i="7" s="1"/>
  <c r="Q87" i="7" s="1"/>
  <c r="P86" i="7" s="1"/>
  <c r="O85" i="7" s="1"/>
  <c r="N84" i="7" s="1"/>
  <c r="M83" i="7" s="1"/>
  <c r="L82" i="7" s="1"/>
  <c r="K81" i="7" s="1"/>
  <c r="J80" i="7" s="1"/>
  <c r="Y96" i="7"/>
  <c r="Z107" i="7"/>
  <c r="Y106" i="7" s="1"/>
  <c r="X105" i="7" s="1"/>
  <c r="W104" i="7" s="1"/>
  <c r="V103" i="7" s="1"/>
  <c r="U102" i="7" s="1"/>
  <c r="T101" i="7" s="1"/>
  <c r="S100" i="7" s="1"/>
  <c r="R99" i="7" s="1"/>
  <c r="Z108" i="7"/>
  <c r="Z74" i="7"/>
  <c r="Y73" i="7" s="1"/>
  <c r="X72" i="7" s="1"/>
  <c r="Z75" i="7"/>
  <c r="W97" i="7"/>
  <c r="W98" i="7"/>
  <c r="Z66" i="7"/>
  <c r="Y65" i="7" s="1"/>
  <c r="X64" i="7" s="1"/>
  <c r="W63" i="7" s="1"/>
  <c r="V62" i="7" s="1"/>
  <c r="U61" i="7" s="1"/>
  <c r="T60" i="7" s="1"/>
  <c r="Z67" i="7"/>
  <c r="AO93" i="4"/>
  <c r="AD5" i="7"/>
  <c r="AE6" i="7" s="1"/>
  <c r="AF7" i="7" s="1"/>
  <c r="AG8" i="7" s="1"/>
  <c r="AH9" i="7" s="1"/>
  <c r="AI10" i="7" s="1"/>
  <c r="AJ11" i="7" s="1"/>
  <c r="AK12" i="7" s="1"/>
  <c r="AL13" i="7" s="1"/>
  <c r="AM14" i="7" s="1"/>
  <c r="AN15" i="7" s="1"/>
  <c r="AO16" i="7" s="1"/>
  <c r="AP17" i="7" s="1"/>
  <c r="AQ18" i="7" s="1"/>
  <c r="AR19" i="7" s="1"/>
  <c r="AS20" i="7" s="1"/>
  <c r="AT21" i="7" s="1"/>
  <c r="AU22" i="7" s="1"/>
  <c r="AV23" i="7" s="1"/>
  <c r="AW24" i="7" s="1"/>
  <c r="AX25" i="7" s="1"/>
  <c r="AY26" i="7" s="1"/>
  <c r="AZ27" i="7" s="1"/>
  <c r="BA28" i="7" s="1"/>
  <c r="AD4" i="7"/>
  <c r="AP95" i="4"/>
  <c r="AO94" i="4" s="1"/>
  <c r="AN93" i="4" s="1"/>
  <c r="AP96" i="4"/>
  <c r="AT91" i="4"/>
  <c r="AT92" i="4"/>
  <c r="AW88" i="4"/>
  <c r="AW89" i="4"/>
  <c r="AT90" i="4"/>
  <c r="AY87" i="4"/>
  <c r="AZ86" i="4"/>
  <c r="AM3" i="4"/>
  <c r="AA4" i="4"/>
  <c r="AA5" i="4"/>
  <c r="AB6" i="4" s="1"/>
  <c r="AC7" i="4" s="1"/>
  <c r="AD8" i="4" s="1"/>
  <c r="AE9" i="4" s="1"/>
  <c r="AF10" i="4" s="1"/>
  <c r="AG11" i="4" s="1"/>
  <c r="AH12" i="4" s="1"/>
  <c r="AI13" i="4" s="1"/>
  <c r="AJ14" i="4" s="1"/>
  <c r="AK15" i="4" s="1"/>
  <c r="AL16" i="4" s="1"/>
  <c r="AM17" i="4" s="1"/>
  <c r="AN18" i="4" s="1"/>
  <c r="AO19" i="4" s="1"/>
  <c r="AP20" i="4" s="1"/>
  <c r="AQ21" i="4" s="1"/>
  <c r="AR22" i="4" s="1"/>
  <c r="AS23" i="4" s="1"/>
  <c r="AT24" i="4" s="1"/>
  <c r="AU25" i="4" s="1"/>
  <c r="AV26" i="4" s="1"/>
  <c r="AW27" i="4" s="1"/>
  <c r="AX28" i="4" s="1"/>
  <c r="AY29" i="4" s="1"/>
  <c r="AZ30" i="4" s="1"/>
  <c r="BA31" i="4" s="1"/>
  <c r="BA85" i="4" s="1"/>
  <c r="Y66" i="7" l="1"/>
  <c r="X65" i="7" s="1"/>
  <c r="W64" i="7" s="1"/>
  <c r="V63" i="7" s="1"/>
  <c r="U62" i="7" s="1"/>
  <c r="T61" i="7" s="1"/>
  <c r="S60" i="7" s="1"/>
  <c r="Y67" i="7"/>
  <c r="V97" i="7"/>
  <c r="V98" i="7"/>
  <c r="Y74" i="7"/>
  <c r="X73" i="7" s="1"/>
  <c r="W72" i="7" s="1"/>
  <c r="Y75" i="7"/>
  <c r="Y107" i="7"/>
  <c r="X106" i="7" s="1"/>
  <c r="W105" i="7" s="1"/>
  <c r="V104" i="7" s="1"/>
  <c r="U103" i="7" s="1"/>
  <c r="T102" i="7" s="1"/>
  <c r="S101" i="7" s="1"/>
  <c r="R100" i="7" s="1"/>
  <c r="Q99" i="7" s="1"/>
  <c r="Y108" i="7"/>
  <c r="X95" i="7"/>
  <c r="W94" i="7" s="1"/>
  <c r="V93" i="7" s="1"/>
  <c r="U92" i="7" s="1"/>
  <c r="T91" i="7" s="1"/>
  <c r="S90" i="7" s="1"/>
  <c r="R89" i="7" s="1"/>
  <c r="Q88" i="7" s="1"/>
  <c r="P87" i="7" s="1"/>
  <c r="O86" i="7" s="1"/>
  <c r="N85" i="7" s="1"/>
  <c r="M84" i="7" s="1"/>
  <c r="L83" i="7" s="1"/>
  <c r="K82" i="7" s="1"/>
  <c r="J81" i="7" s="1"/>
  <c r="I80" i="7" s="1"/>
  <c r="X96" i="7"/>
  <c r="Y70" i="7"/>
  <c r="X69" i="7" s="1"/>
  <c r="W68" i="7" s="1"/>
  <c r="Y71" i="7"/>
  <c r="X78" i="7"/>
  <c r="W77" i="7" s="1"/>
  <c r="V76" i="7" s="1"/>
  <c r="X79" i="7"/>
  <c r="W58" i="7"/>
  <c r="V57" i="7" s="1"/>
  <c r="W59" i="7"/>
  <c r="AE4" i="7"/>
  <c r="AE5" i="7"/>
  <c r="AF6" i="7" s="1"/>
  <c r="AG7" i="7" s="1"/>
  <c r="AH8" i="7" s="1"/>
  <c r="AI9" i="7" s="1"/>
  <c r="AJ10" i="7" s="1"/>
  <c r="AK11" i="7" s="1"/>
  <c r="AL12" i="7" s="1"/>
  <c r="AM13" i="7" s="1"/>
  <c r="AN14" i="7" s="1"/>
  <c r="AO15" i="7" s="1"/>
  <c r="AP16" i="7" s="1"/>
  <c r="AQ17" i="7" s="1"/>
  <c r="AR18" i="7" s="1"/>
  <c r="AS19" i="7" s="1"/>
  <c r="AT20" i="7" s="1"/>
  <c r="AU21" i="7" s="1"/>
  <c r="AV22" i="7" s="1"/>
  <c r="AW23" i="7" s="1"/>
  <c r="AX24" i="7" s="1"/>
  <c r="AY25" i="7" s="1"/>
  <c r="AZ26" i="7" s="1"/>
  <c r="BA27" i="7" s="1"/>
  <c r="AV88" i="4"/>
  <c r="AV89" i="4"/>
  <c r="AS90" i="4"/>
  <c r="AY86" i="4"/>
  <c r="AX87" i="4"/>
  <c r="AX86" i="4"/>
  <c r="AZ85" i="4"/>
  <c r="AS91" i="4"/>
  <c r="AS92" i="4"/>
  <c r="AO95" i="4"/>
  <c r="AN94" i="4" s="1"/>
  <c r="AM93" i="4" s="1"/>
  <c r="AO96" i="4"/>
  <c r="AN96" i="4" s="1"/>
  <c r="AN3" i="4"/>
  <c r="AB4" i="4"/>
  <c r="AB5" i="4"/>
  <c r="AC6" i="4" s="1"/>
  <c r="AD7" i="4" s="1"/>
  <c r="AE8" i="4" s="1"/>
  <c r="AF9" i="4" s="1"/>
  <c r="AG10" i="4" s="1"/>
  <c r="AH11" i="4" s="1"/>
  <c r="AI12" i="4" s="1"/>
  <c r="AJ13" i="4" s="1"/>
  <c r="AK14" i="4" s="1"/>
  <c r="AL15" i="4" s="1"/>
  <c r="AM16" i="4" s="1"/>
  <c r="AN17" i="4" s="1"/>
  <c r="AO18" i="4" s="1"/>
  <c r="AP19" i="4" s="1"/>
  <c r="AQ20" i="4" s="1"/>
  <c r="AR21" i="4" s="1"/>
  <c r="AS22" i="4" s="1"/>
  <c r="AT23" i="4" s="1"/>
  <c r="AU24" i="4" s="1"/>
  <c r="AV25" i="4" s="1"/>
  <c r="AW26" i="4" s="1"/>
  <c r="AX27" i="4" s="1"/>
  <c r="AY28" i="4" s="1"/>
  <c r="AZ29" i="4" s="1"/>
  <c r="BA30" i="4" s="1"/>
  <c r="BA84" i="4" s="1"/>
  <c r="V58" i="7" l="1"/>
  <c r="U57" i="7" s="1"/>
  <c r="V59" i="7"/>
  <c r="W78" i="7"/>
  <c r="V77" i="7" s="1"/>
  <c r="U76" i="7" s="1"/>
  <c r="W79" i="7"/>
  <c r="X70" i="7"/>
  <c r="W69" i="7" s="1"/>
  <c r="V68" i="7" s="1"/>
  <c r="X71" i="7"/>
  <c r="W95" i="7"/>
  <c r="V94" i="7" s="1"/>
  <c r="U93" i="7" s="1"/>
  <c r="T92" i="7" s="1"/>
  <c r="S91" i="7" s="1"/>
  <c r="R90" i="7" s="1"/>
  <c r="Q89" i="7" s="1"/>
  <c r="P88" i="7" s="1"/>
  <c r="O87" i="7" s="1"/>
  <c r="N86" i="7" s="1"/>
  <c r="M85" i="7" s="1"/>
  <c r="L84" i="7" s="1"/>
  <c r="K83" i="7" s="1"/>
  <c r="J82" i="7" s="1"/>
  <c r="I81" i="7" s="1"/>
  <c r="H80" i="7" s="1"/>
  <c r="W96" i="7"/>
  <c r="X107" i="7"/>
  <c r="W106" i="7" s="1"/>
  <c r="V105" i="7" s="1"/>
  <c r="U104" i="7" s="1"/>
  <c r="T103" i="7" s="1"/>
  <c r="S102" i="7" s="1"/>
  <c r="R101" i="7" s="1"/>
  <c r="Q100" i="7" s="1"/>
  <c r="P99" i="7" s="1"/>
  <c r="X108" i="7"/>
  <c r="X74" i="7"/>
  <c r="W73" i="7" s="1"/>
  <c r="V72" i="7" s="1"/>
  <c r="X75" i="7"/>
  <c r="U97" i="7"/>
  <c r="U98" i="7"/>
  <c r="X66" i="7"/>
  <c r="W65" i="7" s="1"/>
  <c r="V64" i="7" s="1"/>
  <c r="U63" i="7" s="1"/>
  <c r="T62" i="7" s="1"/>
  <c r="S61" i="7" s="1"/>
  <c r="R60" i="7" s="1"/>
  <c r="X67" i="7"/>
  <c r="AF5" i="7"/>
  <c r="AG6" i="7" s="1"/>
  <c r="AH7" i="7" s="1"/>
  <c r="AI8" i="7" s="1"/>
  <c r="AJ9" i="7" s="1"/>
  <c r="AK10" i="7" s="1"/>
  <c r="AL11" i="7" s="1"/>
  <c r="AM12" i="7" s="1"/>
  <c r="AN13" i="7" s="1"/>
  <c r="AO14" i="7" s="1"/>
  <c r="AP15" i="7" s="1"/>
  <c r="AQ16" i="7" s="1"/>
  <c r="AR17" i="7" s="1"/>
  <c r="AS18" i="7" s="1"/>
  <c r="AT19" i="7" s="1"/>
  <c r="AU20" i="7" s="1"/>
  <c r="AV21" i="7" s="1"/>
  <c r="AW22" i="7" s="1"/>
  <c r="AX23" i="7" s="1"/>
  <c r="AY24" i="7" s="1"/>
  <c r="AZ25" i="7" s="1"/>
  <c r="BA26" i="7" s="1"/>
  <c r="AF4" i="7"/>
  <c r="AR90" i="4"/>
  <c r="AN95" i="4"/>
  <c r="AM94" i="4" s="1"/>
  <c r="AL93" i="4" s="1"/>
  <c r="AR91" i="4"/>
  <c r="AR92" i="4"/>
  <c r="AW86" i="4"/>
  <c r="AW87" i="4"/>
  <c r="AU88" i="4"/>
  <c r="AU89" i="4"/>
  <c r="AY85" i="4"/>
  <c r="AZ84" i="4"/>
  <c r="AO3" i="4"/>
  <c r="AC4" i="4"/>
  <c r="AC5" i="4"/>
  <c r="AD6" i="4" s="1"/>
  <c r="AE7" i="4" s="1"/>
  <c r="AF8" i="4" s="1"/>
  <c r="AG9" i="4" s="1"/>
  <c r="AH10" i="4" s="1"/>
  <c r="AI11" i="4" s="1"/>
  <c r="AJ12" i="4" s="1"/>
  <c r="AK13" i="4" s="1"/>
  <c r="AL14" i="4" s="1"/>
  <c r="AM15" i="4" s="1"/>
  <c r="AN16" i="4" s="1"/>
  <c r="AO17" i="4" s="1"/>
  <c r="AP18" i="4" s="1"/>
  <c r="AQ19" i="4" s="1"/>
  <c r="AR20" i="4" s="1"/>
  <c r="AS21" i="4" s="1"/>
  <c r="AT22" i="4" s="1"/>
  <c r="AU23" i="4" s="1"/>
  <c r="AV24" i="4" s="1"/>
  <c r="AW25" i="4" s="1"/>
  <c r="AX26" i="4" s="1"/>
  <c r="AY27" i="4" s="1"/>
  <c r="AZ28" i="4" s="1"/>
  <c r="BA29" i="4" s="1"/>
  <c r="BA83" i="4" s="1"/>
  <c r="W66" i="7" l="1"/>
  <c r="V65" i="7" s="1"/>
  <c r="U64" i="7" s="1"/>
  <c r="T63" i="7" s="1"/>
  <c r="S62" i="7" s="1"/>
  <c r="R61" i="7" s="1"/>
  <c r="Q60" i="7" s="1"/>
  <c r="W67" i="7"/>
  <c r="T97" i="7"/>
  <c r="T98" i="7"/>
  <c r="W74" i="7"/>
  <c r="V73" i="7" s="1"/>
  <c r="U72" i="7" s="1"/>
  <c r="W75" i="7"/>
  <c r="W107" i="7"/>
  <c r="V106" i="7" s="1"/>
  <c r="U105" i="7" s="1"/>
  <c r="T104" i="7" s="1"/>
  <c r="S103" i="7" s="1"/>
  <c r="R102" i="7" s="1"/>
  <c r="Q101" i="7" s="1"/>
  <c r="P100" i="7" s="1"/>
  <c r="O99" i="7" s="1"/>
  <c r="W108" i="7"/>
  <c r="V95" i="7"/>
  <c r="U94" i="7" s="1"/>
  <c r="T93" i="7" s="1"/>
  <c r="S92" i="7" s="1"/>
  <c r="R91" i="7" s="1"/>
  <c r="Q90" i="7" s="1"/>
  <c r="P89" i="7" s="1"/>
  <c r="O88" i="7" s="1"/>
  <c r="N87" i="7" s="1"/>
  <c r="M86" i="7" s="1"/>
  <c r="L85" i="7" s="1"/>
  <c r="K84" i="7" s="1"/>
  <c r="J83" i="7" s="1"/>
  <c r="I82" i="7" s="1"/>
  <c r="H81" i="7" s="1"/>
  <c r="G80" i="7" s="1"/>
  <c r="V96" i="7"/>
  <c r="W70" i="7"/>
  <c r="V69" i="7" s="1"/>
  <c r="U68" i="7" s="1"/>
  <c r="W71" i="7"/>
  <c r="V78" i="7"/>
  <c r="U77" i="7" s="1"/>
  <c r="T76" i="7" s="1"/>
  <c r="V79" i="7"/>
  <c r="U58" i="7"/>
  <c r="T57" i="7" s="1"/>
  <c r="U59" i="7"/>
  <c r="AG4" i="7"/>
  <c r="AG5" i="7"/>
  <c r="AH6" i="7" s="1"/>
  <c r="AI7" i="7" s="1"/>
  <c r="AJ8" i="7" s="1"/>
  <c r="AK9" i="7" s="1"/>
  <c r="AL10" i="7" s="1"/>
  <c r="AM11" i="7" s="1"/>
  <c r="AN12" i="7" s="1"/>
  <c r="AO13" i="7" s="1"/>
  <c r="AP14" i="7" s="1"/>
  <c r="AQ15" i="7" s="1"/>
  <c r="AR16" i="7" s="1"/>
  <c r="AS17" i="7" s="1"/>
  <c r="AT18" i="7" s="1"/>
  <c r="AU19" i="7" s="1"/>
  <c r="AV20" i="7" s="1"/>
  <c r="AW21" i="7" s="1"/>
  <c r="AX22" i="7" s="1"/>
  <c r="AY23" i="7" s="1"/>
  <c r="AZ24" i="7" s="1"/>
  <c r="BA25" i="7" s="1"/>
  <c r="AQ90" i="4"/>
  <c r="AM95" i="4"/>
  <c r="AL94" i="4" s="1"/>
  <c r="AK93" i="4" s="1"/>
  <c r="AX85" i="4"/>
  <c r="AW85" i="4" s="1"/>
  <c r="AV85" i="4" s="1"/>
  <c r="AT88" i="4"/>
  <c r="AT89" i="4"/>
  <c r="AV86" i="4"/>
  <c r="AV87" i="4"/>
  <c r="AQ91" i="4"/>
  <c r="AQ92" i="4"/>
  <c r="AY84" i="4"/>
  <c r="AX84" i="4" s="1"/>
  <c r="AZ83" i="4"/>
  <c r="AY83" i="4" s="1"/>
  <c r="AP3" i="4"/>
  <c r="AD4" i="4"/>
  <c r="AD5" i="4"/>
  <c r="AE6" i="4" s="1"/>
  <c r="AF7" i="4" s="1"/>
  <c r="AG8" i="4" s="1"/>
  <c r="AH9" i="4" s="1"/>
  <c r="AI10" i="4" s="1"/>
  <c r="AJ11" i="4" s="1"/>
  <c r="AK12" i="4" s="1"/>
  <c r="AL13" i="4" s="1"/>
  <c r="AM14" i="4" s="1"/>
  <c r="AN15" i="4" s="1"/>
  <c r="AO16" i="4" s="1"/>
  <c r="AP17" i="4" s="1"/>
  <c r="AQ18" i="4" s="1"/>
  <c r="AR19" i="4" s="1"/>
  <c r="AS20" i="4" s="1"/>
  <c r="AT21" i="4" s="1"/>
  <c r="AU22" i="4" s="1"/>
  <c r="AV23" i="4" s="1"/>
  <c r="AW24" i="4" s="1"/>
  <c r="AX25" i="4" s="1"/>
  <c r="AY26" i="4" s="1"/>
  <c r="AZ27" i="4" s="1"/>
  <c r="BA28" i="4" s="1"/>
  <c r="BA82" i="4" s="1"/>
  <c r="T58" i="7" l="1"/>
  <c r="S57" i="7" s="1"/>
  <c r="T59" i="7"/>
  <c r="U78" i="7"/>
  <c r="T77" i="7" s="1"/>
  <c r="S76" i="7" s="1"/>
  <c r="U79" i="7"/>
  <c r="V70" i="7"/>
  <c r="U69" i="7" s="1"/>
  <c r="T68" i="7" s="1"/>
  <c r="V71" i="7"/>
  <c r="U95" i="7"/>
  <c r="T94" i="7" s="1"/>
  <c r="S93" i="7" s="1"/>
  <c r="R92" i="7" s="1"/>
  <c r="Q91" i="7" s="1"/>
  <c r="P90" i="7" s="1"/>
  <c r="O89" i="7" s="1"/>
  <c r="N88" i="7" s="1"/>
  <c r="M87" i="7" s="1"/>
  <c r="L86" i="7" s="1"/>
  <c r="K85" i="7" s="1"/>
  <c r="J84" i="7" s="1"/>
  <c r="I83" i="7" s="1"/>
  <c r="H82" i="7" s="1"/>
  <c r="G81" i="7" s="1"/>
  <c r="F80" i="7" s="1"/>
  <c r="U96" i="7"/>
  <c r="V107" i="7"/>
  <c r="U106" i="7" s="1"/>
  <c r="T105" i="7" s="1"/>
  <c r="S104" i="7" s="1"/>
  <c r="R103" i="7" s="1"/>
  <c r="Q102" i="7" s="1"/>
  <c r="P101" i="7" s="1"/>
  <c r="O100" i="7" s="1"/>
  <c r="N99" i="7" s="1"/>
  <c r="V108" i="7"/>
  <c r="V74" i="7"/>
  <c r="U73" i="7" s="1"/>
  <c r="T72" i="7" s="1"/>
  <c r="V75" i="7"/>
  <c r="S97" i="7"/>
  <c r="S98" i="7"/>
  <c r="V66" i="7"/>
  <c r="U65" i="7" s="1"/>
  <c r="T64" i="7" s="1"/>
  <c r="S63" i="7" s="1"/>
  <c r="R62" i="7" s="1"/>
  <c r="Q61" i="7" s="1"/>
  <c r="P60" i="7" s="1"/>
  <c r="V67" i="7"/>
  <c r="AH5" i="7"/>
  <c r="AI6" i="7" s="1"/>
  <c r="AJ7" i="7" s="1"/>
  <c r="AK8" i="7" s="1"/>
  <c r="AL9" i="7" s="1"/>
  <c r="AM10" i="7" s="1"/>
  <c r="AN11" i="7" s="1"/>
  <c r="AO12" i="7" s="1"/>
  <c r="AP13" i="7" s="1"/>
  <c r="AQ14" i="7" s="1"/>
  <c r="AR15" i="7" s="1"/>
  <c r="AS16" i="7" s="1"/>
  <c r="AT17" i="7" s="1"/>
  <c r="AU18" i="7" s="1"/>
  <c r="AV19" i="7" s="1"/>
  <c r="AW20" i="7" s="1"/>
  <c r="AX21" i="7" s="1"/>
  <c r="AY22" i="7" s="1"/>
  <c r="AZ23" i="7" s="1"/>
  <c r="BA24" i="7" s="1"/>
  <c r="AH4" i="7"/>
  <c r="AW84" i="4"/>
  <c r="AV84" i="4" s="1"/>
  <c r="AP90" i="4"/>
  <c r="AP91" i="4"/>
  <c r="AP92" i="4"/>
  <c r="AU86" i="4"/>
  <c r="AU87" i="4"/>
  <c r="AU85" i="4"/>
  <c r="AZ82" i="4"/>
  <c r="AS88" i="4"/>
  <c r="AS89" i="4"/>
  <c r="AX83" i="4"/>
  <c r="AQ3" i="4"/>
  <c r="AE4" i="4"/>
  <c r="AE5" i="4"/>
  <c r="AF6" i="4" s="1"/>
  <c r="AG7" i="4" s="1"/>
  <c r="AH8" i="4" s="1"/>
  <c r="AI9" i="4" s="1"/>
  <c r="AJ10" i="4" s="1"/>
  <c r="AK11" i="4" s="1"/>
  <c r="AL12" i="4" s="1"/>
  <c r="AM13" i="4" s="1"/>
  <c r="AN14" i="4" s="1"/>
  <c r="AO15" i="4" s="1"/>
  <c r="AP16" i="4" s="1"/>
  <c r="AQ17" i="4" s="1"/>
  <c r="AR18" i="4" s="1"/>
  <c r="AS19" i="4" s="1"/>
  <c r="AT20" i="4" s="1"/>
  <c r="AU21" i="4" s="1"/>
  <c r="AV22" i="4" s="1"/>
  <c r="AW23" i="4" s="1"/>
  <c r="AX24" i="4" s="1"/>
  <c r="AY25" i="4" s="1"/>
  <c r="AZ26" i="4" s="1"/>
  <c r="BA27" i="4" s="1"/>
  <c r="BA81" i="4" s="1"/>
  <c r="U66" i="7" l="1"/>
  <c r="T65" i="7" s="1"/>
  <c r="S64" i="7" s="1"/>
  <c r="R63" i="7" s="1"/>
  <c r="Q62" i="7" s="1"/>
  <c r="P61" i="7" s="1"/>
  <c r="O60" i="7" s="1"/>
  <c r="U67" i="7"/>
  <c r="R97" i="7"/>
  <c r="R98" i="7"/>
  <c r="U74" i="7"/>
  <c r="T73" i="7" s="1"/>
  <c r="S72" i="7" s="1"/>
  <c r="U75" i="7"/>
  <c r="U107" i="7"/>
  <c r="T106" i="7" s="1"/>
  <c r="S105" i="7" s="1"/>
  <c r="R104" i="7" s="1"/>
  <c r="Q103" i="7" s="1"/>
  <c r="P102" i="7" s="1"/>
  <c r="O101" i="7" s="1"/>
  <c r="N100" i="7" s="1"/>
  <c r="M99" i="7" s="1"/>
  <c r="U108" i="7"/>
  <c r="T95" i="7"/>
  <c r="S94" i="7" s="1"/>
  <c r="R93" i="7" s="1"/>
  <c r="Q92" i="7" s="1"/>
  <c r="P91" i="7" s="1"/>
  <c r="O90" i="7" s="1"/>
  <c r="N89" i="7" s="1"/>
  <c r="M88" i="7" s="1"/>
  <c r="L87" i="7" s="1"/>
  <c r="K86" i="7" s="1"/>
  <c r="J85" i="7" s="1"/>
  <c r="I84" i="7" s="1"/>
  <c r="H83" i="7" s="1"/>
  <c r="G82" i="7" s="1"/>
  <c r="F81" i="7" s="1"/>
  <c r="E80" i="7" s="1"/>
  <c r="T96" i="7"/>
  <c r="U70" i="7"/>
  <c r="T69" i="7" s="1"/>
  <c r="S68" i="7" s="1"/>
  <c r="U71" i="7"/>
  <c r="T78" i="7"/>
  <c r="S77" i="7" s="1"/>
  <c r="R76" i="7" s="1"/>
  <c r="T79" i="7"/>
  <c r="S58" i="7"/>
  <c r="R57" i="7" s="1"/>
  <c r="S59" i="7"/>
  <c r="AO90" i="4"/>
  <c r="AI4" i="7"/>
  <c r="AI5" i="7"/>
  <c r="AJ6" i="7" s="1"/>
  <c r="AK7" i="7" s="1"/>
  <c r="AL8" i="7" s="1"/>
  <c r="AM9" i="7" s="1"/>
  <c r="AN10" i="7" s="1"/>
  <c r="AO11" i="7" s="1"/>
  <c r="AP12" i="7" s="1"/>
  <c r="AQ13" i="7" s="1"/>
  <c r="AR14" i="7" s="1"/>
  <c r="AS15" i="7" s="1"/>
  <c r="AT16" i="7" s="1"/>
  <c r="AU17" i="7" s="1"/>
  <c r="AV18" i="7" s="1"/>
  <c r="AW19" i="7" s="1"/>
  <c r="AX20" i="7" s="1"/>
  <c r="AY21" i="7" s="1"/>
  <c r="AZ22" i="7" s="1"/>
  <c r="BA23" i="7" s="1"/>
  <c r="AR88" i="4"/>
  <c r="AR89" i="4"/>
  <c r="AY82" i="4"/>
  <c r="AX82" i="4" s="1"/>
  <c r="AW82" i="4" s="1"/>
  <c r="AT85" i="4"/>
  <c r="AZ81" i="4"/>
  <c r="AY81" i="4" s="1"/>
  <c r="AW83" i="4"/>
  <c r="AT86" i="4"/>
  <c r="AT87" i="4"/>
  <c r="AO91" i="4"/>
  <c r="AN90" i="4" s="1"/>
  <c r="AO92" i="4"/>
  <c r="AU84" i="4"/>
  <c r="AT84" i="4" s="1"/>
  <c r="AR3" i="4"/>
  <c r="AF4" i="4"/>
  <c r="AF5" i="4"/>
  <c r="AG6" i="4" s="1"/>
  <c r="AH7" i="4" s="1"/>
  <c r="AI8" i="4" s="1"/>
  <c r="AJ9" i="4" s="1"/>
  <c r="AK10" i="4" s="1"/>
  <c r="AL11" i="4" s="1"/>
  <c r="AM12" i="4" s="1"/>
  <c r="AN13" i="4" s="1"/>
  <c r="AO14" i="4" s="1"/>
  <c r="AP15" i="4" s="1"/>
  <c r="AQ16" i="4" s="1"/>
  <c r="AR17" i="4" s="1"/>
  <c r="AS18" i="4" s="1"/>
  <c r="AT19" i="4" s="1"/>
  <c r="AU20" i="4" s="1"/>
  <c r="AV21" i="4" s="1"/>
  <c r="AW22" i="4" s="1"/>
  <c r="AX23" i="4" s="1"/>
  <c r="AY24" i="4" s="1"/>
  <c r="AZ25" i="4" s="1"/>
  <c r="BA26" i="4" s="1"/>
  <c r="BA80" i="4" s="1"/>
  <c r="R58" i="7" l="1"/>
  <c r="Q57" i="7" s="1"/>
  <c r="R59" i="7"/>
  <c r="S78" i="7"/>
  <c r="R77" i="7" s="1"/>
  <c r="Q76" i="7" s="1"/>
  <c r="S79" i="7"/>
  <c r="T70" i="7"/>
  <c r="S69" i="7" s="1"/>
  <c r="R68" i="7" s="1"/>
  <c r="T71" i="7"/>
  <c r="S95" i="7"/>
  <c r="R94" i="7" s="1"/>
  <c r="Q93" i="7" s="1"/>
  <c r="P92" i="7" s="1"/>
  <c r="O91" i="7" s="1"/>
  <c r="N90" i="7" s="1"/>
  <c r="M89" i="7" s="1"/>
  <c r="L88" i="7" s="1"/>
  <c r="K87" i="7" s="1"/>
  <c r="J86" i="7" s="1"/>
  <c r="I85" i="7" s="1"/>
  <c r="H84" i="7" s="1"/>
  <c r="G83" i="7" s="1"/>
  <c r="F82" i="7" s="1"/>
  <c r="E81" i="7" s="1"/>
  <c r="D80" i="7" s="1"/>
  <c r="S96" i="7"/>
  <c r="T107" i="7"/>
  <c r="S106" i="7" s="1"/>
  <c r="R105" i="7" s="1"/>
  <c r="Q104" i="7" s="1"/>
  <c r="P103" i="7" s="1"/>
  <c r="O102" i="7" s="1"/>
  <c r="N101" i="7" s="1"/>
  <c r="M100" i="7" s="1"/>
  <c r="L99" i="7" s="1"/>
  <c r="T108" i="7"/>
  <c r="T74" i="7"/>
  <c r="S73" i="7" s="1"/>
  <c r="R72" i="7" s="1"/>
  <c r="T75" i="7"/>
  <c r="Q97" i="7"/>
  <c r="Q98" i="7"/>
  <c r="T66" i="7"/>
  <c r="S65" i="7" s="1"/>
  <c r="R64" i="7" s="1"/>
  <c r="Q63" i="7" s="1"/>
  <c r="P62" i="7" s="1"/>
  <c r="O61" i="7" s="1"/>
  <c r="N60" i="7" s="1"/>
  <c r="T67" i="7"/>
  <c r="AJ5" i="7"/>
  <c r="AK6" i="7" s="1"/>
  <c r="AL7" i="7" s="1"/>
  <c r="AM8" i="7" s="1"/>
  <c r="AN9" i="7" s="1"/>
  <c r="AO10" i="7" s="1"/>
  <c r="AP11" i="7" s="1"/>
  <c r="AQ12" i="7" s="1"/>
  <c r="AR13" i="7" s="1"/>
  <c r="AS14" i="7" s="1"/>
  <c r="AT15" i="7" s="1"/>
  <c r="AU16" i="7" s="1"/>
  <c r="AV17" i="7" s="1"/>
  <c r="AW18" i="7" s="1"/>
  <c r="AX19" i="7" s="1"/>
  <c r="AY20" i="7" s="1"/>
  <c r="AZ21" i="7" s="1"/>
  <c r="BA22" i="7" s="1"/>
  <c r="AJ4" i="7"/>
  <c r="AX81" i="4"/>
  <c r="AW81" i="4" s="1"/>
  <c r="AS86" i="4"/>
  <c r="AS87" i="4"/>
  <c r="AS85" i="4"/>
  <c r="AN91" i="4"/>
  <c r="AM90" i="4" s="1"/>
  <c r="AN92" i="4"/>
  <c r="AV82" i="4"/>
  <c r="AV83" i="4"/>
  <c r="AS84" i="4"/>
  <c r="AQ88" i="4"/>
  <c r="AQ89" i="4"/>
  <c r="AZ80" i="4"/>
  <c r="AS3" i="4"/>
  <c r="AG4" i="4"/>
  <c r="AG5" i="4"/>
  <c r="AH6" i="4" s="1"/>
  <c r="AI7" i="4" s="1"/>
  <c r="AJ8" i="4" s="1"/>
  <c r="AK9" i="4" s="1"/>
  <c r="AL10" i="4" s="1"/>
  <c r="AM11" i="4" s="1"/>
  <c r="AN12" i="4" s="1"/>
  <c r="AO13" i="4" s="1"/>
  <c r="AP14" i="4" s="1"/>
  <c r="AQ15" i="4" s="1"/>
  <c r="AR16" i="4" s="1"/>
  <c r="AS17" i="4" s="1"/>
  <c r="AT18" i="4" s="1"/>
  <c r="AU19" i="4" s="1"/>
  <c r="AV20" i="4" s="1"/>
  <c r="AW21" i="4" s="1"/>
  <c r="AX22" i="4" s="1"/>
  <c r="AY23" i="4" s="1"/>
  <c r="AZ24" i="4" s="1"/>
  <c r="BA25" i="4" s="1"/>
  <c r="BA79" i="4" s="1"/>
  <c r="S66" i="7" l="1"/>
  <c r="R65" i="7" s="1"/>
  <c r="Q64" i="7" s="1"/>
  <c r="P63" i="7" s="1"/>
  <c r="O62" i="7" s="1"/>
  <c r="N61" i="7" s="1"/>
  <c r="M60" i="7" s="1"/>
  <c r="S67" i="7"/>
  <c r="P97" i="7"/>
  <c r="P98" i="7"/>
  <c r="S74" i="7"/>
  <c r="R73" i="7" s="1"/>
  <c r="Q72" i="7" s="1"/>
  <c r="S75" i="7"/>
  <c r="S107" i="7"/>
  <c r="R106" i="7" s="1"/>
  <c r="Q105" i="7" s="1"/>
  <c r="P104" i="7" s="1"/>
  <c r="O103" i="7" s="1"/>
  <c r="N102" i="7" s="1"/>
  <c r="M101" i="7" s="1"/>
  <c r="L100" i="7" s="1"/>
  <c r="K99" i="7" s="1"/>
  <c r="S108" i="7"/>
  <c r="R95" i="7"/>
  <c r="Q94" i="7" s="1"/>
  <c r="P93" i="7" s="1"/>
  <c r="O92" i="7" s="1"/>
  <c r="N91" i="7" s="1"/>
  <c r="M90" i="7" s="1"/>
  <c r="L89" i="7" s="1"/>
  <c r="K88" i="7" s="1"/>
  <c r="J87" i="7" s="1"/>
  <c r="I86" i="7" s="1"/>
  <c r="H85" i="7" s="1"/>
  <c r="G84" i="7" s="1"/>
  <c r="F83" i="7" s="1"/>
  <c r="E82" i="7" s="1"/>
  <c r="D81" i="7" s="1"/>
  <c r="C80" i="7" s="1"/>
  <c r="R96" i="7"/>
  <c r="S70" i="7"/>
  <c r="R69" i="7" s="1"/>
  <c r="Q68" i="7" s="1"/>
  <c r="S71" i="7"/>
  <c r="R78" i="7"/>
  <c r="Q77" i="7" s="1"/>
  <c r="P76" i="7" s="1"/>
  <c r="R79" i="7"/>
  <c r="Q58" i="7"/>
  <c r="P57" i="7" s="1"/>
  <c r="Q59" i="7"/>
  <c r="AK4" i="7"/>
  <c r="AK5" i="7"/>
  <c r="AL6" i="7" s="1"/>
  <c r="AM7" i="7" s="1"/>
  <c r="AN8" i="7" s="1"/>
  <c r="AO9" i="7" s="1"/>
  <c r="AP10" i="7" s="1"/>
  <c r="AQ11" i="7" s="1"/>
  <c r="AR12" i="7" s="1"/>
  <c r="AS13" i="7" s="1"/>
  <c r="AT14" i="7" s="1"/>
  <c r="AU15" i="7" s="1"/>
  <c r="AV16" i="7" s="1"/>
  <c r="AW17" i="7" s="1"/>
  <c r="AX18" i="7" s="1"/>
  <c r="AY19" i="7" s="1"/>
  <c r="AZ20" i="7" s="1"/>
  <c r="BA21" i="7" s="1"/>
  <c r="AR85" i="4"/>
  <c r="AV81" i="4"/>
  <c r="AY80" i="4"/>
  <c r="AU81" i="4"/>
  <c r="AR84" i="4"/>
  <c r="AR86" i="4"/>
  <c r="AR87" i="4"/>
  <c r="AZ79" i="4"/>
  <c r="AP88" i="4"/>
  <c r="AP89" i="4"/>
  <c r="AU82" i="4"/>
  <c r="AT81" i="4" s="1"/>
  <c r="AU83" i="4"/>
  <c r="AM91" i="4"/>
  <c r="AL90" i="4" s="1"/>
  <c r="AM92" i="4"/>
  <c r="AQ84" i="4"/>
  <c r="AT3" i="4"/>
  <c r="AH4" i="4"/>
  <c r="AH5" i="4"/>
  <c r="AI6" i="4" s="1"/>
  <c r="AJ7" i="4" s="1"/>
  <c r="AK8" i="4" s="1"/>
  <c r="AL9" i="4" s="1"/>
  <c r="AM10" i="4" s="1"/>
  <c r="AN11" i="4" s="1"/>
  <c r="AO12" i="4" s="1"/>
  <c r="AP13" i="4" s="1"/>
  <c r="AQ14" i="4" s="1"/>
  <c r="AR15" i="4" s="1"/>
  <c r="AS16" i="4" s="1"/>
  <c r="AT17" i="4" s="1"/>
  <c r="AU18" i="4" s="1"/>
  <c r="AV19" i="4" s="1"/>
  <c r="AW20" i="4" s="1"/>
  <c r="AX21" i="4" s="1"/>
  <c r="AY22" i="4" s="1"/>
  <c r="AZ23" i="4" s="1"/>
  <c r="BA24" i="4" s="1"/>
  <c r="BA78" i="4" s="1"/>
  <c r="P58" i="7" l="1"/>
  <c r="O57" i="7" s="1"/>
  <c r="P59" i="7"/>
  <c r="Q78" i="7"/>
  <c r="P77" i="7" s="1"/>
  <c r="O76" i="7" s="1"/>
  <c r="Q79" i="7"/>
  <c r="R70" i="7"/>
  <c r="Q69" i="7" s="1"/>
  <c r="P68" i="7" s="1"/>
  <c r="R71" i="7"/>
  <c r="Q95" i="7"/>
  <c r="P94" i="7" s="1"/>
  <c r="O93" i="7" s="1"/>
  <c r="N92" i="7" s="1"/>
  <c r="M91" i="7" s="1"/>
  <c r="L90" i="7" s="1"/>
  <c r="K89" i="7" s="1"/>
  <c r="J88" i="7" s="1"/>
  <c r="I87" i="7" s="1"/>
  <c r="H86" i="7" s="1"/>
  <c r="G85" i="7" s="1"/>
  <c r="F84" i="7" s="1"/>
  <c r="E83" i="7" s="1"/>
  <c r="D82" i="7" s="1"/>
  <c r="C81" i="7" s="1"/>
  <c r="B80" i="7" s="1"/>
  <c r="Q96" i="7"/>
  <c r="R107" i="7"/>
  <c r="Q106" i="7" s="1"/>
  <c r="P105" i="7" s="1"/>
  <c r="O104" i="7" s="1"/>
  <c r="N103" i="7" s="1"/>
  <c r="M102" i="7" s="1"/>
  <c r="L101" i="7" s="1"/>
  <c r="K100" i="7" s="1"/>
  <c r="J99" i="7" s="1"/>
  <c r="R108" i="7"/>
  <c r="R74" i="7"/>
  <c r="Q73" i="7" s="1"/>
  <c r="P72" i="7" s="1"/>
  <c r="R75" i="7"/>
  <c r="O97" i="7"/>
  <c r="O98" i="7"/>
  <c r="R66" i="7"/>
  <c r="Q65" i="7" s="1"/>
  <c r="P64" i="7" s="1"/>
  <c r="O63" i="7" s="1"/>
  <c r="N62" i="7" s="1"/>
  <c r="M61" i="7" s="1"/>
  <c r="L60" i="7" s="1"/>
  <c r="R67" i="7"/>
  <c r="AL5" i="7"/>
  <c r="AM6" i="7" s="1"/>
  <c r="AN7" i="7" s="1"/>
  <c r="AO8" i="7" s="1"/>
  <c r="AP9" i="7" s="1"/>
  <c r="AQ10" i="7" s="1"/>
  <c r="AR11" i="7" s="1"/>
  <c r="AS12" i="7" s="1"/>
  <c r="AT13" i="7" s="1"/>
  <c r="AU14" i="7" s="1"/>
  <c r="AV15" i="7" s="1"/>
  <c r="AW16" i="7" s="1"/>
  <c r="AX17" i="7" s="1"/>
  <c r="AY18" i="7" s="1"/>
  <c r="AZ19" i="7" s="1"/>
  <c r="BA20" i="7" s="1"/>
  <c r="AL4" i="7"/>
  <c r="AQ85" i="4"/>
  <c r="AP84" i="4" s="1"/>
  <c r="AL91" i="4"/>
  <c r="AK90" i="4" s="1"/>
  <c r="AL92" i="4"/>
  <c r="AT83" i="4"/>
  <c r="AT82" i="4"/>
  <c r="AS81" i="4" s="1"/>
  <c r="AO88" i="4"/>
  <c r="AO89" i="4"/>
  <c r="AX80" i="4"/>
  <c r="AY79" i="4"/>
  <c r="AX79" i="4" s="1"/>
  <c r="AQ86" i="4"/>
  <c r="AQ87" i="4"/>
  <c r="AZ78" i="4"/>
  <c r="AU3" i="4"/>
  <c r="AI4" i="4"/>
  <c r="AI5" i="4"/>
  <c r="AJ6" i="4" s="1"/>
  <c r="AK7" i="4" s="1"/>
  <c r="AL8" i="4" s="1"/>
  <c r="AM9" i="4" s="1"/>
  <c r="AN10" i="4" s="1"/>
  <c r="AO11" i="4" s="1"/>
  <c r="AP12" i="4" s="1"/>
  <c r="AQ13" i="4" s="1"/>
  <c r="AR14" i="4" s="1"/>
  <c r="AS15" i="4" s="1"/>
  <c r="AT16" i="4" s="1"/>
  <c r="AU17" i="4" s="1"/>
  <c r="AV18" i="4" s="1"/>
  <c r="AW19" i="4" s="1"/>
  <c r="AX20" i="4" s="1"/>
  <c r="AY21" i="4" s="1"/>
  <c r="AZ22" i="4" s="1"/>
  <c r="BA23" i="4" s="1"/>
  <c r="BA77" i="4" s="1"/>
  <c r="Q66" i="7" l="1"/>
  <c r="P65" i="7" s="1"/>
  <c r="O64" i="7" s="1"/>
  <c r="N63" i="7" s="1"/>
  <c r="M62" i="7" s="1"/>
  <c r="L61" i="7" s="1"/>
  <c r="K60" i="7" s="1"/>
  <c r="Q67" i="7"/>
  <c r="N97" i="7"/>
  <c r="N98" i="7"/>
  <c r="Q74" i="7"/>
  <c r="P73" i="7" s="1"/>
  <c r="O72" i="7" s="1"/>
  <c r="Q75" i="7"/>
  <c r="Q107" i="7"/>
  <c r="P106" i="7" s="1"/>
  <c r="O105" i="7" s="1"/>
  <c r="N104" i="7" s="1"/>
  <c r="M103" i="7" s="1"/>
  <c r="L102" i="7" s="1"/>
  <c r="K101" i="7" s="1"/>
  <c r="J100" i="7" s="1"/>
  <c r="I99" i="7" s="1"/>
  <c r="Q108" i="7"/>
  <c r="P95" i="7"/>
  <c r="O94" i="7" s="1"/>
  <c r="N93" i="7" s="1"/>
  <c r="M92" i="7" s="1"/>
  <c r="L91" i="7" s="1"/>
  <c r="K90" i="7" s="1"/>
  <c r="J89" i="7" s="1"/>
  <c r="I88" i="7" s="1"/>
  <c r="H87" i="7" s="1"/>
  <c r="G86" i="7" s="1"/>
  <c r="F85" i="7" s="1"/>
  <c r="E84" i="7" s="1"/>
  <c r="D83" i="7" s="1"/>
  <c r="C82" i="7" s="1"/>
  <c r="B81" i="7" s="1"/>
  <c r="P96" i="7"/>
  <c r="Q70" i="7"/>
  <c r="P69" i="7" s="1"/>
  <c r="O68" i="7" s="1"/>
  <c r="Q71" i="7"/>
  <c r="P78" i="7"/>
  <c r="O77" i="7" s="1"/>
  <c r="N76" i="7" s="1"/>
  <c r="P79" i="7"/>
  <c r="O58" i="7"/>
  <c r="N57" i="7" s="1"/>
  <c r="O59" i="7"/>
  <c r="AM4" i="7"/>
  <c r="AM5" i="7"/>
  <c r="AN6" i="7" s="1"/>
  <c r="AO7" i="7" s="1"/>
  <c r="AP8" i="7" s="1"/>
  <c r="AQ9" i="7" s="1"/>
  <c r="AR10" i="7" s="1"/>
  <c r="AS11" i="7" s="1"/>
  <c r="AT12" i="7" s="1"/>
  <c r="AU13" i="7" s="1"/>
  <c r="AV14" i="7" s="1"/>
  <c r="AW15" i="7" s="1"/>
  <c r="AX16" i="7" s="1"/>
  <c r="AY17" i="7" s="1"/>
  <c r="AZ18" i="7" s="1"/>
  <c r="BA19" i="7" s="1"/>
  <c r="AP85" i="4"/>
  <c r="AO84" i="4" s="1"/>
  <c r="AP86" i="4"/>
  <c r="AP87" i="4"/>
  <c r="AW79" i="4"/>
  <c r="AW80" i="4"/>
  <c r="AN88" i="4"/>
  <c r="AN89" i="4"/>
  <c r="AK91" i="4"/>
  <c r="AJ90" i="4" s="1"/>
  <c r="AK92" i="4"/>
  <c r="AJ92" i="4" s="1"/>
  <c r="AZ77" i="4"/>
  <c r="AY78" i="4"/>
  <c r="AS82" i="4"/>
  <c r="AR81" i="4" s="1"/>
  <c r="AS83" i="4"/>
  <c r="AV3" i="4"/>
  <c r="AJ4" i="4"/>
  <c r="AJ5" i="4"/>
  <c r="AK6" i="4" s="1"/>
  <c r="AL7" i="4" s="1"/>
  <c r="AM8" i="4" s="1"/>
  <c r="AN9" i="4" s="1"/>
  <c r="AO10" i="4" s="1"/>
  <c r="AP11" i="4" s="1"/>
  <c r="AQ12" i="4" s="1"/>
  <c r="AR13" i="4" s="1"/>
  <c r="AS14" i="4" s="1"/>
  <c r="AT15" i="4" s="1"/>
  <c r="AU16" i="4" s="1"/>
  <c r="AV17" i="4" s="1"/>
  <c r="AW18" i="4" s="1"/>
  <c r="AX19" i="4" s="1"/>
  <c r="AY20" i="4" s="1"/>
  <c r="AZ21" i="4" s="1"/>
  <c r="BA22" i="4" s="1"/>
  <c r="BA76" i="4" s="1"/>
  <c r="N58" i="7" l="1"/>
  <c r="M57" i="7" s="1"/>
  <c r="N59" i="7"/>
  <c r="O78" i="7"/>
  <c r="N77" i="7" s="1"/>
  <c r="M76" i="7" s="1"/>
  <c r="O79" i="7"/>
  <c r="P70" i="7"/>
  <c r="O69" i="7" s="1"/>
  <c r="N68" i="7" s="1"/>
  <c r="P71" i="7"/>
  <c r="O95" i="7"/>
  <c r="N94" i="7" s="1"/>
  <c r="M93" i="7" s="1"/>
  <c r="L92" i="7" s="1"/>
  <c r="K91" i="7" s="1"/>
  <c r="J90" i="7" s="1"/>
  <c r="I89" i="7" s="1"/>
  <c r="H88" i="7" s="1"/>
  <c r="G87" i="7" s="1"/>
  <c r="F86" i="7" s="1"/>
  <c r="E85" i="7" s="1"/>
  <c r="D84" i="7" s="1"/>
  <c r="C83" i="7" s="1"/>
  <c r="B82" i="7" s="1"/>
  <c r="O96" i="7"/>
  <c r="P107" i="7"/>
  <c r="O106" i="7" s="1"/>
  <c r="N105" i="7" s="1"/>
  <c r="M104" i="7" s="1"/>
  <c r="L103" i="7" s="1"/>
  <c r="K102" i="7" s="1"/>
  <c r="J101" i="7" s="1"/>
  <c r="I100" i="7" s="1"/>
  <c r="H99" i="7" s="1"/>
  <c r="P108" i="7"/>
  <c r="P74" i="7"/>
  <c r="O73" i="7" s="1"/>
  <c r="N72" i="7" s="1"/>
  <c r="P75" i="7"/>
  <c r="M97" i="7"/>
  <c r="M98" i="7"/>
  <c r="P66" i="7"/>
  <c r="O65" i="7" s="1"/>
  <c r="N64" i="7" s="1"/>
  <c r="M63" i="7" s="1"/>
  <c r="L62" i="7" s="1"/>
  <c r="K61" i="7" s="1"/>
  <c r="J60" i="7" s="1"/>
  <c r="P67" i="7"/>
  <c r="AN5" i="7"/>
  <c r="AO6" i="7" s="1"/>
  <c r="AP7" i="7" s="1"/>
  <c r="AQ8" i="7" s="1"/>
  <c r="AR9" i="7" s="1"/>
  <c r="AS10" i="7" s="1"/>
  <c r="AT11" i="7" s="1"/>
  <c r="AU12" i="7" s="1"/>
  <c r="AV13" i="7" s="1"/>
  <c r="AW14" i="7" s="1"/>
  <c r="AX15" i="7" s="1"/>
  <c r="AY16" i="7" s="1"/>
  <c r="AZ17" i="7" s="1"/>
  <c r="BA18" i="7" s="1"/>
  <c r="AN4" i="7"/>
  <c r="AO85" i="4"/>
  <c r="AN84" i="4" s="1"/>
  <c r="AY77" i="4"/>
  <c r="AX77" i="4" s="1"/>
  <c r="AM88" i="4"/>
  <c r="AM89" i="4"/>
  <c r="AX78" i="4"/>
  <c r="AJ91" i="4"/>
  <c r="AI90" i="4" s="1"/>
  <c r="AV79" i="4"/>
  <c r="AV80" i="4"/>
  <c r="AO86" i="4"/>
  <c r="AO87" i="4"/>
  <c r="AZ76" i="4"/>
  <c r="AY76" i="4" s="1"/>
  <c r="AR83" i="4"/>
  <c r="AR82" i="4"/>
  <c r="AQ81" i="4" s="1"/>
  <c r="AW3" i="4"/>
  <c r="AK4" i="4"/>
  <c r="AK5" i="4"/>
  <c r="AL6" i="4" s="1"/>
  <c r="AM7" i="4" s="1"/>
  <c r="AN8" i="4" s="1"/>
  <c r="AO9" i="4" s="1"/>
  <c r="AP10" i="4" s="1"/>
  <c r="AQ11" i="4" s="1"/>
  <c r="AR12" i="4" s="1"/>
  <c r="AS13" i="4" s="1"/>
  <c r="AT14" i="4" s="1"/>
  <c r="AU15" i="4" s="1"/>
  <c r="AV16" i="4" s="1"/>
  <c r="AW17" i="4" s="1"/>
  <c r="AX18" i="4" s="1"/>
  <c r="AY19" i="4" s="1"/>
  <c r="AZ20" i="4" s="1"/>
  <c r="BA21" i="4" s="1"/>
  <c r="BA75" i="4" s="1"/>
  <c r="O66" i="7" l="1"/>
  <c r="N65" i="7" s="1"/>
  <c r="M64" i="7" s="1"/>
  <c r="L63" i="7" s="1"/>
  <c r="K62" i="7" s="1"/>
  <c r="J61" i="7" s="1"/>
  <c r="I60" i="7" s="1"/>
  <c r="O67" i="7"/>
  <c r="L97" i="7"/>
  <c r="L98" i="7"/>
  <c r="O74" i="7"/>
  <c r="N73" i="7" s="1"/>
  <c r="M72" i="7" s="1"/>
  <c r="O75" i="7"/>
  <c r="O107" i="7"/>
  <c r="N106" i="7" s="1"/>
  <c r="M105" i="7" s="1"/>
  <c r="L104" i="7" s="1"/>
  <c r="K103" i="7" s="1"/>
  <c r="J102" i="7" s="1"/>
  <c r="I101" i="7" s="1"/>
  <c r="H100" i="7" s="1"/>
  <c r="G99" i="7" s="1"/>
  <c r="O108" i="7"/>
  <c r="N95" i="7"/>
  <c r="M94" i="7" s="1"/>
  <c r="L93" i="7" s="1"/>
  <c r="K92" i="7" s="1"/>
  <c r="J91" i="7" s="1"/>
  <c r="I90" i="7" s="1"/>
  <c r="H89" i="7" s="1"/>
  <c r="G88" i="7" s="1"/>
  <c r="F87" i="7" s="1"/>
  <c r="E86" i="7" s="1"/>
  <c r="D85" i="7" s="1"/>
  <c r="C84" i="7" s="1"/>
  <c r="B83" i="7" s="1"/>
  <c r="N96" i="7"/>
  <c r="O70" i="7"/>
  <c r="N69" i="7" s="1"/>
  <c r="M68" i="7" s="1"/>
  <c r="O71" i="7"/>
  <c r="N78" i="7"/>
  <c r="M77" i="7" s="1"/>
  <c r="L76" i="7" s="1"/>
  <c r="N79" i="7"/>
  <c r="M58" i="7"/>
  <c r="L57" i="7" s="1"/>
  <c r="M59" i="7"/>
  <c r="AO4" i="7"/>
  <c r="AO5" i="7"/>
  <c r="AP6" i="7" s="1"/>
  <c r="AQ7" i="7" s="1"/>
  <c r="AR8" i="7" s="1"/>
  <c r="AS9" i="7" s="1"/>
  <c r="AT10" i="7" s="1"/>
  <c r="AU11" i="7" s="1"/>
  <c r="AV12" i="7" s="1"/>
  <c r="AW13" i="7" s="1"/>
  <c r="AX14" i="7" s="1"/>
  <c r="AY15" i="7" s="1"/>
  <c r="AZ16" i="7" s="1"/>
  <c r="BA17" i="7" s="1"/>
  <c r="AN85" i="4"/>
  <c r="AM84" i="4" s="1"/>
  <c r="AI91" i="4"/>
  <c r="AH90" i="4" s="1"/>
  <c r="AX76" i="4"/>
  <c r="AW76" i="4" s="1"/>
  <c r="AQ82" i="4"/>
  <c r="AP81" i="4" s="1"/>
  <c r="AQ83" i="4"/>
  <c r="AN86" i="4"/>
  <c r="AN87" i="4"/>
  <c r="AU79" i="4"/>
  <c r="AU80" i="4"/>
  <c r="AW77" i="4"/>
  <c r="AW78" i="4"/>
  <c r="AL88" i="4"/>
  <c r="AL89" i="4"/>
  <c r="AZ75" i="4"/>
  <c r="AX3" i="4"/>
  <c r="AL4" i="4"/>
  <c r="AL5" i="4"/>
  <c r="AM6" i="4" s="1"/>
  <c r="AN7" i="4" s="1"/>
  <c r="AO8" i="4" s="1"/>
  <c r="AP9" i="4" s="1"/>
  <c r="AQ10" i="4" s="1"/>
  <c r="AR11" i="4" s="1"/>
  <c r="AS12" i="4" s="1"/>
  <c r="AT13" i="4" s="1"/>
  <c r="AU14" i="4" s="1"/>
  <c r="AV15" i="4" s="1"/>
  <c r="AW16" i="4" s="1"/>
  <c r="AX17" i="4" s="1"/>
  <c r="AY18" i="4" s="1"/>
  <c r="AZ19" i="4" s="1"/>
  <c r="BA20" i="4" s="1"/>
  <c r="BA74" i="4" s="1"/>
  <c r="AZ74" i="4" s="1"/>
  <c r="L58" i="7" l="1"/>
  <c r="K57" i="7" s="1"/>
  <c r="L59" i="7"/>
  <c r="M78" i="7"/>
  <c r="L77" i="7" s="1"/>
  <c r="K76" i="7" s="1"/>
  <c r="M79" i="7"/>
  <c r="N70" i="7"/>
  <c r="M69" i="7" s="1"/>
  <c r="L68" i="7" s="1"/>
  <c r="N71" i="7"/>
  <c r="M95" i="7"/>
  <c r="L94" i="7" s="1"/>
  <c r="K93" i="7" s="1"/>
  <c r="J92" i="7" s="1"/>
  <c r="I91" i="7" s="1"/>
  <c r="H90" i="7" s="1"/>
  <c r="G89" i="7" s="1"/>
  <c r="F88" i="7" s="1"/>
  <c r="E87" i="7" s="1"/>
  <c r="D86" i="7" s="1"/>
  <c r="C85" i="7" s="1"/>
  <c r="B84" i="7" s="1"/>
  <c r="M96" i="7"/>
  <c r="N107" i="7"/>
  <c r="M106" i="7" s="1"/>
  <c r="L105" i="7" s="1"/>
  <c r="K104" i="7" s="1"/>
  <c r="J103" i="7" s="1"/>
  <c r="I102" i="7" s="1"/>
  <c r="H101" i="7" s="1"/>
  <c r="G100" i="7" s="1"/>
  <c r="F99" i="7" s="1"/>
  <c r="N108" i="7"/>
  <c r="N74" i="7"/>
  <c r="M73" i="7" s="1"/>
  <c r="L72" i="7" s="1"/>
  <c r="N75" i="7"/>
  <c r="K97" i="7"/>
  <c r="K98" i="7"/>
  <c r="N66" i="7"/>
  <c r="M65" i="7" s="1"/>
  <c r="L64" i="7" s="1"/>
  <c r="K63" i="7" s="1"/>
  <c r="J62" i="7" s="1"/>
  <c r="I61" i="7" s="1"/>
  <c r="H60" i="7" s="1"/>
  <c r="N67" i="7"/>
  <c r="AM85" i="4"/>
  <c r="AL84" i="4" s="1"/>
  <c r="AP5" i="7"/>
  <c r="AQ6" i="7" s="1"/>
  <c r="AR7" i="7" s="1"/>
  <c r="AS8" i="7" s="1"/>
  <c r="AT9" i="7" s="1"/>
  <c r="AU10" i="7" s="1"/>
  <c r="AV11" i="7" s="1"/>
  <c r="AW12" i="7" s="1"/>
  <c r="AX13" i="7" s="1"/>
  <c r="AY14" i="7" s="1"/>
  <c r="AZ15" i="7" s="1"/>
  <c r="BA16" i="7" s="1"/>
  <c r="AP4" i="7"/>
  <c r="AV76" i="4"/>
  <c r="AY74" i="4"/>
  <c r="AK88" i="4"/>
  <c r="AK89" i="4"/>
  <c r="AV77" i="4"/>
  <c r="AU76" i="4" s="1"/>
  <c r="AV78" i="4"/>
  <c r="AT79" i="4"/>
  <c r="AT80" i="4"/>
  <c r="AM86" i="4"/>
  <c r="AL85" i="4" s="1"/>
  <c r="AM87" i="4"/>
  <c r="AP83" i="4"/>
  <c r="AP82" i="4"/>
  <c r="AO81" i="4" s="1"/>
  <c r="AY75" i="4"/>
  <c r="AX75" i="4" s="1"/>
  <c r="AW75" i="4" s="1"/>
  <c r="AY3" i="4"/>
  <c r="AM4" i="4"/>
  <c r="AM5" i="4"/>
  <c r="AN6" i="4" s="1"/>
  <c r="AO7" i="4" s="1"/>
  <c r="AP8" i="4" s="1"/>
  <c r="AQ9" i="4" s="1"/>
  <c r="AR10" i="4" s="1"/>
  <c r="AS11" i="4" s="1"/>
  <c r="AT12" i="4" s="1"/>
  <c r="AU13" i="4" s="1"/>
  <c r="AV14" i="4" s="1"/>
  <c r="AW15" i="4" s="1"/>
  <c r="AX16" i="4" s="1"/>
  <c r="AY17" i="4" s="1"/>
  <c r="AZ18" i="4" s="1"/>
  <c r="BA19" i="4" s="1"/>
  <c r="BA73" i="4" s="1"/>
  <c r="M66" i="7" l="1"/>
  <c r="L65" i="7" s="1"/>
  <c r="K64" i="7" s="1"/>
  <c r="J63" i="7" s="1"/>
  <c r="I62" i="7" s="1"/>
  <c r="H61" i="7" s="1"/>
  <c r="G60" i="7" s="1"/>
  <c r="M67" i="7"/>
  <c r="J97" i="7"/>
  <c r="J98" i="7"/>
  <c r="M74" i="7"/>
  <c r="L73" i="7" s="1"/>
  <c r="K72" i="7" s="1"/>
  <c r="M75" i="7"/>
  <c r="M107" i="7"/>
  <c r="L106" i="7" s="1"/>
  <c r="K105" i="7" s="1"/>
  <c r="J104" i="7" s="1"/>
  <c r="I103" i="7" s="1"/>
  <c r="H102" i="7" s="1"/>
  <c r="G101" i="7" s="1"/>
  <c r="F100" i="7" s="1"/>
  <c r="E99" i="7" s="1"/>
  <c r="M108" i="7"/>
  <c r="L95" i="7"/>
  <c r="K94" i="7" s="1"/>
  <c r="J93" i="7" s="1"/>
  <c r="I92" i="7" s="1"/>
  <c r="H91" i="7" s="1"/>
  <c r="G90" i="7" s="1"/>
  <c r="F89" i="7" s="1"/>
  <c r="E88" i="7" s="1"/>
  <c r="D87" i="7" s="1"/>
  <c r="C86" i="7" s="1"/>
  <c r="B85" i="7" s="1"/>
  <c r="L96" i="7"/>
  <c r="M70" i="7"/>
  <c r="L69" i="7" s="1"/>
  <c r="K68" i="7" s="1"/>
  <c r="M71" i="7"/>
  <c r="L78" i="7"/>
  <c r="K77" i="7" s="1"/>
  <c r="J76" i="7" s="1"/>
  <c r="L79" i="7"/>
  <c r="K58" i="7"/>
  <c r="J57" i="7" s="1"/>
  <c r="K59" i="7"/>
  <c r="AK84" i="4"/>
  <c r="AQ4" i="7"/>
  <c r="AQ5" i="7"/>
  <c r="AR6" i="7" s="1"/>
  <c r="AS7" i="7" s="1"/>
  <c r="AT8" i="7" s="1"/>
  <c r="AU9" i="7" s="1"/>
  <c r="AV10" i="7" s="1"/>
  <c r="AW11" i="7" s="1"/>
  <c r="AX12" i="7" s="1"/>
  <c r="AY13" i="7" s="1"/>
  <c r="AZ14" i="7" s="1"/>
  <c r="BA15" i="7" s="1"/>
  <c r="AV75" i="4"/>
  <c r="AO82" i="4"/>
  <c r="AN81" i="4" s="1"/>
  <c r="AO83" i="4"/>
  <c r="AX74" i="4"/>
  <c r="AW74" i="4" s="1"/>
  <c r="AZ73" i="4"/>
  <c r="AL86" i="4"/>
  <c r="AK85" i="4" s="1"/>
  <c r="AJ84" i="4" s="1"/>
  <c r="AL87" i="4"/>
  <c r="AS79" i="4"/>
  <c r="AS80" i="4"/>
  <c r="AU77" i="4"/>
  <c r="AT76" i="4" s="1"/>
  <c r="AU78" i="4"/>
  <c r="AJ88" i="4"/>
  <c r="AJ89" i="4"/>
  <c r="AZ3" i="4"/>
  <c r="AN4" i="4"/>
  <c r="AN5" i="4"/>
  <c r="AO6" i="4" s="1"/>
  <c r="AP7" i="4" s="1"/>
  <c r="AQ8" i="4" s="1"/>
  <c r="AR9" i="4" s="1"/>
  <c r="AS10" i="4" s="1"/>
  <c r="AT11" i="4" s="1"/>
  <c r="AU12" i="4" s="1"/>
  <c r="AV13" i="4" s="1"/>
  <c r="AW14" i="4" s="1"/>
  <c r="AX15" i="4" s="1"/>
  <c r="AY16" i="4" s="1"/>
  <c r="AZ17" i="4" s="1"/>
  <c r="BA18" i="4" s="1"/>
  <c r="BA72" i="4" s="1"/>
  <c r="J58" i="7" l="1"/>
  <c r="I57" i="7" s="1"/>
  <c r="J59" i="7"/>
  <c r="K78" i="7"/>
  <c r="J77" i="7" s="1"/>
  <c r="I76" i="7" s="1"/>
  <c r="K79" i="7"/>
  <c r="L70" i="7"/>
  <c r="K69" i="7" s="1"/>
  <c r="J68" i="7" s="1"/>
  <c r="L71" i="7"/>
  <c r="K95" i="7"/>
  <c r="J94" i="7" s="1"/>
  <c r="I93" i="7" s="1"/>
  <c r="H92" i="7" s="1"/>
  <c r="G91" i="7" s="1"/>
  <c r="F90" i="7" s="1"/>
  <c r="E89" i="7" s="1"/>
  <c r="D88" i="7" s="1"/>
  <c r="C87" i="7" s="1"/>
  <c r="B86" i="7" s="1"/>
  <c r="K96" i="7"/>
  <c r="L107" i="7"/>
  <c r="K106" i="7" s="1"/>
  <c r="J105" i="7" s="1"/>
  <c r="I104" i="7" s="1"/>
  <c r="H103" i="7" s="1"/>
  <c r="G102" i="7" s="1"/>
  <c r="F101" i="7" s="1"/>
  <c r="E100" i="7" s="1"/>
  <c r="D99" i="7" s="1"/>
  <c r="L108" i="7"/>
  <c r="L74" i="7"/>
  <c r="K73" i="7" s="1"/>
  <c r="J72" i="7" s="1"/>
  <c r="L75" i="7"/>
  <c r="I97" i="7"/>
  <c r="I98" i="7"/>
  <c r="L66" i="7"/>
  <c r="K65" i="7" s="1"/>
  <c r="J64" i="7" s="1"/>
  <c r="I63" i="7" s="1"/>
  <c r="H62" i="7" s="1"/>
  <c r="G61" i="7" s="1"/>
  <c r="F60" i="7" s="1"/>
  <c r="L67" i="7"/>
  <c r="AR5" i="7"/>
  <c r="AS6" i="7" s="1"/>
  <c r="AT7" i="7" s="1"/>
  <c r="AU8" i="7" s="1"/>
  <c r="AV9" i="7" s="1"/>
  <c r="AW10" i="7" s="1"/>
  <c r="AX11" i="7" s="1"/>
  <c r="AY12" i="7" s="1"/>
  <c r="AZ13" i="7" s="1"/>
  <c r="BA14" i="7" s="1"/>
  <c r="AR4" i="7"/>
  <c r="AI88" i="4"/>
  <c r="AI89" i="4"/>
  <c r="AT77" i="4"/>
  <c r="AS76" i="4" s="1"/>
  <c r="AT78" i="4"/>
  <c r="AR79" i="4"/>
  <c r="AR80" i="4"/>
  <c r="AK86" i="4"/>
  <c r="AJ85" i="4" s="1"/>
  <c r="AI84" i="4" s="1"/>
  <c r="AK87" i="4"/>
  <c r="AU75" i="4"/>
  <c r="AY73" i="4"/>
  <c r="AX73" i="4" s="1"/>
  <c r="AN82" i="4"/>
  <c r="AM81" i="4" s="1"/>
  <c r="AN83" i="4"/>
  <c r="AZ72" i="4"/>
  <c r="AV74" i="4"/>
  <c r="BA3" i="4"/>
  <c r="BA57" i="4" s="1"/>
  <c r="AO4" i="4"/>
  <c r="AO5" i="4"/>
  <c r="AP6" i="4" s="1"/>
  <c r="AQ7" i="4" s="1"/>
  <c r="AR8" i="4" s="1"/>
  <c r="AS9" i="4" s="1"/>
  <c r="AT10" i="4" s="1"/>
  <c r="AU11" i="4" s="1"/>
  <c r="AV12" i="4" s="1"/>
  <c r="AW13" i="4" s="1"/>
  <c r="AX14" i="4" s="1"/>
  <c r="AY15" i="4" s="1"/>
  <c r="AZ16" i="4" s="1"/>
  <c r="BA17" i="4" s="1"/>
  <c r="BA71" i="4" s="1"/>
  <c r="K66" i="7" l="1"/>
  <c r="J65" i="7" s="1"/>
  <c r="I64" i="7" s="1"/>
  <c r="H63" i="7" s="1"/>
  <c r="G62" i="7" s="1"/>
  <c r="F61" i="7" s="1"/>
  <c r="E60" i="7" s="1"/>
  <c r="K67" i="7"/>
  <c r="H97" i="7"/>
  <c r="H98" i="7"/>
  <c r="K74" i="7"/>
  <c r="J73" i="7" s="1"/>
  <c r="I72" i="7" s="1"/>
  <c r="K75" i="7"/>
  <c r="K107" i="7"/>
  <c r="J106" i="7" s="1"/>
  <c r="I105" i="7" s="1"/>
  <c r="H104" i="7" s="1"/>
  <c r="G103" i="7" s="1"/>
  <c r="F102" i="7" s="1"/>
  <c r="E101" i="7" s="1"/>
  <c r="D100" i="7" s="1"/>
  <c r="C99" i="7" s="1"/>
  <c r="K108" i="7"/>
  <c r="J95" i="7"/>
  <c r="I94" i="7" s="1"/>
  <c r="H93" i="7" s="1"/>
  <c r="G92" i="7" s="1"/>
  <c r="F91" i="7" s="1"/>
  <c r="E90" i="7" s="1"/>
  <c r="D89" i="7" s="1"/>
  <c r="C88" i="7" s="1"/>
  <c r="B87" i="7" s="1"/>
  <c r="J96" i="7"/>
  <c r="K70" i="7"/>
  <c r="J69" i="7" s="1"/>
  <c r="I68" i="7" s="1"/>
  <c r="K71" i="7"/>
  <c r="J78" i="7"/>
  <c r="I77" i="7" s="1"/>
  <c r="H76" i="7" s="1"/>
  <c r="J79" i="7"/>
  <c r="I58" i="7"/>
  <c r="H57" i="7" s="1"/>
  <c r="I59" i="7"/>
  <c r="AS4" i="7"/>
  <c r="AS5" i="7"/>
  <c r="AT6" i="7" s="1"/>
  <c r="AU7" i="7" s="1"/>
  <c r="AV8" i="7" s="1"/>
  <c r="AW9" i="7" s="1"/>
  <c r="AX10" i="7" s="1"/>
  <c r="AY11" i="7" s="1"/>
  <c r="AZ12" i="7" s="1"/>
  <c r="BA13" i="7" s="1"/>
  <c r="AM82" i="4"/>
  <c r="AL81" i="4" s="1"/>
  <c r="AM83" i="4"/>
  <c r="AT75" i="4"/>
  <c r="AY72" i="4"/>
  <c r="AU74" i="4"/>
  <c r="AW73" i="4"/>
  <c r="AJ86" i="4"/>
  <c r="AI85" i="4" s="1"/>
  <c r="AH84" i="4" s="1"/>
  <c r="AJ87" i="4"/>
  <c r="AQ79" i="4"/>
  <c r="AQ80" i="4"/>
  <c r="AS77" i="4"/>
  <c r="AR76" i="4" s="1"/>
  <c r="AS78" i="4"/>
  <c r="AH88" i="4"/>
  <c r="AH89" i="4"/>
  <c r="AG89" i="4" s="1"/>
  <c r="AZ71" i="4"/>
  <c r="AP4" i="4"/>
  <c r="AP5" i="4"/>
  <c r="AQ6" i="4" s="1"/>
  <c r="AR7" i="4" s="1"/>
  <c r="AS8" i="4" s="1"/>
  <c r="AT9" i="4" s="1"/>
  <c r="AU10" i="4" s="1"/>
  <c r="AV11" i="4" s="1"/>
  <c r="AW12" i="4" s="1"/>
  <c r="AX13" i="4" s="1"/>
  <c r="AY14" i="4" s="1"/>
  <c r="AZ15" i="4" s="1"/>
  <c r="BA16" i="4" s="1"/>
  <c r="BA70" i="4" s="1"/>
  <c r="H58" i="7" l="1"/>
  <c r="G57" i="7" s="1"/>
  <c r="H59" i="7"/>
  <c r="I78" i="7"/>
  <c r="H77" i="7" s="1"/>
  <c r="G76" i="7" s="1"/>
  <c r="I79" i="7"/>
  <c r="J70" i="7"/>
  <c r="I69" i="7" s="1"/>
  <c r="H68" i="7" s="1"/>
  <c r="J71" i="7"/>
  <c r="I95" i="7"/>
  <c r="H94" i="7" s="1"/>
  <c r="G93" i="7" s="1"/>
  <c r="F92" i="7" s="1"/>
  <c r="E91" i="7" s="1"/>
  <c r="D90" i="7" s="1"/>
  <c r="C89" i="7" s="1"/>
  <c r="B88" i="7" s="1"/>
  <c r="I96" i="7"/>
  <c r="J107" i="7"/>
  <c r="I106" i="7" s="1"/>
  <c r="H105" i="7" s="1"/>
  <c r="G104" i="7" s="1"/>
  <c r="F103" i="7" s="1"/>
  <c r="E102" i="7" s="1"/>
  <c r="D101" i="7" s="1"/>
  <c r="C100" i="7" s="1"/>
  <c r="B99" i="7" s="1"/>
  <c r="J108" i="7"/>
  <c r="J74" i="7"/>
  <c r="I73" i="7" s="1"/>
  <c r="H72" i="7" s="1"/>
  <c r="J75" i="7"/>
  <c r="G97" i="7"/>
  <c r="G98" i="7"/>
  <c r="J66" i="7"/>
  <c r="I65" i="7" s="1"/>
  <c r="H64" i="7" s="1"/>
  <c r="G63" i="7" s="1"/>
  <c r="F62" i="7" s="1"/>
  <c r="E61" i="7" s="1"/>
  <c r="D60" i="7" s="1"/>
  <c r="J67" i="7"/>
  <c r="AT5" i="7"/>
  <c r="AU6" i="7" s="1"/>
  <c r="AV7" i="7" s="1"/>
  <c r="AW8" i="7" s="1"/>
  <c r="AX9" i="7" s="1"/>
  <c r="AY10" i="7" s="1"/>
  <c r="AZ11" i="7" s="1"/>
  <c r="BA12" i="7" s="1"/>
  <c r="AT4" i="7"/>
  <c r="AG88" i="4"/>
  <c r="AF88" i="4" s="1"/>
  <c r="AR77" i="4"/>
  <c r="AQ76" i="4" s="1"/>
  <c r="AR78" i="4"/>
  <c r="AP79" i="4"/>
  <c r="AP80" i="4"/>
  <c r="AI86" i="4"/>
  <c r="AH85" i="4" s="1"/>
  <c r="AG84" i="4" s="1"/>
  <c r="AI87" i="4"/>
  <c r="AV73" i="4"/>
  <c r="AX72" i="4"/>
  <c r="AS75" i="4"/>
  <c r="AY71" i="4"/>
  <c r="AX71" i="4" s="1"/>
  <c r="AT74" i="4"/>
  <c r="AS74" i="4" s="1"/>
  <c r="AL82" i="4"/>
  <c r="AK81" i="4" s="1"/>
  <c r="AL83" i="4"/>
  <c r="AZ70" i="4"/>
  <c r="AQ4" i="4"/>
  <c r="AQ5" i="4"/>
  <c r="AR6" i="4" s="1"/>
  <c r="AS7" i="4" s="1"/>
  <c r="AT8" i="4" s="1"/>
  <c r="AU9" i="4" s="1"/>
  <c r="AV10" i="4" s="1"/>
  <c r="AW11" i="4" s="1"/>
  <c r="AX12" i="4" s="1"/>
  <c r="AY13" i="4" s="1"/>
  <c r="AZ14" i="4" s="1"/>
  <c r="BA15" i="4" s="1"/>
  <c r="BA69" i="4" s="1"/>
  <c r="I66" i="7" l="1"/>
  <c r="H65" i="7" s="1"/>
  <c r="G64" i="7" s="1"/>
  <c r="F63" i="7" s="1"/>
  <c r="E62" i="7" s="1"/>
  <c r="D61" i="7" s="1"/>
  <c r="C60" i="7" s="1"/>
  <c r="I67" i="7"/>
  <c r="F97" i="7"/>
  <c r="F98" i="7"/>
  <c r="I74" i="7"/>
  <c r="H73" i="7" s="1"/>
  <c r="G72" i="7" s="1"/>
  <c r="I75" i="7"/>
  <c r="I107" i="7"/>
  <c r="H106" i="7" s="1"/>
  <c r="G105" i="7" s="1"/>
  <c r="F104" i="7" s="1"/>
  <c r="E103" i="7" s="1"/>
  <c r="D102" i="7" s="1"/>
  <c r="C101" i="7" s="1"/>
  <c r="B100" i="7" s="1"/>
  <c r="I108" i="7"/>
  <c r="H95" i="7"/>
  <c r="G94" i="7" s="1"/>
  <c r="F93" i="7" s="1"/>
  <c r="E92" i="7" s="1"/>
  <c r="D91" i="7" s="1"/>
  <c r="C90" i="7" s="1"/>
  <c r="B89" i="7" s="1"/>
  <c r="H96" i="7"/>
  <c r="I70" i="7"/>
  <c r="H69" i="7" s="1"/>
  <c r="G68" i="7" s="1"/>
  <c r="I71" i="7"/>
  <c r="H78" i="7"/>
  <c r="G77" i="7" s="1"/>
  <c r="F76" i="7" s="1"/>
  <c r="H79" i="7"/>
  <c r="G58" i="7"/>
  <c r="F57" i="7" s="1"/>
  <c r="G59" i="7"/>
  <c r="AU4" i="7"/>
  <c r="AU5" i="7"/>
  <c r="AV6" i="7" s="1"/>
  <c r="AW7" i="7" s="1"/>
  <c r="AX8" i="7" s="1"/>
  <c r="AY9" i="7" s="1"/>
  <c r="AZ10" i="7" s="1"/>
  <c r="BA11" i="7" s="1"/>
  <c r="AZ69" i="4"/>
  <c r="AW71" i="4"/>
  <c r="AW72" i="4"/>
  <c r="AK82" i="4"/>
  <c r="AJ81" i="4" s="1"/>
  <c r="AK83" i="4"/>
  <c r="AR74" i="4"/>
  <c r="AR75" i="4"/>
  <c r="AU73" i="4"/>
  <c r="AH86" i="4"/>
  <c r="AG85" i="4" s="1"/>
  <c r="AF84" i="4" s="1"/>
  <c r="AH87" i="4"/>
  <c r="AO79" i="4"/>
  <c r="AO80" i="4"/>
  <c r="AQ77" i="4"/>
  <c r="AP76" i="4" s="1"/>
  <c r="AQ78" i="4"/>
  <c r="AY70" i="4"/>
  <c r="AX70" i="4" s="1"/>
  <c r="AR4" i="4"/>
  <c r="AR5" i="4"/>
  <c r="AS6" i="4" s="1"/>
  <c r="AT7" i="4" s="1"/>
  <c r="AU8" i="4" s="1"/>
  <c r="AV9" i="4" s="1"/>
  <c r="AW10" i="4" s="1"/>
  <c r="AX11" i="4" s="1"/>
  <c r="AY12" i="4" s="1"/>
  <c r="AZ13" i="4" s="1"/>
  <c r="BA14" i="4" s="1"/>
  <c r="BA68" i="4" s="1"/>
  <c r="F58" i="7" l="1"/>
  <c r="E57" i="7" s="1"/>
  <c r="F59" i="7"/>
  <c r="G78" i="7"/>
  <c r="F77" i="7" s="1"/>
  <c r="E76" i="7" s="1"/>
  <c r="G79" i="7"/>
  <c r="H70" i="7"/>
  <c r="G69" i="7" s="1"/>
  <c r="F68" i="7" s="1"/>
  <c r="H71" i="7"/>
  <c r="G95" i="7"/>
  <c r="F94" i="7" s="1"/>
  <c r="E93" i="7" s="1"/>
  <c r="D92" i="7" s="1"/>
  <c r="C91" i="7" s="1"/>
  <c r="B90" i="7" s="1"/>
  <c r="G96" i="7"/>
  <c r="H107" i="7"/>
  <c r="G106" i="7" s="1"/>
  <c r="F105" i="7" s="1"/>
  <c r="E104" i="7" s="1"/>
  <c r="D103" i="7" s="1"/>
  <c r="C102" i="7" s="1"/>
  <c r="B101" i="7" s="1"/>
  <c r="H108" i="7"/>
  <c r="H74" i="7"/>
  <c r="G73" i="7" s="1"/>
  <c r="F72" i="7" s="1"/>
  <c r="H75" i="7"/>
  <c r="E97" i="7"/>
  <c r="E98" i="7"/>
  <c r="H66" i="7"/>
  <c r="G65" i="7" s="1"/>
  <c r="F64" i="7" s="1"/>
  <c r="E63" i="7" s="1"/>
  <c r="D62" i="7" s="1"/>
  <c r="C61" i="7" s="1"/>
  <c r="B60" i="7" s="1"/>
  <c r="H67" i="7"/>
  <c r="AV5" i="7"/>
  <c r="AW6" i="7" s="1"/>
  <c r="AX7" i="7" s="1"/>
  <c r="AY8" i="7" s="1"/>
  <c r="AZ9" i="7" s="1"/>
  <c r="BA10" i="7" s="1"/>
  <c r="AV4" i="7"/>
  <c r="AP77" i="4"/>
  <c r="AO76" i="4" s="1"/>
  <c r="AP78" i="4"/>
  <c r="AN79" i="4"/>
  <c r="AN80" i="4"/>
  <c r="AG86" i="4"/>
  <c r="AF85" i="4" s="1"/>
  <c r="AE84" i="4" s="1"/>
  <c r="AG87" i="4"/>
  <c r="AT73" i="4"/>
  <c r="AQ74" i="4"/>
  <c r="AQ75" i="4"/>
  <c r="AV71" i="4"/>
  <c r="AV72" i="4"/>
  <c r="AY69" i="4"/>
  <c r="AW70" i="4"/>
  <c r="AV70" i="4" s="1"/>
  <c r="AJ82" i="4"/>
  <c r="AI81" i="4" s="1"/>
  <c r="AJ83" i="4"/>
  <c r="AZ68" i="4"/>
  <c r="AS4" i="4"/>
  <c r="AS5" i="4"/>
  <c r="AT6" i="4" s="1"/>
  <c r="AU7" i="4" s="1"/>
  <c r="AV8" i="4" s="1"/>
  <c r="AW9" i="4" s="1"/>
  <c r="AX10" i="4" s="1"/>
  <c r="AY11" i="4" s="1"/>
  <c r="AZ12" i="4" s="1"/>
  <c r="BA13" i="4" s="1"/>
  <c r="BA67" i="4" s="1"/>
  <c r="G66" i="7" l="1"/>
  <c r="F65" i="7" s="1"/>
  <c r="E64" i="7" s="1"/>
  <c r="D63" i="7" s="1"/>
  <c r="C62" i="7" s="1"/>
  <c r="B61" i="7" s="1"/>
  <c r="G67" i="7"/>
  <c r="D97" i="7"/>
  <c r="D98" i="7"/>
  <c r="G74" i="7"/>
  <c r="F73" i="7" s="1"/>
  <c r="E72" i="7" s="1"/>
  <c r="G75" i="7"/>
  <c r="G107" i="7"/>
  <c r="F106" i="7" s="1"/>
  <c r="E105" i="7" s="1"/>
  <c r="D104" i="7" s="1"/>
  <c r="C103" i="7" s="1"/>
  <c r="B102" i="7" s="1"/>
  <c r="G108" i="7"/>
  <c r="F95" i="7"/>
  <c r="E94" i="7" s="1"/>
  <c r="D93" i="7" s="1"/>
  <c r="C92" i="7" s="1"/>
  <c r="B91" i="7" s="1"/>
  <c r="F96" i="7"/>
  <c r="G70" i="7"/>
  <c r="F69" i="7" s="1"/>
  <c r="E68" i="7" s="1"/>
  <c r="G71" i="7"/>
  <c r="F78" i="7"/>
  <c r="E77" i="7" s="1"/>
  <c r="D76" i="7" s="1"/>
  <c r="F79" i="7"/>
  <c r="E58" i="7"/>
  <c r="D57" i="7" s="1"/>
  <c r="E59" i="7"/>
  <c r="AW4" i="7"/>
  <c r="AW5" i="7"/>
  <c r="AX6" i="7" s="1"/>
  <c r="AY7" i="7" s="1"/>
  <c r="AZ8" i="7" s="1"/>
  <c r="BA9" i="7" s="1"/>
  <c r="AX69" i="4"/>
  <c r="AU71" i="4"/>
  <c r="AU72" i="4"/>
  <c r="AI82" i="4"/>
  <c r="AH81" i="4" s="1"/>
  <c r="AI83" i="4"/>
  <c r="AY68" i="4"/>
  <c r="AX68" i="4" s="1"/>
  <c r="AU70" i="4"/>
  <c r="AP74" i="4"/>
  <c r="AP75" i="4"/>
  <c r="AS73" i="4"/>
  <c r="AF86" i="4"/>
  <c r="AE85" i="4" s="1"/>
  <c r="AD84" i="4" s="1"/>
  <c r="AF87" i="4"/>
  <c r="AM79" i="4"/>
  <c r="AM80" i="4"/>
  <c r="AO77" i="4"/>
  <c r="AN76" i="4" s="1"/>
  <c r="AO78" i="4"/>
  <c r="AZ67" i="4"/>
  <c r="AT4" i="4"/>
  <c r="AT5" i="4"/>
  <c r="AU6" i="4" s="1"/>
  <c r="AV7" i="4" s="1"/>
  <c r="AW8" i="4" s="1"/>
  <c r="AX9" i="4" s="1"/>
  <c r="AY10" i="4" s="1"/>
  <c r="AZ11" i="4" s="1"/>
  <c r="BA12" i="4" s="1"/>
  <c r="BA66" i="4" s="1"/>
  <c r="D58" i="7" l="1"/>
  <c r="C57" i="7" s="1"/>
  <c r="D59" i="7"/>
  <c r="E78" i="7"/>
  <c r="D77" i="7" s="1"/>
  <c r="C76" i="7" s="1"/>
  <c r="E79" i="7"/>
  <c r="F70" i="7"/>
  <c r="E69" i="7" s="1"/>
  <c r="D68" i="7" s="1"/>
  <c r="F71" i="7"/>
  <c r="E95" i="7"/>
  <c r="D94" i="7" s="1"/>
  <c r="C93" i="7" s="1"/>
  <c r="B92" i="7" s="1"/>
  <c r="E96" i="7"/>
  <c r="F107" i="7"/>
  <c r="E106" i="7" s="1"/>
  <c r="D105" i="7" s="1"/>
  <c r="C104" i="7" s="1"/>
  <c r="B103" i="7" s="1"/>
  <c r="F108" i="7"/>
  <c r="F74" i="7"/>
  <c r="E73" i="7" s="1"/>
  <c r="D72" i="7" s="1"/>
  <c r="F75" i="7"/>
  <c r="C97" i="7"/>
  <c r="C98" i="7"/>
  <c r="F66" i="7"/>
  <c r="E65" i="7" s="1"/>
  <c r="D64" i="7" s="1"/>
  <c r="C63" i="7" s="1"/>
  <c r="B62" i="7" s="1"/>
  <c r="F67" i="7"/>
  <c r="AX5" i="7"/>
  <c r="AY6" i="7" s="1"/>
  <c r="AZ7" i="7" s="1"/>
  <c r="BA8" i="7" s="1"/>
  <c r="AX4" i="7"/>
  <c r="AE86" i="4"/>
  <c r="AD85" i="4" s="1"/>
  <c r="AC84" i="4" s="1"/>
  <c r="AE87" i="4"/>
  <c r="AN77" i="4"/>
  <c r="AM76" i="4" s="1"/>
  <c r="AN78" i="4"/>
  <c r="AL79" i="4"/>
  <c r="AL80" i="4"/>
  <c r="AR73" i="4"/>
  <c r="AH82" i="4"/>
  <c r="AG81" i="4" s="1"/>
  <c r="AH83" i="4"/>
  <c r="AY67" i="4"/>
  <c r="AT71" i="4"/>
  <c r="AT72" i="4"/>
  <c r="AO74" i="4"/>
  <c r="AO75" i="4"/>
  <c r="AZ66" i="4"/>
  <c r="AY66" i="4" s="1"/>
  <c r="AT70" i="4"/>
  <c r="AW68" i="4"/>
  <c r="AW69" i="4"/>
  <c r="AU4" i="4"/>
  <c r="AU5" i="4"/>
  <c r="AV6" i="4" s="1"/>
  <c r="AW7" i="4" s="1"/>
  <c r="AX8" i="4" s="1"/>
  <c r="AY9" i="4" s="1"/>
  <c r="AZ10" i="4" s="1"/>
  <c r="BA11" i="4" s="1"/>
  <c r="BA65" i="4" s="1"/>
  <c r="E66" i="7" l="1"/>
  <c r="D65" i="7" s="1"/>
  <c r="C64" i="7" s="1"/>
  <c r="B63" i="7" s="1"/>
  <c r="E67" i="7"/>
  <c r="B97" i="7"/>
  <c r="B98" i="7"/>
  <c r="E74" i="7"/>
  <c r="D73" i="7" s="1"/>
  <c r="C72" i="7" s="1"/>
  <c r="E75" i="7"/>
  <c r="E107" i="7"/>
  <c r="D106" i="7" s="1"/>
  <c r="C105" i="7" s="1"/>
  <c r="B104" i="7" s="1"/>
  <c r="E108" i="7"/>
  <c r="D95" i="7"/>
  <c r="C94" i="7" s="1"/>
  <c r="B93" i="7" s="1"/>
  <c r="D96" i="7"/>
  <c r="E70" i="7"/>
  <c r="D69" i="7" s="1"/>
  <c r="C68" i="7" s="1"/>
  <c r="E71" i="7"/>
  <c r="D78" i="7"/>
  <c r="C77" i="7" s="1"/>
  <c r="B76" i="7" s="1"/>
  <c r="D79" i="7"/>
  <c r="C58" i="7"/>
  <c r="B57" i="7" s="1"/>
  <c r="C59" i="7"/>
  <c r="AY4" i="7"/>
  <c r="AY5" i="7"/>
  <c r="AZ6" i="7" s="1"/>
  <c r="BA7" i="7" s="1"/>
  <c r="AD86" i="4"/>
  <c r="AC85" i="4" s="1"/>
  <c r="AB84" i="4" s="1"/>
  <c r="AN74" i="4"/>
  <c r="AN75" i="4"/>
  <c r="AS71" i="4"/>
  <c r="AS72" i="4"/>
  <c r="AX67" i="4"/>
  <c r="AX66" i="4"/>
  <c r="AQ73" i="4"/>
  <c r="AK79" i="4"/>
  <c r="AK80" i="4"/>
  <c r="AM77" i="4"/>
  <c r="AL76" i="4" s="1"/>
  <c r="AM78" i="4"/>
  <c r="AZ65" i="4"/>
  <c r="AV68" i="4"/>
  <c r="AV69" i="4"/>
  <c r="AS70" i="4"/>
  <c r="AG82" i="4"/>
  <c r="AF81" i="4" s="1"/>
  <c r="AG83" i="4"/>
  <c r="AV4" i="4"/>
  <c r="AV5" i="4"/>
  <c r="AW6" i="4" s="1"/>
  <c r="AX7" i="4" s="1"/>
  <c r="AY8" i="4" s="1"/>
  <c r="AZ9" i="4" s="1"/>
  <c r="BA10" i="4" s="1"/>
  <c r="BA64" i="4" s="1"/>
  <c r="B58" i="7" l="1"/>
  <c r="B59" i="7"/>
  <c r="C78" i="7"/>
  <c r="B77" i="7" s="1"/>
  <c r="C79" i="7"/>
  <c r="D70" i="7"/>
  <c r="C69" i="7" s="1"/>
  <c r="B68" i="7" s="1"/>
  <c r="D71" i="7"/>
  <c r="C95" i="7"/>
  <c r="B94" i="7" s="1"/>
  <c r="C96" i="7"/>
  <c r="D107" i="7"/>
  <c r="C106" i="7" s="1"/>
  <c r="B105" i="7" s="1"/>
  <c r="D108" i="7"/>
  <c r="D74" i="7"/>
  <c r="C73" i="7" s="1"/>
  <c r="B72" i="7" s="1"/>
  <c r="D75" i="7"/>
  <c r="D66" i="7"/>
  <c r="C65" i="7" s="1"/>
  <c r="B64" i="7" s="1"/>
  <c r="D67" i="7"/>
  <c r="AZ5" i="7"/>
  <c r="BA6" i="7" s="1"/>
  <c r="AZ4" i="7"/>
  <c r="AF82" i="4"/>
  <c r="AE81" i="4" s="1"/>
  <c r="AF83" i="4"/>
  <c r="AL77" i="4"/>
  <c r="AK76" i="4" s="1"/>
  <c r="AL78" i="4"/>
  <c r="AJ79" i="4"/>
  <c r="AJ80" i="4"/>
  <c r="AP73" i="4"/>
  <c r="AW66" i="4"/>
  <c r="AW67" i="4"/>
  <c r="AR70" i="4"/>
  <c r="AY65" i="4"/>
  <c r="AX65" i="4" s="1"/>
  <c r="AW65" i="4" s="1"/>
  <c r="AZ64" i="4"/>
  <c r="AU68" i="4"/>
  <c r="AU69" i="4"/>
  <c r="AR71" i="4"/>
  <c r="AR72" i="4"/>
  <c r="AM74" i="4"/>
  <c r="AM75" i="4"/>
  <c r="AW4" i="4"/>
  <c r="AW5" i="4"/>
  <c r="AX6" i="4" s="1"/>
  <c r="AY7" i="4" s="1"/>
  <c r="AZ8" i="4" s="1"/>
  <c r="BA9" i="4" s="1"/>
  <c r="BA63" i="4" s="1"/>
  <c r="C66" i="7" l="1"/>
  <c r="B65" i="7" s="1"/>
  <c r="C67" i="7"/>
  <c r="C74" i="7"/>
  <c r="B73" i="7" s="1"/>
  <c r="C75" i="7"/>
  <c r="C107" i="7"/>
  <c r="B106" i="7" s="1"/>
  <c r="C108" i="7"/>
  <c r="B95" i="7"/>
  <c r="B96" i="7"/>
  <c r="C70" i="7"/>
  <c r="B69" i="7" s="1"/>
  <c r="C71" i="7"/>
  <c r="B78" i="7"/>
  <c r="B79" i="7"/>
  <c r="BA4" i="7"/>
  <c r="BA5" i="7"/>
  <c r="AQ70" i="4"/>
  <c r="AL74" i="4"/>
  <c r="AL75" i="4"/>
  <c r="AQ71" i="4"/>
  <c r="AQ72" i="4"/>
  <c r="AV65" i="4"/>
  <c r="AY64" i="4"/>
  <c r="AT68" i="4"/>
  <c r="AT69" i="4"/>
  <c r="AV66" i="4"/>
  <c r="AV67" i="4"/>
  <c r="AO73" i="4"/>
  <c r="AI79" i="4"/>
  <c r="AI80" i="4"/>
  <c r="AK77" i="4"/>
  <c r="AJ76" i="4" s="1"/>
  <c r="AK78" i="4"/>
  <c r="AE82" i="4"/>
  <c r="AD81" i="4" s="1"/>
  <c r="AE83" i="4"/>
  <c r="AZ63" i="4"/>
  <c r="AX4" i="4"/>
  <c r="AX5" i="4"/>
  <c r="AY6" i="4" s="1"/>
  <c r="AZ7" i="4" s="1"/>
  <c r="BA8" i="4" s="1"/>
  <c r="BA62" i="4" s="1"/>
  <c r="B70" i="7" l="1"/>
  <c r="B71" i="7"/>
  <c r="B107" i="7"/>
  <c r="B108" i="7"/>
  <c r="B74" i="7"/>
  <c r="B75" i="7"/>
  <c r="B66" i="7"/>
  <c r="B67" i="7"/>
  <c r="AP70" i="4"/>
  <c r="AD82" i="4"/>
  <c r="AC81" i="4" s="1"/>
  <c r="AD83" i="4"/>
  <c r="AH79" i="4"/>
  <c r="AH80" i="4"/>
  <c r="AU65" i="4"/>
  <c r="AS68" i="4"/>
  <c r="AS69" i="4"/>
  <c r="AJ77" i="4"/>
  <c r="AI76" i="4" s="1"/>
  <c r="AJ78" i="4"/>
  <c r="AN73" i="4"/>
  <c r="AU66" i="4"/>
  <c r="AT65" i="4" s="1"/>
  <c r="AU67" i="4"/>
  <c r="AX64" i="4"/>
  <c r="AY63" i="4"/>
  <c r="AX63" i="4" s="1"/>
  <c r="AP71" i="4"/>
  <c r="AP72" i="4"/>
  <c r="AK74" i="4"/>
  <c r="AK75" i="4"/>
  <c r="AZ62" i="4"/>
  <c r="AY4" i="4"/>
  <c r="AY5" i="4"/>
  <c r="AZ6" i="4" s="1"/>
  <c r="BA7" i="4" s="1"/>
  <c r="BA61" i="4" s="1"/>
  <c r="AO70" i="4" l="1"/>
  <c r="AO71" i="4"/>
  <c r="AO72" i="4"/>
  <c r="AW63" i="4"/>
  <c r="AW64" i="4"/>
  <c r="AT66" i="4"/>
  <c r="AS65" i="4" s="1"/>
  <c r="AT67" i="4"/>
  <c r="AM73" i="4"/>
  <c r="AI77" i="4"/>
  <c r="AH76" i="4" s="1"/>
  <c r="AI78" i="4"/>
  <c r="AR68" i="4"/>
  <c r="AR69" i="4"/>
  <c r="AY62" i="4"/>
  <c r="AG79" i="4"/>
  <c r="AG80" i="4"/>
  <c r="AC82" i="4"/>
  <c r="AB81" i="4" s="1"/>
  <c r="AC83" i="4"/>
  <c r="AJ74" i="4"/>
  <c r="AJ75" i="4"/>
  <c r="AZ61" i="4"/>
  <c r="AZ4" i="4"/>
  <c r="AZ5" i="4"/>
  <c r="BA6" i="4" s="1"/>
  <c r="BA60" i="4" s="1"/>
  <c r="AN70" i="4" l="1"/>
  <c r="AI74" i="4"/>
  <c r="AI75" i="4"/>
  <c r="AB82" i="4"/>
  <c r="AA81" i="4" s="1"/>
  <c r="AB83" i="4"/>
  <c r="AF79" i="4"/>
  <c r="AF80" i="4"/>
  <c r="AX62" i="4"/>
  <c r="AQ68" i="4"/>
  <c r="AQ69" i="4"/>
  <c r="AH77" i="4"/>
  <c r="AG76" i="4" s="1"/>
  <c r="AH78" i="4"/>
  <c r="AL73" i="4"/>
  <c r="AS66" i="4"/>
  <c r="AR65" i="4" s="1"/>
  <c r="AS67" i="4"/>
  <c r="AV63" i="4"/>
  <c r="AV64" i="4"/>
  <c r="AY61" i="4"/>
  <c r="AX61" i="4" s="1"/>
  <c r="AZ60" i="4"/>
  <c r="AN71" i="4"/>
  <c r="AN72" i="4"/>
  <c r="BA4" i="4"/>
  <c r="BA58" i="4" s="1"/>
  <c r="AZ57" i="4" s="1"/>
  <c r="BA5" i="4"/>
  <c r="BA59" i="4" s="1"/>
  <c r="AM70" i="4" l="1"/>
  <c r="AA82" i="4"/>
  <c r="AA83" i="4"/>
  <c r="AZ58" i="4"/>
  <c r="AY57" i="4" s="1"/>
  <c r="AM71" i="4"/>
  <c r="AL70" i="4" s="1"/>
  <c r="AM72" i="4"/>
  <c r="AU63" i="4"/>
  <c r="AU64" i="4"/>
  <c r="AR66" i="4"/>
  <c r="AQ65" i="4" s="1"/>
  <c r="AR67" i="4"/>
  <c r="AK73" i="4"/>
  <c r="AG77" i="4"/>
  <c r="AF76" i="4" s="1"/>
  <c r="AG78" i="4"/>
  <c r="AP68" i="4"/>
  <c r="AP69" i="4"/>
  <c r="AE79" i="4"/>
  <c r="AE80" i="4"/>
  <c r="Z81" i="4"/>
  <c r="AH74" i="4"/>
  <c r="AH75" i="4"/>
  <c r="AY60" i="4"/>
  <c r="AW61" i="4"/>
  <c r="AW62" i="4"/>
  <c r="AZ59" i="4"/>
  <c r="AY58" i="4" s="1"/>
  <c r="Z82" i="4" l="1"/>
  <c r="Y81" i="4" s="1"/>
  <c r="AG74" i="4"/>
  <c r="AG75" i="4"/>
  <c r="AX57" i="4"/>
  <c r="AV61" i="4"/>
  <c r="AV62" i="4"/>
  <c r="AX60" i="4"/>
  <c r="AD79" i="4"/>
  <c r="AD80" i="4"/>
  <c r="AO68" i="4"/>
  <c r="AO69" i="4"/>
  <c r="AF77" i="4"/>
  <c r="AE76" i="4" s="1"/>
  <c r="AF78" i="4"/>
  <c r="AJ73" i="4"/>
  <c r="AQ66" i="4"/>
  <c r="AP65" i="4" s="1"/>
  <c r="AQ67" i="4"/>
  <c r="AT63" i="4"/>
  <c r="AT64" i="4"/>
  <c r="AY59" i="4"/>
  <c r="AX59" i="4" s="1"/>
  <c r="AL71" i="4"/>
  <c r="AK70" i="4" s="1"/>
  <c r="AL72" i="4"/>
  <c r="AK71" i="4" l="1"/>
  <c r="AJ70" i="4" s="1"/>
  <c r="AK72" i="4"/>
  <c r="AS63" i="4"/>
  <c r="AS64" i="4"/>
  <c r="AP66" i="4"/>
  <c r="AO65" i="4" s="1"/>
  <c r="AP67" i="4"/>
  <c r="AI73" i="4"/>
  <c r="AE77" i="4"/>
  <c r="AD76" i="4" s="1"/>
  <c r="AE78" i="4"/>
  <c r="AN68" i="4"/>
  <c r="AN69" i="4"/>
  <c r="AC79" i="4"/>
  <c r="AC80" i="4"/>
  <c r="AW59" i="4"/>
  <c r="AW60" i="4"/>
  <c r="AX58" i="4"/>
  <c r="AW57" i="4" s="1"/>
  <c r="AU61" i="4"/>
  <c r="AU62" i="4"/>
  <c r="AF74" i="4"/>
  <c r="AF75" i="4"/>
  <c r="AE74" i="4" l="1"/>
  <c r="AE75" i="4"/>
  <c r="AT61" i="4"/>
  <c r="AT62" i="4"/>
  <c r="AV59" i="4"/>
  <c r="AV60" i="4"/>
  <c r="AB79" i="4"/>
  <c r="AB80" i="4"/>
  <c r="AM68" i="4"/>
  <c r="AM69" i="4"/>
  <c r="AD77" i="4"/>
  <c r="AC76" i="4" s="1"/>
  <c r="AD78" i="4"/>
  <c r="AH73" i="4"/>
  <c r="AO66" i="4"/>
  <c r="AN65" i="4" s="1"/>
  <c r="AO67" i="4"/>
  <c r="AR63" i="4"/>
  <c r="AR64" i="4"/>
  <c r="AJ71" i="4"/>
  <c r="AI70" i="4" s="1"/>
  <c r="AJ72" i="4"/>
  <c r="AW58" i="4"/>
  <c r="AV57" i="4" s="1"/>
  <c r="AV58" i="4" l="1"/>
  <c r="AU57" i="4" s="1"/>
  <c r="AI71" i="4"/>
  <c r="AH70" i="4" s="1"/>
  <c r="AI72" i="4"/>
  <c r="AQ63" i="4"/>
  <c r="AQ64" i="4"/>
  <c r="AN66" i="4"/>
  <c r="AM65" i="4" s="1"/>
  <c r="AN67" i="4"/>
  <c r="AG73" i="4"/>
  <c r="AC77" i="4"/>
  <c r="AB76" i="4" s="1"/>
  <c r="AC78" i="4"/>
  <c r="AL68" i="4"/>
  <c r="AL69" i="4"/>
  <c r="AA79" i="4"/>
  <c r="AA80" i="4"/>
  <c r="AU59" i="4"/>
  <c r="AU60" i="4"/>
  <c r="AS61" i="4"/>
  <c r="AS62" i="4"/>
  <c r="AD74" i="4"/>
  <c r="AD75" i="4"/>
  <c r="AU58" i="4" l="1"/>
  <c r="AT57" i="4" s="1"/>
  <c r="AR61" i="4"/>
  <c r="AR62" i="4"/>
  <c r="Z79" i="4"/>
  <c r="Z80" i="4"/>
  <c r="AC74" i="4"/>
  <c r="AC75" i="4"/>
  <c r="AT59" i="4"/>
  <c r="AT60" i="4"/>
  <c r="AK68" i="4"/>
  <c r="AK69" i="4"/>
  <c r="AB77" i="4"/>
  <c r="AA76" i="4" s="1"/>
  <c r="AB78" i="4"/>
  <c r="AF73" i="4"/>
  <c r="AM66" i="4"/>
  <c r="AL65" i="4" s="1"/>
  <c r="AM67" i="4"/>
  <c r="AP63" i="4"/>
  <c r="AP64" i="4"/>
  <c r="AH71" i="4"/>
  <c r="AG70" i="4" s="1"/>
  <c r="AH72" i="4"/>
  <c r="AT58" i="4" l="1"/>
  <c r="AS57" i="4" s="1"/>
  <c r="AG71" i="4"/>
  <c r="AF70" i="4" s="1"/>
  <c r="AG72" i="4"/>
  <c r="AL66" i="4"/>
  <c r="AK65" i="4" s="1"/>
  <c r="AL67" i="4"/>
  <c r="Y79" i="4"/>
  <c r="Y80" i="4"/>
  <c r="X80" i="4" s="1"/>
  <c r="AQ61" i="4"/>
  <c r="AQ62" i="4"/>
  <c r="AO63" i="4"/>
  <c r="AO64" i="4"/>
  <c r="AE73" i="4"/>
  <c r="AA77" i="4"/>
  <c r="Z76" i="4" s="1"/>
  <c r="AA78" i="4"/>
  <c r="AJ68" i="4"/>
  <c r="AJ69" i="4"/>
  <c r="AS59" i="4"/>
  <c r="AS60" i="4"/>
  <c r="AB74" i="4"/>
  <c r="AB75" i="4"/>
  <c r="AS58" i="4" l="1"/>
  <c r="AR57" i="4" s="1"/>
  <c r="AA74" i="4"/>
  <c r="AA75" i="4"/>
  <c r="AR59" i="4"/>
  <c r="AR60" i="4"/>
  <c r="AI68" i="4"/>
  <c r="AI69" i="4"/>
  <c r="Z77" i="4"/>
  <c r="Y76" i="4" s="1"/>
  <c r="Z78" i="4"/>
  <c r="AD73" i="4"/>
  <c r="AN63" i="4"/>
  <c r="AN64" i="4"/>
  <c r="AP62" i="4"/>
  <c r="AP61" i="4"/>
  <c r="X79" i="4"/>
  <c r="W79" i="4" s="1"/>
  <c r="AK66" i="4"/>
  <c r="AJ65" i="4" s="1"/>
  <c r="AK67" i="4"/>
  <c r="AF71" i="4"/>
  <c r="AE70" i="4" s="1"/>
  <c r="AF72" i="4"/>
  <c r="AR58" i="4" l="1"/>
  <c r="AQ57" i="4" s="1"/>
  <c r="AE71" i="4"/>
  <c r="AD70" i="4" s="1"/>
  <c r="AE72" i="4"/>
  <c r="AO61" i="4"/>
  <c r="AO62" i="4"/>
  <c r="AM63" i="4"/>
  <c r="AM64" i="4"/>
  <c r="AC73" i="4"/>
  <c r="Y77" i="4"/>
  <c r="X76" i="4" s="1"/>
  <c r="Y78" i="4"/>
  <c r="AH68" i="4"/>
  <c r="AH69" i="4"/>
  <c r="AQ59" i="4"/>
  <c r="AQ60" i="4"/>
  <c r="Z74" i="4"/>
  <c r="Z75" i="4"/>
  <c r="AJ66" i="4"/>
  <c r="AI65" i="4" s="1"/>
  <c r="AJ67" i="4"/>
  <c r="AQ58" i="4" l="1"/>
  <c r="AP57" i="4" s="1"/>
  <c r="Y74" i="4"/>
  <c r="Y75" i="4"/>
  <c r="AP59" i="4"/>
  <c r="AP60" i="4"/>
  <c r="AD71" i="4"/>
  <c r="AC70" i="4" s="1"/>
  <c r="AD72" i="4"/>
  <c r="AI66" i="4"/>
  <c r="AH65" i="4" s="1"/>
  <c r="AI67" i="4"/>
  <c r="AG68" i="4"/>
  <c r="AG69" i="4"/>
  <c r="X77" i="4"/>
  <c r="W76" i="4" s="1"/>
  <c r="X78" i="4"/>
  <c r="AB73" i="4"/>
  <c r="AL63" i="4"/>
  <c r="AL64" i="4"/>
  <c r="AN62" i="4"/>
  <c r="AN61" i="4"/>
  <c r="AP58" i="4" l="1"/>
  <c r="AO57" i="4" s="1"/>
  <c r="AM61" i="4"/>
  <c r="AM62" i="4"/>
  <c r="AK63" i="4"/>
  <c r="AK64" i="4"/>
  <c r="AA73" i="4"/>
  <c r="W77" i="4"/>
  <c r="V76" i="4" s="1"/>
  <c r="W78" i="4"/>
  <c r="V78" i="4" s="1"/>
  <c r="AF68" i="4"/>
  <c r="AF69" i="4"/>
  <c r="AH66" i="4"/>
  <c r="AG65" i="4" s="1"/>
  <c r="AH67" i="4"/>
  <c r="AC71" i="4"/>
  <c r="AB70" i="4" s="1"/>
  <c r="AC72" i="4"/>
  <c r="AO59" i="4"/>
  <c r="AO60" i="4"/>
  <c r="X74" i="4"/>
  <c r="X75" i="4"/>
  <c r="AO58" i="4" l="1"/>
  <c r="AN57" i="4" s="1"/>
  <c r="W74" i="4"/>
  <c r="W75" i="4"/>
  <c r="AN59" i="4"/>
  <c r="AN60" i="4"/>
  <c r="AB71" i="4"/>
  <c r="AA70" i="4" s="1"/>
  <c r="AB72" i="4"/>
  <c r="AG66" i="4"/>
  <c r="AF65" i="4" s="1"/>
  <c r="AG67" i="4"/>
  <c r="AE68" i="4"/>
  <c r="AE69" i="4"/>
  <c r="V77" i="4"/>
  <c r="U76" i="4" s="1"/>
  <c r="Z73" i="4"/>
  <c r="AJ63" i="4"/>
  <c r="AJ64" i="4"/>
  <c r="AL61" i="4"/>
  <c r="AL62" i="4"/>
  <c r="AM58" i="4" l="1"/>
  <c r="AL57" i="4" s="1"/>
  <c r="AN58" i="4"/>
  <c r="AM57" i="4" s="1"/>
  <c r="U77" i="4"/>
  <c r="T76" i="4" s="1"/>
  <c r="AI63" i="4"/>
  <c r="AI64" i="4"/>
  <c r="AD68" i="4"/>
  <c r="AD69" i="4"/>
  <c r="AF66" i="4"/>
  <c r="AE65" i="4" s="1"/>
  <c r="AF67" i="4"/>
  <c r="AA71" i="4"/>
  <c r="Z70" i="4" s="1"/>
  <c r="AA72" i="4"/>
  <c r="AM59" i="4"/>
  <c r="AL58" i="4" s="1"/>
  <c r="AK57" i="4" s="1"/>
  <c r="AM60" i="4"/>
  <c r="V74" i="4"/>
  <c r="V75" i="4"/>
  <c r="AK61" i="4"/>
  <c r="AK62" i="4"/>
  <c r="Y73" i="4"/>
  <c r="AJ61" i="4" l="1"/>
  <c r="AJ62" i="4"/>
  <c r="AL59" i="4"/>
  <c r="AK58" i="4" s="1"/>
  <c r="AJ57" i="4" s="1"/>
  <c r="AL60" i="4"/>
  <c r="AH63" i="4"/>
  <c r="AH64" i="4"/>
  <c r="X73" i="4"/>
  <c r="U74" i="4"/>
  <c r="U75" i="4"/>
  <c r="Z71" i="4"/>
  <c r="Y70" i="4" s="1"/>
  <c r="Z72" i="4"/>
  <c r="AE66" i="4"/>
  <c r="AD65" i="4" s="1"/>
  <c r="AE67" i="4"/>
  <c r="AC68" i="4"/>
  <c r="AC69" i="4"/>
  <c r="AB68" i="4" l="1"/>
  <c r="AB69" i="4"/>
  <c r="Y71" i="4"/>
  <c r="X70" i="4" s="1"/>
  <c r="Y72" i="4"/>
  <c r="T74" i="4"/>
  <c r="T75" i="4"/>
  <c r="S75" i="4" s="1"/>
  <c r="AG63" i="4"/>
  <c r="AG64" i="4"/>
  <c r="AK59" i="4"/>
  <c r="AJ58" i="4" s="1"/>
  <c r="AI57" i="4" s="1"/>
  <c r="AK60" i="4"/>
  <c r="AI61" i="4"/>
  <c r="AI62" i="4"/>
  <c r="AD66" i="4"/>
  <c r="AC65" i="4" s="1"/>
  <c r="AD67" i="4"/>
  <c r="W73" i="4"/>
  <c r="AC66" i="4" l="1"/>
  <c r="AB65" i="4" s="1"/>
  <c r="AC67" i="4"/>
  <c r="AH61" i="4"/>
  <c r="AH62" i="4"/>
  <c r="AF63" i="4"/>
  <c r="AF64" i="4"/>
  <c r="S74" i="4"/>
  <c r="R74" i="4" s="1"/>
  <c r="X71" i="4"/>
  <c r="W70" i="4" s="1"/>
  <c r="X72" i="4"/>
  <c r="AA68" i="4"/>
  <c r="AA69" i="4"/>
  <c r="V73" i="4"/>
  <c r="AJ59" i="4"/>
  <c r="AI58" i="4" s="1"/>
  <c r="AH57" i="4" s="1"/>
  <c r="AJ60" i="4"/>
  <c r="AI59" i="4" l="1"/>
  <c r="AH58" i="4" s="1"/>
  <c r="AG57" i="4" s="1"/>
  <c r="AI60" i="4"/>
  <c r="U73" i="4"/>
  <c r="W71" i="4"/>
  <c r="V70" i="4" s="1"/>
  <c r="W72" i="4"/>
  <c r="AE63" i="4"/>
  <c r="AE64" i="4"/>
  <c r="AG61" i="4"/>
  <c r="AG62" i="4"/>
  <c r="AB66" i="4"/>
  <c r="AA65" i="4" s="1"/>
  <c r="AB67" i="4"/>
  <c r="Z68" i="4"/>
  <c r="Z69" i="4"/>
  <c r="Y68" i="4" l="1"/>
  <c r="Y69" i="4"/>
  <c r="AF61" i="4"/>
  <c r="AF62" i="4"/>
  <c r="AD63" i="4"/>
  <c r="AD64" i="4"/>
  <c r="V71" i="4"/>
  <c r="U70" i="4" s="1"/>
  <c r="V72" i="4"/>
  <c r="T73" i="4"/>
  <c r="AH59" i="4"/>
  <c r="AG58" i="4" s="1"/>
  <c r="AF57" i="4" s="1"/>
  <c r="AH60" i="4"/>
  <c r="AA66" i="4"/>
  <c r="Z65" i="4" s="1"/>
  <c r="AA67" i="4"/>
  <c r="Z66" i="4" l="1"/>
  <c r="Y65" i="4" s="1"/>
  <c r="Z67" i="4"/>
  <c r="AG59" i="4"/>
  <c r="AF58" i="4" s="1"/>
  <c r="AE57" i="4" s="1"/>
  <c r="AG60" i="4"/>
  <c r="S73" i="4"/>
  <c r="U71" i="4"/>
  <c r="T70" i="4" s="1"/>
  <c r="U72" i="4"/>
  <c r="AC63" i="4"/>
  <c r="AC64" i="4"/>
  <c r="AE61" i="4"/>
  <c r="AE62" i="4"/>
  <c r="X68" i="4"/>
  <c r="X69" i="4"/>
  <c r="W68" i="4" l="1"/>
  <c r="W69" i="4"/>
  <c r="AD61" i="4"/>
  <c r="AD62" i="4"/>
  <c r="AB63" i="4"/>
  <c r="AB64" i="4"/>
  <c r="T71" i="4"/>
  <c r="S70" i="4" s="1"/>
  <c r="T72" i="4"/>
  <c r="R73" i="4"/>
  <c r="Q73" i="4" s="1"/>
  <c r="AF59" i="4"/>
  <c r="AE58" i="4" s="1"/>
  <c r="AD57" i="4" s="1"/>
  <c r="AF60" i="4"/>
  <c r="Y66" i="4"/>
  <c r="X65" i="4" s="1"/>
  <c r="Y67" i="4"/>
  <c r="X66" i="4" l="1"/>
  <c r="W65" i="4" s="1"/>
  <c r="X67" i="4"/>
  <c r="S71" i="4"/>
  <c r="R70" i="4" s="1"/>
  <c r="S72" i="4"/>
  <c r="AC61" i="4"/>
  <c r="AC62" i="4"/>
  <c r="V68" i="4"/>
  <c r="V69" i="4"/>
  <c r="AE59" i="4"/>
  <c r="AD58" i="4" s="1"/>
  <c r="AC57" i="4" s="1"/>
  <c r="AE60" i="4"/>
  <c r="AA63" i="4"/>
  <c r="AA64" i="4"/>
  <c r="R71" i="4" l="1"/>
  <c r="Q70" i="4" s="1"/>
  <c r="R72" i="4"/>
  <c r="Z63" i="4"/>
  <c r="Z64" i="4"/>
  <c r="AD59" i="4"/>
  <c r="AC58" i="4" s="1"/>
  <c r="AB57" i="4" s="1"/>
  <c r="AD60" i="4"/>
  <c r="U68" i="4"/>
  <c r="U69" i="4"/>
  <c r="AB61" i="4"/>
  <c r="AB62" i="4"/>
  <c r="W66" i="4"/>
  <c r="V65" i="4" s="1"/>
  <c r="W67" i="4"/>
  <c r="T68" i="4" l="1"/>
  <c r="T69" i="4"/>
  <c r="V66" i="4"/>
  <c r="U65" i="4" s="1"/>
  <c r="V67" i="4"/>
  <c r="AA61" i="4"/>
  <c r="AA62" i="4"/>
  <c r="AC59" i="4"/>
  <c r="AB58" i="4" s="1"/>
  <c r="AA57" i="4" s="1"/>
  <c r="AC60" i="4"/>
  <c r="Y63" i="4"/>
  <c r="Y64" i="4"/>
  <c r="Q71" i="4"/>
  <c r="P70" i="4" s="1"/>
  <c r="Q72" i="4"/>
  <c r="P71" i="4" l="1"/>
  <c r="O70" i="4" s="1"/>
  <c r="P72" i="4"/>
  <c r="AB59" i="4"/>
  <c r="AA58" i="4" s="1"/>
  <c r="Z57" i="4" s="1"/>
  <c r="AB60" i="4"/>
  <c r="X63" i="4"/>
  <c r="X64" i="4"/>
  <c r="Z61" i="4"/>
  <c r="Z62" i="4"/>
  <c r="U66" i="4"/>
  <c r="T65" i="4" s="1"/>
  <c r="U67" i="4"/>
  <c r="S68" i="4"/>
  <c r="S69" i="4"/>
  <c r="O71" i="4" l="1"/>
  <c r="N70" i="4" s="1"/>
  <c r="R68" i="4"/>
  <c r="R69" i="4"/>
  <c r="T66" i="4"/>
  <c r="S65" i="4" s="1"/>
  <c r="T67" i="4"/>
  <c r="Y61" i="4"/>
  <c r="Y62" i="4"/>
  <c r="W63" i="4"/>
  <c r="W64" i="4"/>
  <c r="AA59" i="4"/>
  <c r="Z58" i="4" s="1"/>
  <c r="Y57" i="4" s="1"/>
  <c r="AA60" i="4"/>
  <c r="Z59" i="4" l="1"/>
  <c r="Y58" i="4" s="1"/>
  <c r="X57" i="4" s="1"/>
  <c r="Z60" i="4"/>
  <c r="V63" i="4"/>
  <c r="V64" i="4"/>
  <c r="X61" i="4"/>
  <c r="X62" i="4"/>
  <c r="S66" i="4"/>
  <c r="R65" i="4" s="1"/>
  <c r="S67" i="4"/>
  <c r="Q68" i="4"/>
  <c r="Q69" i="4"/>
  <c r="R66" i="4" l="1"/>
  <c r="Q65" i="4" s="1"/>
  <c r="R67" i="4"/>
  <c r="P68" i="4"/>
  <c r="P69" i="4"/>
  <c r="W61" i="4"/>
  <c r="W62" i="4"/>
  <c r="U63" i="4"/>
  <c r="U64" i="4"/>
  <c r="Y59" i="4"/>
  <c r="X58" i="4" s="1"/>
  <c r="W57" i="4" s="1"/>
  <c r="Y60" i="4"/>
  <c r="X59" i="4" l="1"/>
  <c r="W58" i="4" s="1"/>
  <c r="V57" i="4" s="1"/>
  <c r="X60" i="4"/>
  <c r="T63" i="4"/>
  <c r="T64" i="4"/>
  <c r="V61" i="4"/>
  <c r="V62" i="4"/>
  <c r="O68" i="4"/>
  <c r="O69" i="4"/>
  <c r="Q66" i="4"/>
  <c r="P65" i="4" s="1"/>
  <c r="Q67" i="4"/>
  <c r="P66" i="4" l="1"/>
  <c r="O65" i="4" s="1"/>
  <c r="P67" i="4"/>
  <c r="N68" i="4"/>
  <c r="N69" i="4"/>
  <c r="U61" i="4"/>
  <c r="U62" i="4"/>
  <c r="S63" i="4"/>
  <c r="S64" i="4"/>
  <c r="W59" i="4"/>
  <c r="V58" i="4" s="1"/>
  <c r="U57" i="4" s="1"/>
  <c r="W60" i="4"/>
  <c r="M68" i="4" l="1"/>
  <c r="M69" i="4"/>
  <c r="V59" i="4"/>
  <c r="U58" i="4" s="1"/>
  <c r="T57" i="4" s="1"/>
  <c r="V60" i="4"/>
  <c r="R63" i="4"/>
  <c r="R64" i="4"/>
  <c r="T61" i="4"/>
  <c r="T62" i="4"/>
  <c r="O66" i="4"/>
  <c r="N65" i="4" s="1"/>
  <c r="O67" i="4"/>
  <c r="L68" i="4" l="1"/>
  <c r="N66" i="4"/>
  <c r="M65" i="4" s="1"/>
  <c r="N67" i="4"/>
  <c r="S61" i="4"/>
  <c r="S62" i="4"/>
  <c r="Q63" i="4"/>
  <c r="Q64" i="4"/>
  <c r="U59" i="4"/>
  <c r="T58" i="4" s="1"/>
  <c r="S57" i="4" s="1"/>
  <c r="U60" i="4"/>
  <c r="P63" i="4" l="1"/>
  <c r="P64" i="4"/>
  <c r="R61" i="4"/>
  <c r="R62" i="4"/>
  <c r="M66" i="4"/>
  <c r="L65" i="4" s="1"/>
  <c r="M67" i="4"/>
  <c r="T59" i="4"/>
  <c r="S58" i="4" s="1"/>
  <c r="R57" i="4" s="1"/>
  <c r="T60" i="4"/>
  <c r="S59" i="4" l="1"/>
  <c r="R58" i="4" s="1"/>
  <c r="Q57" i="4" s="1"/>
  <c r="S60" i="4"/>
  <c r="L66" i="4"/>
  <c r="K65" i="4" s="1"/>
  <c r="L67" i="4"/>
  <c r="K67" i="4" s="1"/>
  <c r="Q61" i="4"/>
  <c r="Q62" i="4"/>
  <c r="O63" i="4"/>
  <c r="O64" i="4"/>
  <c r="N63" i="4" l="1"/>
  <c r="N64" i="4"/>
  <c r="P61" i="4"/>
  <c r="P62" i="4"/>
  <c r="K66" i="4"/>
  <c r="J65" i="4" s="1"/>
  <c r="R59" i="4"/>
  <c r="Q58" i="4" s="1"/>
  <c r="P57" i="4" s="1"/>
  <c r="R60" i="4"/>
  <c r="J66" i="4" l="1"/>
  <c r="I65" i="4" s="1"/>
  <c r="Q59" i="4"/>
  <c r="P58" i="4" s="1"/>
  <c r="O57" i="4" s="1"/>
  <c r="Q60" i="4"/>
  <c r="O61" i="4"/>
  <c r="O62" i="4"/>
  <c r="M63" i="4"/>
  <c r="M64" i="4"/>
  <c r="L63" i="4" l="1"/>
  <c r="L64" i="4"/>
  <c r="N61" i="4"/>
  <c r="N62" i="4"/>
  <c r="P59" i="4"/>
  <c r="O58" i="4" s="1"/>
  <c r="N57" i="4" s="1"/>
  <c r="P60" i="4"/>
  <c r="O59" i="4" l="1"/>
  <c r="N58" i="4" s="1"/>
  <c r="M57" i="4" s="1"/>
  <c r="O60" i="4"/>
  <c r="M61" i="4"/>
  <c r="M62" i="4"/>
  <c r="K63" i="4"/>
  <c r="K64" i="4"/>
  <c r="L61" i="4" l="1"/>
  <c r="L62" i="4"/>
  <c r="N59" i="4"/>
  <c r="M58" i="4" s="1"/>
  <c r="L57" i="4" s="1"/>
  <c r="N60" i="4"/>
  <c r="J63" i="4"/>
  <c r="J64" i="4"/>
  <c r="I63" i="4" l="1"/>
  <c r="I64" i="4"/>
  <c r="H64" i="4" s="1"/>
  <c r="M59" i="4"/>
  <c r="L58" i="4" s="1"/>
  <c r="K57" i="4" s="1"/>
  <c r="M60" i="4"/>
  <c r="K61" i="4"/>
  <c r="K62" i="4"/>
  <c r="J61" i="4" l="1"/>
  <c r="J62" i="4"/>
  <c r="L59" i="4"/>
  <c r="K58" i="4" s="1"/>
  <c r="J57" i="4" s="1"/>
  <c r="L60" i="4"/>
  <c r="H63" i="4"/>
  <c r="G63" i="4" s="1"/>
  <c r="K59" i="4" l="1"/>
  <c r="J58" i="4" s="1"/>
  <c r="I57" i="4" s="1"/>
  <c r="K60" i="4"/>
  <c r="I61" i="4"/>
  <c r="I62" i="4"/>
  <c r="H61" i="4" l="1"/>
  <c r="H62" i="4"/>
  <c r="J59" i="4"/>
  <c r="I58" i="4" s="1"/>
  <c r="H57" i="4" s="1"/>
  <c r="J60" i="4"/>
  <c r="I59" i="4" l="1"/>
  <c r="H58" i="4" s="1"/>
  <c r="G57" i="4" s="1"/>
  <c r="I60" i="4"/>
  <c r="G61" i="4"/>
  <c r="G62" i="4"/>
  <c r="F62" i="4" s="1"/>
  <c r="F61" i="4" l="1"/>
  <c r="E61" i="4" s="1"/>
  <c r="H59" i="4"/>
  <c r="G58" i="4" s="1"/>
  <c r="F57" i="4" s="1"/>
  <c r="H60" i="4"/>
  <c r="G59" i="4" l="1"/>
  <c r="F58" i="4" s="1"/>
  <c r="E57" i="4" s="1"/>
  <c r="G60" i="4"/>
  <c r="F59" i="4" l="1"/>
  <c r="E58" i="4" s="1"/>
  <c r="D57" i="4" s="1"/>
  <c r="F60" i="4"/>
  <c r="E59" i="4" l="1"/>
  <c r="D58" i="4" s="1"/>
  <c r="C57" i="4" s="1"/>
  <c r="E60" i="4"/>
  <c r="D60" i="4" s="1"/>
  <c r="A57" i="7" l="1"/>
  <c r="D59" i="4"/>
  <c r="C58" i="4" s="1"/>
  <c r="B57" i="4" s="1"/>
  <c r="BD43" i="7" l="1"/>
  <c r="C59" i="4"/>
  <c r="B58" i="4" s="1"/>
  <c r="A57" i="4" s="1"/>
  <c r="BD43" i="4" l="1"/>
</calcChain>
</file>

<file path=xl/sharedStrings.xml><?xml version="1.0" encoding="utf-8"?>
<sst xmlns="http://schemas.openxmlformats.org/spreadsheetml/2006/main" count="15" uniqueCount="5">
  <si>
    <t>u</t>
  </si>
  <si>
    <t>d</t>
  </si>
  <si>
    <t>p</t>
  </si>
  <si>
    <t>q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</si>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</sst>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9911-8A08-42C6-B208-E0B405615606}">
  <dimension ref="A1:Q39"/>
  <sheetViews>
    <sheetView topLeftCell="A4" workbookViewId="0">
      <selection activeCell="L20" sqref="L20"/>
    </sheetView>
  </sheetViews>
  <sheetFormatPr defaultRowHeight="15" x14ac:dyDescent="0.25"/>
  <cols>
    <col min="1" max="1" width="9.5703125" bestFit="1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3" spans="1:13" x14ac:dyDescent="0.25">
      <c r="A3">
        <v>43.13</v>
      </c>
      <c r="B3">
        <f>A3*$B$35</f>
        <v>47.427058959352053</v>
      </c>
      <c r="C3">
        <f>B3*$B$35</f>
        <v>52.15223560245434</v>
      </c>
      <c r="D3">
        <f>C3*$B$35</f>
        <v>57.34818346347371</v>
      </c>
      <c r="E3">
        <f>D3*$B$35</f>
        <v>63.061805665056944</v>
      </c>
      <c r="F3">
        <f>E3*$B$35</f>
        <v>69.344678306511867</v>
      </c>
      <c r="G3">
        <f>F3*$B$35</f>
        <v>76.253516034320413</v>
      </c>
      <c r="H3">
        <f>G3*$B$35</f>
        <v>83.850683997626049</v>
      </c>
      <c r="I3">
        <f>H3*$B$35</f>
        <v>92.204760810048882</v>
      </c>
      <c r="J3">
        <f>I3*$B$35</f>
        <v>101.39115759960913</v>
      </c>
      <c r="K3">
        <f>J3*$B$35</f>
        <v>111.49279873483928</v>
      </c>
      <c r="L3">
        <f>K3*$B$35</f>
        <v>122.60087037190806</v>
      </c>
      <c r="M3">
        <f>L3*$B$35</f>
        <v>134.81564357979045</v>
      </c>
    </row>
    <row r="4" spans="1:13" x14ac:dyDescent="0.25">
      <c r="B4">
        <f>A3*$B$36</f>
        <v>39.222269750993938</v>
      </c>
      <c r="C4">
        <f>B4*$B$35</f>
        <v>43.13</v>
      </c>
      <c r="D4">
        <f t="shared" ref="D4:M4" si="0">C4*$B$35</f>
        <v>47.427058959352053</v>
      </c>
      <c r="E4">
        <f t="shared" si="0"/>
        <v>52.15223560245434</v>
      </c>
      <c r="F4">
        <f t="shared" si="0"/>
        <v>57.34818346347371</v>
      </c>
      <c r="G4">
        <f t="shared" si="0"/>
        <v>63.061805665056944</v>
      </c>
      <c r="H4">
        <f t="shared" si="0"/>
        <v>69.344678306511867</v>
      </c>
      <c r="I4">
        <f t="shared" si="0"/>
        <v>76.253516034320413</v>
      </c>
      <c r="J4">
        <f t="shared" si="0"/>
        <v>83.850683997626049</v>
      </c>
      <c r="K4">
        <f t="shared" si="0"/>
        <v>92.204760810048882</v>
      </c>
      <c r="L4">
        <f t="shared" si="0"/>
        <v>101.39115759960913</v>
      </c>
      <c r="M4">
        <f t="shared" si="0"/>
        <v>111.49279873483928</v>
      </c>
    </row>
    <row r="5" spans="1:13" x14ac:dyDescent="0.25">
      <c r="C5">
        <f>B4*$B$36</f>
        <v>35.668593656845211</v>
      </c>
      <c r="D5">
        <f>C4*$B$36</f>
        <v>39.222269750993938</v>
      </c>
      <c r="E5">
        <f>D4*$B$36</f>
        <v>43.13</v>
      </c>
      <c r="F5">
        <f>E4*$B$36</f>
        <v>47.427058959352053</v>
      </c>
      <c r="G5">
        <f>F4*$B$36</f>
        <v>52.15223560245434</v>
      </c>
      <c r="H5">
        <f>G4*$B$36</f>
        <v>57.34818346347371</v>
      </c>
      <c r="I5">
        <f>H4*$B$36</f>
        <v>63.061805665056944</v>
      </c>
      <c r="J5">
        <f>I4*$B$36</f>
        <v>69.344678306511867</v>
      </c>
      <c r="K5">
        <f>J4*$B$36</f>
        <v>76.253516034320413</v>
      </c>
      <c r="L5">
        <f>K4*$B$36</f>
        <v>83.850683997626049</v>
      </c>
      <c r="M5">
        <f>L4*$B$36</f>
        <v>92.204760810048882</v>
      </c>
    </row>
    <row r="6" spans="1:13" x14ac:dyDescent="0.25">
      <c r="D6">
        <f>C5*$B$36</f>
        <v>32.436893161311716</v>
      </c>
      <c r="E6">
        <f>D5*$B$36</f>
        <v>35.668593656845211</v>
      </c>
      <c r="F6">
        <f>E5*$B$36</f>
        <v>39.222269750993938</v>
      </c>
      <c r="G6">
        <f>F5*$B$36</f>
        <v>43.13</v>
      </c>
      <c r="H6">
        <f>G5*$B$36</f>
        <v>47.427058959352053</v>
      </c>
      <c r="I6">
        <f>H5*$B$36</f>
        <v>52.15223560245434</v>
      </c>
      <c r="J6">
        <f>I5*$B$36</f>
        <v>57.34818346347371</v>
      </c>
      <c r="K6">
        <f>J5*$B$36</f>
        <v>63.061805665056944</v>
      </c>
      <c r="L6">
        <f>K5*$B$36</f>
        <v>69.344678306511867</v>
      </c>
      <c r="M6">
        <f>L5*$B$36</f>
        <v>76.253516034320413</v>
      </c>
    </row>
    <row r="7" spans="1:13" x14ac:dyDescent="0.25">
      <c r="E7">
        <f>D6*$B$36</f>
        <v>29.497996138584249</v>
      </c>
      <c r="F7">
        <f>E6*$B$36</f>
        <v>32.436893161311716</v>
      </c>
      <c r="G7">
        <f>F6*$B$36</f>
        <v>35.668593656845211</v>
      </c>
      <c r="H7">
        <f>G6*$B$36</f>
        <v>39.222269750993938</v>
      </c>
      <c r="I7">
        <f>H6*$B$36</f>
        <v>43.13</v>
      </c>
      <c r="J7">
        <f>I6*$B$36</f>
        <v>47.427058959352053</v>
      </c>
      <c r="K7">
        <f>J6*$B$36</f>
        <v>52.15223560245434</v>
      </c>
      <c r="L7">
        <f>K6*$B$36</f>
        <v>57.34818346347371</v>
      </c>
      <c r="M7">
        <f>L6*$B$36</f>
        <v>63.061805665056944</v>
      </c>
    </row>
    <row r="8" spans="1:13" x14ac:dyDescent="0.25">
      <c r="F8">
        <f>E7*$B$36</f>
        <v>26.825373560429608</v>
      </c>
      <c r="G8">
        <f>F7*$B$36</f>
        <v>29.497996138584249</v>
      </c>
      <c r="H8">
        <f>G7*$B$36</f>
        <v>32.436893161311716</v>
      </c>
      <c r="I8">
        <f>H7*$B$36</f>
        <v>35.668593656845211</v>
      </c>
      <c r="J8">
        <f>I7*$B$36</f>
        <v>39.222269750993938</v>
      </c>
      <c r="K8">
        <f>J7*$B$36</f>
        <v>43.13</v>
      </c>
      <c r="L8">
        <f>K7*$B$36</f>
        <v>47.427058959352053</v>
      </c>
      <c r="M8">
        <f>L7*$B$36</f>
        <v>52.15223560245434</v>
      </c>
    </row>
    <row r="9" spans="1:13" x14ac:dyDescent="0.25">
      <c r="G9">
        <f>F8*$B$36</f>
        <v>24.39490002222005</v>
      </c>
      <c r="H9">
        <f>G8*$B$36</f>
        <v>26.825373560429608</v>
      </c>
      <c r="I9">
        <f>H8*$B$36</f>
        <v>29.497996138584249</v>
      </c>
      <c r="J9">
        <f>I8*$B$36</f>
        <v>32.436893161311716</v>
      </c>
      <c r="K9">
        <f>J8*$B$36</f>
        <v>35.668593656845211</v>
      </c>
      <c r="L9">
        <f>K8*$B$36</f>
        <v>39.222269750993938</v>
      </c>
      <c r="M9">
        <f>L8*$B$36</f>
        <v>43.13</v>
      </c>
    </row>
    <row r="10" spans="1:13" x14ac:dyDescent="0.25">
      <c r="H10">
        <f>G9*$B$36</f>
        <v>22.184635966149845</v>
      </c>
      <c r="I10">
        <f>H9*$B$36</f>
        <v>24.39490002222005</v>
      </c>
      <c r="J10">
        <f>I9*$B$36</f>
        <v>26.825373560429608</v>
      </c>
      <c r="K10">
        <f>J9*$B$36</f>
        <v>29.497996138584249</v>
      </c>
      <c r="L10">
        <f>K9*$B$36</f>
        <v>32.436893161311716</v>
      </c>
      <c r="M10">
        <f>L9*$B$36</f>
        <v>35.668593656845211</v>
      </c>
    </row>
    <row r="11" spans="1:13" x14ac:dyDescent="0.25">
      <c r="I11">
        <f>H10*$B$36</f>
        <v>20.174629635797153</v>
      </c>
      <c r="J11">
        <f>I10*$B$36</f>
        <v>22.184635966149845</v>
      </c>
      <c r="K11">
        <f>J10*$B$36</f>
        <v>24.39490002222005</v>
      </c>
      <c r="L11">
        <f>K10*$B$36</f>
        <v>26.825373560429608</v>
      </c>
      <c r="M11">
        <f>L10*$B$36</f>
        <v>29.497996138584249</v>
      </c>
    </row>
    <row r="12" spans="1:13" x14ac:dyDescent="0.25">
      <c r="J12">
        <f>I11*$B$36</f>
        <v>18.346736974301706</v>
      </c>
      <c r="K12">
        <f>J11*$B$36</f>
        <v>20.174629635797153</v>
      </c>
      <c r="L12">
        <f>K11*$B$36</f>
        <v>22.184635966149845</v>
      </c>
      <c r="M12">
        <f>L11*$B$36</f>
        <v>24.39490002222005</v>
      </c>
    </row>
    <row r="13" spans="1:13" x14ac:dyDescent="0.25">
      <c r="K13">
        <f>J12*$B$36</f>
        <v>16.684457840403336</v>
      </c>
      <c r="L13">
        <f>K12*$B$36</f>
        <v>18.346736974301706</v>
      </c>
      <c r="M13">
        <f>L12*$B$36</f>
        <v>20.174629635797153</v>
      </c>
    </row>
    <row r="14" spans="1:13" x14ac:dyDescent="0.25">
      <c r="L14">
        <f>K13*$B$36</f>
        <v>15.172787063885588</v>
      </c>
      <c r="M14">
        <f>L13*$B$36</f>
        <v>16.684457840403336</v>
      </c>
    </row>
    <row r="15" spans="1:13" x14ac:dyDescent="0.25">
      <c r="M15">
        <f>L14*$B$36</f>
        <v>13.798078995921907</v>
      </c>
    </row>
    <row r="17" spans="1:17" x14ac:dyDescent="0.25">
      <c r="P17" t="s">
        <v>4</v>
      </c>
      <c r="Q17" s="2">
        <f>(B19-B20)/(B3-B4)</f>
        <v>0.40820394986012748</v>
      </c>
    </row>
    <row r="19" spans="1:17" x14ac:dyDescent="0.25">
      <c r="A19" s="1">
        <f>(($B$39*B20)+($B$38*B19))*EXP(-2%*1/12)</f>
        <v>3.5625416732514945</v>
      </c>
      <c r="B19">
        <f>(($B$39*C20)+($B$38*C19))*EXP(-2%*1/12)</f>
        <v>5.2931931066841509</v>
      </c>
      <c r="C19">
        <f>(($B$39*D20)+($B$38*D19))*EXP(-2%*1/12)</f>
        <v>7.7016526632783764</v>
      </c>
      <c r="D19">
        <f>(($B$39*E20)+($B$38*E19))*EXP(-2%*1/12)</f>
        <v>10.950783310941191</v>
      </c>
      <c r="E19">
        <f>(($B$39*F20)+($B$38*F19))*EXP(-2%*1/12)</f>
        <v>15.183777872816474</v>
      </c>
      <c r="F19">
        <f>(($B$39*G20)+($B$38*G19))*EXP(-2%*1/12)</f>
        <v>20.490574905089126</v>
      </c>
      <c r="G19">
        <f>(($B$39*H20)+($B$38*H19))*EXP(-2%*1/12)</f>
        <v>26.877859855548888</v>
      </c>
      <c r="H19">
        <f>(($B$39*I20)+($B$38*I19))*EXP(-2%*1/12)</f>
        <v>34.265619365682205</v>
      </c>
      <c r="I19">
        <f>(($B$39*J20)+($B$38*J19))*EXP(-2%*1/12)</f>
        <v>42.536985497297117</v>
      </c>
      <c r="J19">
        <f>(($B$39*K20)+($B$38*K19))*EXP(-2%*1/12)</f>
        <v>51.640533639974983</v>
      </c>
      <c r="K19">
        <f>(($B$39*L20)+($B$38*L19))*EXP(-2%*1/12)</f>
        <v>61.659187932113099</v>
      </c>
      <c r="L19">
        <f>(($B$39*M20)+($B$38*M19))*EXP(-2%*1/12)</f>
        <v>72.684134299361119</v>
      </c>
      <c r="M19">
        <f>MAX(M3-50,0)</f>
        <v>84.815643579790446</v>
      </c>
    </row>
    <row r="20" spans="1:17" x14ac:dyDescent="0.25">
      <c r="B20">
        <f t="shared" ref="B20" si="1">(($B$39*C21)+($B$38*C20))*EXP(-2%*1/12)</f>
        <v>1.9439657440626199</v>
      </c>
      <c r="C20">
        <f t="shared" ref="C20:D20" si="2">(($B$39*D21)+($B$38*D20))*EXP(-2%*1/12)</f>
        <v>3.0417897115727666</v>
      </c>
      <c r="D20">
        <f t="shared" si="2"/>
        <v>4.6662153096532135</v>
      </c>
      <c r="E20">
        <f t="shared" ref="E20:F20" si="3">(($B$39*F21)+($B$38*F20))*EXP(-2%*1/12)</f>
        <v>6.9991605359279108</v>
      </c>
      <c r="F20">
        <f t="shared" si="3"/>
        <v>10.234442706660424</v>
      </c>
      <c r="G20">
        <f t="shared" ref="G20:H26" si="4">(($B$39*H21)+($B$38*H20))*EXP(-2%*1/12)</f>
        <v>14.540708541038978</v>
      </c>
      <c r="H20">
        <f t="shared" si="4"/>
        <v>20.006327508363189</v>
      </c>
      <c r="I20">
        <f t="shared" ref="I20:K20" si="5">(($B$39*J21)+($B$38*J20))*EXP(-2%*1/12)</f>
        <v>26.585740721568666</v>
      </c>
      <c r="J20">
        <f t="shared" si="5"/>
        <v>34.100060037991909</v>
      </c>
      <c r="K20">
        <f t="shared" si="5"/>
        <v>42.371150007322697</v>
      </c>
      <c r="L20">
        <f>(($B$39*M21)+($B$38*M20))*EXP(-2%*1/12)</f>
        <v>51.474421527062184</v>
      </c>
      <c r="M20">
        <f t="shared" ref="M20:M31" si="6">MAX(M4-50,0)</f>
        <v>61.492798734839283</v>
      </c>
    </row>
    <row r="21" spans="1:17" x14ac:dyDescent="0.25">
      <c r="C21">
        <f t="shared" ref="C21:D21" si="7">(($B$39*D22)+($B$38*D21))*EXP(-2%*1/12)</f>
        <v>0.91621264176111594</v>
      </c>
      <c r="D21">
        <f t="shared" si="7"/>
        <v>1.5215820015635599</v>
      </c>
      <c r="E21">
        <f t="shared" ref="E21:F21" si="8">(($B$39*F22)+($B$38*F21))*EXP(-2%*1/12)</f>
        <v>2.483908609692894</v>
      </c>
      <c r="F21">
        <f t="shared" si="8"/>
        <v>3.9744916623822215</v>
      </c>
      <c r="G21">
        <f t="shared" si="4"/>
        <v>6.2114846976124634</v>
      </c>
      <c r="H21">
        <f t="shared" si="4"/>
        <v>9.4396945628738376</v>
      </c>
      <c r="I21">
        <f t="shared" ref="I21" si="9">(($B$39*J22)+($B$38*J21))*EXP(-2%*1/12)</f>
        <v>13.873925268295549</v>
      </c>
      <c r="J21">
        <f t="shared" ref="I21:K21" si="10">(($B$39*K22)+($B$38*K21))*EXP(-2%*1/12)</f>
        <v>19.594054346877734</v>
      </c>
      <c r="K21">
        <f t="shared" si="10"/>
        <v>26.419905231594235</v>
      </c>
      <c r="L21">
        <f>(($B$39*M22)+($B$38*M21))*EXP(-2%*1/12)</f>
        <v>33.93394792507911</v>
      </c>
      <c r="M21">
        <f t="shared" si="6"/>
        <v>42.204760810048882</v>
      </c>
    </row>
    <row r="22" spans="1:17" x14ac:dyDescent="0.25">
      <c r="D22">
        <f t="shared" ref="D22" si="11">(($B$39*E23)+($B$38*E22))*EXP(-2%*1/12)</f>
        <v>0.34897774136990395</v>
      </c>
      <c r="E22">
        <f t="shared" ref="E22:F22" si="12">(($B$39*F23)+($B$38*F22))*EXP(-2%*1/12)</f>
        <v>0.62008685924128681</v>
      </c>
      <c r="F22">
        <f t="shared" si="12"/>
        <v>1.0879612710185962</v>
      </c>
      <c r="G22">
        <f t="shared" si="4"/>
        <v>1.8803225321960619</v>
      </c>
      <c r="H22">
        <f t="shared" si="4"/>
        <v>3.1909258406268037</v>
      </c>
      <c r="I22">
        <f t="shared" ref="I22:I23" si="13">(($B$39*J23)+($B$38*J22))*EXP(-2%*1/12)</f>
        <v>5.2936309609804981</v>
      </c>
      <c r="J22">
        <f t="shared" ref="J22" si="14">(($B$39*K23)+($B$38*K22))*EXP(-2%*1/12)</f>
        <v>8.5310261313518527</v>
      </c>
      <c r="K22">
        <f t="shared" ref="K22:K29" si="15">(($B$39*L23)+($B$38*L22))*EXP(-2%*1/12)</f>
        <v>13.228194862330765</v>
      </c>
      <c r="L22">
        <f>(($B$39*M23)+($B$38*M22))*EXP(-2%*1/12)</f>
        <v>19.427942233964927</v>
      </c>
      <c r="M22">
        <f t="shared" si="6"/>
        <v>26.253516034320413</v>
      </c>
    </row>
    <row r="23" spans="1:17" x14ac:dyDescent="0.25">
      <c r="E23">
        <f t="shared" ref="E23:F23" si="16">(($B$39*F24)+($B$38*F23))*EXP(-2%*1/12)</f>
        <v>9.4748099200086908E-2</v>
      </c>
      <c r="F23">
        <f t="shared" si="16"/>
        <v>0.1814004415420245</v>
      </c>
      <c r="G23">
        <f t="shared" si="4"/>
        <v>0.34515338941847484</v>
      </c>
      <c r="H23">
        <f t="shared" si="4"/>
        <v>0.65194454888637621</v>
      </c>
      <c r="I23">
        <f t="shared" si="13"/>
        <v>1.220705538273515</v>
      </c>
      <c r="J23">
        <f t="shared" ref="J23" si="17">(($B$39*K24)+($B$38*K23))*EXP(-2%*1/12)</f>
        <v>2.2614472606176759</v>
      </c>
      <c r="K23">
        <f t="shared" si="15"/>
        <v>4.1343555266956056</v>
      </c>
      <c r="L23">
        <f>(($B$39*M24)+($B$38*M23))*EXP(-2%*1/12)</f>
        <v>7.4314473909267713</v>
      </c>
      <c r="M23">
        <f t="shared" si="6"/>
        <v>13.061805665056944</v>
      </c>
    </row>
    <row r="24" spans="1:17" x14ac:dyDescent="0.25">
      <c r="F24">
        <f t="shared" ref="F24" si="18">(($B$39*G25)+($B$38*G24))*EXP(-2%*1/12)</f>
        <v>1.3436407388146001E-2</v>
      </c>
      <c r="G24">
        <f t="shared" si="4"/>
        <v>2.7747698693700761E-2</v>
      </c>
      <c r="H24">
        <f t="shared" si="4"/>
        <v>5.7302131481638631E-2</v>
      </c>
      <c r="I24">
        <f t="shared" ref="I24:I25" si="19">(($B$39*J25)+($B$38*J24))*EXP(-2%*1/12)</f>
        <v>0.11833537291092266</v>
      </c>
      <c r="J24">
        <f t="shared" ref="J24:J25" si="20">(($B$39*K25)+($B$38*K24))*EXP(-2%*1/12)</f>
        <v>0.24437590923566616</v>
      </c>
      <c r="K24">
        <f t="shared" si="15"/>
        <v>0.50466385110150158</v>
      </c>
      <c r="L24">
        <f t="shared" ref="L23:L30" si="21">(($B$39*M25)+($B$38*M24))*EXP(-2%*1/12)</f>
        <v>1.0421878466055758</v>
      </c>
      <c r="M24">
        <f t="shared" si="6"/>
        <v>2.1522356024543399</v>
      </c>
    </row>
    <row r="25" spans="1:17" x14ac:dyDescent="0.25">
      <c r="G25">
        <f t="shared" si="4"/>
        <v>0</v>
      </c>
      <c r="H25">
        <f t="shared" si="4"/>
        <v>0</v>
      </c>
      <c r="I25">
        <f t="shared" si="19"/>
        <v>0</v>
      </c>
      <c r="J25">
        <f t="shared" si="20"/>
        <v>0</v>
      </c>
      <c r="K25">
        <f t="shared" si="15"/>
        <v>0</v>
      </c>
      <c r="L25">
        <f t="shared" si="21"/>
        <v>0</v>
      </c>
      <c r="M25">
        <f>MAX(M9-50,0)</f>
        <v>0</v>
      </c>
    </row>
    <row r="26" spans="1:17" x14ac:dyDescent="0.25">
      <c r="H26">
        <f t="shared" si="4"/>
        <v>0</v>
      </c>
      <c r="I26">
        <f t="shared" ref="I26:I27" si="22">(($B$39*J27)+($B$38*J26))*EXP(-2%*1/12)</f>
        <v>0</v>
      </c>
      <c r="J26">
        <f t="shared" ref="J26" si="23">(($B$39*K27)+($B$38*K26))*EXP(-2%*1/12)</f>
        <v>0</v>
      </c>
      <c r="K26">
        <f t="shared" si="15"/>
        <v>0</v>
      </c>
      <c r="L26">
        <f t="shared" si="21"/>
        <v>0</v>
      </c>
      <c r="M26">
        <f t="shared" si="6"/>
        <v>0</v>
      </c>
    </row>
    <row r="27" spans="1:17" x14ac:dyDescent="0.25">
      <c r="I27">
        <f t="shared" si="22"/>
        <v>0</v>
      </c>
      <c r="J27">
        <f t="shared" ref="J27:J28" si="24">(($B$39*K28)+($B$38*K27))*EXP(-2%*1/12)</f>
        <v>0</v>
      </c>
      <c r="K27">
        <f t="shared" si="15"/>
        <v>0</v>
      </c>
      <c r="L27">
        <f t="shared" si="21"/>
        <v>0</v>
      </c>
      <c r="M27">
        <f t="shared" si="6"/>
        <v>0</v>
      </c>
    </row>
    <row r="28" spans="1:17" x14ac:dyDescent="0.25">
      <c r="J28">
        <f t="shared" si="24"/>
        <v>0</v>
      </c>
      <c r="K28">
        <f t="shared" si="15"/>
        <v>0</v>
      </c>
      <c r="L28">
        <f t="shared" si="21"/>
        <v>0</v>
      </c>
      <c r="M28">
        <f t="shared" si="6"/>
        <v>0</v>
      </c>
    </row>
    <row r="29" spans="1:17" x14ac:dyDescent="0.25">
      <c r="K29">
        <f t="shared" si="15"/>
        <v>0</v>
      </c>
      <c r="L29">
        <f t="shared" si="21"/>
        <v>0</v>
      </c>
      <c r="M29">
        <f t="shared" si="6"/>
        <v>0</v>
      </c>
    </row>
    <row r="30" spans="1:17" x14ac:dyDescent="0.25">
      <c r="L30">
        <f t="shared" si="21"/>
        <v>0</v>
      </c>
      <c r="M30">
        <f t="shared" si="6"/>
        <v>0</v>
      </c>
    </row>
    <row r="31" spans="1:17" x14ac:dyDescent="0.25">
      <c r="M31">
        <f t="shared" si="6"/>
        <v>0</v>
      </c>
    </row>
    <row r="35" spans="1:2" x14ac:dyDescent="0.25">
      <c r="A35" t="s">
        <v>0</v>
      </c>
      <c r="B35">
        <f>EXP(32.9%*((1/12)^0.5))</f>
        <v>1.0996303955333191</v>
      </c>
    </row>
    <row r="36" spans="1:2" x14ac:dyDescent="0.25">
      <c r="A36" t="s">
        <v>1</v>
      </c>
      <c r="B36">
        <f>EXP(-32.9%*((1/12)^0.5))</f>
        <v>0.90939646999754087</v>
      </c>
    </row>
    <row r="38" spans="1:2" x14ac:dyDescent="0.25">
      <c r="A38" t="s">
        <v>2</v>
      </c>
      <c r="B38">
        <f>(EXP(2%*((1/12)))-B36)/(B35-B36)</f>
        <v>0.48504274970968403</v>
      </c>
    </row>
    <row r="39" spans="1:2" x14ac:dyDescent="0.25">
      <c r="A39" t="s">
        <v>3</v>
      </c>
      <c r="B39">
        <f>1-B38</f>
        <v>0.51495725029031592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6C7F-DF35-4125-95C9-A37236FA514A}">
  <dimension ref="A1:BD109"/>
  <sheetViews>
    <sheetView topLeftCell="A48" workbookViewId="0">
      <selection activeCell="A57" sqref="A57"/>
    </sheetView>
  </sheetViews>
  <sheetFormatPr defaultRowHeight="15" x14ac:dyDescent="0.25"/>
  <cols>
    <col min="1" max="1" width="9.5703125" bestFit="1" customWidth="1"/>
  </cols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3" spans="1:53" x14ac:dyDescent="0.25">
      <c r="A3">
        <v>43.13</v>
      </c>
      <c r="B3">
        <f>A3*'4'!$BD$45</f>
        <v>45.14334637073469</v>
      </c>
      <c r="C3">
        <f>B3*'4'!$BD$45</f>
        <v>47.250677522562597</v>
      </c>
      <c r="D3">
        <f>C3*'4'!$BD$45</f>
        <v>49.456380747807358</v>
      </c>
      <c r="E3">
        <f>D3*'4'!$BD$45</f>
        <v>51.765048141460753</v>
      </c>
      <c r="F3">
        <f>E3*'4'!$BD$45</f>
        <v>54.181486161551561</v>
      </c>
      <c r="G3">
        <f>F3*'4'!$BD$45</f>
        <v>56.710725635800848</v>
      </c>
      <c r="H3">
        <f>G3*'4'!$BD$45</f>
        <v>59.358032235396735</v>
      </c>
      <c r="I3">
        <f>H3*'4'!$BD$45</f>
        <v>62.128917437694177</v>
      </c>
      <c r="J3">
        <f>I3*'4'!$BD$45</f>
        <v>65.029150000663265</v>
      </c>
      <c r="K3">
        <f>J3*'4'!$BD$45</f>
        <v>68.064767972974821</v>
      </c>
      <c r="L3">
        <f>K3*'4'!$BD$45</f>
        <v>71.242091264727378</v>
      </c>
      <c r="M3">
        <f>L3*'4'!$BD$45</f>
        <v>74.567734804986785</v>
      </c>
      <c r="N3">
        <f>M3*'4'!$BD$45</f>
        <v>78.048622313531354</v>
      </c>
      <c r="O3">
        <f>N3*'4'!$BD$45</f>
        <v>81.692000715474109</v>
      </c>
      <c r="P3">
        <f>O3*'4'!$BD$45</f>
        <v>85.505455228772405</v>
      </c>
      <c r="Q3">
        <f>P3*'4'!$BD$45</f>
        <v>89.496925156035715</v>
      </c>
      <c r="R3">
        <f>Q3*'4'!$BD$45</f>
        <v>93.674720413508908</v>
      </c>
      <c r="S3">
        <f>R3*'4'!$BD$45</f>
        <v>98.047538831643038</v>
      </c>
      <c r="T3">
        <f>S3*'4'!$BD$45</f>
        <v>102.624484263272</v>
      </c>
      <c r="U3">
        <f>T3*'4'!$BD$45</f>
        <v>107.41508553709481</v>
      </c>
      <c r="V3">
        <f>U3*'4'!$BD$45</f>
        <v>112.42931629592314</v>
      </c>
      <c r="W3">
        <f>V3*'4'!$BD$45</f>
        <v>117.67761576099571</v>
      </c>
      <c r="X3">
        <f>W3*'4'!$BD$45</f>
        <v>123.17091046558907</v>
      </c>
      <c r="Y3">
        <f>X3*'4'!$BD$45</f>
        <v>128.92063700317269</v>
      </c>
      <c r="Z3">
        <f>Y3*'4'!$BD$45</f>
        <v>134.93876583746766</v>
      </c>
      <c r="AA3">
        <f>Z3*'4'!$BD$45</f>
        <v>141.23782622398014</v>
      </c>
      <c r="AB3">
        <f>AA3*'4'!$BD$45</f>
        <v>147.83093229489381</v>
      </c>
      <c r="AC3">
        <f>AB3*'4'!$BD$45</f>
        <v>154.73181036162811</v>
      </c>
      <c r="AD3">
        <f>AC3*'4'!$BD$45</f>
        <v>161.95482749190384</v>
      </c>
      <c r="AE3">
        <f>AD3*'4'!$BD$45</f>
        <v>169.51502142081151</v>
      </c>
      <c r="AF3">
        <f>AE3*'4'!$BD$45</f>
        <v>177.42813185815453</v>
      </c>
      <c r="AG3">
        <f>AF3*'4'!$BD$45</f>
        <v>185.71063325724685</v>
      </c>
      <c r="AH3">
        <f>AG3*'4'!$BD$45</f>
        <v>194.37976911338689</v>
      </c>
      <c r="AI3">
        <f>AH3*'4'!$BD$45</f>
        <v>203.45358786341436</v>
      </c>
      <c r="AJ3">
        <f>AI3*'4'!$BD$45</f>
        <v>212.95098046109015</v>
      </c>
      <c r="AK3">
        <f>AJ3*'4'!$BD$45</f>
        <v>222.89171970652791</v>
      </c>
      <c r="AL3">
        <f>AK3*'4'!$BD$45</f>
        <v>233.2965014115581</v>
      </c>
      <c r="AM3">
        <f>AL3*'4'!$BD$45</f>
        <v>244.18698748672762</v>
      </c>
      <c r="AN3">
        <f>AM3*'4'!$BD$45</f>
        <v>255.58585103963836</v>
      </c>
      <c r="AO3">
        <f>AN3*'4'!$BD$45</f>
        <v>267.51682357851598</v>
      </c>
      <c r="AP3">
        <f>AO3*'4'!$BD$45</f>
        <v>280.00474441928293</v>
      </c>
      <c r="AQ3">
        <f>AP3*'4'!$BD$45</f>
        <v>293.07561239899678</v>
      </c>
      <c r="AR3">
        <f>AQ3*'4'!$BD$45</f>
        <v>306.75664000331784</v>
      </c>
      <c r="AS3">
        <f>AR3*'4'!$BD$45</f>
        <v>321.07631002069434</v>
      </c>
      <c r="AT3">
        <f>AS3*'4'!$BD$45</f>
        <v>336.0644348412149</v>
      </c>
      <c r="AU3">
        <f>AT3*'4'!$BD$45</f>
        <v>351.75221852358368</v>
      </c>
      <c r="AV3">
        <f>AU3*'4'!$BD$45</f>
        <v>368.1723217594365</v>
      </c>
      <c r="AW3">
        <f>AV3*'4'!$BD$45</f>
        <v>385.35892987024863</v>
      </c>
      <c r="AX3">
        <f>AW3*'4'!$BD$45</f>
        <v>403.34782397839768</v>
      </c>
      <c r="AY3">
        <f>AX3*'4'!$BD$45</f>
        <v>422.17645550055494</v>
      </c>
      <c r="AZ3">
        <f>AY3*'4'!$BD$45</f>
        <v>441.88402411849319</v>
      </c>
      <c r="BA3">
        <f>AZ3*'4'!$BD$45</f>
        <v>462.51155938964109</v>
      </c>
    </row>
    <row r="4" spans="1:53" x14ac:dyDescent="0.25">
      <c r="B4">
        <f>A3*'4'!$BD$46</f>
        <v>41.206446786716711</v>
      </c>
      <c r="C4">
        <f>B4*'4'!$BD$45</f>
        <v>43.13</v>
      </c>
      <c r="D4">
        <f>C4*'4'!$BD$45</f>
        <v>45.14334637073469</v>
      </c>
      <c r="E4">
        <f>D4*'4'!$BD$45</f>
        <v>47.250677522562597</v>
      </c>
      <c r="F4">
        <f>E4*'4'!$BD$45</f>
        <v>49.456380747807358</v>
      </c>
      <c r="G4">
        <f>F4*'4'!$BD$45</f>
        <v>51.765048141460753</v>
      </c>
      <c r="H4">
        <f>G4*'4'!$BD$45</f>
        <v>54.181486161551561</v>
      </c>
      <c r="I4">
        <f>H4*'4'!$BD$45</f>
        <v>56.710725635800848</v>
      </c>
      <c r="J4">
        <f>I4*'4'!$BD$45</f>
        <v>59.358032235396735</v>
      </c>
      <c r="K4">
        <f>J4*'4'!$BD$45</f>
        <v>62.128917437694177</v>
      </c>
      <c r="L4">
        <f>K4*'4'!$BD$45</f>
        <v>65.029150000663265</v>
      </c>
      <c r="M4">
        <f>L4*'4'!$BD$45</f>
        <v>68.064767972974821</v>
      </c>
      <c r="N4">
        <f>M4*'4'!$BD$45</f>
        <v>71.242091264727378</v>
      </c>
      <c r="O4">
        <f>N4*'4'!$BD$45</f>
        <v>74.567734804986785</v>
      </c>
      <c r="P4">
        <f>O4*'4'!$BD$45</f>
        <v>78.048622313531354</v>
      </c>
      <c r="Q4">
        <f>P4*'4'!$BD$45</f>
        <v>81.692000715474109</v>
      </c>
      <c r="R4">
        <f>Q4*'4'!$BD$45</f>
        <v>85.505455228772405</v>
      </c>
      <c r="S4">
        <f>R4*'4'!$BD$45</f>
        <v>89.496925156035715</v>
      </c>
      <c r="T4">
        <f>S4*'4'!$BD$45</f>
        <v>93.674720413508908</v>
      </c>
      <c r="U4">
        <f>T4*'4'!$BD$45</f>
        <v>98.047538831643038</v>
      </c>
      <c r="V4">
        <f>U4*'4'!$BD$45</f>
        <v>102.624484263272</v>
      </c>
      <c r="W4">
        <f>V4*'4'!$BD$45</f>
        <v>107.41508553709481</v>
      </c>
      <c r="X4">
        <f>W4*'4'!$BD$45</f>
        <v>112.42931629592314</v>
      </c>
      <c r="Y4">
        <f>X4*'4'!$BD$45</f>
        <v>117.67761576099571</v>
      </c>
      <c r="Z4">
        <f>Y4*'4'!$BD$45</f>
        <v>123.17091046558907</v>
      </c>
      <c r="AA4">
        <f>Z4*'4'!$BD$45</f>
        <v>128.92063700317269</v>
      </c>
      <c r="AB4">
        <f>AA4*'4'!$BD$45</f>
        <v>134.93876583746766</v>
      </c>
      <c r="AC4">
        <f>AB4*'4'!$BD$45</f>
        <v>141.23782622398014</v>
      </c>
      <c r="AD4">
        <f>AC4*'4'!$BD$45</f>
        <v>147.83093229489381</v>
      </c>
      <c r="AE4">
        <f>AD4*'4'!$BD$45</f>
        <v>154.73181036162811</v>
      </c>
      <c r="AF4">
        <f>AE4*'4'!$BD$45</f>
        <v>161.95482749190384</v>
      </c>
      <c r="AG4">
        <f>AF4*'4'!$BD$45</f>
        <v>169.51502142081151</v>
      </c>
      <c r="AH4">
        <f>AG4*'4'!$BD$45</f>
        <v>177.42813185815453</v>
      </c>
      <c r="AI4">
        <f>AH4*'4'!$BD$45</f>
        <v>185.71063325724685</v>
      </c>
      <c r="AJ4">
        <f>AI4*'4'!$BD$45</f>
        <v>194.37976911338689</v>
      </c>
      <c r="AK4">
        <f>AJ4*'4'!$BD$45</f>
        <v>203.45358786341436</v>
      </c>
      <c r="AL4">
        <f>AK4*'4'!$BD$45</f>
        <v>212.95098046109015</v>
      </c>
      <c r="AM4">
        <f>AL4*'4'!$BD$45</f>
        <v>222.89171970652791</v>
      </c>
      <c r="AN4">
        <f>AM4*'4'!$BD$45</f>
        <v>233.2965014115581</v>
      </c>
      <c r="AO4">
        <f>AN4*'4'!$BD$45</f>
        <v>244.18698748672762</v>
      </c>
      <c r="AP4">
        <f>AO4*'4'!$BD$45</f>
        <v>255.58585103963836</v>
      </c>
      <c r="AQ4">
        <f>AP4*'4'!$BD$45</f>
        <v>267.51682357851598</v>
      </c>
      <c r="AR4">
        <f>AQ4*'4'!$BD$45</f>
        <v>280.00474441928293</v>
      </c>
      <c r="AS4">
        <f>AR4*'4'!$BD$45</f>
        <v>293.07561239899678</v>
      </c>
      <c r="AT4">
        <f>AS4*'4'!$BD$45</f>
        <v>306.75664000331784</v>
      </c>
      <c r="AU4">
        <f>AT4*'4'!$BD$45</f>
        <v>321.07631002069434</v>
      </c>
      <c r="AV4">
        <f>AU4*'4'!$BD$45</f>
        <v>336.0644348412149</v>
      </c>
      <c r="AW4">
        <f>AV4*'4'!$BD$45</f>
        <v>351.75221852358368</v>
      </c>
      <c r="AX4">
        <f>AW4*'4'!$BD$45</f>
        <v>368.1723217594365</v>
      </c>
      <c r="AY4">
        <f>AX4*'4'!$BD$45</f>
        <v>385.35892987024863</v>
      </c>
      <c r="AZ4">
        <f>AY4*'4'!$BD$45</f>
        <v>403.34782397839768</v>
      </c>
      <c r="BA4">
        <f>AZ4*'4'!$BD$45</f>
        <v>422.17645550055494</v>
      </c>
    </row>
    <row r="5" spans="1:53" x14ac:dyDescent="0.25">
      <c r="C5">
        <f>B4*'4'!$BD$46</f>
        <v>39.368682049304795</v>
      </c>
      <c r="D5">
        <f>C4*'4'!$BD$46</f>
        <v>41.206446786716711</v>
      </c>
      <c r="E5">
        <f>D4*'4'!$BD$46</f>
        <v>43.129999999999995</v>
      </c>
      <c r="F5">
        <f>E4*'4'!$BD$46</f>
        <v>45.143346370734683</v>
      </c>
      <c r="G5">
        <f>F4*'4'!$BD$46</f>
        <v>47.25067752256259</v>
      </c>
      <c r="H5">
        <f>G4*'4'!$BD$46</f>
        <v>49.456380747807351</v>
      </c>
      <c r="I5">
        <f>H4*'4'!$BD$46</f>
        <v>51.765048141460746</v>
      </c>
      <c r="J5">
        <f>I4*'4'!$BD$46</f>
        <v>54.181486161551561</v>
      </c>
      <c r="K5">
        <f>J4*'4'!$BD$46</f>
        <v>56.710725635800848</v>
      </c>
      <c r="L5">
        <f>K4*'4'!$BD$46</f>
        <v>59.358032235396728</v>
      </c>
      <c r="M5">
        <f>L4*'4'!$BD$46</f>
        <v>62.12891743769417</v>
      </c>
      <c r="N5">
        <f>M4*'4'!$BD$46</f>
        <v>65.029150000663265</v>
      </c>
      <c r="O5">
        <f>N4*'4'!$BD$46</f>
        <v>68.064767972974821</v>
      </c>
      <c r="P5">
        <f>O4*'4'!$BD$46</f>
        <v>71.242091264727364</v>
      </c>
      <c r="Q5">
        <f>P4*'4'!$BD$46</f>
        <v>74.567734804986785</v>
      </c>
      <c r="R5">
        <f>Q4*'4'!$BD$46</f>
        <v>78.048622313531354</v>
      </c>
      <c r="S5">
        <f>R4*'4'!$BD$46</f>
        <v>81.692000715474094</v>
      </c>
      <c r="T5">
        <f>S4*'4'!$BD$46</f>
        <v>85.505455228772405</v>
      </c>
      <c r="U5">
        <f>T4*'4'!$BD$46</f>
        <v>89.496925156035715</v>
      </c>
      <c r="V5">
        <f>U4*'4'!$BD$46</f>
        <v>93.674720413508908</v>
      </c>
      <c r="W5">
        <f>V4*'4'!$BD$46</f>
        <v>98.047538831643024</v>
      </c>
      <c r="X5">
        <f>W4*'4'!$BD$46</f>
        <v>102.62448426327198</v>
      </c>
      <c r="Y5">
        <f>X4*'4'!$BD$46</f>
        <v>107.4150855370948</v>
      </c>
      <c r="Z5">
        <f>Y4*'4'!$BD$46</f>
        <v>112.42931629592314</v>
      </c>
      <c r="AA5">
        <f>Z4*'4'!$BD$46</f>
        <v>117.67761576099569</v>
      </c>
      <c r="AB5">
        <f>AA4*'4'!$BD$46</f>
        <v>123.17091046558906</v>
      </c>
      <c r="AC5">
        <f>AB4*'4'!$BD$46</f>
        <v>128.92063700317269</v>
      </c>
      <c r="AD5">
        <f>AC4*'4'!$BD$46</f>
        <v>134.93876583746763</v>
      </c>
      <c r="AE5">
        <f>AD4*'4'!$BD$46</f>
        <v>141.23782622398011</v>
      </c>
      <c r="AF5">
        <f>AE4*'4'!$BD$46</f>
        <v>147.83093229489378</v>
      </c>
      <c r="AG5">
        <f>AF4*'4'!$BD$46</f>
        <v>154.73181036162811</v>
      </c>
      <c r="AH5">
        <f>AG4*'4'!$BD$46</f>
        <v>161.95482749190384</v>
      </c>
      <c r="AI5">
        <f>AH4*'4'!$BD$46</f>
        <v>169.51502142081151</v>
      </c>
      <c r="AJ5">
        <f>AI4*'4'!$BD$46</f>
        <v>177.42813185815453</v>
      </c>
      <c r="AK5">
        <f>AJ4*'4'!$BD$46</f>
        <v>185.71063325724685</v>
      </c>
      <c r="AL5">
        <f>AK4*'4'!$BD$46</f>
        <v>194.37976911338689</v>
      </c>
      <c r="AM5">
        <f>AL4*'4'!$BD$46</f>
        <v>203.45358786341436</v>
      </c>
      <c r="AN5">
        <f>AM4*'4'!$BD$46</f>
        <v>212.95098046109015</v>
      </c>
      <c r="AO5">
        <f>AN4*'4'!$BD$46</f>
        <v>222.89171970652788</v>
      </c>
      <c r="AP5">
        <f>AO4*'4'!$BD$46</f>
        <v>233.2965014115581</v>
      </c>
      <c r="AQ5">
        <f>AP4*'4'!$BD$46</f>
        <v>244.18698748672759</v>
      </c>
      <c r="AR5">
        <f>AQ4*'4'!$BD$46</f>
        <v>255.5858510396383</v>
      </c>
      <c r="AS5">
        <f>AR4*'4'!$BD$46</f>
        <v>267.51682357851598</v>
      </c>
      <c r="AT5">
        <f>AS4*'4'!$BD$46</f>
        <v>280.00474441928293</v>
      </c>
      <c r="AU5">
        <f>AT4*'4'!$BD$46</f>
        <v>293.07561239899678</v>
      </c>
      <c r="AV5">
        <f>AU4*'4'!$BD$46</f>
        <v>306.75664000331784</v>
      </c>
      <c r="AW5">
        <f>AV4*'4'!$BD$46</f>
        <v>321.07631002069434</v>
      </c>
      <c r="AX5">
        <f>AW4*'4'!$BD$46</f>
        <v>336.0644348412149</v>
      </c>
      <c r="AY5">
        <f>AX4*'4'!$BD$46</f>
        <v>351.75221852358362</v>
      </c>
      <c r="AZ5">
        <f>AY4*'4'!$BD$46</f>
        <v>368.1723217594365</v>
      </c>
      <c r="BA5">
        <f>AZ4*'4'!$BD$46</f>
        <v>385.35892987024857</v>
      </c>
    </row>
    <row r="6" spans="1:53" x14ac:dyDescent="0.25">
      <c r="D6">
        <f>C5*'4'!$BD$46</f>
        <v>37.612879710824188</v>
      </c>
      <c r="E6">
        <f>D5*'4'!$BD$46</f>
        <v>39.368682049304795</v>
      </c>
      <c r="F6">
        <f>E5*'4'!$BD$46</f>
        <v>41.206446786716704</v>
      </c>
      <c r="G6">
        <f>F5*'4'!$BD$46</f>
        <v>43.129999999999988</v>
      </c>
      <c r="H6">
        <f>G5*'4'!$BD$46</f>
        <v>45.143346370734676</v>
      </c>
      <c r="I6">
        <f>H5*'4'!$BD$46</f>
        <v>47.250677522562583</v>
      </c>
      <c r="J6">
        <f>I5*'4'!$BD$46</f>
        <v>49.456380747807344</v>
      </c>
      <c r="K6">
        <f>J5*'4'!$BD$46</f>
        <v>51.765048141460746</v>
      </c>
      <c r="L6">
        <f>K5*'4'!$BD$46</f>
        <v>54.181486161551561</v>
      </c>
      <c r="M6">
        <f>L5*'4'!$BD$46</f>
        <v>56.710725635800841</v>
      </c>
      <c r="N6">
        <f>M5*'4'!$BD$46</f>
        <v>59.35803223539672</v>
      </c>
      <c r="O6">
        <f>N5*'4'!$BD$46</f>
        <v>62.12891743769417</v>
      </c>
      <c r="P6">
        <f>O5*'4'!$BD$46</f>
        <v>65.029150000663265</v>
      </c>
      <c r="Q6">
        <f>P5*'4'!$BD$46</f>
        <v>68.064767972974806</v>
      </c>
      <c r="R6">
        <f>Q5*'4'!$BD$46</f>
        <v>71.242091264727364</v>
      </c>
      <c r="S6">
        <f>R5*'4'!$BD$46</f>
        <v>74.567734804986785</v>
      </c>
      <c r="T6">
        <f>S5*'4'!$BD$46</f>
        <v>78.04862231353134</v>
      </c>
      <c r="U6">
        <f>T5*'4'!$BD$46</f>
        <v>81.692000715474094</v>
      </c>
      <c r="V6">
        <f>U5*'4'!$BD$46</f>
        <v>85.505455228772405</v>
      </c>
      <c r="W6">
        <f>V5*'4'!$BD$46</f>
        <v>89.496925156035715</v>
      </c>
      <c r="X6">
        <f>W5*'4'!$BD$46</f>
        <v>93.674720413508894</v>
      </c>
      <c r="Y6">
        <f>X5*'4'!$BD$46</f>
        <v>98.04753883164301</v>
      </c>
      <c r="Z6">
        <f>Y5*'4'!$BD$46</f>
        <v>102.62448426327197</v>
      </c>
      <c r="AA6">
        <f>Z5*'4'!$BD$46</f>
        <v>107.4150855370948</v>
      </c>
      <c r="AB6">
        <f>AA5*'4'!$BD$46</f>
        <v>112.42931629592313</v>
      </c>
      <c r="AC6">
        <f>AB5*'4'!$BD$46</f>
        <v>117.67761576099568</v>
      </c>
      <c r="AD6">
        <f>AC5*'4'!$BD$46</f>
        <v>123.17091046558906</v>
      </c>
      <c r="AE6">
        <f>AD5*'4'!$BD$46</f>
        <v>128.92063700317266</v>
      </c>
      <c r="AF6">
        <f>AE5*'4'!$BD$46</f>
        <v>134.9387658374676</v>
      </c>
      <c r="AG6">
        <f>AF5*'4'!$BD$46</f>
        <v>141.23782622398008</v>
      </c>
      <c r="AH6">
        <f>AG5*'4'!$BD$46</f>
        <v>147.83093229489378</v>
      </c>
      <c r="AI6">
        <f>AH5*'4'!$BD$46</f>
        <v>154.73181036162811</v>
      </c>
      <c r="AJ6">
        <f>AI5*'4'!$BD$46</f>
        <v>161.95482749190384</v>
      </c>
      <c r="AK6">
        <f>AJ5*'4'!$BD$46</f>
        <v>169.51502142081151</v>
      </c>
      <c r="AL6">
        <f>AK5*'4'!$BD$46</f>
        <v>177.42813185815453</v>
      </c>
      <c r="AM6">
        <f>AL5*'4'!$BD$46</f>
        <v>185.71063325724685</v>
      </c>
      <c r="AN6">
        <f>AM5*'4'!$BD$46</f>
        <v>194.37976911338689</v>
      </c>
      <c r="AO6">
        <f>AN5*'4'!$BD$46</f>
        <v>203.45358786341436</v>
      </c>
      <c r="AP6">
        <f>AO5*'4'!$BD$46</f>
        <v>212.95098046109013</v>
      </c>
      <c r="AQ6">
        <f>AP5*'4'!$BD$46</f>
        <v>222.89171970652788</v>
      </c>
      <c r="AR6">
        <f>AQ5*'4'!$BD$46</f>
        <v>233.29650141155807</v>
      </c>
      <c r="AS6">
        <f>AR5*'4'!$BD$46</f>
        <v>244.18698748672753</v>
      </c>
      <c r="AT6">
        <f>AS5*'4'!$BD$46</f>
        <v>255.5858510396383</v>
      </c>
      <c r="AU6">
        <f>AT5*'4'!$BD$46</f>
        <v>267.51682357851598</v>
      </c>
      <c r="AV6">
        <f>AU5*'4'!$BD$46</f>
        <v>280.00474441928293</v>
      </c>
      <c r="AW6">
        <f>AV5*'4'!$BD$46</f>
        <v>293.07561239899678</v>
      </c>
      <c r="AX6">
        <f>AW5*'4'!$BD$46</f>
        <v>306.75664000331784</v>
      </c>
      <c r="AY6">
        <f>AX5*'4'!$BD$46</f>
        <v>321.07631002069434</v>
      </c>
      <c r="AZ6">
        <f>AY5*'4'!$BD$46</f>
        <v>336.06443484121485</v>
      </c>
      <c r="BA6">
        <f>AZ5*'4'!$BD$46</f>
        <v>351.75221852358362</v>
      </c>
    </row>
    <row r="7" spans="1:53" x14ac:dyDescent="0.25">
      <c r="E7">
        <f>D6*'4'!$BD$46</f>
        <v>35.935384333393309</v>
      </c>
      <c r="F7">
        <f>E6*'4'!$BD$46</f>
        <v>37.612879710824188</v>
      </c>
      <c r="G7">
        <f>F6*'4'!$BD$46</f>
        <v>39.368682049304788</v>
      </c>
      <c r="H7">
        <f>G6*'4'!$BD$46</f>
        <v>41.206446786716697</v>
      </c>
      <c r="I7">
        <f>H6*'4'!$BD$46</f>
        <v>43.129999999999981</v>
      </c>
      <c r="J7">
        <f>I6*'4'!$BD$46</f>
        <v>45.143346370734669</v>
      </c>
      <c r="K7">
        <f>J6*'4'!$BD$46</f>
        <v>47.250677522562576</v>
      </c>
      <c r="L7">
        <f>K6*'4'!$BD$46</f>
        <v>49.456380747807344</v>
      </c>
      <c r="M7">
        <f>L6*'4'!$BD$46</f>
        <v>51.765048141460746</v>
      </c>
      <c r="N7">
        <f>M6*'4'!$BD$46</f>
        <v>54.181486161551554</v>
      </c>
      <c r="O7">
        <f>N6*'4'!$BD$46</f>
        <v>56.710725635800834</v>
      </c>
      <c r="P7">
        <f>O6*'4'!$BD$46</f>
        <v>59.35803223539672</v>
      </c>
      <c r="Q7">
        <f>P6*'4'!$BD$46</f>
        <v>62.12891743769417</v>
      </c>
      <c r="R7">
        <f>Q6*'4'!$BD$46</f>
        <v>65.02915000066325</v>
      </c>
      <c r="S7">
        <f>R6*'4'!$BD$46</f>
        <v>68.064767972974806</v>
      </c>
      <c r="T7">
        <f>S6*'4'!$BD$46</f>
        <v>71.242091264727364</v>
      </c>
      <c r="U7">
        <f>T6*'4'!$BD$46</f>
        <v>74.56773480498677</v>
      </c>
      <c r="V7">
        <f>U6*'4'!$BD$46</f>
        <v>78.04862231353134</v>
      </c>
      <c r="W7">
        <f>V6*'4'!$BD$46</f>
        <v>81.692000715474094</v>
      </c>
      <c r="X7">
        <f>W6*'4'!$BD$46</f>
        <v>85.505455228772405</v>
      </c>
      <c r="Y7">
        <f>X6*'4'!$BD$46</f>
        <v>89.496925156035701</v>
      </c>
      <c r="Z7">
        <f>Y6*'4'!$BD$46</f>
        <v>93.674720413508879</v>
      </c>
      <c r="AA7">
        <f>Z6*'4'!$BD$46</f>
        <v>98.047538831642996</v>
      </c>
      <c r="AB7">
        <f>AA6*'4'!$BD$46</f>
        <v>102.62448426327197</v>
      </c>
      <c r="AC7">
        <f>AB6*'4'!$BD$46</f>
        <v>107.41508553709478</v>
      </c>
      <c r="AD7">
        <f>AC6*'4'!$BD$46</f>
        <v>112.42931629592312</v>
      </c>
      <c r="AE7">
        <f>AD6*'4'!$BD$46</f>
        <v>117.67761576099568</v>
      </c>
      <c r="AF7">
        <f>AE6*'4'!$BD$46</f>
        <v>123.17091046558903</v>
      </c>
      <c r="AG7">
        <f>AF6*'4'!$BD$46</f>
        <v>128.92063700317263</v>
      </c>
      <c r="AH7">
        <f>AG6*'4'!$BD$46</f>
        <v>134.93876583746757</v>
      </c>
      <c r="AI7">
        <f>AH6*'4'!$BD$46</f>
        <v>141.23782622398008</v>
      </c>
      <c r="AJ7">
        <f>AI6*'4'!$BD$46</f>
        <v>147.83093229489378</v>
      </c>
      <c r="AK7">
        <f>AJ6*'4'!$BD$46</f>
        <v>154.73181036162811</v>
      </c>
      <c r="AL7">
        <f>AK6*'4'!$BD$46</f>
        <v>161.95482749190384</v>
      </c>
      <c r="AM7">
        <f>AL6*'4'!$BD$46</f>
        <v>169.51502142081151</v>
      </c>
      <c r="AN7">
        <f>AM6*'4'!$BD$46</f>
        <v>177.42813185815453</v>
      </c>
      <c r="AO7">
        <f>AN6*'4'!$BD$46</f>
        <v>185.71063325724685</v>
      </c>
      <c r="AP7">
        <f>AO6*'4'!$BD$46</f>
        <v>194.37976911338689</v>
      </c>
      <c r="AQ7">
        <f>AP6*'4'!$BD$46</f>
        <v>203.45358786341433</v>
      </c>
      <c r="AR7">
        <f>AQ6*'4'!$BD$46</f>
        <v>212.95098046109013</v>
      </c>
      <c r="AS7">
        <f>AR6*'4'!$BD$46</f>
        <v>222.89171970652788</v>
      </c>
      <c r="AT7">
        <f>AS6*'4'!$BD$46</f>
        <v>233.29650141155801</v>
      </c>
      <c r="AU7">
        <f>AT6*'4'!$BD$46</f>
        <v>244.18698748672753</v>
      </c>
      <c r="AV7">
        <f>AU6*'4'!$BD$46</f>
        <v>255.5858510396383</v>
      </c>
      <c r="AW7">
        <f>AV6*'4'!$BD$46</f>
        <v>267.51682357851598</v>
      </c>
      <c r="AX7">
        <f>AW6*'4'!$BD$46</f>
        <v>280.00474441928293</v>
      </c>
      <c r="AY7">
        <f>AX6*'4'!$BD$46</f>
        <v>293.07561239899678</v>
      </c>
      <c r="AZ7">
        <f>AY6*'4'!$BD$46</f>
        <v>306.75664000331784</v>
      </c>
      <c r="BA7">
        <f>AZ6*'4'!$BD$46</f>
        <v>321.07631002069428</v>
      </c>
    </row>
    <row r="8" spans="1:53" x14ac:dyDescent="0.25">
      <c r="F8">
        <f>E7*'4'!$BD$46</f>
        <v>34.332703507864238</v>
      </c>
      <c r="G8">
        <f>F7*'4'!$BD$46</f>
        <v>35.935384333393309</v>
      </c>
      <c r="H8">
        <f>G7*'4'!$BD$46</f>
        <v>37.612879710824181</v>
      </c>
      <c r="I8">
        <f>H7*'4'!$BD$46</f>
        <v>39.36868204930478</v>
      </c>
      <c r="J8">
        <f>I7*'4'!$BD$46</f>
        <v>41.20644678671669</v>
      </c>
      <c r="K8">
        <f>J7*'4'!$BD$46</f>
        <v>43.129999999999974</v>
      </c>
      <c r="L8">
        <f>K7*'4'!$BD$46</f>
        <v>45.143346370734662</v>
      </c>
      <c r="M8">
        <f>L7*'4'!$BD$46</f>
        <v>47.250677522562576</v>
      </c>
      <c r="N8">
        <f>M7*'4'!$BD$46</f>
        <v>49.456380747807344</v>
      </c>
      <c r="O8">
        <f>N7*'4'!$BD$46</f>
        <v>51.765048141460738</v>
      </c>
      <c r="P8">
        <f>O7*'4'!$BD$46</f>
        <v>54.181486161551547</v>
      </c>
      <c r="Q8">
        <f>P7*'4'!$BD$46</f>
        <v>56.710725635800834</v>
      </c>
      <c r="R8">
        <f>Q7*'4'!$BD$46</f>
        <v>59.35803223539672</v>
      </c>
      <c r="S8">
        <f>R7*'4'!$BD$46</f>
        <v>62.128917437694156</v>
      </c>
      <c r="T8">
        <f>S7*'4'!$BD$46</f>
        <v>65.02915000066325</v>
      </c>
      <c r="U8">
        <f>T7*'4'!$BD$46</f>
        <v>68.064767972974806</v>
      </c>
      <c r="V8">
        <f>U7*'4'!$BD$46</f>
        <v>71.24209126472735</v>
      </c>
      <c r="W8">
        <f>V7*'4'!$BD$46</f>
        <v>74.56773480498677</v>
      </c>
      <c r="X8">
        <f>W7*'4'!$BD$46</f>
        <v>78.04862231353134</v>
      </c>
      <c r="Y8">
        <f>X7*'4'!$BD$46</f>
        <v>81.692000715474094</v>
      </c>
      <c r="Z8">
        <f>Y7*'4'!$BD$46</f>
        <v>85.505455228772391</v>
      </c>
      <c r="AA8">
        <f>Z7*'4'!$BD$46</f>
        <v>89.496925156035687</v>
      </c>
      <c r="AB8">
        <f>AA7*'4'!$BD$46</f>
        <v>93.674720413508865</v>
      </c>
      <c r="AC8">
        <f>AB7*'4'!$BD$46</f>
        <v>98.047538831642996</v>
      </c>
      <c r="AD8">
        <f>AC7*'4'!$BD$46</f>
        <v>102.62448426327195</v>
      </c>
      <c r="AE8">
        <f>AD7*'4'!$BD$46</f>
        <v>107.41508553709477</v>
      </c>
      <c r="AF8">
        <f>AE7*'4'!$BD$46</f>
        <v>112.42931629592312</v>
      </c>
      <c r="AG8">
        <f>AF7*'4'!$BD$46</f>
        <v>117.67761576099565</v>
      </c>
      <c r="AH8">
        <f>AG7*'4'!$BD$46</f>
        <v>123.170910465589</v>
      </c>
      <c r="AI8">
        <f>AH7*'4'!$BD$46</f>
        <v>128.9206370031726</v>
      </c>
      <c r="AJ8">
        <f>AI7*'4'!$BD$46</f>
        <v>134.93876583746757</v>
      </c>
      <c r="AK8">
        <f>AJ7*'4'!$BD$46</f>
        <v>141.23782622398008</v>
      </c>
      <c r="AL8">
        <f>AK7*'4'!$BD$46</f>
        <v>147.83093229489378</v>
      </c>
      <c r="AM8">
        <f>AL7*'4'!$BD$46</f>
        <v>154.73181036162811</v>
      </c>
      <c r="AN8">
        <f>AM7*'4'!$BD$46</f>
        <v>161.95482749190384</v>
      </c>
      <c r="AO8">
        <f>AN7*'4'!$BD$46</f>
        <v>169.51502142081151</v>
      </c>
      <c r="AP8">
        <f>AO7*'4'!$BD$46</f>
        <v>177.42813185815453</v>
      </c>
      <c r="AQ8">
        <f>AP7*'4'!$BD$46</f>
        <v>185.71063325724685</v>
      </c>
      <c r="AR8">
        <f>AQ7*'4'!$BD$46</f>
        <v>194.37976911338686</v>
      </c>
      <c r="AS8">
        <f>AR7*'4'!$BD$46</f>
        <v>203.45358786341433</v>
      </c>
      <c r="AT8">
        <f>AS7*'4'!$BD$46</f>
        <v>212.95098046109013</v>
      </c>
      <c r="AU8">
        <f>AT7*'4'!$BD$46</f>
        <v>222.89171970652782</v>
      </c>
      <c r="AV8">
        <f>AU7*'4'!$BD$46</f>
        <v>233.29650141155801</v>
      </c>
      <c r="AW8">
        <f>AV7*'4'!$BD$46</f>
        <v>244.18698748672753</v>
      </c>
      <c r="AX8">
        <f>AW7*'4'!$BD$46</f>
        <v>255.5858510396383</v>
      </c>
      <c r="AY8">
        <f>AX7*'4'!$BD$46</f>
        <v>267.51682357851598</v>
      </c>
      <c r="AZ8">
        <f>AY7*'4'!$BD$46</f>
        <v>280.00474441928293</v>
      </c>
      <c r="BA8">
        <f>AZ7*'4'!$BD$46</f>
        <v>293.07561239899678</v>
      </c>
    </row>
    <row r="9" spans="1:53" x14ac:dyDescent="0.25">
      <c r="G9">
        <f>F8*'4'!$BD$46</f>
        <v>32.801500582910499</v>
      </c>
      <c r="H9">
        <f>G8*'4'!$BD$46</f>
        <v>34.332703507864238</v>
      </c>
      <c r="I9">
        <f>H8*'4'!$BD$46</f>
        <v>35.935384333393301</v>
      </c>
      <c r="J9">
        <f>I8*'4'!$BD$46</f>
        <v>37.612879710824174</v>
      </c>
      <c r="K9">
        <f>J8*'4'!$BD$46</f>
        <v>39.368682049304773</v>
      </c>
      <c r="L9">
        <f>K8*'4'!$BD$46</f>
        <v>41.206446786716683</v>
      </c>
      <c r="M9">
        <f>L8*'4'!$BD$46</f>
        <v>43.129999999999967</v>
      </c>
      <c r="N9">
        <f>M8*'4'!$BD$46</f>
        <v>45.143346370734662</v>
      </c>
      <c r="O9">
        <f>N8*'4'!$BD$46</f>
        <v>47.250677522562576</v>
      </c>
      <c r="P9">
        <f>O8*'4'!$BD$46</f>
        <v>49.456380747807337</v>
      </c>
      <c r="Q9">
        <f>P8*'4'!$BD$46</f>
        <v>51.765048141460738</v>
      </c>
      <c r="R9">
        <f>Q8*'4'!$BD$46</f>
        <v>54.181486161551547</v>
      </c>
      <c r="S9">
        <f>R8*'4'!$BD$46</f>
        <v>56.710725635800834</v>
      </c>
      <c r="T9">
        <f>S8*'4'!$BD$46</f>
        <v>59.358032235396706</v>
      </c>
      <c r="U9">
        <f>T8*'4'!$BD$46</f>
        <v>62.128917437694156</v>
      </c>
      <c r="V9">
        <f>U8*'4'!$BD$46</f>
        <v>65.02915000066325</v>
      </c>
      <c r="W9">
        <f>V8*'4'!$BD$46</f>
        <v>68.064767972974792</v>
      </c>
      <c r="X9">
        <f>W8*'4'!$BD$46</f>
        <v>71.24209126472735</v>
      </c>
      <c r="Y9">
        <f>X8*'4'!$BD$46</f>
        <v>74.56773480498677</v>
      </c>
      <c r="Z9">
        <f>Y8*'4'!$BD$46</f>
        <v>78.04862231353134</v>
      </c>
      <c r="AA9">
        <f>Z8*'4'!$BD$46</f>
        <v>81.692000715474094</v>
      </c>
      <c r="AB9">
        <f>AA8*'4'!$BD$46</f>
        <v>85.505455228772377</v>
      </c>
      <c r="AC9">
        <f>AB8*'4'!$BD$46</f>
        <v>89.496925156035672</v>
      </c>
      <c r="AD9">
        <f>AC8*'4'!$BD$46</f>
        <v>93.674720413508865</v>
      </c>
      <c r="AE9">
        <f>AD8*'4'!$BD$46</f>
        <v>98.047538831642981</v>
      </c>
      <c r="AF9">
        <f>AE8*'4'!$BD$46</f>
        <v>102.62448426327195</v>
      </c>
      <c r="AG9">
        <f>AF8*'4'!$BD$46</f>
        <v>107.41508553709477</v>
      </c>
      <c r="AH9">
        <f>AG8*'4'!$BD$46</f>
        <v>112.42931629592309</v>
      </c>
      <c r="AI9">
        <f>AH8*'4'!$BD$46</f>
        <v>117.67761576099562</v>
      </c>
      <c r="AJ9">
        <f>AI8*'4'!$BD$46</f>
        <v>123.17091046558897</v>
      </c>
      <c r="AK9">
        <f>AJ8*'4'!$BD$46</f>
        <v>128.9206370031726</v>
      </c>
      <c r="AL9">
        <f>AK8*'4'!$BD$46</f>
        <v>134.93876583746757</v>
      </c>
      <c r="AM9">
        <f>AL8*'4'!$BD$46</f>
        <v>141.23782622398008</v>
      </c>
      <c r="AN9">
        <f>AM8*'4'!$BD$46</f>
        <v>147.83093229489378</v>
      </c>
      <c r="AO9">
        <f>AN8*'4'!$BD$46</f>
        <v>154.73181036162811</v>
      </c>
      <c r="AP9">
        <f>AO8*'4'!$BD$46</f>
        <v>161.95482749190384</v>
      </c>
      <c r="AQ9">
        <f>AP8*'4'!$BD$46</f>
        <v>169.51502142081151</v>
      </c>
      <c r="AR9">
        <f>AQ8*'4'!$BD$46</f>
        <v>177.42813185815453</v>
      </c>
      <c r="AS9">
        <f>AR8*'4'!$BD$46</f>
        <v>185.71063325724683</v>
      </c>
      <c r="AT9">
        <f>AS8*'4'!$BD$46</f>
        <v>194.37976911338686</v>
      </c>
      <c r="AU9">
        <f>AT8*'4'!$BD$46</f>
        <v>203.45358786341433</v>
      </c>
      <c r="AV9">
        <f>AU8*'4'!$BD$46</f>
        <v>212.95098046109007</v>
      </c>
      <c r="AW9">
        <f>AV8*'4'!$BD$46</f>
        <v>222.89171970652782</v>
      </c>
      <c r="AX9">
        <f>AW8*'4'!$BD$46</f>
        <v>233.29650141155801</v>
      </c>
      <c r="AY9">
        <f>AX8*'4'!$BD$46</f>
        <v>244.18698748672753</v>
      </c>
      <c r="AZ9">
        <f>AY8*'4'!$BD$46</f>
        <v>255.5858510396383</v>
      </c>
      <c r="BA9">
        <f>AZ8*'4'!$BD$46</f>
        <v>267.51682357851598</v>
      </c>
    </row>
    <row r="10" spans="1:53" x14ac:dyDescent="0.25">
      <c r="H10">
        <f>G9*'4'!$BD$46</f>
        <v>31.338587718389949</v>
      </c>
      <c r="I10">
        <f>H9*'4'!$BD$46</f>
        <v>32.801500582910499</v>
      </c>
      <c r="J10">
        <f>I9*'4'!$BD$46</f>
        <v>34.332703507864231</v>
      </c>
      <c r="K10">
        <f>J9*'4'!$BD$46</f>
        <v>35.935384333393294</v>
      </c>
      <c r="L10">
        <f>K9*'4'!$BD$46</f>
        <v>37.612879710824167</v>
      </c>
      <c r="M10">
        <f>L9*'4'!$BD$46</f>
        <v>39.368682049304766</v>
      </c>
      <c r="N10">
        <f>M9*'4'!$BD$46</f>
        <v>41.206446786716675</v>
      </c>
      <c r="O10">
        <f>N9*'4'!$BD$46</f>
        <v>43.129999999999967</v>
      </c>
      <c r="P10">
        <f>O9*'4'!$BD$46</f>
        <v>45.143346370734662</v>
      </c>
      <c r="Q10">
        <f>P9*'4'!$BD$46</f>
        <v>47.250677522562569</v>
      </c>
      <c r="R10">
        <f>Q9*'4'!$BD$46</f>
        <v>49.456380747807337</v>
      </c>
      <c r="S10">
        <f>R9*'4'!$BD$46</f>
        <v>51.765048141460738</v>
      </c>
      <c r="T10">
        <f>S9*'4'!$BD$46</f>
        <v>54.181486161551547</v>
      </c>
      <c r="U10">
        <f>T9*'4'!$BD$46</f>
        <v>56.71072563580082</v>
      </c>
      <c r="V10">
        <f>U9*'4'!$BD$46</f>
        <v>59.358032235396706</v>
      </c>
      <c r="W10">
        <f>V9*'4'!$BD$46</f>
        <v>62.128917437694156</v>
      </c>
      <c r="X10">
        <f>W9*'4'!$BD$46</f>
        <v>65.029150000663236</v>
      </c>
      <c r="Y10">
        <f>X9*'4'!$BD$46</f>
        <v>68.064767972974792</v>
      </c>
      <c r="Z10">
        <f>Y9*'4'!$BD$46</f>
        <v>71.24209126472735</v>
      </c>
      <c r="AA10">
        <f>Z9*'4'!$BD$46</f>
        <v>74.56773480498677</v>
      </c>
      <c r="AB10">
        <f>AA9*'4'!$BD$46</f>
        <v>78.04862231353134</v>
      </c>
      <c r="AC10">
        <f>AB9*'4'!$BD$46</f>
        <v>81.69200071547408</v>
      </c>
      <c r="AD10">
        <f>AC9*'4'!$BD$46</f>
        <v>85.505455228772362</v>
      </c>
      <c r="AE10">
        <f>AD9*'4'!$BD$46</f>
        <v>89.496925156035672</v>
      </c>
      <c r="AF10">
        <f>AE9*'4'!$BD$46</f>
        <v>93.674720413508851</v>
      </c>
      <c r="AG10">
        <f>AF9*'4'!$BD$46</f>
        <v>98.047538831642981</v>
      </c>
      <c r="AH10">
        <f>AG9*'4'!$BD$46</f>
        <v>102.62448426327195</v>
      </c>
      <c r="AI10">
        <f>AH9*'4'!$BD$46</f>
        <v>107.41508553709474</v>
      </c>
      <c r="AJ10">
        <f>AI9*'4'!$BD$46</f>
        <v>112.42931629592306</v>
      </c>
      <c r="AK10">
        <f>AJ9*'4'!$BD$46</f>
        <v>117.67761576099559</v>
      </c>
      <c r="AL10">
        <f>AK9*'4'!$BD$46</f>
        <v>123.17091046558897</v>
      </c>
      <c r="AM10">
        <f>AL9*'4'!$BD$46</f>
        <v>128.9206370031726</v>
      </c>
      <c r="AN10">
        <f>AM9*'4'!$BD$46</f>
        <v>134.93876583746757</v>
      </c>
      <c r="AO10">
        <f>AN9*'4'!$BD$46</f>
        <v>141.23782622398008</v>
      </c>
      <c r="AP10">
        <f>AO9*'4'!$BD$46</f>
        <v>147.83093229489378</v>
      </c>
      <c r="AQ10">
        <f>AP9*'4'!$BD$46</f>
        <v>154.73181036162811</v>
      </c>
      <c r="AR10">
        <f>AQ9*'4'!$BD$46</f>
        <v>161.95482749190384</v>
      </c>
      <c r="AS10">
        <f>AR9*'4'!$BD$46</f>
        <v>169.51502142081151</v>
      </c>
      <c r="AT10">
        <f>AS9*'4'!$BD$46</f>
        <v>177.4281318581545</v>
      </c>
      <c r="AU10">
        <f>AT9*'4'!$BD$46</f>
        <v>185.71063325724683</v>
      </c>
      <c r="AV10">
        <f>AU9*'4'!$BD$46</f>
        <v>194.37976911338686</v>
      </c>
      <c r="AW10">
        <f>AV9*'4'!$BD$46</f>
        <v>203.45358786341427</v>
      </c>
      <c r="AX10">
        <f>AW9*'4'!$BD$46</f>
        <v>212.95098046109007</v>
      </c>
      <c r="AY10">
        <f>AX9*'4'!$BD$46</f>
        <v>222.89171970652782</v>
      </c>
      <c r="AZ10">
        <f>AY9*'4'!$BD$46</f>
        <v>233.29650141155801</v>
      </c>
      <c r="BA10">
        <f>AZ9*'4'!$BD$46</f>
        <v>244.18698748672753</v>
      </c>
    </row>
    <row r="11" spans="1:53" x14ac:dyDescent="0.25">
      <c r="I11">
        <f>H10*'4'!$BD$46</f>
        <v>29.940919248520501</v>
      </c>
      <c r="J11">
        <f>I10*'4'!$BD$46</f>
        <v>31.338587718389949</v>
      </c>
      <c r="K11">
        <f>J10*'4'!$BD$46</f>
        <v>32.801500582910492</v>
      </c>
      <c r="L11">
        <f>K10*'4'!$BD$46</f>
        <v>34.332703507864224</v>
      </c>
      <c r="M11">
        <f>L10*'4'!$BD$46</f>
        <v>35.935384333393287</v>
      </c>
      <c r="N11">
        <f>M10*'4'!$BD$46</f>
        <v>37.61287971082416</v>
      </c>
      <c r="O11">
        <f>N10*'4'!$BD$46</f>
        <v>39.368682049304759</v>
      </c>
      <c r="P11">
        <f>O10*'4'!$BD$46</f>
        <v>41.206446786716675</v>
      </c>
      <c r="Q11">
        <f>P10*'4'!$BD$46</f>
        <v>43.129999999999967</v>
      </c>
      <c r="R11">
        <f>Q10*'4'!$BD$46</f>
        <v>45.143346370734655</v>
      </c>
      <c r="S11">
        <f>R10*'4'!$BD$46</f>
        <v>47.250677522562569</v>
      </c>
      <c r="T11">
        <f>S10*'4'!$BD$46</f>
        <v>49.456380747807337</v>
      </c>
      <c r="U11">
        <f>T10*'4'!$BD$46</f>
        <v>51.765048141460738</v>
      </c>
      <c r="V11">
        <f>U10*'4'!$BD$46</f>
        <v>54.181486161551533</v>
      </c>
      <c r="W11">
        <f>V10*'4'!$BD$46</f>
        <v>56.71072563580082</v>
      </c>
      <c r="X11">
        <f>W10*'4'!$BD$46</f>
        <v>59.358032235396706</v>
      </c>
      <c r="Y11">
        <f>X10*'4'!$BD$46</f>
        <v>62.128917437694142</v>
      </c>
      <c r="Z11">
        <f>Y10*'4'!$BD$46</f>
        <v>65.029150000663236</v>
      </c>
      <c r="AA11">
        <f>Z10*'4'!$BD$46</f>
        <v>68.064767972974792</v>
      </c>
      <c r="AB11">
        <f>AA10*'4'!$BD$46</f>
        <v>71.24209126472735</v>
      </c>
      <c r="AC11">
        <f>AB10*'4'!$BD$46</f>
        <v>74.56773480498677</v>
      </c>
      <c r="AD11">
        <f>AC10*'4'!$BD$46</f>
        <v>78.048622313531325</v>
      </c>
      <c r="AE11">
        <f>AD10*'4'!$BD$46</f>
        <v>81.692000715474066</v>
      </c>
      <c r="AF11">
        <f>AE10*'4'!$BD$46</f>
        <v>85.505455228772362</v>
      </c>
      <c r="AG11">
        <f>AF10*'4'!$BD$46</f>
        <v>89.496925156035658</v>
      </c>
      <c r="AH11">
        <f>AG10*'4'!$BD$46</f>
        <v>93.674720413508851</v>
      </c>
      <c r="AI11">
        <f>AH10*'4'!$BD$46</f>
        <v>98.047538831642981</v>
      </c>
      <c r="AJ11">
        <f>AI10*'4'!$BD$46</f>
        <v>102.62448426327192</v>
      </c>
      <c r="AK11">
        <f>AJ10*'4'!$BD$46</f>
        <v>107.41508553709471</v>
      </c>
      <c r="AL11">
        <f>AK10*'4'!$BD$46</f>
        <v>112.42931629592303</v>
      </c>
      <c r="AM11">
        <f>AL10*'4'!$BD$46</f>
        <v>117.67761576099559</v>
      </c>
      <c r="AN11">
        <f>AM10*'4'!$BD$46</f>
        <v>123.17091046558897</v>
      </c>
      <c r="AO11">
        <f>AN10*'4'!$BD$46</f>
        <v>128.9206370031726</v>
      </c>
      <c r="AP11">
        <f>AO10*'4'!$BD$46</f>
        <v>134.93876583746757</v>
      </c>
      <c r="AQ11">
        <f>AP10*'4'!$BD$46</f>
        <v>141.23782622398008</v>
      </c>
      <c r="AR11">
        <f>AQ10*'4'!$BD$46</f>
        <v>147.83093229489378</v>
      </c>
      <c r="AS11">
        <f>AR10*'4'!$BD$46</f>
        <v>154.73181036162811</v>
      </c>
      <c r="AT11">
        <f>AS10*'4'!$BD$46</f>
        <v>161.95482749190384</v>
      </c>
      <c r="AU11">
        <f>AT10*'4'!$BD$46</f>
        <v>169.51502142081148</v>
      </c>
      <c r="AV11">
        <f>AU10*'4'!$BD$46</f>
        <v>177.4281318581545</v>
      </c>
      <c r="AW11">
        <f>AV10*'4'!$BD$46</f>
        <v>185.71063325724683</v>
      </c>
      <c r="AX11">
        <f>AW10*'4'!$BD$46</f>
        <v>194.3797691133868</v>
      </c>
      <c r="AY11">
        <f>AX10*'4'!$BD$46</f>
        <v>203.45358786341427</v>
      </c>
      <c r="AZ11">
        <f>AY10*'4'!$BD$46</f>
        <v>212.95098046109007</v>
      </c>
      <c r="BA11">
        <f>AZ10*'4'!$BD$46</f>
        <v>222.89171970652782</v>
      </c>
    </row>
    <row r="12" spans="1:53" x14ac:dyDescent="0.25">
      <c r="J12">
        <f>I11*'4'!$BD$46</f>
        <v>28.605585341051288</v>
      </c>
      <c r="K12">
        <f>J11*'4'!$BD$46</f>
        <v>29.940919248520501</v>
      </c>
      <c r="L12">
        <f>K11*'4'!$BD$46</f>
        <v>31.338587718389945</v>
      </c>
      <c r="M12">
        <f>L11*'4'!$BD$46</f>
        <v>32.801500582910485</v>
      </c>
      <c r="N12">
        <f>M11*'4'!$BD$46</f>
        <v>34.332703507864217</v>
      </c>
      <c r="O12">
        <f>N11*'4'!$BD$46</f>
        <v>35.93538433339328</v>
      </c>
      <c r="P12">
        <f>O11*'4'!$BD$46</f>
        <v>37.612879710824153</v>
      </c>
      <c r="Q12">
        <f>P11*'4'!$BD$46</f>
        <v>39.368682049304759</v>
      </c>
      <c r="R12">
        <f>Q11*'4'!$BD$46</f>
        <v>41.206446786716675</v>
      </c>
      <c r="S12">
        <f>R11*'4'!$BD$46</f>
        <v>43.12999999999996</v>
      </c>
      <c r="T12">
        <f>S11*'4'!$BD$46</f>
        <v>45.143346370734655</v>
      </c>
      <c r="U12">
        <f>T11*'4'!$BD$46</f>
        <v>47.250677522562569</v>
      </c>
      <c r="V12">
        <f>U11*'4'!$BD$46</f>
        <v>49.456380747807337</v>
      </c>
      <c r="W12">
        <f>V11*'4'!$BD$46</f>
        <v>51.765048141460724</v>
      </c>
      <c r="X12">
        <f>W11*'4'!$BD$46</f>
        <v>54.181486161551533</v>
      </c>
      <c r="Y12">
        <f>X11*'4'!$BD$46</f>
        <v>56.71072563580082</v>
      </c>
      <c r="Z12">
        <f>Y11*'4'!$BD$46</f>
        <v>59.358032235396692</v>
      </c>
      <c r="AA12">
        <f>Z11*'4'!$BD$46</f>
        <v>62.128917437694142</v>
      </c>
      <c r="AB12">
        <f>AA11*'4'!$BD$46</f>
        <v>65.029150000663236</v>
      </c>
      <c r="AC12">
        <f>AB11*'4'!$BD$46</f>
        <v>68.064767972974792</v>
      </c>
      <c r="AD12">
        <f>AC11*'4'!$BD$46</f>
        <v>71.24209126472735</v>
      </c>
      <c r="AE12">
        <f>AD11*'4'!$BD$46</f>
        <v>74.567734804986756</v>
      </c>
      <c r="AF12">
        <f>AE11*'4'!$BD$46</f>
        <v>78.048622313531311</v>
      </c>
      <c r="AG12">
        <f>AF11*'4'!$BD$46</f>
        <v>81.692000715474066</v>
      </c>
      <c r="AH12">
        <f>AG11*'4'!$BD$46</f>
        <v>85.505455228772348</v>
      </c>
      <c r="AI12">
        <f>AH11*'4'!$BD$46</f>
        <v>89.496925156035658</v>
      </c>
      <c r="AJ12">
        <f>AI11*'4'!$BD$46</f>
        <v>93.674720413508851</v>
      </c>
      <c r="AK12">
        <f>AJ11*'4'!$BD$46</f>
        <v>98.047538831642953</v>
      </c>
      <c r="AL12">
        <f>AK11*'4'!$BD$46</f>
        <v>102.6244842632719</v>
      </c>
      <c r="AM12">
        <f>AL11*'4'!$BD$46</f>
        <v>107.41508553709468</v>
      </c>
      <c r="AN12">
        <f>AM11*'4'!$BD$46</f>
        <v>112.42931629592303</v>
      </c>
      <c r="AO12">
        <f>AN11*'4'!$BD$46</f>
        <v>117.67761576099559</v>
      </c>
      <c r="AP12">
        <f>AO11*'4'!$BD$46</f>
        <v>123.17091046558897</v>
      </c>
      <c r="AQ12">
        <f>AP11*'4'!$BD$46</f>
        <v>128.9206370031726</v>
      </c>
      <c r="AR12">
        <f>AQ11*'4'!$BD$46</f>
        <v>134.93876583746757</v>
      </c>
      <c r="AS12">
        <f>AR11*'4'!$BD$46</f>
        <v>141.23782622398008</v>
      </c>
      <c r="AT12">
        <f>AS11*'4'!$BD$46</f>
        <v>147.83093229489378</v>
      </c>
      <c r="AU12">
        <f>AT11*'4'!$BD$46</f>
        <v>154.73181036162811</v>
      </c>
      <c r="AV12">
        <f>AU11*'4'!$BD$46</f>
        <v>161.95482749190381</v>
      </c>
      <c r="AW12">
        <f>AV11*'4'!$BD$46</f>
        <v>169.51502142081148</v>
      </c>
      <c r="AX12">
        <f>AW11*'4'!$BD$46</f>
        <v>177.4281318581545</v>
      </c>
      <c r="AY12">
        <f>AX11*'4'!$BD$46</f>
        <v>185.71063325724677</v>
      </c>
      <c r="AZ12">
        <f>AY11*'4'!$BD$46</f>
        <v>194.3797691133868</v>
      </c>
      <c r="BA12">
        <f>AZ11*'4'!$BD$46</f>
        <v>203.45358786341427</v>
      </c>
    </row>
    <row r="13" spans="1:53" x14ac:dyDescent="0.25">
      <c r="K13">
        <f>J12*'4'!$BD$46</f>
        <v>27.329805939228226</v>
      </c>
      <c r="L13">
        <f>K12*'4'!$BD$46</f>
        <v>28.605585341051288</v>
      </c>
      <c r="M13">
        <f>L12*'4'!$BD$46</f>
        <v>29.940919248520498</v>
      </c>
      <c r="N13">
        <f>M12*'4'!$BD$46</f>
        <v>31.338587718389938</v>
      </c>
      <c r="O13">
        <f>N12*'4'!$BD$46</f>
        <v>32.801500582910478</v>
      </c>
      <c r="P13">
        <f>O12*'4'!$BD$46</f>
        <v>34.33270350786421</v>
      </c>
      <c r="Q13">
        <f>P12*'4'!$BD$46</f>
        <v>35.935384333393273</v>
      </c>
      <c r="R13">
        <f>Q12*'4'!$BD$46</f>
        <v>37.612879710824153</v>
      </c>
      <c r="S13">
        <f>R12*'4'!$BD$46</f>
        <v>39.368682049304759</v>
      </c>
      <c r="T13">
        <f>S12*'4'!$BD$46</f>
        <v>41.206446786716668</v>
      </c>
      <c r="U13">
        <f>T12*'4'!$BD$46</f>
        <v>43.12999999999996</v>
      </c>
      <c r="V13">
        <f>U12*'4'!$BD$46</f>
        <v>45.143346370734655</v>
      </c>
      <c r="W13">
        <f>V12*'4'!$BD$46</f>
        <v>47.250677522562569</v>
      </c>
      <c r="X13">
        <f>W12*'4'!$BD$46</f>
        <v>49.456380747807323</v>
      </c>
      <c r="Y13">
        <f>X12*'4'!$BD$46</f>
        <v>51.765048141460724</v>
      </c>
      <c r="Z13">
        <f>Y12*'4'!$BD$46</f>
        <v>54.181486161551533</v>
      </c>
      <c r="AA13">
        <f>Z12*'4'!$BD$46</f>
        <v>56.710725635800806</v>
      </c>
      <c r="AB13">
        <f>AA12*'4'!$BD$46</f>
        <v>59.358032235396692</v>
      </c>
      <c r="AC13">
        <f>AB12*'4'!$BD$46</f>
        <v>62.128917437694142</v>
      </c>
      <c r="AD13">
        <f>AC12*'4'!$BD$46</f>
        <v>65.029150000663236</v>
      </c>
      <c r="AE13">
        <f>AD12*'4'!$BD$46</f>
        <v>68.064767972974792</v>
      </c>
      <c r="AF13">
        <f>AE12*'4'!$BD$46</f>
        <v>71.242091264727335</v>
      </c>
      <c r="AG13">
        <f>AF12*'4'!$BD$46</f>
        <v>74.567734804986742</v>
      </c>
      <c r="AH13">
        <f>AG12*'4'!$BD$46</f>
        <v>78.048622313531311</v>
      </c>
      <c r="AI13">
        <f>AH12*'4'!$BD$46</f>
        <v>81.692000715474052</v>
      </c>
      <c r="AJ13">
        <f>AI12*'4'!$BD$46</f>
        <v>85.505455228772348</v>
      </c>
      <c r="AK13">
        <f>AJ12*'4'!$BD$46</f>
        <v>89.496925156035658</v>
      </c>
      <c r="AL13">
        <f>AK12*'4'!$BD$46</f>
        <v>93.674720413508823</v>
      </c>
      <c r="AM13">
        <f>AL12*'4'!$BD$46</f>
        <v>98.047538831642925</v>
      </c>
      <c r="AN13">
        <f>AM12*'4'!$BD$46</f>
        <v>102.62448426327187</v>
      </c>
      <c r="AO13">
        <f>AN12*'4'!$BD$46</f>
        <v>107.41508553709468</v>
      </c>
      <c r="AP13">
        <f>AO12*'4'!$BD$46</f>
        <v>112.42931629592303</v>
      </c>
      <c r="AQ13">
        <f>AP12*'4'!$BD$46</f>
        <v>117.67761576099559</v>
      </c>
      <c r="AR13">
        <f>AQ12*'4'!$BD$46</f>
        <v>123.17091046558897</v>
      </c>
      <c r="AS13">
        <f>AR12*'4'!$BD$46</f>
        <v>128.9206370031726</v>
      </c>
      <c r="AT13">
        <f>AS12*'4'!$BD$46</f>
        <v>134.93876583746757</v>
      </c>
      <c r="AU13">
        <f>AT12*'4'!$BD$46</f>
        <v>141.23782622398008</v>
      </c>
      <c r="AV13">
        <f>AU12*'4'!$BD$46</f>
        <v>147.83093229489378</v>
      </c>
      <c r="AW13">
        <f>AV12*'4'!$BD$46</f>
        <v>154.73181036162808</v>
      </c>
      <c r="AX13">
        <f>AW12*'4'!$BD$46</f>
        <v>161.95482749190381</v>
      </c>
      <c r="AY13">
        <f>AX12*'4'!$BD$46</f>
        <v>169.51502142081148</v>
      </c>
      <c r="AZ13">
        <f>AY12*'4'!$BD$46</f>
        <v>177.42813185815444</v>
      </c>
      <c r="BA13">
        <f>AZ12*'4'!$BD$46</f>
        <v>185.71063325724677</v>
      </c>
    </row>
    <row r="14" spans="1:53" x14ac:dyDescent="0.25">
      <c r="L14">
        <f>K13*'4'!$BD$46</f>
        <v>26.110924973941621</v>
      </c>
      <c r="M14">
        <f>L13*'4'!$BD$46</f>
        <v>27.329805939228226</v>
      </c>
      <c r="N14">
        <f>M13*'4'!$BD$46</f>
        <v>28.605585341051285</v>
      </c>
      <c r="O14">
        <f>N13*'4'!$BD$46</f>
        <v>29.94091924852049</v>
      </c>
      <c r="P14">
        <f>O13*'4'!$BD$46</f>
        <v>31.338587718389931</v>
      </c>
      <c r="Q14">
        <f>P13*'4'!$BD$46</f>
        <v>32.801500582910471</v>
      </c>
      <c r="R14">
        <f>Q13*'4'!$BD$46</f>
        <v>34.332703507864203</v>
      </c>
      <c r="S14">
        <f>R13*'4'!$BD$46</f>
        <v>35.935384333393273</v>
      </c>
      <c r="T14">
        <f>S13*'4'!$BD$46</f>
        <v>37.612879710824153</v>
      </c>
      <c r="U14">
        <f>T13*'4'!$BD$46</f>
        <v>39.368682049304752</v>
      </c>
      <c r="V14">
        <f>U13*'4'!$BD$46</f>
        <v>41.206446786716668</v>
      </c>
      <c r="W14">
        <f>V13*'4'!$BD$46</f>
        <v>43.12999999999996</v>
      </c>
      <c r="X14">
        <f>W13*'4'!$BD$46</f>
        <v>45.143346370734655</v>
      </c>
      <c r="Y14">
        <f>X13*'4'!$BD$46</f>
        <v>47.250677522562555</v>
      </c>
      <c r="Z14">
        <f>Y13*'4'!$BD$46</f>
        <v>49.456380747807323</v>
      </c>
      <c r="AA14">
        <f>Z13*'4'!$BD$46</f>
        <v>51.765048141460724</v>
      </c>
      <c r="AB14">
        <f>AA13*'4'!$BD$46</f>
        <v>54.181486161551518</v>
      </c>
      <c r="AC14">
        <f>AB13*'4'!$BD$46</f>
        <v>56.710725635800806</v>
      </c>
      <c r="AD14">
        <f>AC13*'4'!$BD$46</f>
        <v>59.358032235396692</v>
      </c>
      <c r="AE14">
        <f>AD13*'4'!$BD$46</f>
        <v>62.128917437694142</v>
      </c>
      <c r="AF14">
        <f>AE13*'4'!$BD$46</f>
        <v>65.029150000663236</v>
      </c>
      <c r="AG14">
        <f>AF13*'4'!$BD$46</f>
        <v>68.064767972974778</v>
      </c>
      <c r="AH14">
        <f>AG13*'4'!$BD$46</f>
        <v>71.242091264727321</v>
      </c>
      <c r="AI14">
        <f>AH13*'4'!$BD$46</f>
        <v>74.567734804986742</v>
      </c>
      <c r="AJ14">
        <f>AI13*'4'!$BD$46</f>
        <v>78.048622313531297</v>
      </c>
      <c r="AK14">
        <f>AJ13*'4'!$BD$46</f>
        <v>81.692000715474052</v>
      </c>
      <c r="AL14">
        <f>AK13*'4'!$BD$46</f>
        <v>85.505455228772348</v>
      </c>
      <c r="AM14">
        <f>AL13*'4'!$BD$46</f>
        <v>89.49692515603563</v>
      </c>
      <c r="AN14">
        <f>AM13*'4'!$BD$46</f>
        <v>93.674720413508794</v>
      </c>
      <c r="AO14">
        <f>AN13*'4'!$BD$46</f>
        <v>98.047538831642896</v>
      </c>
      <c r="AP14">
        <f>AO13*'4'!$BD$46</f>
        <v>102.62448426327187</v>
      </c>
      <c r="AQ14">
        <f>AP13*'4'!$BD$46</f>
        <v>107.41508553709468</v>
      </c>
      <c r="AR14">
        <f>AQ13*'4'!$BD$46</f>
        <v>112.42931629592303</v>
      </c>
      <c r="AS14">
        <f>AR13*'4'!$BD$46</f>
        <v>117.67761576099559</v>
      </c>
      <c r="AT14">
        <f>AS13*'4'!$BD$46</f>
        <v>123.17091046558897</v>
      </c>
      <c r="AU14">
        <f>AT13*'4'!$BD$46</f>
        <v>128.9206370031726</v>
      </c>
      <c r="AV14">
        <f>AU13*'4'!$BD$46</f>
        <v>134.93876583746757</v>
      </c>
      <c r="AW14">
        <f>AV13*'4'!$BD$46</f>
        <v>141.23782622398008</v>
      </c>
      <c r="AX14">
        <f>AW13*'4'!$BD$46</f>
        <v>147.83093229489376</v>
      </c>
      <c r="AY14">
        <f>AX13*'4'!$BD$46</f>
        <v>154.73181036162808</v>
      </c>
      <c r="AZ14">
        <f>AY13*'4'!$BD$46</f>
        <v>161.95482749190381</v>
      </c>
      <c r="BA14">
        <f>AZ13*'4'!$BD$46</f>
        <v>169.51502142081142</v>
      </c>
    </row>
    <row r="15" spans="1:53" x14ac:dyDescent="0.25">
      <c r="M15">
        <f>L14*'4'!$BD$46</f>
        <v>24.946404834005975</v>
      </c>
      <c r="N15">
        <f>M14*'4'!$BD$46</f>
        <v>26.110924973941621</v>
      </c>
      <c r="O15">
        <f>N14*'4'!$BD$46</f>
        <v>27.329805939228223</v>
      </c>
      <c r="P15">
        <f>O14*'4'!$BD$46</f>
        <v>28.605585341051277</v>
      </c>
      <c r="Q15">
        <f>P14*'4'!$BD$46</f>
        <v>29.940919248520483</v>
      </c>
      <c r="R15">
        <f>Q14*'4'!$BD$46</f>
        <v>31.338587718389924</v>
      </c>
      <c r="S15">
        <f>R14*'4'!$BD$46</f>
        <v>32.801500582910464</v>
      </c>
      <c r="T15">
        <f>S14*'4'!$BD$46</f>
        <v>34.332703507864203</v>
      </c>
      <c r="U15">
        <f>T14*'4'!$BD$46</f>
        <v>35.935384333393273</v>
      </c>
      <c r="V15">
        <f>U14*'4'!$BD$46</f>
        <v>37.612879710824146</v>
      </c>
      <c r="W15">
        <f>V14*'4'!$BD$46</f>
        <v>39.368682049304752</v>
      </c>
      <c r="X15">
        <f>W14*'4'!$BD$46</f>
        <v>41.206446786716668</v>
      </c>
      <c r="Y15">
        <f>X14*'4'!$BD$46</f>
        <v>43.12999999999996</v>
      </c>
      <c r="Z15">
        <f>Y14*'4'!$BD$46</f>
        <v>45.143346370734641</v>
      </c>
      <c r="AA15">
        <f>Z14*'4'!$BD$46</f>
        <v>47.250677522562555</v>
      </c>
      <c r="AB15">
        <f>AA14*'4'!$BD$46</f>
        <v>49.456380747807323</v>
      </c>
      <c r="AC15">
        <f>AB14*'4'!$BD$46</f>
        <v>51.76504814146071</v>
      </c>
      <c r="AD15">
        <f>AC14*'4'!$BD$46</f>
        <v>54.181486161551518</v>
      </c>
      <c r="AE15">
        <f>AD14*'4'!$BD$46</f>
        <v>56.710725635800806</v>
      </c>
      <c r="AF15">
        <f>AE14*'4'!$BD$46</f>
        <v>59.358032235396692</v>
      </c>
      <c r="AG15">
        <f>AF14*'4'!$BD$46</f>
        <v>62.128917437694142</v>
      </c>
      <c r="AH15">
        <f>AG14*'4'!$BD$46</f>
        <v>65.029150000663222</v>
      </c>
      <c r="AI15">
        <f>AH14*'4'!$BD$46</f>
        <v>68.064767972974764</v>
      </c>
      <c r="AJ15">
        <f>AI14*'4'!$BD$46</f>
        <v>71.242091264727321</v>
      </c>
      <c r="AK15">
        <f>AJ14*'4'!$BD$46</f>
        <v>74.567734804986728</v>
      </c>
      <c r="AL15">
        <f>AK14*'4'!$BD$46</f>
        <v>78.048622313531297</v>
      </c>
      <c r="AM15">
        <f>AL14*'4'!$BD$46</f>
        <v>81.692000715474052</v>
      </c>
      <c r="AN15">
        <f>AM14*'4'!$BD$46</f>
        <v>85.50545522877232</v>
      </c>
      <c r="AO15">
        <f>AN14*'4'!$BD$46</f>
        <v>89.496925156035601</v>
      </c>
      <c r="AP15">
        <f>AO14*'4'!$BD$46</f>
        <v>93.674720413508766</v>
      </c>
      <c r="AQ15">
        <f>AP14*'4'!$BD$46</f>
        <v>98.047538831642896</v>
      </c>
      <c r="AR15">
        <f>AQ14*'4'!$BD$46</f>
        <v>102.62448426327187</v>
      </c>
      <c r="AS15">
        <f>AR14*'4'!$BD$46</f>
        <v>107.41508553709468</v>
      </c>
      <c r="AT15">
        <f>AS14*'4'!$BD$46</f>
        <v>112.42931629592303</v>
      </c>
      <c r="AU15">
        <f>AT14*'4'!$BD$46</f>
        <v>117.67761576099559</v>
      </c>
      <c r="AV15">
        <f>AU14*'4'!$BD$46</f>
        <v>123.17091046558897</v>
      </c>
      <c r="AW15">
        <f>AV14*'4'!$BD$46</f>
        <v>128.9206370031726</v>
      </c>
      <c r="AX15">
        <f>AW14*'4'!$BD$46</f>
        <v>134.93876583746757</v>
      </c>
      <c r="AY15">
        <f>AX14*'4'!$BD$46</f>
        <v>141.23782622398005</v>
      </c>
      <c r="AZ15">
        <f>AY14*'4'!$BD$46</f>
        <v>147.83093229489376</v>
      </c>
      <c r="BA15">
        <f>AZ14*'4'!$BD$46</f>
        <v>154.73181036162808</v>
      </c>
    </row>
    <row r="16" spans="1:53" x14ac:dyDescent="0.25">
      <c r="N16">
        <f>M15*'4'!$BD$46</f>
        <v>23.833821083059579</v>
      </c>
      <c r="O16">
        <f>N15*'4'!$BD$46</f>
        <v>24.946404834005975</v>
      </c>
      <c r="P16">
        <f>O15*'4'!$BD$46</f>
        <v>26.110924973941618</v>
      </c>
      <c r="Q16">
        <f>P15*'4'!$BD$46</f>
        <v>27.329805939228216</v>
      </c>
      <c r="R16">
        <f>Q15*'4'!$BD$46</f>
        <v>28.60558534105127</v>
      </c>
      <c r="S16">
        <f>R15*'4'!$BD$46</f>
        <v>29.940919248520476</v>
      </c>
      <c r="T16">
        <f>S15*'4'!$BD$46</f>
        <v>31.338587718389917</v>
      </c>
      <c r="U16">
        <f>T15*'4'!$BD$46</f>
        <v>32.801500582910464</v>
      </c>
      <c r="V16">
        <f>U15*'4'!$BD$46</f>
        <v>34.332703507864203</v>
      </c>
      <c r="W16">
        <f>V15*'4'!$BD$46</f>
        <v>35.935384333393266</v>
      </c>
      <c r="X16">
        <f>W15*'4'!$BD$46</f>
        <v>37.612879710824146</v>
      </c>
      <c r="Y16">
        <f>X15*'4'!$BD$46</f>
        <v>39.368682049304752</v>
      </c>
      <c r="Z16">
        <f>Y15*'4'!$BD$46</f>
        <v>41.206446786716668</v>
      </c>
      <c r="AA16">
        <f>Z15*'4'!$BD$46</f>
        <v>43.129999999999946</v>
      </c>
      <c r="AB16">
        <f>AA15*'4'!$BD$46</f>
        <v>45.143346370734641</v>
      </c>
      <c r="AC16">
        <f>AB15*'4'!$BD$46</f>
        <v>47.250677522562555</v>
      </c>
      <c r="AD16">
        <f>AC15*'4'!$BD$46</f>
        <v>49.456380747807309</v>
      </c>
      <c r="AE16">
        <f>AD15*'4'!$BD$46</f>
        <v>51.76504814146071</v>
      </c>
      <c r="AF16">
        <f>AE15*'4'!$BD$46</f>
        <v>54.181486161551518</v>
      </c>
      <c r="AG16">
        <f>AF15*'4'!$BD$46</f>
        <v>56.710725635800806</v>
      </c>
      <c r="AH16">
        <f>AG15*'4'!$BD$46</f>
        <v>59.358032235396692</v>
      </c>
      <c r="AI16">
        <f>AH15*'4'!$BD$46</f>
        <v>62.128917437694128</v>
      </c>
      <c r="AJ16">
        <f>AI15*'4'!$BD$46</f>
        <v>65.029150000663208</v>
      </c>
      <c r="AK16">
        <f>AJ15*'4'!$BD$46</f>
        <v>68.064767972974764</v>
      </c>
      <c r="AL16">
        <f>AK15*'4'!$BD$46</f>
        <v>71.242091264727307</v>
      </c>
      <c r="AM16">
        <f>AL15*'4'!$BD$46</f>
        <v>74.567734804986728</v>
      </c>
      <c r="AN16">
        <f>AM15*'4'!$BD$46</f>
        <v>78.048622313531297</v>
      </c>
      <c r="AO16">
        <f>AN15*'4'!$BD$46</f>
        <v>81.692000715474023</v>
      </c>
      <c r="AP16">
        <f>AO15*'4'!$BD$46</f>
        <v>85.505455228772291</v>
      </c>
      <c r="AQ16">
        <f>AP15*'4'!$BD$46</f>
        <v>89.496925156035573</v>
      </c>
      <c r="AR16">
        <f>AQ15*'4'!$BD$46</f>
        <v>93.674720413508766</v>
      </c>
      <c r="AS16">
        <f>AR15*'4'!$BD$46</f>
        <v>98.047538831642896</v>
      </c>
      <c r="AT16">
        <f>AS15*'4'!$BD$46</f>
        <v>102.62448426327187</v>
      </c>
      <c r="AU16">
        <f>AT15*'4'!$BD$46</f>
        <v>107.41508553709468</v>
      </c>
      <c r="AV16">
        <f>AU15*'4'!$BD$46</f>
        <v>112.42931629592303</v>
      </c>
      <c r="AW16">
        <f>AV15*'4'!$BD$46</f>
        <v>117.67761576099559</v>
      </c>
      <c r="AX16">
        <f>AW15*'4'!$BD$46</f>
        <v>123.17091046558897</v>
      </c>
      <c r="AY16">
        <f>AX15*'4'!$BD$46</f>
        <v>128.9206370031726</v>
      </c>
      <c r="AZ16">
        <f>AY15*'4'!$BD$46</f>
        <v>134.93876583746754</v>
      </c>
      <c r="BA16">
        <f>AZ15*'4'!$BD$46</f>
        <v>141.23782622398005</v>
      </c>
    </row>
    <row r="17" spans="15:53" x14ac:dyDescent="0.25">
      <c r="O17">
        <f>N16*'4'!$BD$46</f>
        <v>22.77085741208489</v>
      </c>
      <c r="P17">
        <f>O16*'4'!$BD$46</f>
        <v>23.833821083059579</v>
      </c>
      <c r="Q17">
        <f>P16*'4'!$BD$46</f>
        <v>24.946404834005975</v>
      </c>
      <c r="R17">
        <f>Q16*'4'!$BD$46</f>
        <v>26.110924973941611</v>
      </c>
      <c r="S17">
        <f>R16*'4'!$BD$46</f>
        <v>27.329805939228208</v>
      </c>
      <c r="T17">
        <f>S16*'4'!$BD$46</f>
        <v>28.605585341051263</v>
      </c>
      <c r="U17">
        <f>T16*'4'!$BD$46</f>
        <v>29.940919248520469</v>
      </c>
      <c r="V17">
        <f>U16*'4'!$BD$46</f>
        <v>31.338587718389917</v>
      </c>
      <c r="W17">
        <f>V16*'4'!$BD$46</f>
        <v>32.801500582910464</v>
      </c>
      <c r="X17">
        <f>W16*'4'!$BD$46</f>
        <v>34.332703507864196</v>
      </c>
      <c r="Y17">
        <f>X16*'4'!$BD$46</f>
        <v>35.935384333393266</v>
      </c>
      <c r="Z17">
        <f>Y16*'4'!$BD$46</f>
        <v>37.612879710824146</v>
      </c>
      <c r="AA17">
        <f>Z16*'4'!$BD$46</f>
        <v>39.368682049304752</v>
      </c>
      <c r="AB17">
        <f>AA16*'4'!$BD$46</f>
        <v>41.206446786716654</v>
      </c>
      <c r="AC17">
        <f>AB16*'4'!$BD$46</f>
        <v>43.129999999999946</v>
      </c>
      <c r="AD17">
        <f>AC16*'4'!$BD$46</f>
        <v>45.143346370734641</v>
      </c>
      <c r="AE17">
        <f>AD16*'4'!$BD$46</f>
        <v>47.250677522562547</v>
      </c>
      <c r="AF17">
        <f>AE16*'4'!$BD$46</f>
        <v>49.456380747807309</v>
      </c>
      <c r="AG17">
        <f>AF16*'4'!$BD$46</f>
        <v>51.76504814146071</v>
      </c>
      <c r="AH17">
        <f>AG16*'4'!$BD$46</f>
        <v>54.181486161551518</v>
      </c>
      <c r="AI17">
        <f>AH16*'4'!$BD$46</f>
        <v>56.710725635800806</v>
      </c>
      <c r="AJ17">
        <f>AI16*'4'!$BD$46</f>
        <v>59.358032235396678</v>
      </c>
      <c r="AK17">
        <f>AJ16*'4'!$BD$46</f>
        <v>62.128917437694113</v>
      </c>
      <c r="AL17">
        <f>AK16*'4'!$BD$46</f>
        <v>65.029150000663208</v>
      </c>
      <c r="AM17">
        <f>AL16*'4'!$BD$46</f>
        <v>68.064767972974749</v>
      </c>
      <c r="AN17">
        <f>AM16*'4'!$BD$46</f>
        <v>71.242091264727307</v>
      </c>
      <c r="AO17">
        <f>AN16*'4'!$BD$46</f>
        <v>74.567734804986728</v>
      </c>
      <c r="AP17">
        <f>AO16*'4'!$BD$46</f>
        <v>78.048622313531268</v>
      </c>
      <c r="AQ17">
        <f>AP16*'4'!$BD$46</f>
        <v>81.692000715473995</v>
      </c>
      <c r="AR17">
        <f>AQ16*'4'!$BD$46</f>
        <v>85.505455228772263</v>
      </c>
      <c r="AS17">
        <f>AR16*'4'!$BD$46</f>
        <v>89.496925156035573</v>
      </c>
      <c r="AT17">
        <f>AS16*'4'!$BD$46</f>
        <v>93.674720413508766</v>
      </c>
      <c r="AU17">
        <f>AT16*'4'!$BD$46</f>
        <v>98.047538831642896</v>
      </c>
      <c r="AV17">
        <f>AU16*'4'!$BD$46</f>
        <v>102.62448426327187</v>
      </c>
      <c r="AW17">
        <f>AV16*'4'!$BD$46</f>
        <v>107.41508553709468</v>
      </c>
      <c r="AX17">
        <f>AW16*'4'!$BD$46</f>
        <v>112.42931629592303</v>
      </c>
      <c r="AY17">
        <f>AX16*'4'!$BD$46</f>
        <v>117.67761576099559</v>
      </c>
      <c r="AZ17">
        <f>AY16*'4'!$BD$46</f>
        <v>123.17091046558897</v>
      </c>
      <c r="BA17">
        <f>AZ16*'4'!$BD$46</f>
        <v>128.92063700317257</v>
      </c>
    </row>
    <row r="18" spans="15:53" x14ac:dyDescent="0.25">
      <c r="P18">
        <f>O17*'4'!$BD$46</f>
        <v>21.755300817041263</v>
      </c>
      <c r="Q18">
        <f>P17*'4'!$BD$46</f>
        <v>22.77085741208489</v>
      </c>
      <c r="R18">
        <f>Q17*'4'!$BD$46</f>
        <v>23.833821083059579</v>
      </c>
      <c r="S18">
        <f>R17*'4'!$BD$46</f>
        <v>24.946404834005968</v>
      </c>
      <c r="T18">
        <f>S17*'4'!$BD$46</f>
        <v>26.110924973941604</v>
      </c>
      <c r="U18">
        <f>T17*'4'!$BD$46</f>
        <v>27.329805939228201</v>
      </c>
      <c r="V18">
        <f>U17*'4'!$BD$46</f>
        <v>28.605585341051256</v>
      </c>
      <c r="W18">
        <f>V17*'4'!$BD$46</f>
        <v>29.940919248520469</v>
      </c>
      <c r="X18">
        <f>W17*'4'!$BD$46</f>
        <v>31.338587718389917</v>
      </c>
      <c r="Y18">
        <f>X17*'4'!$BD$46</f>
        <v>32.801500582910457</v>
      </c>
      <c r="Z18">
        <f>Y17*'4'!$BD$46</f>
        <v>34.332703507864196</v>
      </c>
      <c r="AA18">
        <f>Z17*'4'!$BD$46</f>
        <v>35.935384333393266</v>
      </c>
      <c r="AB18">
        <f>AA17*'4'!$BD$46</f>
        <v>37.612879710824146</v>
      </c>
      <c r="AC18">
        <f>AB17*'4'!$BD$46</f>
        <v>39.368682049304738</v>
      </c>
      <c r="AD18">
        <f>AC17*'4'!$BD$46</f>
        <v>41.206446786716654</v>
      </c>
      <c r="AE18">
        <f>AD17*'4'!$BD$46</f>
        <v>43.129999999999946</v>
      </c>
      <c r="AF18">
        <f>AE17*'4'!$BD$46</f>
        <v>45.143346370734633</v>
      </c>
      <c r="AG18">
        <f>AF17*'4'!$BD$46</f>
        <v>47.250677522562547</v>
      </c>
      <c r="AH18">
        <f>AG17*'4'!$BD$46</f>
        <v>49.456380747807309</v>
      </c>
      <c r="AI18">
        <f>AH17*'4'!$BD$46</f>
        <v>51.76504814146071</v>
      </c>
      <c r="AJ18">
        <f>AI17*'4'!$BD$46</f>
        <v>54.181486161551518</v>
      </c>
      <c r="AK18">
        <f>AJ17*'4'!$BD$46</f>
        <v>56.710725635800792</v>
      </c>
      <c r="AL18">
        <f>AK17*'4'!$BD$46</f>
        <v>59.358032235396664</v>
      </c>
      <c r="AM18">
        <f>AL17*'4'!$BD$46</f>
        <v>62.128917437694113</v>
      </c>
      <c r="AN18">
        <f>AM17*'4'!$BD$46</f>
        <v>65.029150000663194</v>
      </c>
      <c r="AO18">
        <f>AN17*'4'!$BD$46</f>
        <v>68.064767972974749</v>
      </c>
      <c r="AP18">
        <f>AO17*'4'!$BD$46</f>
        <v>71.242091264727307</v>
      </c>
      <c r="AQ18">
        <f>AP17*'4'!$BD$46</f>
        <v>74.567734804986699</v>
      </c>
      <c r="AR18">
        <f>AQ17*'4'!$BD$46</f>
        <v>78.04862231353124</v>
      </c>
      <c r="AS18">
        <f>AR17*'4'!$BD$46</f>
        <v>81.692000715473966</v>
      </c>
      <c r="AT18">
        <f>AS17*'4'!$BD$46</f>
        <v>85.505455228772263</v>
      </c>
      <c r="AU18">
        <f>AT17*'4'!$BD$46</f>
        <v>89.496925156035573</v>
      </c>
      <c r="AV18">
        <f>AU17*'4'!$BD$46</f>
        <v>93.674720413508766</v>
      </c>
      <c r="AW18">
        <f>AV17*'4'!$BD$46</f>
        <v>98.047538831642896</v>
      </c>
      <c r="AX18">
        <f>AW17*'4'!$BD$46</f>
        <v>102.62448426327187</v>
      </c>
      <c r="AY18">
        <f>AX17*'4'!$BD$46</f>
        <v>107.41508553709468</v>
      </c>
      <c r="AZ18">
        <f>AY17*'4'!$BD$46</f>
        <v>112.42931629592303</v>
      </c>
      <c r="BA18">
        <f>AZ17*'4'!$BD$46</f>
        <v>117.67761576099559</v>
      </c>
    </row>
    <row r="19" spans="15:53" x14ac:dyDescent="0.25">
      <c r="Q19">
        <f>P18*'4'!$BD$46</f>
        <v>20.785036991570259</v>
      </c>
      <c r="R19">
        <f>Q18*'4'!$BD$46</f>
        <v>21.755300817041263</v>
      </c>
      <c r="S19">
        <f>R18*'4'!$BD$46</f>
        <v>22.77085741208489</v>
      </c>
      <c r="T19">
        <f>S18*'4'!$BD$46</f>
        <v>23.833821083059572</v>
      </c>
      <c r="U19">
        <f>T18*'4'!$BD$46</f>
        <v>24.946404834005961</v>
      </c>
      <c r="V19">
        <f>U18*'4'!$BD$46</f>
        <v>26.110924973941597</v>
      </c>
      <c r="W19">
        <f>V18*'4'!$BD$46</f>
        <v>27.329805939228194</v>
      </c>
      <c r="X19">
        <f>W18*'4'!$BD$46</f>
        <v>28.605585341051256</v>
      </c>
      <c r="Y19">
        <f>X18*'4'!$BD$46</f>
        <v>29.940919248520469</v>
      </c>
      <c r="Z19">
        <f>Y18*'4'!$BD$46</f>
        <v>31.33858771838991</v>
      </c>
      <c r="AA19">
        <f>Z18*'4'!$BD$46</f>
        <v>32.801500582910457</v>
      </c>
      <c r="AB19">
        <f>AA18*'4'!$BD$46</f>
        <v>34.332703507864196</v>
      </c>
      <c r="AC19">
        <f>AB18*'4'!$BD$46</f>
        <v>35.935384333393266</v>
      </c>
      <c r="AD19">
        <f>AC18*'4'!$BD$46</f>
        <v>37.612879710824139</v>
      </c>
      <c r="AE19">
        <f>AD18*'4'!$BD$46</f>
        <v>39.368682049304738</v>
      </c>
      <c r="AF19">
        <f>AE18*'4'!$BD$46</f>
        <v>41.206446786716654</v>
      </c>
      <c r="AG19">
        <f>AF18*'4'!$BD$46</f>
        <v>43.129999999999939</v>
      </c>
      <c r="AH19">
        <f>AG18*'4'!$BD$46</f>
        <v>45.143346370734633</v>
      </c>
      <c r="AI19">
        <f>AH18*'4'!$BD$46</f>
        <v>47.250677522562547</v>
      </c>
      <c r="AJ19">
        <f>AI18*'4'!$BD$46</f>
        <v>49.456380747807309</v>
      </c>
      <c r="AK19">
        <f>AJ18*'4'!$BD$46</f>
        <v>51.76504814146071</v>
      </c>
      <c r="AL19">
        <f>AK18*'4'!$BD$46</f>
        <v>54.181486161551504</v>
      </c>
      <c r="AM19">
        <f>AL18*'4'!$BD$46</f>
        <v>56.710725635800777</v>
      </c>
      <c r="AN19">
        <f>AM18*'4'!$BD$46</f>
        <v>59.358032235396664</v>
      </c>
      <c r="AO19">
        <f>AN18*'4'!$BD$46</f>
        <v>62.128917437694099</v>
      </c>
      <c r="AP19">
        <f>AO18*'4'!$BD$46</f>
        <v>65.029150000663194</v>
      </c>
      <c r="AQ19">
        <f>AP18*'4'!$BD$46</f>
        <v>68.064767972974749</v>
      </c>
      <c r="AR19">
        <f>AQ18*'4'!$BD$46</f>
        <v>71.242091264727279</v>
      </c>
      <c r="AS19">
        <f>AR18*'4'!$BD$46</f>
        <v>74.567734804986671</v>
      </c>
      <c r="AT19">
        <f>AS18*'4'!$BD$46</f>
        <v>78.048622313531212</v>
      </c>
      <c r="AU19">
        <f>AT18*'4'!$BD$46</f>
        <v>81.692000715473966</v>
      </c>
      <c r="AV19">
        <f>AU18*'4'!$BD$46</f>
        <v>85.505455228772263</v>
      </c>
      <c r="AW19">
        <f>AV18*'4'!$BD$46</f>
        <v>89.496925156035573</v>
      </c>
      <c r="AX19">
        <f>AW18*'4'!$BD$46</f>
        <v>93.674720413508766</v>
      </c>
      <c r="AY19">
        <f>AX18*'4'!$BD$46</f>
        <v>98.047538831642896</v>
      </c>
      <c r="AZ19">
        <f>AY18*'4'!$BD$46</f>
        <v>102.62448426327187</v>
      </c>
      <c r="BA19">
        <f>AZ18*'4'!$BD$46</f>
        <v>107.41508553709468</v>
      </c>
    </row>
    <row r="20" spans="15:53" x14ac:dyDescent="0.25">
      <c r="R20">
        <f>Q19*'4'!$BD$46</f>
        <v>19.858045925181504</v>
      </c>
      <c r="S20">
        <f>R19*'4'!$BD$46</f>
        <v>20.785036991570259</v>
      </c>
      <c r="T20">
        <f>S19*'4'!$BD$46</f>
        <v>21.755300817041263</v>
      </c>
      <c r="U20">
        <f>T19*'4'!$BD$46</f>
        <v>22.770857412084883</v>
      </c>
      <c r="V20">
        <f>U19*'4'!$BD$46</f>
        <v>23.833821083059565</v>
      </c>
      <c r="W20">
        <f>V19*'4'!$BD$46</f>
        <v>24.946404834005953</v>
      </c>
      <c r="X20">
        <f>W19*'4'!$BD$46</f>
        <v>26.110924973941589</v>
      </c>
      <c r="Y20">
        <f>X19*'4'!$BD$46</f>
        <v>27.329805939228194</v>
      </c>
      <c r="Z20">
        <f>Y19*'4'!$BD$46</f>
        <v>28.605585341051256</v>
      </c>
      <c r="AA20">
        <f>Z19*'4'!$BD$46</f>
        <v>29.940919248520462</v>
      </c>
      <c r="AB20">
        <f>AA19*'4'!$BD$46</f>
        <v>31.33858771838991</v>
      </c>
      <c r="AC20">
        <f>AB19*'4'!$BD$46</f>
        <v>32.801500582910457</v>
      </c>
      <c r="AD20">
        <f>AC19*'4'!$BD$46</f>
        <v>34.332703507864196</v>
      </c>
      <c r="AE20">
        <f>AD19*'4'!$BD$46</f>
        <v>35.935384333393259</v>
      </c>
      <c r="AF20">
        <f>AE19*'4'!$BD$46</f>
        <v>37.612879710824139</v>
      </c>
      <c r="AG20">
        <f>AF19*'4'!$BD$46</f>
        <v>39.368682049304738</v>
      </c>
      <c r="AH20">
        <f>AG19*'4'!$BD$46</f>
        <v>41.206446786716647</v>
      </c>
      <c r="AI20">
        <f>AH19*'4'!$BD$46</f>
        <v>43.129999999999939</v>
      </c>
      <c r="AJ20">
        <f>AI19*'4'!$BD$46</f>
        <v>45.143346370734633</v>
      </c>
      <c r="AK20">
        <f>AJ19*'4'!$BD$46</f>
        <v>47.250677522562547</v>
      </c>
      <c r="AL20">
        <f>AK19*'4'!$BD$46</f>
        <v>49.456380747807309</v>
      </c>
      <c r="AM20">
        <f>AL19*'4'!$BD$46</f>
        <v>51.765048141460696</v>
      </c>
      <c r="AN20">
        <f>AM19*'4'!$BD$46</f>
        <v>54.18148616155149</v>
      </c>
      <c r="AO20">
        <f>AN19*'4'!$BD$46</f>
        <v>56.710725635800777</v>
      </c>
      <c r="AP20">
        <f>AO19*'4'!$BD$46</f>
        <v>59.358032235396657</v>
      </c>
      <c r="AQ20">
        <f>AP19*'4'!$BD$46</f>
        <v>62.128917437694099</v>
      </c>
      <c r="AR20">
        <f>AQ19*'4'!$BD$46</f>
        <v>65.029150000663194</v>
      </c>
      <c r="AS20">
        <f>AR19*'4'!$BD$46</f>
        <v>68.064767972974721</v>
      </c>
      <c r="AT20">
        <f>AS19*'4'!$BD$46</f>
        <v>71.242091264727264</v>
      </c>
      <c r="AU20">
        <f>AT19*'4'!$BD$46</f>
        <v>74.567734804986642</v>
      </c>
      <c r="AV20">
        <f>AU19*'4'!$BD$46</f>
        <v>78.048622313531212</v>
      </c>
      <c r="AW20">
        <f>AV19*'4'!$BD$46</f>
        <v>81.692000715473966</v>
      </c>
      <c r="AX20">
        <f>AW19*'4'!$BD$46</f>
        <v>85.505455228772263</v>
      </c>
      <c r="AY20">
        <f>AX19*'4'!$BD$46</f>
        <v>89.496925156035573</v>
      </c>
      <c r="AZ20">
        <f>AY19*'4'!$BD$46</f>
        <v>93.674720413508766</v>
      </c>
      <c r="BA20">
        <f>AZ19*'4'!$BD$46</f>
        <v>98.047538831642896</v>
      </c>
    </row>
    <row r="21" spans="15:53" x14ac:dyDescent="0.25">
      <c r="S21">
        <f>R20*'4'!$BD$46</f>
        <v>18.972397697754886</v>
      </c>
      <c r="T21">
        <f>S20*'4'!$BD$46</f>
        <v>19.858045925181504</v>
      </c>
      <c r="U21">
        <f>T20*'4'!$BD$46</f>
        <v>20.785036991570259</v>
      </c>
      <c r="V21">
        <f>U20*'4'!$BD$46</f>
        <v>21.75530081704126</v>
      </c>
      <c r="W21">
        <f>V20*'4'!$BD$46</f>
        <v>22.770857412084876</v>
      </c>
      <c r="X21">
        <f>W20*'4'!$BD$46</f>
        <v>23.833821083059558</v>
      </c>
      <c r="Y21">
        <f>X20*'4'!$BD$46</f>
        <v>24.946404834005946</v>
      </c>
      <c r="Z21">
        <f>Y20*'4'!$BD$46</f>
        <v>26.110924973941589</v>
      </c>
      <c r="AA21">
        <f>Z20*'4'!$BD$46</f>
        <v>27.329805939228194</v>
      </c>
      <c r="AB21">
        <f>AA20*'4'!$BD$46</f>
        <v>28.605585341051249</v>
      </c>
      <c r="AC21">
        <f>AB20*'4'!$BD$46</f>
        <v>29.940919248520462</v>
      </c>
      <c r="AD21">
        <f>AC20*'4'!$BD$46</f>
        <v>31.33858771838991</v>
      </c>
      <c r="AE21">
        <f>AD20*'4'!$BD$46</f>
        <v>32.801500582910457</v>
      </c>
      <c r="AF21">
        <f>AE20*'4'!$BD$46</f>
        <v>34.332703507864188</v>
      </c>
      <c r="AG21">
        <f>AF20*'4'!$BD$46</f>
        <v>35.935384333393259</v>
      </c>
      <c r="AH21">
        <f>AG20*'4'!$BD$46</f>
        <v>37.612879710824139</v>
      </c>
      <c r="AI21">
        <f>AH20*'4'!$BD$46</f>
        <v>39.368682049304738</v>
      </c>
      <c r="AJ21">
        <f>AI20*'4'!$BD$46</f>
        <v>41.206446786716647</v>
      </c>
      <c r="AK21">
        <f>AJ20*'4'!$BD$46</f>
        <v>43.129999999999939</v>
      </c>
      <c r="AL21">
        <f>AK20*'4'!$BD$46</f>
        <v>45.143346370734633</v>
      </c>
      <c r="AM21">
        <f>AL20*'4'!$BD$46</f>
        <v>47.250677522562547</v>
      </c>
      <c r="AN21">
        <f>AM20*'4'!$BD$46</f>
        <v>49.456380747807302</v>
      </c>
      <c r="AO21">
        <f>AN20*'4'!$BD$46</f>
        <v>51.765048141460682</v>
      </c>
      <c r="AP21">
        <f>AO20*'4'!$BD$46</f>
        <v>54.18148616155149</v>
      </c>
      <c r="AQ21">
        <f>AP20*'4'!$BD$46</f>
        <v>56.71072563580077</v>
      </c>
      <c r="AR21">
        <f>AQ20*'4'!$BD$46</f>
        <v>59.358032235396657</v>
      </c>
      <c r="AS21">
        <f>AR20*'4'!$BD$46</f>
        <v>62.128917437694099</v>
      </c>
      <c r="AT21">
        <f>AS20*'4'!$BD$46</f>
        <v>65.029150000663165</v>
      </c>
      <c r="AU21">
        <f>AT20*'4'!$BD$46</f>
        <v>68.064767972974707</v>
      </c>
      <c r="AV21">
        <f>AU20*'4'!$BD$46</f>
        <v>71.242091264727236</v>
      </c>
      <c r="AW21">
        <f>AV20*'4'!$BD$46</f>
        <v>74.567734804986642</v>
      </c>
      <c r="AX21">
        <f>AW20*'4'!$BD$46</f>
        <v>78.048622313531212</v>
      </c>
      <c r="AY21">
        <f>AX20*'4'!$BD$46</f>
        <v>81.692000715473966</v>
      </c>
      <c r="AZ21">
        <f>AY20*'4'!$BD$46</f>
        <v>85.505455228772263</v>
      </c>
      <c r="BA21">
        <f>AZ20*'4'!$BD$46</f>
        <v>89.496925156035573</v>
      </c>
    </row>
    <row r="22" spans="15:53" x14ac:dyDescent="0.25">
      <c r="T22">
        <f>S21*'4'!$BD$46</f>
        <v>18.126248461603602</v>
      </c>
      <c r="U22">
        <f>T21*'4'!$BD$46</f>
        <v>18.972397697754886</v>
      </c>
      <c r="V22">
        <f>U21*'4'!$BD$46</f>
        <v>19.858045925181504</v>
      </c>
      <c r="W22">
        <f>V21*'4'!$BD$46</f>
        <v>20.785036991570259</v>
      </c>
      <c r="X22">
        <f>W21*'4'!$BD$46</f>
        <v>21.755300817041253</v>
      </c>
      <c r="Y22">
        <f>X21*'4'!$BD$46</f>
        <v>22.770857412084869</v>
      </c>
      <c r="Z22">
        <f>Y21*'4'!$BD$46</f>
        <v>23.833821083059551</v>
      </c>
      <c r="AA22">
        <f>Z21*'4'!$BD$46</f>
        <v>24.946404834005946</v>
      </c>
      <c r="AB22">
        <f>AA21*'4'!$BD$46</f>
        <v>26.110924973941589</v>
      </c>
      <c r="AC22">
        <f>AB21*'4'!$BD$46</f>
        <v>27.329805939228191</v>
      </c>
      <c r="AD22">
        <f>AC21*'4'!$BD$46</f>
        <v>28.605585341051249</v>
      </c>
      <c r="AE22">
        <f>AD21*'4'!$BD$46</f>
        <v>29.940919248520462</v>
      </c>
      <c r="AF22">
        <f>AE21*'4'!$BD$46</f>
        <v>31.33858771838991</v>
      </c>
      <c r="AG22">
        <f>AF21*'4'!$BD$46</f>
        <v>32.80150058291045</v>
      </c>
      <c r="AH22">
        <f>AG21*'4'!$BD$46</f>
        <v>34.332703507864188</v>
      </c>
      <c r="AI22">
        <f>AH21*'4'!$BD$46</f>
        <v>35.935384333393259</v>
      </c>
      <c r="AJ22">
        <f>AI21*'4'!$BD$46</f>
        <v>37.612879710824139</v>
      </c>
      <c r="AK22">
        <f>AJ21*'4'!$BD$46</f>
        <v>39.368682049304738</v>
      </c>
      <c r="AL22">
        <f>AK21*'4'!$BD$46</f>
        <v>41.206446786716647</v>
      </c>
      <c r="AM22">
        <f>AL21*'4'!$BD$46</f>
        <v>43.129999999999939</v>
      </c>
      <c r="AN22">
        <f>AM21*'4'!$BD$46</f>
        <v>45.143346370734633</v>
      </c>
      <c r="AO22">
        <f>AN21*'4'!$BD$46</f>
        <v>47.25067752256254</v>
      </c>
      <c r="AP22">
        <f>AO21*'4'!$BD$46</f>
        <v>49.456380747807287</v>
      </c>
      <c r="AQ22">
        <f>AP21*'4'!$BD$46</f>
        <v>51.765048141460682</v>
      </c>
      <c r="AR22">
        <f>AQ21*'4'!$BD$46</f>
        <v>54.181486161551483</v>
      </c>
      <c r="AS22">
        <f>AR21*'4'!$BD$46</f>
        <v>56.71072563580077</v>
      </c>
      <c r="AT22">
        <f>AS21*'4'!$BD$46</f>
        <v>59.358032235396657</v>
      </c>
      <c r="AU22">
        <f>AT21*'4'!$BD$46</f>
        <v>62.128917437694078</v>
      </c>
      <c r="AV22">
        <f>AU21*'4'!$BD$46</f>
        <v>65.029150000663151</v>
      </c>
      <c r="AW22">
        <f>AV21*'4'!$BD$46</f>
        <v>68.064767972974678</v>
      </c>
      <c r="AX22">
        <f>AW21*'4'!$BD$46</f>
        <v>71.242091264727236</v>
      </c>
      <c r="AY22">
        <f>AX21*'4'!$BD$46</f>
        <v>74.567734804986642</v>
      </c>
      <c r="AZ22">
        <f>AY21*'4'!$BD$46</f>
        <v>78.048622313531212</v>
      </c>
      <c r="BA22">
        <f>AZ21*'4'!$BD$46</f>
        <v>81.692000715473966</v>
      </c>
    </row>
    <row r="23" spans="15:53" x14ac:dyDescent="0.25">
      <c r="U23">
        <f>T22*'4'!$BD$46</f>
        <v>17.317836602733003</v>
      </c>
      <c r="V23">
        <f>U22*'4'!$BD$46</f>
        <v>18.126248461603602</v>
      </c>
      <c r="W23">
        <f>V22*'4'!$BD$46</f>
        <v>18.972397697754886</v>
      </c>
      <c r="X23">
        <f>W22*'4'!$BD$46</f>
        <v>19.858045925181504</v>
      </c>
      <c r="Y23">
        <f>X22*'4'!$BD$46</f>
        <v>20.785036991570252</v>
      </c>
      <c r="Z23">
        <f>Y22*'4'!$BD$46</f>
        <v>21.755300817041245</v>
      </c>
      <c r="AA23">
        <f>Z22*'4'!$BD$46</f>
        <v>22.770857412084862</v>
      </c>
      <c r="AB23">
        <f>AA22*'4'!$BD$46</f>
        <v>23.833821083059551</v>
      </c>
      <c r="AC23">
        <f>AB22*'4'!$BD$46</f>
        <v>24.946404834005946</v>
      </c>
      <c r="AD23">
        <f>AC22*'4'!$BD$46</f>
        <v>26.110924973941586</v>
      </c>
      <c r="AE23">
        <f>AD22*'4'!$BD$46</f>
        <v>27.329805939228191</v>
      </c>
      <c r="AF23">
        <f>AE22*'4'!$BD$46</f>
        <v>28.605585341051249</v>
      </c>
      <c r="AG23">
        <f>AF22*'4'!$BD$46</f>
        <v>29.940919248520462</v>
      </c>
      <c r="AH23">
        <f>AG22*'4'!$BD$46</f>
        <v>31.338587718389903</v>
      </c>
      <c r="AI23">
        <f>AH22*'4'!$BD$46</f>
        <v>32.80150058291045</v>
      </c>
      <c r="AJ23">
        <f>AI22*'4'!$BD$46</f>
        <v>34.332703507864188</v>
      </c>
      <c r="AK23">
        <f>AJ22*'4'!$BD$46</f>
        <v>35.935384333393259</v>
      </c>
      <c r="AL23">
        <f>AK22*'4'!$BD$46</f>
        <v>37.612879710824139</v>
      </c>
      <c r="AM23">
        <f>AL22*'4'!$BD$46</f>
        <v>39.368682049304738</v>
      </c>
      <c r="AN23">
        <f>AM22*'4'!$BD$46</f>
        <v>41.206446786716647</v>
      </c>
      <c r="AO23">
        <f>AN22*'4'!$BD$46</f>
        <v>43.129999999999939</v>
      </c>
      <c r="AP23">
        <f>AO22*'4'!$BD$46</f>
        <v>45.143346370734626</v>
      </c>
      <c r="AQ23">
        <f>AP22*'4'!$BD$46</f>
        <v>47.250677522562526</v>
      </c>
      <c r="AR23">
        <f>AQ22*'4'!$BD$46</f>
        <v>49.456380747807287</v>
      </c>
      <c r="AS23">
        <f>AR22*'4'!$BD$46</f>
        <v>51.765048141460674</v>
      </c>
      <c r="AT23">
        <f>AS22*'4'!$BD$46</f>
        <v>54.181486161551483</v>
      </c>
      <c r="AU23">
        <f>AT22*'4'!$BD$46</f>
        <v>56.71072563580077</v>
      </c>
      <c r="AV23">
        <f>AU22*'4'!$BD$46</f>
        <v>59.358032235396635</v>
      </c>
      <c r="AW23">
        <f>AV22*'4'!$BD$46</f>
        <v>62.128917437694064</v>
      </c>
      <c r="AX23">
        <f>AW22*'4'!$BD$46</f>
        <v>65.029150000663122</v>
      </c>
      <c r="AY23">
        <f>AX22*'4'!$BD$46</f>
        <v>68.064767972974678</v>
      </c>
      <c r="AZ23">
        <f>AY22*'4'!$BD$46</f>
        <v>71.242091264727236</v>
      </c>
      <c r="BA23">
        <f>AZ22*'4'!$BD$46</f>
        <v>74.567734804986642</v>
      </c>
    </row>
    <row r="24" spans="15:53" x14ac:dyDescent="0.25">
      <c r="V24">
        <f>U23*'4'!$BD$46</f>
        <v>16.545479073303323</v>
      </c>
      <c r="W24">
        <f>V23*'4'!$BD$46</f>
        <v>17.317836602733003</v>
      </c>
      <c r="X24">
        <f>W23*'4'!$BD$46</f>
        <v>18.126248461603602</v>
      </c>
      <c r="Y24">
        <f>X23*'4'!$BD$46</f>
        <v>18.972397697754886</v>
      </c>
      <c r="Z24">
        <f>Y23*'4'!$BD$46</f>
        <v>19.858045925181496</v>
      </c>
      <c r="AA24">
        <f>Z23*'4'!$BD$46</f>
        <v>20.785036991570244</v>
      </c>
      <c r="AB24">
        <f>AA23*'4'!$BD$46</f>
        <v>21.755300817041238</v>
      </c>
      <c r="AC24">
        <f>AB23*'4'!$BD$46</f>
        <v>22.770857412084862</v>
      </c>
      <c r="AD24">
        <f>AC23*'4'!$BD$46</f>
        <v>23.833821083059551</v>
      </c>
      <c r="AE24">
        <f>AD23*'4'!$BD$46</f>
        <v>24.946404834005943</v>
      </c>
      <c r="AF24">
        <f>AE23*'4'!$BD$46</f>
        <v>26.110924973941586</v>
      </c>
      <c r="AG24">
        <f>AF23*'4'!$BD$46</f>
        <v>27.329805939228191</v>
      </c>
      <c r="AH24">
        <f>AG23*'4'!$BD$46</f>
        <v>28.605585341051249</v>
      </c>
      <c r="AI24">
        <f>AH23*'4'!$BD$46</f>
        <v>29.940919248520455</v>
      </c>
      <c r="AJ24">
        <f>AI23*'4'!$BD$46</f>
        <v>31.338587718389903</v>
      </c>
      <c r="AK24">
        <f>AJ23*'4'!$BD$46</f>
        <v>32.80150058291045</v>
      </c>
      <c r="AL24">
        <f>AK23*'4'!$BD$46</f>
        <v>34.332703507864188</v>
      </c>
      <c r="AM24">
        <f>AL23*'4'!$BD$46</f>
        <v>35.935384333393259</v>
      </c>
      <c r="AN24">
        <f>AM23*'4'!$BD$46</f>
        <v>37.612879710824139</v>
      </c>
      <c r="AO24">
        <f>AN23*'4'!$BD$46</f>
        <v>39.368682049304738</v>
      </c>
      <c r="AP24">
        <f>AO23*'4'!$BD$46</f>
        <v>41.206446786716647</v>
      </c>
      <c r="AQ24">
        <f>AP23*'4'!$BD$46</f>
        <v>43.129999999999932</v>
      </c>
      <c r="AR24">
        <f>AQ23*'4'!$BD$46</f>
        <v>45.143346370734619</v>
      </c>
      <c r="AS24">
        <f>AR23*'4'!$BD$46</f>
        <v>47.250677522562526</v>
      </c>
      <c r="AT24">
        <f>AS23*'4'!$BD$46</f>
        <v>49.45638074780728</v>
      </c>
      <c r="AU24">
        <f>AT23*'4'!$BD$46</f>
        <v>51.765048141460674</v>
      </c>
      <c r="AV24">
        <f>AU23*'4'!$BD$46</f>
        <v>54.181486161551483</v>
      </c>
      <c r="AW24">
        <f>AV23*'4'!$BD$46</f>
        <v>56.710725635800749</v>
      </c>
      <c r="AX24">
        <f>AW23*'4'!$BD$46</f>
        <v>59.358032235396621</v>
      </c>
      <c r="AY24">
        <f>AX23*'4'!$BD$46</f>
        <v>62.128917437694035</v>
      </c>
      <c r="AZ24">
        <f>AY23*'4'!$BD$46</f>
        <v>65.029150000663122</v>
      </c>
      <c r="BA24">
        <f>AZ23*'4'!$BD$46</f>
        <v>68.064767972974678</v>
      </c>
    </row>
    <row r="25" spans="15:53" x14ac:dyDescent="0.25">
      <c r="W25">
        <f>V24*'4'!$BD$46</f>
        <v>15.807567887660753</v>
      </c>
      <c r="X25">
        <f>W24*'4'!$BD$46</f>
        <v>16.545479073303323</v>
      </c>
      <c r="Y25">
        <f>X24*'4'!$BD$46</f>
        <v>17.317836602733003</v>
      </c>
      <c r="Z25">
        <f>Y24*'4'!$BD$46</f>
        <v>18.126248461603602</v>
      </c>
      <c r="AA25">
        <f>Z24*'4'!$BD$46</f>
        <v>18.972397697754879</v>
      </c>
      <c r="AB25">
        <f>AA24*'4'!$BD$46</f>
        <v>19.858045925181489</v>
      </c>
      <c r="AC25">
        <f>AB24*'4'!$BD$46</f>
        <v>20.785036991570237</v>
      </c>
      <c r="AD25">
        <f>AC24*'4'!$BD$46</f>
        <v>21.755300817041238</v>
      </c>
      <c r="AE25">
        <f>AD24*'4'!$BD$46</f>
        <v>22.770857412084862</v>
      </c>
      <c r="AF25">
        <f>AE24*'4'!$BD$46</f>
        <v>23.833821083059547</v>
      </c>
      <c r="AG25">
        <f>AF24*'4'!$BD$46</f>
        <v>24.946404834005943</v>
      </c>
      <c r="AH25">
        <f>AG24*'4'!$BD$46</f>
        <v>26.110924973941586</v>
      </c>
      <c r="AI25">
        <f>AH24*'4'!$BD$46</f>
        <v>27.329805939228191</v>
      </c>
      <c r="AJ25">
        <f>AI24*'4'!$BD$46</f>
        <v>28.605585341051242</v>
      </c>
      <c r="AK25">
        <f>AJ24*'4'!$BD$46</f>
        <v>29.940919248520455</v>
      </c>
      <c r="AL25">
        <f>AK24*'4'!$BD$46</f>
        <v>31.338587718389903</v>
      </c>
      <c r="AM25">
        <f>AL24*'4'!$BD$46</f>
        <v>32.80150058291045</v>
      </c>
      <c r="AN25">
        <f>AM24*'4'!$BD$46</f>
        <v>34.332703507864188</v>
      </c>
      <c r="AO25">
        <f>AN24*'4'!$BD$46</f>
        <v>35.935384333393259</v>
      </c>
      <c r="AP25">
        <f>AO24*'4'!$BD$46</f>
        <v>37.612879710824139</v>
      </c>
      <c r="AQ25">
        <f>AP24*'4'!$BD$46</f>
        <v>39.368682049304738</v>
      </c>
      <c r="AR25">
        <f>AQ24*'4'!$BD$46</f>
        <v>41.20644678671664</v>
      </c>
      <c r="AS25">
        <f>AR24*'4'!$BD$46</f>
        <v>43.129999999999932</v>
      </c>
      <c r="AT25">
        <f>AS24*'4'!$BD$46</f>
        <v>45.143346370734619</v>
      </c>
      <c r="AU25">
        <f>AT24*'4'!$BD$46</f>
        <v>47.250677522562519</v>
      </c>
      <c r="AV25">
        <f>AU24*'4'!$BD$46</f>
        <v>49.45638074780728</v>
      </c>
      <c r="AW25">
        <f>AV24*'4'!$BD$46</f>
        <v>51.765048141460674</v>
      </c>
      <c r="AX25">
        <f>AW24*'4'!$BD$46</f>
        <v>54.181486161551462</v>
      </c>
      <c r="AY25">
        <f>AX24*'4'!$BD$46</f>
        <v>56.710725635800742</v>
      </c>
      <c r="AZ25">
        <f>AY24*'4'!$BD$46</f>
        <v>59.358032235396593</v>
      </c>
      <c r="BA25">
        <f>AZ24*'4'!$BD$46</f>
        <v>62.128917437694035</v>
      </c>
    </row>
    <row r="26" spans="15:53" x14ac:dyDescent="0.25">
      <c r="X26">
        <f>W25*'4'!$BD$46</f>
        <v>15.102566774641888</v>
      </c>
      <c r="Y26">
        <f>X25*'4'!$BD$46</f>
        <v>15.807567887660753</v>
      </c>
      <c r="Z26">
        <f>Y25*'4'!$BD$46</f>
        <v>16.545479073303323</v>
      </c>
      <c r="AA26">
        <f>Z25*'4'!$BD$46</f>
        <v>17.317836602733003</v>
      </c>
      <c r="AB26">
        <f>AA25*'4'!$BD$46</f>
        <v>18.126248461603595</v>
      </c>
      <c r="AC26">
        <f>AB25*'4'!$BD$46</f>
        <v>18.972397697754872</v>
      </c>
      <c r="AD26">
        <f>AC25*'4'!$BD$46</f>
        <v>19.858045925181482</v>
      </c>
      <c r="AE26">
        <f>AD25*'4'!$BD$46</f>
        <v>20.785036991570237</v>
      </c>
      <c r="AF26">
        <f>AE25*'4'!$BD$46</f>
        <v>21.755300817041238</v>
      </c>
      <c r="AG26">
        <f>AF25*'4'!$BD$46</f>
        <v>22.770857412084858</v>
      </c>
      <c r="AH26">
        <f>AG25*'4'!$BD$46</f>
        <v>23.833821083059547</v>
      </c>
      <c r="AI26">
        <f>AH25*'4'!$BD$46</f>
        <v>24.946404834005943</v>
      </c>
      <c r="AJ26">
        <f>AI25*'4'!$BD$46</f>
        <v>26.110924973941586</v>
      </c>
      <c r="AK26">
        <f>AJ25*'4'!$BD$46</f>
        <v>27.329805939228184</v>
      </c>
      <c r="AL26">
        <f>AK25*'4'!$BD$46</f>
        <v>28.605585341051242</v>
      </c>
      <c r="AM26">
        <f>AL25*'4'!$BD$46</f>
        <v>29.940919248520455</v>
      </c>
      <c r="AN26">
        <f>AM25*'4'!$BD$46</f>
        <v>31.338587718389903</v>
      </c>
      <c r="AO26">
        <f>AN25*'4'!$BD$46</f>
        <v>32.80150058291045</v>
      </c>
      <c r="AP26">
        <f>AO25*'4'!$BD$46</f>
        <v>34.332703507864188</v>
      </c>
      <c r="AQ26">
        <f>AP25*'4'!$BD$46</f>
        <v>35.935384333393259</v>
      </c>
      <c r="AR26">
        <f>AQ25*'4'!$BD$46</f>
        <v>37.612879710824139</v>
      </c>
      <c r="AS26">
        <f>AR25*'4'!$BD$46</f>
        <v>39.368682049304731</v>
      </c>
      <c r="AT26">
        <f>AS25*'4'!$BD$46</f>
        <v>41.20644678671664</v>
      </c>
      <c r="AU26">
        <f>AT25*'4'!$BD$46</f>
        <v>43.129999999999932</v>
      </c>
      <c r="AV26">
        <f>AU25*'4'!$BD$46</f>
        <v>45.143346370734612</v>
      </c>
      <c r="AW26">
        <f>AV25*'4'!$BD$46</f>
        <v>47.250677522562519</v>
      </c>
      <c r="AX26">
        <f>AW25*'4'!$BD$46</f>
        <v>49.45638074780728</v>
      </c>
      <c r="AY26">
        <f>AX25*'4'!$BD$46</f>
        <v>51.765048141460653</v>
      </c>
      <c r="AZ26">
        <f>AY25*'4'!$BD$46</f>
        <v>54.181486161551454</v>
      </c>
      <c r="BA26">
        <f>AZ25*'4'!$BD$46</f>
        <v>56.710725635800713</v>
      </c>
    </row>
    <row r="27" spans="15:53" x14ac:dyDescent="0.25">
      <c r="Y27">
        <f>X26*'4'!$BD$46</f>
        <v>14.429007979181932</v>
      </c>
      <c r="Z27">
        <f>Y26*'4'!$BD$46</f>
        <v>15.102566774641888</v>
      </c>
      <c r="AA27">
        <f>Z26*'4'!$BD$46</f>
        <v>15.807567887660753</v>
      </c>
      <c r="AB27">
        <f>AA26*'4'!$BD$46</f>
        <v>16.545479073303323</v>
      </c>
      <c r="AC27">
        <f>AB26*'4'!$BD$46</f>
        <v>17.317836602732996</v>
      </c>
      <c r="AD27">
        <f>AC26*'4'!$BD$46</f>
        <v>18.126248461603588</v>
      </c>
      <c r="AE27">
        <f>AD26*'4'!$BD$46</f>
        <v>18.972397697754865</v>
      </c>
      <c r="AF27">
        <f>AE26*'4'!$BD$46</f>
        <v>19.858045925181482</v>
      </c>
      <c r="AG27">
        <f>AF26*'4'!$BD$46</f>
        <v>20.785036991570237</v>
      </c>
      <c r="AH27">
        <f>AG26*'4'!$BD$46</f>
        <v>21.755300817041235</v>
      </c>
      <c r="AI27">
        <f>AH26*'4'!$BD$46</f>
        <v>22.770857412084858</v>
      </c>
      <c r="AJ27">
        <f>AI26*'4'!$BD$46</f>
        <v>23.833821083059547</v>
      </c>
      <c r="AK27">
        <f>AJ26*'4'!$BD$46</f>
        <v>24.946404834005943</v>
      </c>
      <c r="AL27">
        <f>AK26*'4'!$BD$46</f>
        <v>26.110924973941582</v>
      </c>
      <c r="AM27">
        <f>AL26*'4'!$BD$46</f>
        <v>27.329805939228184</v>
      </c>
      <c r="AN27">
        <f>AM26*'4'!$BD$46</f>
        <v>28.605585341051242</v>
      </c>
      <c r="AO27">
        <f>AN26*'4'!$BD$46</f>
        <v>29.940919248520455</v>
      </c>
      <c r="AP27">
        <f>AO26*'4'!$BD$46</f>
        <v>31.338587718389903</v>
      </c>
      <c r="AQ27">
        <f>AP26*'4'!$BD$46</f>
        <v>32.80150058291045</v>
      </c>
      <c r="AR27">
        <f>AQ26*'4'!$BD$46</f>
        <v>34.332703507864188</v>
      </c>
      <c r="AS27">
        <f>AR26*'4'!$BD$46</f>
        <v>35.935384333393259</v>
      </c>
      <c r="AT27">
        <f>AS26*'4'!$BD$46</f>
        <v>37.612879710824132</v>
      </c>
      <c r="AU27">
        <f>AT26*'4'!$BD$46</f>
        <v>39.368682049304731</v>
      </c>
      <c r="AV27">
        <f>AU26*'4'!$BD$46</f>
        <v>41.20644678671664</v>
      </c>
      <c r="AW27">
        <f>AV26*'4'!$BD$46</f>
        <v>43.129999999999924</v>
      </c>
      <c r="AX27">
        <f>AW26*'4'!$BD$46</f>
        <v>45.143346370734612</v>
      </c>
      <c r="AY27">
        <f>AX26*'4'!$BD$46</f>
        <v>47.250677522562519</v>
      </c>
      <c r="AZ27">
        <f>AY26*'4'!$BD$46</f>
        <v>49.456380747807259</v>
      </c>
      <c r="BA27">
        <f>AZ26*'4'!$BD$46</f>
        <v>51.765048141460646</v>
      </c>
    </row>
    <row r="28" spans="15:53" x14ac:dyDescent="0.25">
      <c r="Z28">
        <f>Y27*'4'!$BD$46</f>
        <v>13.785489206567844</v>
      </c>
      <c r="AA28">
        <f>Z27*'4'!$BD$46</f>
        <v>14.429007979181932</v>
      </c>
      <c r="AB28">
        <f>AA27*'4'!$BD$46</f>
        <v>15.102566774641888</v>
      </c>
      <c r="AC28">
        <f>AB27*'4'!$BD$46</f>
        <v>15.807567887660753</v>
      </c>
      <c r="AD28">
        <f>AC27*'4'!$BD$46</f>
        <v>16.545479073303316</v>
      </c>
      <c r="AE28">
        <f>AD27*'4'!$BD$46</f>
        <v>17.317836602732989</v>
      </c>
      <c r="AF28">
        <f>AE27*'4'!$BD$46</f>
        <v>18.126248461603581</v>
      </c>
      <c r="AG28">
        <f>AF27*'4'!$BD$46</f>
        <v>18.972397697754865</v>
      </c>
      <c r="AH28">
        <f>AG27*'4'!$BD$46</f>
        <v>19.858045925181482</v>
      </c>
      <c r="AI28">
        <f>AH27*'4'!$BD$46</f>
        <v>20.785036991570234</v>
      </c>
      <c r="AJ28">
        <f>AI27*'4'!$BD$46</f>
        <v>21.755300817041235</v>
      </c>
      <c r="AK28">
        <f>AJ27*'4'!$BD$46</f>
        <v>22.770857412084858</v>
      </c>
      <c r="AL28">
        <f>AK27*'4'!$BD$46</f>
        <v>23.833821083059547</v>
      </c>
      <c r="AM28">
        <f>AL27*'4'!$BD$46</f>
        <v>24.946404834005939</v>
      </c>
      <c r="AN28">
        <f>AM27*'4'!$BD$46</f>
        <v>26.110924973941582</v>
      </c>
      <c r="AO28">
        <f>AN27*'4'!$BD$46</f>
        <v>27.329805939228184</v>
      </c>
      <c r="AP28">
        <f>AO27*'4'!$BD$46</f>
        <v>28.605585341051242</v>
      </c>
      <c r="AQ28">
        <f>AP27*'4'!$BD$46</f>
        <v>29.940919248520455</v>
      </c>
      <c r="AR28">
        <f>AQ27*'4'!$BD$46</f>
        <v>31.338587718389903</v>
      </c>
      <c r="AS28">
        <f>AR27*'4'!$BD$46</f>
        <v>32.80150058291045</v>
      </c>
      <c r="AT28">
        <f>AS27*'4'!$BD$46</f>
        <v>34.332703507864188</v>
      </c>
      <c r="AU28">
        <f>AT27*'4'!$BD$46</f>
        <v>35.935384333393252</v>
      </c>
      <c r="AV28">
        <f>AU27*'4'!$BD$46</f>
        <v>37.612879710824132</v>
      </c>
      <c r="AW28">
        <f>AV27*'4'!$BD$46</f>
        <v>39.368682049304731</v>
      </c>
      <c r="AX28">
        <f>AW27*'4'!$BD$46</f>
        <v>41.206446786716633</v>
      </c>
      <c r="AY28">
        <f>AX27*'4'!$BD$46</f>
        <v>43.129999999999924</v>
      </c>
      <c r="AZ28">
        <f>AY27*'4'!$BD$46</f>
        <v>45.143346370734612</v>
      </c>
      <c r="BA28">
        <f>AZ27*'4'!$BD$46</f>
        <v>47.250677522562498</v>
      </c>
    </row>
    <row r="29" spans="15:53" x14ac:dyDescent="0.25">
      <c r="AA29">
        <f>Z28*'4'!$BD$46</f>
        <v>13.17067070297462</v>
      </c>
      <c r="AB29">
        <f>AA28*'4'!$BD$46</f>
        <v>13.785489206567844</v>
      </c>
      <c r="AC29">
        <f>AB28*'4'!$BD$46</f>
        <v>14.429007979181932</v>
      </c>
      <c r="AD29">
        <f>AC28*'4'!$BD$46</f>
        <v>15.102566774641888</v>
      </c>
      <c r="AE29">
        <f>AD28*'4'!$BD$46</f>
        <v>15.807567887660745</v>
      </c>
      <c r="AF29">
        <f>AE28*'4'!$BD$46</f>
        <v>16.545479073303309</v>
      </c>
      <c r="AG29">
        <f>AF28*'4'!$BD$46</f>
        <v>17.317836602732982</v>
      </c>
      <c r="AH29">
        <f>AG28*'4'!$BD$46</f>
        <v>18.126248461603581</v>
      </c>
      <c r="AI29">
        <f>AH28*'4'!$BD$46</f>
        <v>18.972397697754865</v>
      </c>
      <c r="AJ29">
        <f>AI28*'4'!$BD$46</f>
        <v>19.858045925181479</v>
      </c>
      <c r="AK29">
        <f>AJ28*'4'!$BD$46</f>
        <v>20.785036991570234</v>
      </c>
      <c r="AL29">
        <f>AK28*'4'!$BD$46</f>
        <v>21.755300817041235</v>
      </c>
      <c r="AM29">
        <f>AL28*'4'!$BD$46</f>
        <v>22.770857412084858</v>
      </c>
      <c r="AN29">
        <f>AM28*'4'!$BD$46</f>
        <v>23.833821083059544</v>
      </c>
      <c r="AO29">
        <f>AN28*'4'!$BD$46</f>
        <v>24.946404834005939</v>
      </c>
      <c r="AP29">
        <f>AO28*'4'!$BD$46</f>
        <v>26.110924973941582</v>
      </c>
      <c r="AQ29">
        <f>AP28*'4'!$BD$46</f>
        <v>27.329805939228184</v>
      </c>
      <c r="AR29">
        <f>AQ28*'4'!$BD$46</f>
        <v>28.605585341051242</v>
      </c>
      <c r="AS29">
        <f>AR28*'4'!$BD$46</f>
        <v>29.940919248520455</v>
      </c>
      <c r="AT29">
        <f>AS28*'4'!$BD$46</f>
        <v>31.338587718389903</v>
      </c>
      <c r="AU29">
        <f>AT28*'4'!$BD$46</f>
        <v>32.80150058291045</v>
      </c>
      <c r="AV29">
        <f>AU28*'4'!$BD$46</f>
        <v>34.332703507864181</v>
      </c>
      <c r="AW29">
        <f>AV28*'4'!$BD$46</f>
        <v>35.935384333393252</v>
      </c>
      <c r="AX29">
        <f>AW28*'4'!$BD$46</f>
        <v>37.612879710824132</v>
      </c>
      <c r="AY29">
        <f>AX28*'4'!$BD$46</f>
        <v>39.368682049304724</v>
      </c>
      <c r="AZ29">
        <f>AY28*'4'!$BD$46</f>
        <v>41.206446786716633</v>
      </c>
      <c r="BA29">
        <f>AZ28*'4'!$BD$46</f>
        <v>43.129999999999924</v>
      </c>
    </row>
    <row r="30" spans="15:53" x14ac:dyDescent="0.25">
      <c r="AB30">
        <f>AA29*'4'!$BD$46</f>
        <v>12.58327246620664</v>
      </c>
      <c r="AC30">
        <f>AB29*'4'!$BD$46</f>
        <v>13.17067070297462</v>
      </c>
      <c r="AD30">
        <f>AC29*'4'!$BD$46</f>
        <v>13.785489206567844</v>
      </c>
      <c r="AE30">
        <f>AD29*'4'!$BD$46</f>
        <v>14.429007979181932</v>
      </c>
      <c r="AF30">
        <f>AE29*'4'!$BD$46</f>
        <v>15.102566774641881</v>
      </c>
      <c r="AG30">
        <f>AF29*'4'!$BD$46</f>
        <v>15.807567887660738</v>
      </c>
      <c r="AH30">
        <f>AG29*'4'!$BD$46</f>
        <v>16.545479073303301</v>
      </c>
      <c r="AI30">
        <f>AH29*'4'!$BD$46</f>
        <v>17.317836602732982</v>
      </c>
      <c r="AJ30">
        <f>AI29*'4'!$BD$46</f>
        <v>18.126248461603581</v>
      </c>
      <c r="AK30">
        <f>AJ29*'4'!$BD$46</f>
        <v>18.972397697754861</v>
      </c>
      <c r="AL30">
        <f>AK29*'4'!$BD$46</f>
        <v>19.858045925181479</v>
      </c>
      <c r="AM30">
        <f>AL29*'4'!$BD$46</f>
        <v>20.785036991570234</v>
      </c>
      <c r="AN30">
        <f>AM29*'4'!$BD$46</f>
        <v>21.755300817041235</v>
      </c>
      <c r="AO30">
        <f>AN29*'4'!$BD$46</f>
        <v>22.770857412084855</v>
      </c>
      <c r="AP30">
        <f>AO29*'4'!$BD$46</f>
        <v>23.833821083059544</v>
      </c>
      <c r="AQ30">
        <f>AP29*'4'!$BD$46</f>
        <v>24.946404834005939</v>
      </c>
      <c r="AR30">
        <f>AQ29*'4'!$BD$46</f>
        <v>26.110924973941582</v>
      </c>
      <c r="AS30">
        <f>AR29*'4'!$BD$46</f>
        <v>27.329805939228184</v>
      </c>
      <c r="AT30">
        <f>AS29*'4'!$BD$46</f>
        <v>28.605585341051242</v>
      </c>
      <c r="AU30">
        <f>AT29*'4'!$BD$46</f>
        <v>29.940919248520455</v>
      </c>
      <c r="AV30">
        <f>AU29*'4'!$BD$46</f>
        <v>31.338587718389903</v>
      </c>
      <c r="AW30">
        <f>AV29*'4'!$BD$46</f>
        <v>32.801500582910442</v>
      </c>
      <c r="AX30">
        <f>AW29*'4'!$BD$46</f>
        <v>34.332703507864181</v>
      </c>
      <c r="AY30">
        <f>AX29*'4'!$BD$46</f>
        <v>35.935384333393252</v>
      </c>
      <c r="AZ30">
        <f>AY29*'4'!$BD$46</f>
        <v>37.612879710824124</v>
      </c>
      <c r="BA30">
        <f>AZ29*'4'!$BD$46</f>
        <v>39.368682049304724</v>
      </c>
    </row>
    <row r="31" spans="15:53" x14ac:dyDescent="0.25">
      <c r="AC31">
        <f>AB30*'4'!$BD$46</f>
        <v>12.022071580837038</v>
      </c>
      <c r="AD31">
        <f>AC30*'4'!$BD$46</f>
        <v>12.58327246620664</v>
      </c>
      <c r="AE31">
        <f>AD30*'4'!$BD$46</f>
        <v>13.17067070297462</v>
      </c>
      <c r="AF31">
        <f>AE30*'4'!$BD$46</f>
        <v>13.785489206567844</v>
      </c>
      <c r="AG31">
        <f>AF30*'4'!$BD$46</f>
        <v>14.429007979181925</v>
      </c>
      <c r="AH31">
        <f>AG30*'4'!$BD$46</f>
        <v>15.102566774641874</v>
      </c>
      <c r="AI31">
        <f>AH30*'4'!$BD$46</f>
        <v>15.807567887660731</v>
      </c>
      <c r="AJ31">
        <f>AI30*'4'!$BD$46</f>
        <v>16.545479073303301</v>
      </c>
      <c r="AK31">
        <f>AJ30*'4'!$BD$46</f>
        <v>17.317836602732982</v>
      </c>
      <c r="AL31">
        <f>AK30*'4'!$BD$46</f>
        <v>18.126248461603577</v>
      </c>
      <c r="AM31">
        <f>AL30*'4'!$BD$46</f>
        <v>18.972397697754861</v>
      </c>
      <c r="AN31">
        <f>AM30*'4'!$BD$46</f>
        <v>19.858045925181479</v>
      </c>
      <c r="AO31">
        <f>AN30*'4'!$BD$46</f>
        <v>20.785036991570234</v>
      </c>
      <c r="AP31">
        <f>AO30*'4'!$BD$46</f>
        <v>21.755300817041231</v>
      </c>
      <c r="AQ31">
        <f>AP30*'4'!$BD$46</f>
        <v>22.770857412084855</v>
      </c>
      <c r="AR31">
        <f>AQ30*'4'!$BD$46</f>
        <v>23.833821083059544</v>
      </c>
      <c r="AS31">
        <f>AR30*'4'!$BD$46</f>
        <v>24.946404834005939</v>
      </c>
      <c r="AT31">
        <f>AS30*'4'!$BD$46</f>
        <v>26.110924973941582</v>
      </c>
      <c r="AU31">
        <f>AT30*'4'!$BD$46</f>
        <v>27.329805939228184</v>
      </c>
      <c r="AV31">
        <f>AU30*'4'!$BD$46</f>
        <v>28.605585341051242</v>
      </c>
      <c r="AW31">
        <f>AV30*'4'!$BD$46</f>
        <v>29.940919248520455</v>
      </c>
      <c r="AX31">
        <f>AW30*'4'!$BD$46</f>
        <v>31.338587718389896</v>
      </c>
      <c r="AY31">
        <f>AX30*'4'!$BD$46</f>
        <v>32.801500582910442</v>
      </c>
      <c r="AZ31">
        <f>AY30*'4'!$BD$46</f>
        <v>34.332703507864181</v>
      </c>
      <c r="BA31">
        <f>AZ30*'4'!$BD$46</f>
        <v>35.935384333393252</v>
      </c>
    </row>
    <row r="32" spans="15:53" x14ac:dyDescent="0.25">
      <c r="AD32">
        <f>AC31*'4'!$BD$46</f>
        <v>11.485899672197093</v>
      </c>
      <c r="AE32">
        <f>AD31*'4'!$BD$46</f>
        <v>12.022071580837038</v>
      </c>
      <c r="AF32">
        <f>AE31*'4'!$BD$46</f>
        <v>12.58327246620664</v>
      </c>
      <c r="AG32">
        <f>AF31*'4'!$BD$46</f>
        <v>13.17067070297462</v>
      </c>
      <c r="AH32">
        <f>AG31*'4'!$BD$46</f>
        <v>13.785489206567837</v>
      </c>
      <c r="AI32">
        <f>AH31*'4'!$BD$46</f>
        <v>14.429007979181918</v>
      </c>
      <c r="AJ32">
        <f>AI31*'4'!$BD$46</f>
        <v>15.102566774641868</v>
      </c>
      <c r="AK32">
        <f>AJ31*'4'!$BD$46</f>
        <v>15.807567887660731</v>
      </c>
      <c r="AL32">
        <f>AK31*'4'!$BD$46</f>
        <v>16.545479073303301</v>
      </c>
      <c r="AM32">
        <f>AL31*'4'!$BD$46</f>
        <v>17.317836602732978</v>
      </c>
      <c r="AN32">
        <f>AM31*'4'!$BD$46</f>
        <v>18.126248461603577</v>
      </c>
      <c r="AO32">
        <f>AN31*'4'!$BD$46</f>
        <v>18.972397697754861</v>
      </c>
      <c r="AP32">
        <f>AO31*'4'!$BD$46</f>
        <v>19.858045925181479</v>
      </c>
      <c r="AQ32">
        <f>AP31*'4'!$BD$46</f>
        <v>20.78503699157023</v>
      </c>
      <c r="AR32">
        <f>AQ31*'4'!$BD$46</f>
        <v>21.755300817041231</v>
      </c>
      <c r="AS32">
        <f>AR31*'4'!$BD$46</f>
        <v>22.770857412084855</v>
      </c>
      <c r="AT32">
        <f>AS31*'4'!$BD$46</f>
        <v>23.833821083059544</v>
      </c>
      <c r="AU32">
        <f>AT31*'4'!$BD$46</f>
        <v>24.946404834005939</v>
      </c>
      <c r="AV32">
        <f>AU31*'4'!$BD$46</f>
        <v>26.110924973941582</v>
      </c>
      <c r="AW32">
        <f>AV31*'4'!$BD$46</f>
        <v>27.329805939228184</v>
      </c>
      <c r="AX32">
        <f>AW31*'4'!$BD$46</f>
        <v>28.605585341051242</v>
      </c>
      <c r="AY32">
        <f>AX31*'4'!$BD$46</f>
        <v>29.940919248520451</v>
      </c>
      <c r="AZ32">
        <f>AY31*'4'!$BD$46</f>
        <v>31.338587718389896</v>
      </c>
      <c r="BA32">
        <f>AZ31*'4'!$BD$46</f>
        <v>32.801500582910442</v>
      </c>
    </row>
    <row r="33" spans="31:56" x14ac:dyDescent="0.25">
      <c r="AE33">
        <f>AD32*'4'!$BD$46</f>
        <v>10.973640473915056</v>
      </c>
      <c r="AF33">
        <f>AE32*'4'!$BD$46</f>
        <v>11.485899672197093</v>
      </c>
      <c r="AG33">
        <f>AF32*'4'!$BD$46</f>
        <v>12.022071580837038</v>
      </c>
      <c r="AH33">
        <f>AG32*'4'!$BD$46</f>
        <v>12.58327246620664</v>
      </c>
      <c r="AI33">
        <f>AH32*'4'!$BD$46</f>
        <v>13.170670702974613</v>
      </c>
      <c r="AJ33">
        <f>AI32*'4'!$BD$46</f>
        <v>13.78548920656783</v>
      </c>
      <c r="AK33">
        <f>AJ32*'4'!$BD$46</f>
        <v>14.429007979181913</v>
      </c>
      <c r="AL33">
        <f>AK32*'4'!$BD$46</f>
        <v>15.102566774641868</v>
      </c>
      <c r="AM33">
        <f>AL32*'4'!$BD$46</f>
        <v>15.807567887660731</v>
      </c>
      <c r="AN33">
        <f>AM32*'4'!$BD$46</f>
        <v>16.545479073303298</v>
      </c>
      <c r="AO33">
        <f>AN32*'4'!$BD$46</f>
        <v>17.317836602732978</v>
      </c>
      <c r="AP33">
        <f>AO32*'4'!$BD$46</f>
        <v>18.126248461603577</v>
      </c>
      <c r="AQ33">
        <f>AP32*'4'!$BD$46</f>
        <v>18.972397697754861</v>
      </c>
      <c r="AR33">
        <f>AQ32*'4'!$BD$46</f>
        <v>19.858045925181475</v>
      </c>
      <c r="AS33">
        <f>AR32*'4'!$BD$46</f>
        <v>20.78503699157023</v>
      </c>
      <c r="AT33">
        <f>AS32*'4'!$BD$46</f>
        <v>21.755300817041231</v>
      </c>
      <c r="AU33">
        <f>AT32*'4'!$BD$46</f>
        <v>22.770857412084855</v>
      </c>
      <c r="AV33">
        <f>AU32*'4'!$BD$46</f>
        <v>23.833821083059544</v>
      </c>
      <c r="AW33">
        <f>AV32*'4'!$BD$46</f>
        <v>24.946404834005939</v>
      </c>
      <c r="AX33">
        <f>AW32*'4'!$BD$46</f>
        <v>26.110924973941582</v>
      </c>
      <c r="AY33">
        <f>AX32*'4'!$BD$46</f>
        <v>27.329805939228184</v>
      </c>
      <c r="AZ33">
        <f>AY32*'4'!$BD$46</f>
        <v>28.605585341051238</v>
      </c>
      <c r="BA33">
        <f>AZ32*'4'!$BD$46</f>
        <v>29.940919248520451</v>
      </c>
    </row>
    <row r="34" spans="31:56" x14ac:dyDescent="0.25">
      <c r="AF34">
        <f>AE33*'4'!$BD$46</f>
        <v>10.484227503940215</v>
      </c>
      <c r="AG34">
        <f>AF33*'4'!$BD$46</f>
        <v>10.973640473915056</v>
      </c>
      <c r="AH34">
        <f>AG33*'4'!$BD$46</f>
        <v>11.485899672197093</v>
      </c>
      <c r="AI34">
        <f>AH33*'4'!$BD$46</f>
        <v>12.022071580837038</v>
      </c>
      <c r="AJ34">
        <f>AI33*'4'!$BD$46</f>
        <v>12.583272466206633</v>
      </c>
      <c r="AK34">
        <f>AJ33*'4'!$BD$46</f>
        <v>13.170670702974608</v>
      </c>
      <c r="AL34">
        <f>AK33*'4'!$BD$46</f>
        <v>13.785489206567824</v>
      </c>
      <c r="AM34">
        <f>AL33*'4'!$BD$46</f>
        <v>14.429007979181913</v>
      </c>
      <c r="AN34">
        <f>AM33*'4'!$BD$46</f>
        <v>15.102566774641868</v>
      </c>
      <c r="AO34">
        <f>AN33*'4'!$BD$46</f>
        <v>15.807567887660728</v>
      </c>
      <c r="AP34">
        <f>AO33*'4'!$BD$46</f>
        <v>16.545479073303298</v>
      </c>
      <c r="AQ34">
        <f>AP33*'4'!$BD$46</f>
        <v>17.317836602732978</v>
      </c>
      <c r="AR34">
        <f>AQ33*'4'!$BD$46</f>
        <v>18.126248461603577</v>
      </c>
      <c r="AS34">
        <f>AR33*'4'!$BD$46</f>
        <v>18.972397697754857</v>
      </c>
      <c r="AT34">
        <f>AS33*'4'!$BD$46</f>
        <v>19.858045925181475</v>
      </c>
      <c r="AU34">
        <f>AT33*'4'!$BD$46</f>
        <v>20.78503699157023</v>
      </c>
      <c r="AV34">
        <f>AU33*'4'!$BD$46</f>
        <v>21.755300817041231</v>
      </c>
      <c r="AW34">
        <f>AV33*'4'!$BD$46</f>
        <v>22.770857412084855</v>
      </c>
      <c r="AX34">
        <f>AW33*'4'!$BD$46</f>
        <v>23.833821083059544</v>
      </c>
      <c r="AY34">
        <f>AX33*'4'!$BD$46</f>
        <v>24.946404834005939</v>
      </c>
      <c r="AZ34">
        <f>AY33*'4'!$BD$46</f>
        <v>26.110924973941582</v>
      </c>
      <c r="BA34">
        <f>AZ33*'4'!$BD$46</f>
        <v>27.32980593922818</v>
      </c>
    </row>
    <row r="35" spans="31:56" x14ac:dyDescent="0.25">
      <c r="AG35">
        <f>AF34*'4'!$BD$46</f>
        <v>10.01664184421387</v>
      </c>
      <c r="AH35">
        <f>AG34*'4'!$BD$46</f>
        <v>10.484227503940215</v>
      </c>
      <c r="AI35">
        <f>AH34*'4'!$BD$46</f>
        <v>10.973640473915056</v>
      </c>
      <c r="AJ35">
        <f>AI34*'4'!$BD$46</f>
        <v>11.485899672197093</v>
      </c>
      <c r="AK35">
        <f>AJ34*'4'!$BD$46</f>
        <v>12.02207158083703</v>
      </c>
      <c r="AL35">
        <f>AK34*'4'!$BD$46</f>
        <v>12.58327246620663</v>
      </c>
      <c r="AM35">
        <f>AL34*'4'!$BD$46</f>
        <v>13.170670702974602</v>
      </c>
      <c r="AN35">
        <f>AM34*'4'!$BD$46</f>
        <v>13.785489206567824</v>
      </c>
      <c r="AO35">
        <f>AN34*'4'!$BD$46</f>
        <v>14.429007979181913</v>
      </c>
      <c r="AP35">
        <f>AO34*'4'!$BD$46</f>
        <v>15.102566774641865</v>
      </c>
      <c r="AQ35">
        <f>AP34*'4'!$BD$46</f>
        <v>15.807567887660728</v>
      </c>
      <c r="AR35">
        <f>AQ34*'4'!$BD$46</f>
        <v>16.545479073303298</v>
      </c>
      <c r="AS35">
        <f>AR34*'4'!$BD$46</f>
        <v>17.317836602732978</v>
      </c>
      <c r="AT35">
        <f>AS34*'4'!$BD$46</f>
        <v>18.126248461603574</v>
      </c>
      <c r="AU35">
        <f>AT34*'4'!$BD$46</f>
        <v>18.972397697754857</v>
      </c>
      <c r="AV35">
        <f>AU34*'4'!$BD$46</f>
        <v>19.858045925181475</v>
      </c>
      <c r="AW35">
        <f>AV34*'4'!$BD$46</f>
        <v>20.78503699157023</v>
      </c>
      <c r="AX35">
        <f>AW34*'4'!$BD$46</f>
        <v>21.755300817041231</v>
      </c>
      <c r="AY35">
        <f>AX34*'4'!$BD$46</f>
        <v>22.770857412084855</v>
      </c>
      <c r="AZ35">
        <f>AY34*'4'!$BD$46</f>
        <v>23.833821083059544</v>
      </c>
      <c r="BA35">
        <f>AZ34*'4'!$BD$46</f>
        <v>24.946404834005939</v>
      </c>
    </row>
    <row r="36" spans="31:56" x14ac:dyDescent="0.25">
      <c r="AH36">
        <f>AG35*'4'!$BD$46</f>
        <v>9.5699100193646824</v>
      </c>
      <c r="AI36">
        <f>AH35*'4'!$BD$46</f>
        <v>10.01664184421387</v>
      </c>
      <c r="AJ36">
        <f>AI35*'4'!$BD$46</f>
        <v>10.484227503940215</v>
      </c>
      <c r="AK36">
        <f>AJ35*'4'!$BD$46</f>
        <v>10.973640473915056</v>
      </c>
      <c r="AL36">
        <f>AK35*'4'!$BD$46</f>
        <v>11.485899672197085</v>
      </c>
      <c r="AM36">
        <f>AL35*'4'!$BD$46</f>
        <v>12.022071580837027</v>
      </c>
      <c r="AN36">
        <f>AM35*'4'!$BD$46</f>
        <v>12.583272466206624</v>
      </c>
      <c r="AO36">
        <f>AN35*'4'!$BD$46</f>
        <v>13.170670702974602</v>
      </c>
      <c r="AP36">
        <f>AO35*'4'!$BD$46</f>
        <v>13.785489206567824</v>
      </c>
      <c r="AQ36">
        <f>AP35*'4'!$BD$46</f>
        <v>14.429007979181909</v>
      </c>
      <c r="AR36">
        <f>AQ35*'4'!$BD$46</f>
        <v>15.102566774641865</v>
      </c>
      <c r="AS36">
        <f>AR35*'4'!$BD$46</f>
        <v>15.807567887660728</v>
      </c>
      <c r="AT36">
        <f>AS35*'4'!$BD$46</f>
        <v>16.545479073303298</v>
      </c>
      <c r="AU36">
        <f>AT35*'4'!$BD$46</f>
        <v>17.317836602732974</v>
      </c>
      <c r="AV36">
        <f>AU35*'4'!$BD$46</f>
        <v>18.126248461603574</v>
      </c>
      <c r="AW36">
        <f>AV35*'4'!$BD$46</f>
        <v>18.972397697754857</v>
      </c>
      <c r="AX36">
        <f>AW35*'4'!$BD$46</f>
        <v>19.858045925181475</v>
      </c>
      <c r="AY36">
        <f>AX35*'4'!$BD$46</f>
        <v>20.78503699157023</v>
      </c>
      <c r="AZ36">
        <f>AY35*'4'!$BD$46</f>
        <v>21.755300817041231</v>
      </c>
      <c r="BA36">
        <f>AZ35*'4'!$BD$46</f>
        <v>22.770857412084855</v>
      </c>
    </row>
    <row r="37" spans="31:56" x14ac:dyDescent="0.25">
      <c r="AI37">
        <f>AH36*'4'!$BD$46</f>
        <v>9.1431019700120064</v>
      </c>
      <c r="AJ37">
        <f>AI36*'4'!$BD$46</f>
        <v>9.5699100193646824</v>
      </c>
      <c r="AK37">
        <f>AJ36*'4'!$BD$46</f>
        <v>10.01664184421387</v>
      </c>
      <c r="AL37">
        <f>AK36*'4'!$BD$46</f>
        <v>10.484227503940215</v>
      </c>
      <c r="AM37">
        <f>AL36*'4'!$BD$46</f>
        <v>10.973640473915049</v>
      </c>
      <c r="AN37">
        <f>AM36*'4'!$BD$46</f>
        <v>11.485899672197082</v>
      </c>
      <c r="AO37">
        <f>AN36*'4'!$BD$46</f>
        <v>12.022071580837023</v>
      </c>
      <c r="AP37">
        <f>AO36*'4'!$BD$46</f>
        <v>12.583272466206624</v>
      </c>
      <c r="AQ37">
        <f>AP36*'4'!$BD$46</f>
        <v>13.170670702974602</v>
      </c>
      <c r="AR37">
        <f>AQ36*'4'!$BD$46</f>
        <v>13.785489206567821</v>
      </c>
      <c r="AS37">
        <f>AR36*'4'!$BD$46</f>
        <v>14.429007979181909</v>
      </c>
      <c r="AT37">
        <f>AS36*'4'!$BD$46</f>
        <v>15.102566774641865</v>
      </c>
      <c r="AU37">
        <f>AT36*'4'!$BD$46</f>
        <v>15.807567887660728</v>
      </c>
      <c r="AV37">
        <f>AU36*'4'!$BD$46</f>
        <v>16.545479073303294</v>
      </c>
      <c r="AW37">
        <f>AV36*'4'!$BD$46</f>
        <v>17.317836602732974</v>
      </c>
      <c r="AX37">
        <f>AW36*'4'!$BD$46</f>
        <v>18.126248461603574</v>
      </c>
      <c r="AY37">
        <f>AX36*'4'!$BD$46</f>
        <v>18.972397697754857</v>
      </c>
      <c r="AZ37">
        <f>AY36*'4'!$BD$46</f>
        <v>19.858045925181475</v>
      </c>
      <c r="BA37">
        <f>AZ36*'4'!$BD$46</f>
        <v>20.78503699157023</v>
      </c>
    </row>
    <row r="38" spans="31:56" x14ac:dyDescent="0.25">
      <c r="AJ38">
        <f>AI37*'4'!$BD$46</f>
        <v>8.7353291164577893</v>
      </c>
      <c r="AK38">
        <f>AJ37*'4'!$BD$46</f>
        <v>9.1431019700120064</v>
      </c>
      <c r="AL38">
        <f>AK37*'4'!$BD$46</f>
        <v>9.5699100193646824</v>
      </c>
      <c r="AM38">
        <f>AL37*'4'!$BD$46</f>
        <v>10.01664184421387</v>
      </c>
      <c r="AN38">
        <f>AM37*'4'!$BD$46</f>
        <v>10.484227503940208</v>
      </c>
      <c r="AO38">
        <f>AN37*'4'!$BD$46</f>
        <v>10.973640473915045</v>
      </c>
      <c r="AP38">
        <f>AO37*'4'!$BD$46</f>
        <v>11.485899672197078</v>
      </c>
      <c r="AQ38">
        <f>AP37*'4'!$BD$46</f>
        <v>12.022071580837023</v>
      </c>
      <c r="AR38">
        <f>AQ37*'4'!$BD$46</f>
        <v>12.583272466206624</v>
      </c>
      <c r="AS38">
        <f>AR37*'4'!$BD$46</f>
        <v>13.170670702974599</v>
      </c>
      <c r="AT38">
        <f>AS37*'4'!$BD$46</f>
        <v>13.785489206567821</v>
      </c>
      <c r="AU38">
        <f>AT37*'4'!$BD$46</f>
        <v>14.429007979181909</v>
      </c>
      <c r="AV38">
        <f>AU37*'4'!$BD$46</f>
        <v>15.102566774641865</v>
      </c>
      <c r="AW38">
        <f>AV37*'4'!$BD$46</f>
        <v>15.807567887660724</v>
      </c>
      <c r="AX38">
        <f>AW37*'4'!$BD$46</f>
        <v>16.545479073303294</v>
      </c>
      <c r="AY38">
        <f>AX37*'4'!$BD$46</f>
        <v>17.317836602732974</v>
      </c>
      <c r="AZ38">
        <f>AY37*'4'!$BD$46</f>
        <v>18.126248461603574</v>
      </c>
      <c r="BA38">
        <f>AZ37*'4'!$BD$46</f>
        <v>18.972397697754857</v>
      </c>
    </row>
    <row r="39" spans="31:56" x14ac:dyDescent="0.25">
      <c r="AK39">
        <f>AJ38*'4'!$BD$46</f>
        <v>8.3457425087357979</v>
      </c>
      <c r="AL39">
        <f>AK38*'4'!$BD$46</f>
        <v>8.7353291164577893</v>
      </c>
      <c r="AM39">
        <f>AL38*'4'!$BD$46</f>
        <v>9.1431019700120064</v>
      </c>
      <c r="AN39">
        <f>AM38*'4'!$BD$46</f>
        <v>9.5699100193646824</v>
      </c>
      <c r="AO39">
        <f>AN38*'4'!$BD$46</f>
        <v>10.016641844213863</v>
      </c>
      <c r="AP39">
        <f>AO38*'4'!$BD$46</f>
        <v>10.484227503940206</v>
      </c>
      <c r="AQ39">
        <f>AP38*'4'!$BD$46</f>
        <v>10.973640473915042</v>
      </c>
      <c r="AR39">
        <f>AQ38*'4'!$BD$46</f>
        <v>11.485899672197078</v>
      </c>
      <c r="AS39">
        <f>AR38*'4'!$BD$46</f>
        <v>12.022071580837023</v>
      </c>
      <c r="AT39">
        <f>AS38*'4'!$BD$46</f>
        <v>12.583272466206621</v>
      </c>
      <c r="AU39">
        <f>AT38*'4'!$BD$46</f>
        <v>13.170670702974599</v>
      </c>
      <c r="AV39">
        <f>AU38*'4'!$BD$46</f>
        <v>13.785489206567821</v>
      </c>
      <c r="AW39">
        <f>AV38*'4'!$BD$46</f>
        <v>14.429007979181909</v>
      </c>
      <c r="AX39">
        <f>AW38*'4'!$BD$46</f>
        <v>15.102566774641861</v>
      </c>
      <c r="AY39">
        <f>AX38*'4'!$BD$46</f>
        <v>15.807567887660724</v>
      </c>
      <c r="AZ39">
        <f>AY38*'4'!$BD$46</f>
        <v>16.545479073303294</v>
      </c>
      <c r="BA39">
        <f>AZ38*'4'!$BD$46</f>
        <v>17.317836602732974</v>
      </c>
    </row>
    <row r="40" spans="31:56" x14ac:dyDescent="0.25">
      <c r="AL40">
        <f>AK39*'4'!$BD$46</f>
        <v>7.9735310591667341</v>
      </c>
      <c r="AM40">
        <f>AL39*'4'!$BD$46</f>
        <v>8.3457425087357979</v>
      </c>
      <c r="AN40">
        <f>AM39*'4'!$BD$46</f>
        <v>8.7353291164577893</v>
      </c>
      <c r="AO40">
        <f>AN39*'4'!$BD$46</f>
        <v>9.1431019700120064</v>
      </c>
      <c r="AP40">
        <f>AO39*'4'!$BD$46</f>
        <v>9.5699100193646753</v>
      </c>
      <c r="AQ40">
        <f>AP39*'4'!$BD$46</f>
        <v>10.016641844213861</v>
      </c>
      <c r="AR40">
        <f>AQ39*'4'!$BD$46</f>
        <v>10.484227503940202</v>
      </c>
      <c r="AS40">
        <f>AR39*'4'!$BD$46</f>
        <v>10.973640473915042</v>
      </c>
      <c r="AT40">
        <f>AS39*'4'!$BD$46</f>
        <v>11.485899672197078</v>
      </c>
      <c r="AU40">
        <f>AT39*'4'!$BD$46</f>
        <v>12.02207158083702</v>
      </c>
      <c r="AV40">
        <f>AU39*'4'!$BD$46</f>
        <v>12.583272466206621</v>
      </c>
      <c r="AW40">
        <f>AV39*'4'!$BD$46</f>
        <v>13.170670702974599</v>
      </c>
      <c r="AX40">
        <f>AW39*'4'!$BD$46</f>
        <v>13.785489206567821</v>
      </c>
      <c r="AY40">
        <f>AX39*'4'!$BD$46</f>
        <v>14.429007979181907</v>
      </c>
      <c r="AZ40">
        <f>AY39*'4'!$BD$46</f>
        <v>15.102566774641861</v>
      </c>
      <c r="BA40">
        <f>AZ39*'4'!$BD$46</f>
        <v>15.807567887660724</v>
      </c>
    </row>
    <row r="41" spans="31:56" x14ac:dyDescent="0.25">
      <c r="AM41">
        <f>AL40*'4'!$BD$46</f>
        <v>7.6179198537395534</v>
      </c>
      <c r="AN41">
        <f>AM40*'4'!$BD$46</f>
        <v>7.9735310591667341</v>
      </c>
      <c r="AO41">
        <f>AN40*'4'!$BD$46</f>
        <v>8.3457425087357979</v>
      </c>
      <c r="AP41">
        <f>AO40*'4'!$BD$46</f>
        <v>8.7353291164577893</v>
      </c>
      <c r="AQ41">
        <f>AP40*'4'!$BD$46</f>
        <v>9.1431019700119993</v>
      </c>
      <c r="AR41">
        <f>AQ40*'4'!$BD$46</f>
        <v>9.5699100193646736</v>
      </c>
      <c r="AS41">
        <f>AR40*'4'!$BD$46</f>
        <v>10.016641844213858</v>
      </c>
      <c r="AT41">
        <f>AS40*'4'!$BD$46</f>
        <v>10.484227503940202</v>
      </c>
      <c r="AU41">
        <f>AT40*'4'!$BD$46</f>
        <v>10.973640473915042</v>
      </c>
      <c r="AV41">
        <f>AU40*'4'!$BD$46</f>
        <v>11.485899672197075</v>
      </c>
      <c r="AW41">
        <f>AV40*'4'!$BD$46</f>
        <v>12.02207158083702</v>
      </c>
      <c r="AX41">
        <f>AW40*'4'!$BD$46</f>
        <v>12.583272466206621</v>
      </c>
      <c r="AY41">
        <f>AX40*'4'!$BD$46</f>
        <v>13.170670702974599</v>
      </c>
      <c r="AZ41">
        <f>AY40*'4'!$BD$46</f>
        <v>13.785489206567819</v>
      </c>
      <c r="BA41">
        <f>AZ40*'4'!$BD$46</f>
        <v>14.429007979181907</v>
      </c>
    </row>
    <row r="42" spans="31:56" x14ac:dyDescent="0.25">
      <c r="AN42">
        <f>AM41*'4'!$BD$46</f>
        <v>7.2781685388034232</v>
      </c>
      <c r="AO42">
        <f>AN41*'4'!$BD$46</f>
        <v>7.6179198537395534</v>
      </c>
      <c r="AP42">
        <f>AO41*'4'!$BD$46</f>
        <v>7.9735310591667341</v>
      </c>
      <c r="AQ42">
        <f>AP41*'4'!$BD$46</f>
        <v>8.3457425087357979</v>
      </c>
      <c r="AR42">
        <f>AQ41*'4'!$BD$46</f>
        <v>8.7353291164577822</v>
      </c>
      <c r="AS42">
        <f>AR41*'4'!$BD$46</f>
        <v>9.1431019700119975</v>
      </c>
      <c r="AT42">
        <f>AS41*'4'!$BD$46</f>
        <v>9.56991001936467</v>
      </c>
      <c r="AU42">
        <f>AT41*'4'!$BD$46</f>
        <v>10.016641844213858</v>
      </c>
      <c r="AV42">
        <f>AU41*'4'!$BD$46</f>
        <v>10.484227503940202</v>
      </c>
      <c r="AW42">
        <f>AV41*'4'!$BD$46</f>
        <v>10.973640473915038</v>
      </c>
      <c r="AX42">
        <f>AW41*'4'!$BD$46</f>
        <v>11.485899672197075</v>
      </c>
      <c r="AY42">
        <f>AX41*'4'!$BD$46</f>
        <v>12.02207158083702</v>
      </c>
      <c r="AZ42">
        <f>AY41*'4'!$BD$46</f>
        <v>12.583272466206621</v>
      </c>
      <c r="BA42">
        <f>AZ41*'4'!$BD$46</f>
        <v>13.170670702974597</v>
      </c>
    </row>
    <row r="43" spans="31:56" x14ac:dyDescent="0.25">
      <c r="AO43">
        <f>AN42*'4'!$BD$46</f>
        <v>6.953569779711545</v>
      </c>
      <c r="AP43">
        <f>AO42*'4'!$BD$46</f>
        <v>7.2781685388034232</v>
      </c>
      <c r="AQ43">
        <f>AP42*'4'!$BD$46</f>
        <v>7.6179198537395534</v>
      </c>
      <c r="AR43">
        <f>AQ42*'4'!$BD$46</f>
        <v>7.9735310591667341</v>
      </c>
      <c r="AS43">
        <f>AR42*'4'!$BD$46</f>
        <v>8.3457425087357908</v>
      </c>
      <c r="AT43">
        <f>AS42*'4'!$BD$46</f>
        <v>8.7353291164577804</v>
      </c>
      <c r="AU43">
        <f>AT42*'4'!$BD$46</f>
        <v>9.143101970011994</v>
      </c>
      <c r="AV43">
        <f>AU42*'4'!$BD$46</f>
        <v>9.56991001936467</v>
      </c>
      <c r="AW43">
        <f>AV42*'4'!$BD$46</f>
        <v>10.016641844213858</v>
      </c>
      <c r="AX43">
        <f>AW42*'4'!$BD$46</f>
        <v>10.484227503940199</v>
      </c>
      <c r="AY43">
        <f>AX42*'4'!$BD$46</f>
        <v>10.973640473915038</v>
      </c>
      <c r="AZ43">
        <f>AY42*'4'!$BD$46</f>
        <v>11.485899672197075</v>
      </c>
      <c r="BA43">
        <f>AZ42*'4'!$BD$46</f>
        <v>12.02207158083702</v>
      </c>
      <c r="BC43" t="s">
        <v>4</v>
      </c>
      <c r="BD43">
        <f>(B57-B58)/(B3-B4)</f>
        <v>0.41136228384608192</v>
      </c>
    </row>
    <row r="44" spans="31:56" x14ac:dyDescent="0.25">
      <c r="AP44">
        <f>AO43*'4'!$BD$46</f>
        <v>6.6434477882078644</v>
      </c>
      <c r="AQ44">
        <f>AP43*'4'!$BD$46</f>
        <v>6.953569779711545</v>
      </c>
      <c r="AR44">
        <f>AQ43*'4'!$BD$46</f>
        <v>7.2781685388034232</v>
      </c>
      <c r="AS44">
        <f>AR43*'4'!$BD$46</f>
        <v>7.6179198537395534</v>
      </c>
      <c r="AT44">
        <f>AS43*'4'!$BD$46</f>
        <v>7.9735310591667279</v>
      </c>
      <c r="AU44">
        <f>AT43*'4'!$BD$46</f>
        <v>8.345742508735789</v>
      </c>
      <c r="AV44">
        <f>AU43*'4'!$BD$46</f>
        <v>8.7353291164577769</v>
      </c>
      <c r="AW44">
        <f>AV43*'4'!$BD$46</f>
        <v>9.143101970011994</v>
      </c>
      <c r="AX44">
        <f>AW43*'4'!$BD$46</f>
        <v>9.56991001936467</v>
      </c>
      <c r="AY44">
        <f>AX43*'4'!$BD$46</f>
        <v>10.016641844213854</v>
      </c>
      <c r="AZ44">
        <f>AY43*'4'!$BD$46</f>
        <v>10.484227503940199</v>
      </c>
      <c r="BA44">
        <f>AZ43*'4'!$BD$46</f>
        <v>10.973640473915038</v>
      </c>
    </row>
    <row r="45" spans="31:56" x14ac:dyDescent="0.25">
      <c r="AQ45">
        <f>AP44*'4'!$BD$46</f>
        <v>6.3471569154907996</v>
      </c>
      <c r="AR45">
        <f>AQ44*'4'!$BD$46</f>
        <v>6.6434477882078644</v>
      </c>
      <c r="AS45">
        <f>AR44*'4'!$BD$46</f>
        <v>6.953569779711545</v>
      </c>
      <c r="AT45">
        <f>AS44*'4'!$BD$46</f>
        <v>7.2781685388034232</v>
      </c>
      <c r="AU45">
        <f>AT44*'4'!$BD$46</f>
        <v>7.6179198537395472</v>
      </c>
      <c r="AV45">
        <f>AU44*'4'!$BD$46</f>
        <v>7.9735310591667261</v>
      </c>
      <c r="AW45">
        <f>AV44*'4'!$BD$46</f>
        <v>8.3457425087357855</v>
      </c>
      <c r="AX45">
        <f>AW44*'4'!$BD$46</f>
        <v>8.7353291164577769</v>
      </c>
      <c r="AY45">
        <f>AX44*'4'!$BD$46</f>
        <v>9.143101970011994</v>
      </c>
      <c r="AZ45">
        <f>AY44*'4'!$BD$46</f>
        <v>9.5699100193646665</v>
      </c>
      <c r="BA45">
        <f>AZ44*'4'!$BD$46</f>
        <v>10.016641844213854</v>
      </c>
      <c r="BC45" t="s">
        <v>0</v>
      </c>
      <c r="BD45">
        <f>EXP(32.9%*((1/52)^0.5))</f>
        <v>1.0466808803787315</v>
      </c>
    </row>
    <row r="46" spans="31:56" x14ac:dyDescent="0.25">
      <c r="AR46">
        <f>AQ45*'4'!$BD$46</f>
        <v>6.0640803080248684</v>
      </c>
      <c r="AS46">
        <f>AR45*'4'!$BD$46</f>
        <v>6.3471569154907996</v>
      </c>
      <c r="AT46">
        <f>AS45*'4'!$BD$46</f>
        <v>6.6434477882078644</v>
      </c>
      <c r="AU46">
        <f>AT45*'4'!$BD$46</f>
        <v>6.953569779711545</v>
      </c>
      <c r="AV46">
        <f>AU45*'4'!$BD$46</f>
        <v>7.278168538803417</v>
      </c>
      <c r="AW46">
        <f>AV45*'4'!$BD$46</f>
        <v>7.6179198537395454</v>
      </c>
      <c r="AX46">
        <f>AW45*'4'!$BD$46</f>
        <v>7.9735310591667226</v>
      </c>
      <c r="AY46">
        <f>AX45*'4'!$BD$46</f>
        <v>8.3457425087357855</v>
      </c>
      <c r="AZ46">
        <f>AY45*'4'!$BD$46</f>
        <v>8.7353291164577769</v>
      </c>
      <c r="BA46">
        <f>AZ45*'4'!$BD$46</f>
        <v>9.1431019700119922</v>
      </c>
      <c r="BC46" t="s">
        <v>1</v>
      </c>
      <c r="BD46">
        <f>EXP(-32.9%*((1/52)^0.5))</f>
        <v>0.95540103841216573</v>
      </c>
    </row>
    <row r="47" spans="31:56" x14ac:dyDescent="0.25">
      <c r="AS47">
        <f>AR46*'4'!$BD$46</f>
        <v>5.7936286233017249</v>
      </c>
      <c r="AT47">
        <f>AS46*'4'!$BD$46</f>
        <v>6.0640803080248684</v>
      </c>
      <c r="AU47">
        <f>AT46*'4'!$BD$46</f>
        <v>6.3471569154907996</v>
      </c>
      <c r="AV47">
        <f>AU46*'4'!$BD$46</f>
        <v>6.6434477882078644</v>
      </c>
      <c r="AW47">
        <f>AV46*'4'!$BD$46</f>
        <v>6.9535697797115397</v>
      </c>
      <c r="AX47">
        <f>AW46*'4'!$BD$46</f>
        <v>7.2781685388034152</v>
      </c>
      <c r="AY47">
        <f>AX46*'4'!$BD$46</f>
        <v>7.6179198537395427</v>
      </c>
      <c r="AZ47">
        <f>AY46*'4'!$BD$46</f>
        <v>7.9735310591667226</v>
      </c>
      <c r="BA47">
        <f>AZ46*'4'!$BD$46</f>
        <v>8.3457425087357855</v>
      </c>
    </row>
    <row r="48" spans="31:56" x14ac:dyDescent="0.25">
      <c r="AT48">
        <f>AS47*'4'!$BD$46</f>
        <v>5.5352388028769139</v>
      </c>
      <c r="AU48">
        <f>AT47*'4'!$BD$46</f>
        <v>5.7936286233017249</v>
      </c>
      <c r="AV48">
        <f>AU47*'4'!$BD$46</f>
        <v>6.0640803080248684</v>
      </c>
      <c r="AW48">
        <f>AV47*'4'!$BD$46</f>
        <v>6.3471569154907996</v>
      </c>
      <c r="AX48">
        <f>AW47*'4'!$BD$46</f>
        <v>6.6434477882078591</v>
      </c>
      <c r="AY48">
        <f>AX47*'4'!$BD$46</f>
        <v>6.9535697797115379</v>
      </c>
      <c r="AZ48">
        <f>AY47*'4'!$BD$46</f>
        <v>7.2781685388034125</v>
      </c>
      <c r="BA48">
        <f>AZ47*'4'!$BD$46</f>
        <v>7.6179198537395427</v>
      </c>
      <c r="BC48" t="s">
        <v>2</v>
      </c>
      <c r="BD48">
        <f>(EXP(2%*((1/52)))-BD46)/(BD45-BD46)</f>
        <v>0.49281035086483738</v>
      </c>
    </row>
    <row r="49" spans="1:56" x14ac:dyDescent="0.25">
      <c r="AU49">
        <f>AT48*'4'!$BD$46</f>
        <v>5.2883729001279169</v>
      </c>
      <c r="AV49">
        <f>AU48*'4'!$BD$46</f>
        <v>5.5352388028769139</v>
      </c>
      <c r="AW49">
        <f>AV48*'4'!$BD$46</f>
        <v>5.7936286233017249</v>
      </c>
      <c r="AX49">
        <f>AW48*'4'!$BD$46</f>
        <v>6.0640803080248684</v>
      </c>
      <c r="AY49">
        <f>AX48*'4'!$BD$46</f>
        <v>6.3471569154907943</v>
      </c>
      <c r="AZ49">
        <f>AY48*'4'!$BD$46</f>
        <v>6.6434477882078582</v>
      </c>
      <c r="BA49">
        <f>AZ48*'4'!$BD$46</f>
        <v>6.9535697797115352</v>
      </c>
      <c r="BC49" t="s">
        <v>3</v>
      </c>
      <c r="BD49">
        <f>1-BD48</f>
        <v>0.50718964913516262</v>
      </c>
    </row>
    <row r="50" spans="1:56" x14ac:dyDescent="0.25">
      <c r="AV50">
        <f>AU49*'4'!$BD$46</f>
        <v>5.0525169602929685</v>
      </c>
      <c r="AW50">
        <f>AV49*'4'!$BD$46</f>
        <v>5.2883729001279169</v>
      </c>
      <c r="AX50">
        <f>AW49*'4'!$BD$46</f>
        <v>5.5352388028769139</v>
      </c>
      <c r="AY50">
        <f>AX49*'4'!$BD$46</f>
        <v>5.7936286233017249</v>
      </c>
      <c r="AZ50">
        <f>AY49*'4'!$BD$46</f>
        <v>6.064080308024864</v>
      </c>
      <c r="BA50">
        <f>AZ49*'4'!$BD$46</f>
        <v>6.3471569154907934</v>
      </c>
    </row>
    <row r="51" spans="1:56" x14ac:dyDescent="0.25">
      <c r="AW51">
        <f>AV50*'4'!$BD$46</f>
        <v>4.827179950458981</v>
      </c>
      <c r="AX51">
        <f>AW50*'4'!$BD$46</f>
        <v>5.0525169602929685</v>
      </c>
      <c r="AY51">
        <f>AX50*'4'!$BD$46</f>
        <v>5.2883729001279169</v>
      </c>
      <c r="AZ51">
        <f>AY50*'4'!$BD$46</f>
        <v>5.5352388028769139</v>
      </c>
      <c r="BA51">
        <f>AZ50*'4'!$BD$46</f>
        <v>5.7936286233017205</v>
      </c>
    </row>
    <row r="52" spans="1:56" x14ac:dyDescent="0.25">
      <c r="AX52">
        <f>AW51*'4'!$BD$46</f>
        <v>4.6118927372708969</v>
      </c>
      <c r="AY52">
        <f>AX51*'4'!$BD$46</f>
        <v>4.827179950458981</v>
      </c>
      <c r="AZ52">
        <f>AY51*'4'!$BD$46</f>
        <v>5.0525169602929685</v>
      </c>
      <c r="BA52">
        <f>AZ51*'4'!$BD$46</f>
        <v>5.2883729001279169</v>
      </c>
    </row>
    <row r="53" spans="1:56" x14ac:dyDescent="0.25">
      <c r="AY53">
        <f>AX52*'4'!$BD$46</f>
        <v>4.4062071102341402</v>
      </c>
      <c r="AZ53">
        <f>AY52*'4'!$BD$46</f>
        <v>4.6118927372708969</v>
      </c>
      <c r="BA53">
        <f>AZ52*'4'!$BD$46</f>
        <v>4.827179950458981</v>
      </c>
    </row>
    <row r="54" spans="1:56" x14ac:dyDescent="0.25">
      <c r="AZ54">
        <f>AY53*'4'!$BD$46</f>
        <v>4.2096948485767651</v>
      </c>
      <c r="BA54">
        <f>AZ53*'4'!$BD$46</f>
        <v>4.4062071102341402</v>
      </c>
    </row>
    <row r="55" spans="1:56" x14ac:dyDescent="0.25">
      <c r="BA55">
        <f>AZ54*'4'!$BD$46</f>
        <v>4.0219468297285861</v>
      </c>
    </row>
    <row r="57" spans="1:56" x14ac:dyDescent="0.25">
      <c r="A57">
        <f t="shared" ref="A57:AY61" si="0">(($BD$49*B58)+($BD$48*B57))*EXP(-2%*1/52)</f>
        <v>3.5448057442403345</v>
      </c>
      <c r="B57">
        <f t="shared" si="0"/>
        <v>4.3675589746526677</v>
      </c>
      <c r="C57">
        <f t="shared" si="0"/>
        <v>5.3387847125089953</v>
      </c>
      <c r="D57">
        <f t="shared" si="0"/>
        <v>6.4742155022656576</v>
      </c>
      <c r="E57">
        <f t="shared" si="0"/>
        <v>7.7887655537682701</v>
      </c>
      <c r="F57">
        <f t="shared" si="0"/>
        <v>9.2959956834742066</v>
      </c>
      <c r="G57">
        <f t="shared" si="0"/>
        <v>11.007612080819451</v>
      </c>
      <c r="H57">
        <f t="shared" si="0"/>
        <v>12.933049036396911</v>
      </c>
      <c r="I57">
        <f t="shared" si="0"/>
        <v>15.07918567830281</v>
      </c>
      <c r="J57">
        <f t="shared" si="0"/>
        <v>17.450239780171344</v>
      </c>
      <c r="K57">
        <f t="shared" si="0"/>
        <v>20.047867296307288</v>
      </c>
      <c r="L57">
        <f t="shared" si="0"/>
        <v>22.871475191104444</v>
      </c>
      <c r="M57">
        <f t="shared" si="0"/>
        <v>25.918729610394802</v>
      </c>
      <c r="N57">
        <f t="shared" si="0"/>
        <v>29.186215167904809</v>
      </c>
      <c r="O57">
        <f t="shared" si="0"/>
        <v>32.670178725937063</v>
      </c>
      <c r="P57">
        <f t="shared" si="0"/>
        <v>36.367277265236858</v>
      </c>
      <c r="Q57">
        <f t="shared" si="0"/>
        <v>40.275247951715393</v>
      </c>
      <c r="R57">
        <f t="shared" si="0"/>
        <v>44.393430815159697</v>
      </c>
      <c r="S57">
        <f t="shared" si="0"/>
        <v>48.723099068726448</v>
      </c>
      <c r="T57">
        <f t="shared" si="0"/>
        <v>53.267584452111372</v>
      </c>
      <c r="U57">
        <f t="shared" si="0"/>
        <v>58.032218261752703</v>
      </c>
      <c r="V57">
        <f t="shared" si="0"/>
        <v>63.024135555421019</v>
      </c>
      <c r="W57">
        <f t="shared" si="0"/>
        <v>68.252004545735645</v>
      </c>
      <c r="X57">
        <f t="shared" si="0"/>
        <v>73.725742975609535</v>
      </c>
      <c r="Y57">
        <f t="shared" si="0"/>
        <v>79.456270070841143</v>
      </c>
      <c r="Z57">
        <f t="shared" si="0"/>
        <v>85.455321855557202</v>
      </c>
      <c r="AA57">
        <f t="shared" si="0"/>
        <v>91.735336168664929</v>
      </c>
      <c r="AB57">
        <f t="shared" si="0"/>
        <v>98.309397641619398</v>
      </c>
      <c r="AC57">
        <f t="shared" si="0"/>
        <v>105.19122518494633</v>
      </c>
      <c r="AD57">
        <f t="shared" si="0"/>
        <v>112.39518457928598</v>
      </c>
      <c r="AE57">
        <f t="shared" si="0"/>
        <v>119.93631344094935</v>
      </c>
      <c r="AF57">
        <f t="shared" si="0"/>
        <v>127.83035147691956</v>
      </c>
      <c r="AG57">
        <f t="shared" si="0"/>
        <v>136.09377313768925</v>
      </c>
      <c r="AH57">
        <f t="shared" si="0"/>
        <v>144.74382191573432</v>
      </c>
      <c r="AI57">
        <f t="shared" si="0"/>
        <v>153.79854624507104</v>
      </c>
      <c r="AJ57">
        <f t="shared" si="0"/>
        <v>163.27683707663562</v>
      </c>
      <c r="AK57">
        <f t="shared" si="0"/>
        <v>173.19846720771599</v>
      </c>
      <c r="AL57">
        <f t="shared" si="0"/>
        <v>183.58413244731588</v>
      </c>
      <c r="AM57">
        <f t="shared" si="0"/>
        <v>194.45549470315427</v>
      </c>
      <c r="AN57">
        <f t="shared" si="0"/>
        <v>205.8352270800041</v>
      </c>
      <c r="AO57">
        <f t="shared" si="0"/>
        <v>217.747061083261</v>
      </c>
      <c r="AP57">
        <f t="shared" si="0"/>
        <v>230.21583602601615</v>
      </c>
      <c r="AQ57">
        <f t="shared" si="0"/>
        <v>243.26755074249499</v>
      </c>
      <c r="AR57">
        <f t="shared" si="0"/>
        <v>256.92941771552449</v>
      </c>
      <c r="AS57">
        <f t="shared" si="0"/>
        <v>271.22991973071851</v>
      </c>
      <c r="AT57">
        <f t="shared" si="0"/>
        <v>286.19886917533012</v>
      </c>
      <c r="AU57">
        <f t="shared" si="0"/>
        <v>301.86747010522686</v>
      </c>
      <c r="AV57">
        <f t="shared" si="0"/>
        <v>318.26838320920689</v>
      </c>
      <c r="AW57">
        <f t="shared" si="0"/>
        <v>335.43579380590671</v>
      </c>
      <c r="AX57">
        <f t="shared" si="0"/>
        <v>353.4054830148641</v>
      </c>
      <c r="AY57">
        <f t="shared" si="0"/>
        <v>372.21490224990936</v>
      </c>
      <c r="AZ57">
        <f>(($BD$49*BA58)+($BD$48*BA57))*EXP(-2%*1/52)</f>
        <v>391.90325118997316</v>
      </c>
      <c r="BA57">
        <f>MAX(BA3-50,0)</f>
        <v>412.51155938964109</v>
      </c>
    </row>
    <row r="58" spans="1:56" x14ac:dyDescent="0.25">
      <c r="B58">
        <f t="shared" si="0"/>
        <v>2.7480669704983418</v>
      </c>
      <c r="C58">
        <f t="shared" si="0"/>
        <v>3.4271810627717332</v>
      </c>
      <c r="D58">
        <f t="shared" si="0"/>
        <v>4.2395937626017872</v>
      </c>
      <c r="E58">
        <f t="shared" si="0"/>
        <v>5.2018446812092582</v>
      </c>
      <c r="F58">
        <f t="shared" si="0"/>
        <v>6.3301743638834864</v>
      </c>
      <c r="G58">
        <f t="shared" si="0"/>
        <v>7.6399559592074828</v>
      </c>
      <c r="H58">
        <f t="shared" si="0"/>
        <v>9.1451120238368819</v>
      </c>
      <c r="I58">
        <f t="shared" si="0"/>
        <v>10.857566725277227</v>
      </c>
      <c r="J58">
        <f t="shared" si="0"/>
        <v>12.786790311841452</v>
      </c>
      <c r="K58">
        <f t="shared" si="0"/>
        <v>14.939492945597499</v>
      </c>
      <c r="L58">
        <f t="shared" si="0"/>
        <v>17.319517065801094</v>
      </c>
      <c r="M58">
        <f t="shared" si="0"/>
        <v>19.927960651781415</v>
      </c>
      <c r="N58">
        <f t="shared" si="0"/>
        <v>22.763538948870899</v>
      </c>
      <c r="O58">
        <f t="shared" si="0"/>
        <v>25.823162156176569</v>
      </c>
      <c r="P58">
        <f t="shared" si="0"/>
        <v>29.102675798146201</v>
      </c>
      <c r="Q58">
        <f t="shared" si="0"/>
        <v>32.59768475902537</v>
      </c>
      <c r="R58">
        <f t="shared" si="0"/>
        <v>36.304367067233862</v>
      </c>
      <c r="S58">
        <f t="shared" si="0"/>
        <v>40.220183876166374</v>
      </c>
      <c r="T58">
        <f t="shared" si="0"/>
        <v>44.344409199279497</v>
      </c>
      <c r="U58">
        <f t="shared" si="0"/>
        <v>48.678434435852488</v>
      </c>
      <c r="V58">
        <f t="shared" si="0"/>
        <v>53.225842302943903</v>
      </c>
      <c r="W58">
        <f t="shared" si="0"/>
        <v>57.992283581585973</v>
      </c>
      <c r="X58">
        <f t="shared" si="0"/>
        <v>62.985218954050509</v>
      </c>
      <c r="Y58">
        <f t="shared" si="0"/>
        <v>68.21360059567067</v>
      </c>
      <c r="Z58">
        <f t="shared" si="0"/>
        <v>73.687562372840446</v>
      </c>
      <c r="AA58">
        <f t="shared" si="0"/>
        <v>79.418167293458509</v>
      </c>
      <c r="AB58">
        <f t="shared" si="0"/>
        <v>85.41723417481208</v>
      </c>
      <c r="AC58">
        <f t="shared" si="0"/>
        <v>91.697241276019312</v>
      </c>
      <c r="AD58">
        <f t="shared" si="0"/>
        <v>98.271289382275953</v>
      </c>
      <c r="AE58">
        <f t="shared" si="0"/>
        <v>105.15310238176595</v>
      </c>
      <c r="AF58">
        <f t="shared" si="0"/>
        <v>112.3570471106689</v>
      </c>
      <c r="AG58">
        <f t="shared" si="0"/>
        <v>119.89816130125391</v>
      </c>
      <c r="AH58">
        <f t="shared" si="0"/>
        <v>127.79218466050199</v>
      </c>
      <c r="AI58">
        <f t="shared" si="0"/>
        <v>136.05559163890354</v>
      </c>
      <c r="AJ58">
        <f t="shared" si="0"/>
        <v>144.70562572893235</v>
      </c>
      <c r="AK58">
        <f t="shared" si="0"/>
        <v>153.76033536460247</v>
      </c>
      <c r="AL58">
        <f t="shared" si="0"/>
        <v>163.23861149684794</v>
      </c>
      <c r="AM58">
        <f t="shared" si="0"/>
        <v>173.16022692295454</v>
      </c>
      <c r="AN58">
        <f t="shared" si="0"/>
        <v>183.54587745192381</v>
      </c>
      <c r="AO58">
        <f t="shared" si="0"/>
        <v>194.41722499147255</v>
      </c>
      <c r="AP58">
        <f t="shared" si="0"/>
        <v>205.79694264637155</v>
      </c>
      <c r="AQ58">
        <f t="shared" si="0"/>
        <v>217.70876192201422</v>
      </c>
      <c r="AR58">
        <f t="shared" si="0"/>
        <v>230.17752213148961</v>
      </c>
      <c r="AS58">
        <f t="shared" si="0"/>
        <v>243.22922210902098</v>
      </c>
      <c r="AT58">
        <f t="shared" si="0"/>
        <v>256.89107433743305</v>
      </c>
      <c r="AU58">
        <f t="shared" si="0"/>
        <v>271.19156160233757</v>
      </c>
      <c r="AV58">
        <f t="shared" si="0"/>
        <v>286.16049629098535</v>
      </c>
      <c r="AW58">
        <f t="shared" si="0"/>
        <v>301.82908245924176</v>
      </c>
      <c r="AX58">
        <f t="shared" si="0"/>
        <v>318.22998079590292</v>
      </c>
      <c r="AY58">
        <f t="shared" si="0"/>
        <v>335.39737661960299</v>
      </c>
      <c r="AZ58">
        <f t="shared" ref="AZ58:AZ106" si="1">(($BD$49*BA59)+($BD$48*BA58))*EXP(-2%*1/52)</f>
        <v>353.36705104987766</v>
      </c>
      <c r="BA58">
        <f t="shared" ref="BA58:BA108" si="2">MAX(BA4-50,0)</f>
        <v>372.17645550055494</v>
      </c>
    </row>
    <row r="59" spans="1:56" x14ac:dyDescent="0.25">
      <c r="C59">
        <f t="shared" si="0"/>
        <v>2.0902907273531688</v>
      </c>
      <c r="D59">
        <f t="shared" si="0"/>
        <v>2.6404004408763417</v>
      </c>
      <c r="E59">
        <f t="shared" si="0"/>
        <v>3.3078391674133143</v>
      </c>
      <c r="F59">
        <f t="shared" si="0"/>
        <v>4.1094496501578357</v>
      </c>
      <c r="G59">
        <f t="shared" si="0"/>
        <v>5.0623275576078397</v>
      </c>
      <c r="H59">
        <f t="shared" si="0"/>
        <v>6.1832671647525865</v>
      </c>
      <c r="I59">
        <f t="shared" si="0"/>
        <v>7.488143321081953</v>
      </c>
      <c r="J59">
        <f t="shared" si="0"/>
        <v>8.9912735865548257</v>
      </c>
      <c r="K59">
        <f t="shared" si="0"/>
        <v>10.704817227639159</v>
      </c>
      <c r="L59">
        <f t="shared" si="0"/>
        <v>12.638275916079058</v>
      </c>
      <c r="M59">
        <f t="shared" si="0"/>
        <v>14.79816165744956</v>
      </c>
      <c r="N59">
        <f t="shared" si="0"/>
        <v>17.187888445138711</v>
      </c>
      <c r="O59">
        <f t="shared" si="0"/>
        <v>19.807924421514091</v>
      </c>
      <c r="P59">
        <f t="shared" si="0"/>
        <v>22.656211932296426</v>
      </c>
      <c r="Q59">
        <f t="shared" si="0"/>
        <v>25.728827168707035</v>
      </c>
      <c r="R59">
        <f t="shared" si="0"/>
        <v>29.020814786413641</v>
      </c>
      <c r="S59">
        <f t="shared" si="0"/>
        <v>32.52710316778748</v>
      </c>
      <c r="T59">
        <f t="shared" si="0"/>
        <v>36.24339007678509</v>
      </c>
      <c r="U59">
        <f t="shared" si="0"/>
        <v>40.166891620256983</v>
      </c>
      <c r="V59">
        <f t="shared" si="0"/>
        <v>44.296871060938201</v>
      </c>
      <c r="W59">
        <f t="shared" si="0"/>
        <v>48.634904400842778</v>
      </c>
      <c r="X59">
        <f t="shared" si="0"/>
        <v>53.184888118108361</v>
      </c>
      <c r="Y59">
        <f t="shared" si="0"/>
        <v>57.95283934588258</v>
      </c>
      <c r="Z59">
        <f t="shared" si="0"/>
        <v>62.946568860456431</v>
      </c>
      <c r="AA59">
        <f t="shared" si="0"/>
        <v>68.175315415003212</v>
      </c>
      <c r="AB59">
        <f t="shared" si="0"/>
        <v>73.649416026918431</v>
      </c>
      <c r="AC59">
        <f t="shared" si="0"/>
        <v>79.380057731694535</v>
      </c>
      <c r="AD59">
        <f t="shared" si="0"/>
        <v>85.379123375980726</v>
      </c>
      <c r="AE59">
        <f t="shared" si="0"/>
        <v>91.659118244117963</v>
      </c>
      <c r="AF59">
        <f t="shared" si="0"/>
        <v>98.233151913658858</v>
      </c>
      <c r="AG59">
        <f t="shared" si="0"/>
        <v>105.11495024207052</v>
      </c>
      <c r="AH59">
        <f t="shared" si="0"/>
        <v>112.3188802942513</v>
      </c>
      <c r="AI59">
        <f t="shared" si="0"/>
        <v>119.8599798024682</v>
      </c>
      <c r="AJ59">
        <f t="shared" si="0"/>
        <v>127.75398847369999</v>
      </c>
      <c r="AK59">
        <f t="shared" si="0"/>
        <v>136.01738075843494</v>
      </c>
      <c r="AL59">
        <f t="shared" si="0"/>
        <v>144.66740014914467</v>
      </c>
      <c r="AM59">
        <f t="shared" si="0"/>
        <v>153.72209507984101</v>
      </c>
      <c r="AN59">
        <f t="shared" si="0"/>
        <v>163.20035650145587</v>
      </c>
      <c r="AO59">
        <f t="shared" si="0"/>
        <v>173.12195721127287</v>
      </c>
      <c r="AP59">
        <f t="shared" si="0"/>
        <v>183.50759301829129</v>
      </c>
      <c r="AQ59">
        <f t="shared" si="0"/>
        <v>194.37892583022582</v>
      </c>
      <c r="AR59">
        <f t="shared" si="0"/>
        <v>205.75862875184501</v>
      </c>
      <c r="AS59">
        <f t="shared" si="0"/>
        <v>217.67043328854018</v>
      </c>
      <c r="AT59">
        <f t="shared" si="0"/>
        <v>230.13917875339817</v>
      </c>
      <c r="AU59">
        <f t="shared" si="0"/>
        <v>243.19086398063999</v>
      </c>
      <c r="AV59">
        <f t="shared" si="0"/>
        <v>256.85270145308829</v>
      </c>
      <c r="AW59">
        <f t="shared" si="0"/>
        <v>271.15317395635248</v>
      </c>
      <c r="AX59">
        <f t="shared" si="0"/>
        <v>286.12209387768132</v>
      </c>
      <c r="AY59">
        <f t="shared" si="0"/>
        <v>301.79066527293804</v>
      </c>
      <c r="AZ59">
        <f t="shared" si="1"/>
        <v>318.19154883091642</v>
      </c>
      <c r="BA59">
        <f t="shared" si="2"/>
        <v>335.35892987024857</v>
      </c>
    </row>
    <row r="60" spans="1:56" x14ac:dyDescent="0.25">
      <c r="D60">
        <f t="shared" si="0"/>
        <v>1.5573625637023105</v>
      </c>
      <c r="E60">
        <f>(($BD$49*F61)+($BD$48*F60))*EXP(-2%*1/52)</f>
        <v>1.9938868938973022</v>
      </c>
      <c r="F60">
        <f t="shared" si="0"/>
        <v>2.5314639921666462</v>
      </c>
      <c r="G60">
        <f t="shared" si="0"/>
        <v>3.186703621823638</v>
      </c>
      <c r="H60">
        <f t="shared" si="0"/>
        <v>3.9770072666815919</v>
      </c>
      <c r="I60">
        <f t="shared" si="0"/>
        <v>4.9200752986554486</v>
      </c>
      <c r="J60">
        <f t="shared" si="0"/>
        <v>6.0333077467949465</v>
      </c>
      <c r="K60">
        <f t="shared" si="0"/>
        <v>7.3331301343963808</v>
      </c>
      <c r="L60">
        <f t="shared" si="0"/>
        <v>8.8342931998376351</v>
      </c>
      <c r="M60">
        <f t="shared" si="0"/>
        <v>10.549210727971328</v>
      </c>
      <c r="N60">
        <f t="shared" si="0"/>
        <v>12.48740984420926</v>
      </c>
      <c r="O60">
        <f t="shared" si="0"/>
        <v>14.655169464763503</v>
      </c>
      <c r="P60">
        <f t="shared" si="0"/>
        <v>17.055412275037479</v>
      </c>
      <c r="Q60">
        <f t="shared" si="0"/>
        <v>19.687892307361608</v>
      </c>
      <c r="R60">
        <f t="shared" si="0"/>
        <v>22.549685067417752</v>
      </c>
      <c r="S60">
        <f t="shared" si="0"/>
        <v>25.635944429222029</v>
      </c>
      <c r="T60">
        <f t="shared" si="0"/>
        <v>28.940847359561825</v>
      </c>
      <c r="U60">
        <f t="shared" si="0"/>
        <v>32.458613062805512</v>
      </c>
      <c r="V60">
        <f t="shared" si="0"/>
        <v>36.184466417186222</v>
      </c>
      <c r="W60">
        <f t="shared" si="0"/>
        <v>40.115422955674674</v>
      </c>
      <c r="X60">
        <f t="shared" si="0"/>
        <v>44.250805187171629</v>
      </c>
      <c r="Y60">
        <f t="shared" si="0"/>
        <v>48.592452012717793</v>
      </c>
      <c r="Z60">
        <f t="shared" si="0"/>
        <v>53.144642337598299</v>
      </c>
      <c r="AA60">
        <f t="shared" si="0"/>
        <v>57.913805369952868</v>
      </c>
      <c r="AB60">
        <f t="shared" si="0"/>
        <v>62.908119742884203</v>
      </c>
      <c r="AC60">
        <f t="shared" si="0"/>
        <v>68.137104394837081</v>
      </c>
      <c r="AD60">
        <f t="shared" si="0"/>
        <v>73.611278762098436</v>
      </c>
      <c r="AE60">
        <f t="shared" si="0"/>
        <v>79.341929913124602</v>
      </c>
      <c r="AF60">
        <f t="shared" si="0"/>
        <v>85.340985456232687</v>
      </c>
      <c r="AG60">
        <f t="shared" si="0"/>
        <v>91.620966104422536</v>
      </c>
      <c r="AH60">
        <f t="shared" si="0"/>
        <v>98.194985097241286</v>
      </c>
      <c r="AI60">
        <f t="shared" si="0"/>
        <v>105.07676874328482</v>
      </c>
      <c r="AJ60">
        <f t="shared" si="0"/>
        <v>112.28068410744933</v>
      </c>
      <c r="AK60">
        <f t="shared" si="0"/>
        <v>119.82176892199962</v>
      </c>
      <c r="AL60">
        <f t="shared" si="0"/>
        <v>127.71576289391231</v>
      </c>
      <c r="AM60">
        <f t="shared" si="0"/>
        <v>135.97914047367348</v>
      </c>
      <c r="AN60">
        <f t="shared" si="0"/>
        <v>144.62914515375257</v>
      </c>
      <c r="AO60">
        <f t="shared" si="0"/>
        <v>153.68382536815929</v>
      </c>
      <c r="AP60">
        <f t="shared" si="0"/>
        <v>163.16207206782335</v>
      </c>
      <c r="AQ60">
        <f t="shared" si="0"/>
        <v>173.08365805002609</v>
      </c>
      <c r="AR60">
        <f t="shared" si="0"/>
        <v>183.46927912376475</v>
      </c>
      <c r="AS60">
        <f t="shared" si="0"/>
        <v>194.34059719675176</v>
      </c>
      <c r="AT60">
        <f t="shared" si="0"/>
        <v>205.72028537375357</v>
      </c>
      <c r="AU60">
        <f t="shared" si="0"/>
        <v>217.63207516015919</v>
      </c>
      <c r="AV60">
        <f t="shared" si="0"/>
        <v>230.10080586905335</v>
      </c>
      <c r="AW60">
        <f t="shared" si="0"/>
        <v>243.15247633465492</v>
      </c>
      <c r="AX60">
        <f t="shared" si="0"/>
        <v>256.81429903978432</v>
      </c>
      <c r="AY60">
        <f t="shared" si="0"/>
        <v>271.11475677004876</v>
      </c>
      <c r="AZ60">
        <f t="shared" si="1"/>
        <v>286.08366191269482</v>
      </c>
      <c r="BA60">
        <f t="shared" si="2"/>
        <v>301.75221852358362</v>
      </c>
    </row>
    <row r="61" spans="1:56" x14ac:dyDescent="0.25">
      <c r="E61">
        <f>(($BD$49*F62)+($BD$48*F61))*EXP(-2%*1/52)</f>
        <v>1.1343953208090503</v>
      </c>
      <c r="F61">
        <f>(($BD$49*G62)+($BD$48*G61))*EXP(-2%*1/52)</f>
        <v>1.4730629145532477</v>
      </c>
      <c r="G61">
        <f t="shared" si="0"/>
        <v>1.896721061033682</v>
      </c>
      <c r="H61">
        <f t="shared" si="0"/>
        <v>2.4212228471234649</v>
      </c>
      <c r="I61">
        <f t="shared" si="0"/>
        <v>3.0636925408354214</v>
      </c>
      <c r="J61">
        <f t="shared" si="0"/>
        <v>3.8421357671939802</v>
      </c>
      <c r="K61">
        <f t="shared" si="0"/>
        <v>4.7749126302999363</v>
      </c>
      <c r="L61">
        <f t="shared" si="0"/>
        <v>5.8800884149642476</v>
      </c>
      <c r="M61">
        <f t="shared" si="0"/>
        <v>7.1746957463122882</v>
      </c>
      <c r="N61">
        <f t="shared" si="0"/>
        <v>8.6739626446709668</v>
      </c>
      <c r="O61">
        <f t="shared" si="0"/>
        <v>10.390579580961806</v>
      </c>
      <c r="P61">
        <f t="shared" si="0"/>
        <v>12.334091312325333</v>
      </c>
      <c r="Q61">
        <f t="shared" si="0"/>
        <v>14.510501559752587</v>
      </c>
      <c r="R61">
        <f t="shared" si="0"/>
        <v>16.922166756941174</v>
      </c>
      <c r="S61">
        <f t="shared" si="0"/>
        <v>19.568027343045465</v>
      </c>
      <c r="T61">
        <f t="shared" si="0"/>
        <v>22.44418272742891</v>
      </c>
      <c r="U61">
        <f t="shared" si="0"/>
        <v>25.54476442016254</v>
      </c>
      <c r="V61">
        <f t="shared" si="0"/>
        <v>28.863010078965345</v>
      </c>
      <c r="W61">
        <f t="shared" si="0"/>
        <v>32.392401072261947</v>
      </c>
      <c r="X61">
        <f t="shared" si="0"/>
        <v>36.127709098370353</v>
      </c>
      <c r="Y61">
        <f t="shared" si="0"/>
        <v>40.065811102250656</v>
      </c>
      <c r="Z61">
        <f t="shared" si="0"/>
        <v>44.206176551844486</v>
      </c>
      <c r="AA61">
        <f t="shared" si="0"/>
        <v>48.550998258099916</v>
      </c>
      <c r="AB61">
        <f t="shared" si="0"/>
        <v>53.105010478395428</v>
      </c>
      <c r="AC61">
        <f t="shared" si="0"/>
        <v>57.875095742662339</v>
      </c>
      <c r="AD61">
        <f t="shared" si="0"/>
        <v>62.869808076399821</v>
      </c>
      <c r="AE61">
        <f t="shared" si="0"/>
        <v>68.098929025513613</v>
      </c>
      <c r="AF61">
        <f t="shared" si="0"/>
        <v>73.573131839430147</v>
      </c>
      <c r="AG61">
        <f t="shared" si="0"/>
        <v>79.303776883615086</v>
      </c>
      <c r="AH61">
        <f t="shared" si="0"/>
        <v>85.302818639815115</v>
      </c>
      <c r="AI61">
        <f t="shared" si="0"/>
        <v>91.582784605636846</v>
      </c>
      <c r="AJ61">
        <f t="shared" si="0"/>
        <v>98.156788910439317</v>
      </c>
      <c r="AK61">
        <f t="shared" si="0"/>
        <v>105.03855786281625</v>
      </c>
      <c r="AL61">
        <f t="shared" si="0"/>
        <v>112.24245852766165</v>
      </c>
      <c r="AM61">
        <f t="shared" si="0"/>
        <v>119.78352863723818</v>
      </c>
      <c r="AN61">
        <f t="shared" si="0"/>
        <v>127.67750789852025</v>
      </c>
      <c r="AO61">
        <f t="shared" si="0"/>
        <v>135.94087076199179</v>
      </c>
      <c r="AP61">
        <f t="shared" si="0"/>
        <v>144.59086072012002</v>
      </c>
      <c r="AQ61">
        <f t="shared" si="0"/>
        <v>153.64552620691254</v>
      </c>
      <c r="AR61">
        <f t="shared" si="0"/>
        <v>163.12375817329678</v>
      </c>
      <c r="AS61">
        <f t="shared" si="0"/>
        <v>173.04532941655205</v>
      </c>
      <c r="AT61">
        <f t="shared" si="0"/>
        <v>183.43093574567328</v>
      </c>
      <c r="AU61">
        <f t="shared" si="0"/>
        <v>194.3022390683708</v>
      </c>
      <c r="AV61">
        <f t="shared" si="0"/>
        <v>205.68191248940877</v>
      </c>
      <c r="AW61">
        <f t="shared" si="0"/>
        <v>217.59368751417415</v>
      </c>
      <c r="AX61">
        <f t="shared" si="0"/>
        <v>230.06240345574938</v>
      </c>
      <c r="AY61">
        <f t="shared" si="0"/>
        <v>243.1140591483512</v>
      </c>
      <c r="AZ61">
        <f t="shared" si="1"/>
        <v>256.77586707479782</v>
      </c>
      <c r="BA61">
        <f t="shared" si="2"/>
        <v>271.07631002069428</v>
      </c>
    </row>
    <row r="62" spans="1:56" x14ac:dyDescent="0.25">
      <c r="F62">
        <f>(($BD$49*G63)+($BD$48*G62))*EXP(-2%*1/52)</f>
        <v>0.80618967588881918</v>
      </c>
      <c r="G62">
        <f t="shared" ref="G62:AY66" si="3">(($BD$49*H63)+($BD$48*H62))*EXP(-2%*1/52)</f>
        <v>1.0625331481413343</v>
      </c>
      <c r="H62">
        <f t="shared" si="3"/>
        <v>1.3885279990040458</v>
      </c>
      <c r="I62">
        <f t="shared" si="3"/>
        <v>1.798804197507041</v>
      </c>
      <c r="J62">
        <f t="shared" si="3"/>
        <v>2.3096426302274691</v>
      </c>
      <c r="K62">
        <f t="shared" si="3"/>
        <v>2.9387181496948109</v>
      </c>
      <c r="L62">
        <f t="shared" si="3"/>
        <v>3.7046912465311497</v>
      </c>
      <c r="M62">
        <f t="shared" si="3"/>
        <v>4.626644290390721</v>
      </c>
      <c r="N62">
        <f t="shared" si="3"/>
        <v>5.7233762677492672</v>
      </c>
      <c r="O62">
        <f t="shared" si="3"/>
        <v>7.0125923564867341</v>
      </c>
      <c r="P62">
        <f t="shared" si="3"/>
        <v>8.5100491827663785</v>
      </c>
      <c r="Q62">
        <f t="shared" si="3"/>
        <v>10.228739387645012</v>
      </c>
      <c r="R62">
        <f t="shared" si="3"/>
        <v>12.178215129076909</v>
      </c>
      <c r="S62">
        <f t="shared" si="3"/>
        <v>14.364153775970475</v>
      </c>
      <c r="T62">
        <f t="shared" si="3"/>
        <v>16.78825544778644</v>
      </c>
      <c r="U62">
        <f t="shared" si="3"/>
        <v>19.448528702915041</v>
      </c>
      <c r="V62">
        <f t="shared" si="3"/>
        <v>22.339969111146122</v>
      </c>
      <c r="W62">
        <f t="shared" si="3"/>
        <v>25.455572399868093</v>
      </c>
      <c r="X62">
        <f t="shared" si="3"/>
        <v>28.787561245462545</v>
      </c>
      <c r="Y62">
        <f t="shared" si="3"/>
        <v>32.328657819783061</v>
      </c>
      <c r="Z62">
        <f t="shared" si="3"/>
        <v>36.07321767649487</v>
      </c>
      <c r="AA62">
        <f t="shared" si="3"/>
        <v>40.018063747446313</v>
      </c>
      <c r="AB62">
        <f t="shared" si="3"/>
        <v>44.162921112711686</v>
      </c>
      <c r="AC62">
        <f t="shared" si="3"/>
        <v>48.510440253445132</v>
      </c>
      <c r="AD62">
        <f t="shared" si="3"/>
        <v>53.065884812673218</v>
      </c>
      <c r="AE62">
        <f t="shared" si="3"/>
        <v>57.836622584826088</v>
      </c>
      <c r="AF62">
        <f t="shared" si="3"/>
        <v>62.831576111945694</v>
      </c>
      <c r="AG62">
        <f t="shared" si="3"/>
        <v>68.060759103163321</v>
      </c>
      <c r="AH62">
        <f t="shared" si="3"/>
        <v>73.534963267936547</v>
      </c>
      <c r="AI62">
        <f t="shared" si="3"/>
        <v>79.265595384829368</v>
      </c>
      <c r="AJ62">
        <f t="shared" si="3"/>
        <v>85.264622453013132</v>
      </c>
      <c r="AK62">
        <f t="shared" si="3"/>
        <v>91.544573725168263</v>
      </c>
      <c r="AL62">
        <f t="shared" si="3"/>
        <v>98.118563330651639</v>
      </c>
      <c r="AM62">
        <f t="shared" si="3"/>
        <v>105.00031757805479</v>
      </c>
      <c r="AN62">
        <f t="shared" si="3"/>
        <v>112.20420353226959</v>
      </c>
      <c r="AO62">
        <f t="shared" si="3"/>
        <v>119.74525892555646</v>
      </c>
      <c r="AP62">
        <f t="shared" si="3"/>
        <v>127.63922346488771</v>
      </c>
      <c r="AQ62">
        <f t="shared" si="3"/>
        <v>135.90257160074501</v>
      </c>
      <c r="AR62">
        <f t="shared" si="3"/>
        <v>144.55254682559351</v>
      </c>
      <c r="AS62">
        <f t="shared" si="3"/>
        <v>153.6071975734385</v>
      </c>
      <c r="AT62">
        <f t="shared" si="3"/>
        <v>163.08541479520531</v>
      </c>
      <c r="AU62">
        <f t="shared" si="3"/>
        <v>173.00697128817106</v>
      </c>
      <c r="AV62">
        <f t="shared" si="3"/>
        <v>183.39256286132846</v>
      </c>
      <c r="AW62">
        <f t="shared" si="3"/>
        <v>194.26385142238567</v>
      </c>
      <c r="AX62">
        <f t="shared" si="3"/>
        <v>205.64351007610477</v>
      </c>
      <c r="AY62">
        <f t="shared" si="3"/>
        <v>217.5552703278704</v>
      </c>
      <c r="AZ62">
        <f t="shared" si="1"/>
        <v>230.0239714907629</v>
      </c>
      <c r="BA62">
        <f t="shared" si="2"/>
        <v>243.07561239899678</v>
      </c>
    </row>
    <row r="63" spans="1:56" x14ac:dyDescent="0.25">
      <c r="G63">
        <f t="shared" si="3"/>
        <v>0.55772525212104407</v>
      </c>
      <c r="H63">
        <f t="shared" si="3"/>
        <v>0.74658645657974543</v>
      </c>
      <c r="I63">
        <f t="shared" si="3"/>
        <v>0.99093667249674222</v>
      </c>
      <c r="J63">
        <f t="shared" si="3"/>
        <v>1.3038128528309303</v>
      </c>
      <c r="K63">
        <f t="shared" si="3"/>
        <v>1.7001537870417271</v>
      </c>
      <c r="L63">
        <f t="shared" si="3"/>
        <v>2.1966900392107442</v>
      </c>
      <c r="M63">
        <f t="shared" si="3"/>
        <v>2.8116863350582517</v>
      </c>
      <c r="N63">
        <f t="shared" si="3"/>
        <v>3.5645148666913231</v>
      </c>
      <c r="O63">
        <f t="shared" si="3"/>
        <v>4.475051677203191</v>
      </c>
      <c r="P63">
        <f t="shared" si="3"/>
        <v>5.56290868182609</v>
      </c>
      <c r="Q63">
        <f t="shared" si="3"/>
        <v>6.8465400812475963</v>
      </c>
      <c r="R63">
        <f t="shared" si="3"/>
        <v>8.342291313291101</v>
      </c>
      <c r="S63">
        <f t="shared" si="3"/>
        <v>10.063486716131822</v>
      </c>
      <c r="T63">
        <f t="shared" si="3"/>
        <v>12.01967245553263</v>
      </c>
      <c r="U63">
        <f t="shared" si="3"/>
        <v>14.216136842328739</v>
      </c>
      <c r="V63">
        <f t="shared" si="3"/>
        <v>16.653814492028168</v>
      </c>
      <c r="W63">
        <f t="shared" si="3"/>
        <v>19.329640323707856</v>
      </c>
      <c r="X63">
        <f t="shared" si="3"/>
        <v>22.237355886500442</v>
      </c>
      <c r="Y63">
        <f t="shared" si="3"/>
        <v>25.368692623591269</v>
      </c>
      <c r="Z63">
        <f t="shared" si="3"/>
        <v>28.714780112883918</v>
      </c>
      <c r="AA63">
        <f t="shared" si="3"/>
        <v>32.267572201169891</v>
      </c>
      <c r="AB63">
        <f t="shared" si="3"/>
        <v>36.021069540954478</v>
      </c>
      <c r="AC63">
        <f t="shared" si="3"/>
        <v>39.9721545405543</v>
      </c>
      <c r="AD63">
        <f t="shared" si="3"/>
        <v>44.120940615137442</v>
      </c>
      <c r="AE63">
        <f t="shared" si="3"/>
        <v>48.470650903304197</v>
      </c>
      <c r="AF63">
        <f t="shared" si="3"/>
        <v>53.027148118682568</v>
      </c>
      <c r="AG63">
        <f t="shared" si="3"/>
        <v>57.798301339329022</v>
      </c>
      <c r="AH63">
        <f t="shared" si="3"/>
        <v>62.793375926203538</v>
      </c>
      <c r="AI63">
        <f t="shared" si="3"/>
        <v>68.022574142652417</v>
      </c>
      <c r="AJ63">
        <f t="shared" si="3"/>
        <v>73.49676708113455</v>
      </c>
      <c r="AK63">
        <f t="shared" si="3"/>
        <v>79.227384504360799</v>
      </c>
      <c r="AL63">
        <f t="shared" si="3"/>
        <v>85.226396873225468</v>
      </c>
      <c r="AM63">
        <f t="shared" si="3"/>
        <v>91.50633344040682</v>
      </c>
      <c r="AN63">
        <f t="shared" si="3"/>
        <v>98.080308335259559</v>
      </c>
      <c r="AO63">
        <f t="shared" si="3"/>
        <v>104.96204786637308</v>
      </c>
      <c r="AP63">
        <f t="shared" si="3"/>
        <v>112.16591909863705</v>
      </c>
      <c r="AQ63">
        <f t="shared" si="3"/>
        <v>119.70695976430972</v>
      </c>
      <c r="AR63">
        <f t="shared" si="3"/>
        <v>127.6009095703612</v>
      </c>
      <c r="AS63">
        <f t="shared" si="3"/>
        <v>135.864242967271</v>
      </c>
      <c r="AT63">
        <f t="shared" si="3"/>
        <v>144.51420344750204</v>
      </c>
      <c r="AU63">
        <f t="shared" si="3"/>
        <v>153.56883944505751</v>
      </c>
      <c r="AV63">
        <f t="shared" si="3"/>
        <v>163.04704191086054</v>
      </c>
      <c r="AW63">
        <f t="shared" si="3"/>
        <v>172.96858364218599</v>
      </c>
      <c r="AX63">
        <f t="shared" si="3"/>
        <v>183.35416044802449</v>
      </c>
      <c r="AY63">
        <f t="shared" si="3"/>
        <v>194.22543423608198</v>
      </c>
      <c r="AZ63">
        <f t="shared" si="1"/>
        <v>205.6050781111183</v>
      </c>
      <c r="BA63">
        <f t="shared" si="2"/>
        <v>217.51682357851598</v>
      </c>
    </row>
    <row r="64" spans="1:56" x14ac:dyDescent="0.25">
      <c r="H64">
        <f t="shared" si="3"/>
        <v>0.37464145768069057</v>
      </c>
      <c r="I64">
        <f t="shared" si="3"/>
        <v>0.50973006177815972</v>
      </c>
      <c r="J64">
        <f t="shared" si="3"/>
        <v>0.68768242100116295</v>
      </c>
      <c r="K64">
        <f t="shared" si="3"/>
        <v>0.91969745881089704</v>
      </c>
      <c r="L64">
        <f t="shared" si="3"/>
        <v>1.2189843191813194</v>
      </c>
      <c r="M64">
        <f t="shared" si="3"/>
        <v>1.6007955891360652</v>
      </c>
      <c r="N64">
        <f t="shared" si="3"/>
        <v>2.0823337790013232</v>
      </c>
      <c r="O64">
        <f t="shared" si="3"/>
        <v>2.6824962078154324</v>
      </c>
      <c r="P64">
        <f t="shared" si="3"/>
        <v>3.4214306336925313</v>
      </c>
      <c r="Q64">
        <f t="shared" si="3"/>
        <v>4.319888739222165</v>
      </c>
      <c r="R64">
        <f t="shared" si="3"/>
        <v>5.3983876995697928</v>
      </c>
      <c r="S64">
        <f t="shared" si="3"/>
        <v>6.6762207987858648</v>
      </c>
      <c r="T64">
        <f t="shared" si="3"/>
        <v>8.1703935388990967</v>
      </c>
      <c r="U64">
        <f t="shared" si="3"/>
        <v>9.894596466956159</v>
      </c>
      <c r="V64">
        <f t="shared" si="3"/>
        <v>11.858352168845638</v>
      </c>
      <c r="W64">
        <f t="shared" si="3"/>
        <v>14.066482270272912</v>
      </c>
      <c r="X64">
        <f t="shared" si="3"/>
        <v>16.519022200471959</v>
      </c>
      <c r="Y64">
        <f t="shared" si="3"/>
        <v>19.211661879287224</v>
      </c>
      <c r="Z64">
        <f t="shared" si="3"/>
        <v>22.136711280273033</v>
      </c>
      <c r="AA64">
        <f t="shared" si="3"/>
        <v>25.284492353264181</v>
      </c>
      <c r="AB64">
        <f t="shared" si="3"/>
        <v>28.644964065398732</v>
      </c>
      <c r="AC64">
        <f t="shared" si="3"/>
        <v>32.209322463488533</v>
      </c>
      <c r="AD64">
        <f t="shared" si="3"/>
        <v>35.971308186440723</v>
      </c>
      <c r="AE64">
        <f t="shared" si="3"/>
        <v>39.928013175564971</v>
      </c>
      <c r="AF64">
        <f t="shared" si="3"/>
        <v>44.080098273502585</v>
      </c>
      <c r="AG64">
        <f t="shared" si="3"/>
        <v>48.431481158457274</v>
      </c>
      <c r="AH64">
        <f t="shared" si="3"/>
        <v>52.988680179979582</v>
      </c>
      <c r="AI64">
        <f t="shared" si="3"/>
        <v>57.760057386217895</v>
      </c>
      <c r="AJ64">
        <f t="shared" si="3"/>
        <v>62.755172911468634</v>
      </c>
      <c r="AK64">
        <f t="shared" si="3"/>
        <v>67.98436326218382</v>
      </c>
      <c r="AL64">
        <f t="shared" si="3"/>
        <v>73.458541501346872</v>
      </c>
      <c r="AM64">
        <f t="shared" si="3"/>
        <v>79.189144219599356</v>
      </c>
      <c r="AN64">
        <f t="shared" si="3"/>
        <v>85.188141877833402</v>
      </c>
      <c r="AO64">
        <f t="shared" si="3"/>
        <v>91.468063728725099</v>
      </c>
      <c r="AP64">
        <f t="shared" si="3"/>
        <v>98.042023901627005</v>
      </c>
      <c r="AQ64">
        <f t="shared" si="3"/>
        <v>104.92374870512631</v>
      </c>
      <c r="AR64">
        <f t="shared" si="3"/>
        <v>112.12760520411052</v>
      </c>
      <c r="AS64">
        <f t="shared" si="3"/>
        <v>119.66863113083568</v>
      </c>
      <c r="AT64">
        <f t="shared" si="3"/>
        <v>127.56256619226971</v>
      </c>
      <c r="AU64">
        <f t="shared" si="3"/>
        <v>135.82588483888998</v>
      </c>
      <c r="AV64">
        <f t="shared" si="3"/>
        <v>144.47583056315722</v>
      </c>
      <c r="AW64">
        <f t="shared" si="3"/>
        <v>153.53045179907241</v>
      </c>
      <c r="AX64">
        <f t="shared" si="3"/>
        <v>163.00863949755654</v>
      </c>
      <c r="AY64">
        <f t="shared" si="3"/>
        <v>172.93016645588227</v>
      </c>
      <c r="AZ64">
        <f t="shared" si="1"/>
        <v>183.31572848303801</v>
      </c>
      <c r="BA64">
        <f t="shared" si="2"/>
        <v>194.18698748672753</v>
      </c>
    </row>
    <row r="65" spans="9:53" x14ac:dyDescent="0.25">
      <c r="I65">
        <f t="shared" si="3"/>
        <v>0.24366689636161021</v>
      </c>
      <c r="J65">
        <f t="shared" si="3"/>
        <v>0.33720943363719974</v>
      </c>
      <c r="K65">
        <f t="shared" si="3"/>
        <v>0.46276681344884724</v>
      </c>
      <c r="L65">
        <f t="shared" si="3"/>
        <v>0.62959322444068833</v>
      </c>
      <c r="M65">
        <f t="shared" si="3"/>
        <v>0.84892231981933242</v>
      </c>
      <c r="N65">
        <f t="shared" si="3"/>
        <v>1.1341236141115674</v>
      </c>
      <c r="O65">
        <f t="shared" si="3"/>
        <v>1.5007659059642666</v>
      </c>
      <c r="P65">
        <f t="shared" si="3"/>
        <v>1.9665458595459822</v>
      </c>
      <c r="Q65">
        <f t="shared" si="3"/>
        <v>2.5510397118347874</v>
      </c>
      <c r="R65">
        <f t="shared" si="3"/>
        <v>3.2752427439195628</v>
      </c>
      <c r="S65">
        <f t="shared" si="3"/>
        <v>4.1608768853407945</v>
      </c>
      <c r="T65">
        <f t="shared" si="3"/>
        <v>5.2294729748463409</v>
      </c>
      <c r="U65">
        <f t="shared" si="3"/>
        <v>6.5012703855943244</v>
      </c>
      <c r="V65">
        <f t="shared" si="3"/>
        <v>7.9940198441164991</v>
      </c>
      <c r="W65">
        <f t="shared" si="3"/>
        <v>9.721818842510018</v>
      </c>
      <c r="X65">
        <f t="shared" si="3"/>
        <v>11.694143166900339</v>
      </c>
      <c r="Y65">
        <f t="shared" si="3"/>
        <v>13.915250583550288</v>
      </c>
      <c r="Z65">
        <f t="shared" si="3"/>
        <v>16.384111864896628</v>
      </c>
      <c r="AA65">
        <f t="shared" si="3"/>
        <v>19.094962813218853</v>
      </c>
      <c r="AB65">
        <f t="shared" si="3"/>
        <v>22.038470729617352</v>
      </c>
      <c r="AC65">
        <f t="shared" si="3"/>
        <v>25.203384958069254</v>
      </c>
      <c r="AD65">
        <f t="shared" si="3"/>
        <v>28.578422417288017</v>
      </c>
      <c r="AE65">
        <f t="shared" si="3"/>
        <v>32.15406270876553</v>
      </c>
      <c r="AF65">
        <f t="shared" si="3"/>
        <v>35.923927848469553</v>
      </c>
      <c r="AG65">
        <f t="shared" si="3"/>
        <v>39.885514679027196</v>
      </c>
      <c r="AH65">
        <f t="shared" si="3"/>
        <v>44.040216910197607</v>
      </c>
      <c r="AI65">
        <f t="shared" si="3"/>
        <v>48.39276640749187</v>
      </c>
      <c r="AJ65">
        <f t="shared" si="3"/>
        <v>52.950367442149762</v>
      </c>
      <c r="AK65">
        <f t="shared" si="3"/>
        <v>57.721833038282924</v>
      </c>
      <c r="AL65">
        <f t="shared" si="3"/>
        <v>62.716947331680949</v>
      </c>
      <c r="AM65">
        <f t="shared" si="3"/>
        <v>67.946122977422363</v>
      </c>
      <c r="AN65">
        <f t="shared" si="3"/>
        <v>73.420286505954806</v>
      </c>
      <c r="AO65">
        <f t="shared" si="3"/>
        <v>79.150874507917649</v>
      </c>
      <c r="AP65">
        <f t="shared" si="3"/>
        <v>85.149857444200848</v>
      </c>
      <c r="AQ65">
        <f t="shared" si="3"/>
        <v>91.429764567478344</v>
      </c>
      <c r="AR65">
        <f t="shared" si="3"/>
        <v>98.00371000710048</v>
      </c>
      <c r="AS65">
        <f t="shared" si="3"/>
        <v>104.88542007165228</v>
      </c>
      <c r="AT65">
        <f t="shared" si="3"/>
        <v>112.08926182601904</v>
      </c>
      <c r="AU65">
        <f t="shared" si="3"/>
        <v>119.63027300245469</v>
      </c>
      <c r="AV65">
        <f t="shared" si="3"/>
        <v>127.52419330792493</v>
      </c>
      <c r="AW65">
        <f t="shared" si="3"/>
        <v>135.78749719290494</v>
      </c>
      <c r="AX65">
        <f t="shared" si="3"/>
        <v>144.43742814985325</v>
      </c>
      <c r="AY65">
        <f t="shared" si="3"/>
        <v>153.49203461276869</v>
      </c>
      <c r="AZ65">
        <f t="shared" si="1"/>
        <v>162.97020753257007</v>
      </c>
      <c r="BA65">
        <f t="shared" si="2"/>
        <v>172.89171970652782</v>
      </c>
    </row>
    <row r="66" spans="9:53" x14ac:dyDescent="0.25">
      <c r="J66">
        <f t="shared" si="3"/>
        <v>0.15296119163765995</v>
      </c>
      <c r="K66">
        <f t="shared" si="3"/>
        <v>0.2154674863731019</v>
      </c>
      <c r="L66">
        <f t="shared" si="3"/>
        <v>0.3010210822304572</v>
      </c>
      <c r="M66">
        <f t="shared" si="3"/>
        <v>0.4169598419995762</v>
      </c>
      <c r="N66">
        <f t="shared" si="3"/>
        <v>0.57245063163788767</v>
      </c>
      <c r="O66">
        <f t="shared" si="3"/>
        <v>0.77873617371035242</v>
      </c>
      <c r="P66">
        <f t="shared" si="3"/>
        <v>1.0493295368130746</v>
      </c>
      <c r="Q66">
        <f t="shared" si="3"/>
        <v>1.400114522373981</v>
      </c>
      <c r="R66">
        <f t="shared" si="3"/>
        <v>1.8493034025164363</v>
      </c>
      <c r="S66">
        <f t="shared" si="3"/>
        <v>2.4172013353787181</v>
      </c>
      <c r="T66">
        <f t="shared" si="3"/>
        <v>3.1257323991766248</v>
      </c>
      <c r="U66">
        <f t="shared" si="3"/>
        <v>3.9976986145444289</v>
      </c>
      <c r="V66">
        <f t="shared" si="3"/>
        <v>5.0557727968264228</v>
      </c>
      <c r="W66">
        <f t="shared" si="3"/>
        <v>6.321268797831455</v>
      </c>
      <c r="X66">
        <f t="shared" si="3"/>
        <v>7.8127854785244972</v>
      </c>
      <c r="Y66">
        <f t="shared" si="3"/>
        <v>9.5448758962998568</v>
      </c>
      <c r="Z66">
        <f t="shared" si="3"/>
        <v>11.52693814945248</v>
      </c>
      <c r="AA66">
        <f t="shared" si="3"/>
        <v>13.762542959127929</v>
      </c>
      <c r="AB66">
        <f t="shared" si="3"/>
        <v>16.249389086472469</v>
      </c>
      <c r="AC66">
        <f t="shared" si="3"/>
        <v>18.980000335246793</v>
      </c>
      <c r="AD66">
        <f t="shared" si="3"/>
        <v>21.943149022093085</v>
      </c>
      <c r="AE66">
        <f t="shared" si="3"/>
        <v>25.125830798736615</v>
      </c>
      <c r="AF66">
        <f t="shared" si="3"/>
        <v>28.515464721606758</v>
      </c>
      <c r="AG66">
        <f t="shared" si="3"/>
        <v>32.101902997426585</v>
      </c>
      <c r="AH66">
        <f t="shared" si="3"/>
        <v>35.878854182922872</v>
      </c>
      <c r="AI66">
        <f t="shared" si="3"/>
        <v>39.844469529013502</v>
      </c>
      <c r="AJ66">
        <f t="shared" si="3"/>
        <v>44.00108217947222</v>
      </c>
      <c r="AK66">
        <f t="shared" si="3"/>
        <v>48.354338726548093</v>
      </c>
      <c r="AL66">
        <f t="shared" si="3"/>
        <v>52.912115299029793</v>
      </c>
      <c r="AM66">
        <f t="shared" si="3"/>
        <v>57.683592753521481</v>
      </c>
      <c r="AN66">
        <f t="shared" si="3"/>
        <v>62.678692336288883</v>
      </c>
      <c r="AO66">
        <f t="shared" si="3"/>
        <v>67.90785326574067</v>
      </c>
      <c r="AP66">
        <f t="shared" si="3"/>
        <v>73.382002072322265</v>
      </c>
      <c r="AQ66">
        <f t="shared" si="3"/>
        <v>79.11257534667088</v>
      </c>
      <c r="AR66">
        <f t="shared" si="3"/>
        <v>85.111543549674309</v>
      </c>
      <c r="AS66">
        <f t="shared" si="3"/>
        <v>91.391435934004292</v>
      </c>
      <c r="AT66">
        <f t="shared" si="3"/>
        <v>97.965366629009011</v>
      </c>
      <c r="AU66">
        <f t="shared" si="3"/>
        <v>104.84706194327129</v>
      </c>
      <c r="AV66">
        <f t="shared" si="3"/>
        <v>112.05088894167423</v>
      </c>
      <c r="AW66">
        <f t="shared" si="3"/>
        <v>119.5918853564696</v>
      </c>
      <c r="AX66">
        <f t="shared" si="3"/>
        <v>127.48579089462093</v>
      </c>
      <c r="AY66">
        <f t="shared" si="3"/>
        <v>135.74908000660119</v>
      </c>
      <c r="AZ66">
        <f t="shared" si="1"/>
        <v>144.39899618486677</v>
      </c>
      <c r="BA66">
        <f t="shared" si="2"/>
        <v>153.45358786341427</v>
      </c>
    </row>
    <row r="67" spans="9:53" x14ac:dyDescent="0.25">
      <c r="K67">
        <f t="shared" ref="K67" si="4">(($BD$49*L68)+($BD$48*L67))*EXP(-2%*1/52)</f>
        <v>9.2343025337228199E-2</v>
      </c>
      <c r="L67">
        <f t="shared" ref="L67:AY71" si="5">(($BD$49*M68)+($BD$48*M67))*EXP(-2%*1/52)</f>
        <v>0.13250284067334928</v>
      </c>
      <c r="M67">
        <f t="shared" si="5"/>
        <v>0.18859761031845243</v>
      </c>
      <c r="N67">
        <f t="shared" si="5"/>
        <v>0.2661936134022142</v>
      </c>
      <c r="O67">
        <f t="shared" si="5"/>
        <v>0.37244766455499889</v>
      </c>
      <c r="P67">
        <f t="shared" si="5"/>
        <v>0.51640503402711457</v>
      </c>
      <c r="Q67">
        <f t="shared" si="5"/>
        <v>0.70928551935333839</v>
      </c>
      <c r="R67">
        <f t="shared" si="5"/>
        <v>0.96472251300124012</v>
      </c>
      <c r="S67">
        <f t="shared" si="5"/>
        <v>1.2989085498503468</v>
      </c>
      <c r="T67">
        <f t="shared" si="5"/>
        <v>1.7305911667536589</v>
      </c>
      <c r="U67">
        <f t="shared" si="5"/>
        <v>2.28085801880118</v>
      </c>
      <c r="V67">
        <f t="shared" si="5"/>
        <v>2.9726539635307043</v>
      </c>
      <c r="W67">
        <f t="shared" si="5"/>
        <v>3.829989448646856</v>
      </c>
      <c r="X67">
        <f t="shared" si="5"/>
        <v>4.8768325102555012</v>
      </c>
      <c r="Y67">
        <f t="shared" si="5"/>
        <v>6.1357272173212207</v>
      </c>
      <c r="Z67">
        <f t="shared" si="5"/>
        <v>7.6262464765453899</v>
      </c>
      <c r="AA67">
        <f t="shared" si="5"/>
        <v>9.3634576800086631</v>
      </c>
      <c r="AB67">
        <f t="shared" si="5"/>
        <v>11.356639741622123</v>
      </c>
      <c r="AC67">
        <f t="shared" si="5"/>
        <v>13.608517919636515</v>
      </c>
      <c r="AD67">
        <f t="shared" si="5"/>
        <v>16.115255476293491</v>
      </c>
      <c r="AE67">
        <f t="shared" si="5"/>
        <v>18.867342507161226</v>
      </c>
      <c r="AF67">
        <f t="shared" si="5"/>
        <v>21.851353399738578</v>
      </c>
      <c r="AG67">
        <f t="shared" si="5"/>
        <v>25.052333499936374</v>
      </c>
      <c r="AH67">
        <f t="shared" si="5"/>
        <v>28.456380298761925</v>
      </c>
      <c r="AI67">
        <f t="shared" si="5"/>
        <v>32.052880841377039</v>
      </c>
      <c r="AJ67">
        <f t="shared" si="5"/>
        <v>35.835921644170405</v>
      </c>
      <c r="AK67">
        <f t="shared" si="5"/>
        <v>39.804618111411656</v>
      </c>
      <c r="AL67">
        <f t="shared" si="5"/>
        <v>43.962454791029181</v>
      </c>
      <c r="AM67">
        <f t="shared" si="5"/>
        <v>48.316046048069694</v>
      </c>
      <c r="AN67">
        <f t="shared" si="5"/>
        <v>52.873860303637727</v>
      </c>
      <c r="AO67">
        <f t="shared" si="5"/>
        <v>57.645323041839767</v>
      </c>
      <c r="AP67">
        <f t="shared" si="5"/>
        <v>62.640407902656328</v>
      </c>
      <c r="AQ67">
        <f t="shared" si="5"/>
        <v>67.869554104493901</v>
      </c>
      <c r="AR67">
        <f t="shared" si="5"/>
        <v>73.343688177795713</v>
      </c>
      <c r="AS67">
        <f t="shared" si="5"/>
        <v>79.074246713196828</v>
      </c>
      <c r="AT67">
        <f t="shared" si="5"/>
        <v>85.073200171582826</v>
      </c>
      <c r="AU67">
        <f t="shared" si="5"/>
        <v>91.3530778056233</v>
      </c>
      <c r="AV67">
        <f t="shared" si="5"/>
        <v>97.926993744664216</v>
      </c>
      <c r="AW67">
        <f t="shared" si="5"/>
        <v>104.80867429728623</v>
      </c>
      <c r="AX67">
        <f t="shared" si="5"/>
        <v>112.01248652837026</v>
      </c>
      <c r="AY67">
        <f t="shared" si="5"/>
        <v>119.55346817016587</v>
      </c>
      <c r="AZ67">
        <f t="shared" si="1"/>
        <v>127.44735892963443</v>
      </c>
      <c r="BA67">
        <f t="shared" si="2"/>
        <v>135.71063325724677</v>
      </c>
    </row>
    <row r="68" spans="9:53" x14ac:dyDescent="0.25">
      <c r="L68">
        <f t="shared" ref="L68" si="6">(($BD$49*M69)+($BD$48*M68))*EXP(-2%*1/52)</f>
        <v>5.3391817754503308E-2</v>
      </c>
      <c r="M68">
        <f t="shared" si="5"/>
        <v>7.8098909668950292E-2</v>
      </c>
      <c r="N68">
        <f t="shared" si="5"/>
        <v>0.11334457217630353</v>
      </c>
      <c r="O68">
        <f t="shared" si="5"/>
        <v>0.16315386393547171</v>
      </c>
      <c r="P68">
        <f t="shared" si="5"/>
        <v>0.23285411167656414</v>
      </c>
      <c r="Q68">
        <f t="shared" si="5"/>
        <v>0.32938456882435824</v>
      </c>
      <c r="R68">
        <f t="shared" si="5"/>
        <v>0.46162837554891872</v>
      </c>
      <c r="S68">
        <f t="shared" si="5"/>
        <v>0.64074267652551942</v>
      </c>
      <c r="T68">
        <f t="shared" si="5"/>
        <v>0.88044972293352286</v>
      </c>
      <c r="U68">
        <f t="shared" si="5"/>
        <v>1.1972374974069715</v>
      </c>
      <c r="V68">
        <f t="shared" si="5"/>
        <v>1.6104051004094893</v>
      </c>
      <c r="W68">
        <f t="shared" si="5"/>
        <v>2.1418794128258694</v>
      </c>
      <c r="X68">
        <f t="shared" si="5"/>
        <v>2.8157303028135034</v>
      </c>
      <c r="Y68">
        <f t="shared" si="5"/>
        <v>3.6573275819209679</v>
      </c>
      <c r="Z68">
        <f t="shared" si="5"/>
        <v>4.6921193452169794</v>
      </c>
      <c r="AA68">
        <f t="shared" si="5"/>
        <v>5.9440711240035702</v>
      </c>
      <c r="AB68">
        <f t="shared" si="5"/>
        <v>7.4338861079924943</v>
      </c>
      <c r="AC68">
        <f t="shared" si="5"/>
        <v>9.1772181023221506</v>
      </c>
      <c r="AD68">
        <f t="shared" si="5"/>
        <v>11.183170389595686</v>
      </c>
      <c r="AE68">
        <f t="shared" si="5"/>
        <v>13.453415649116877</v>
      </c>
      <c r="AF68">
        <f t="shared" si="5"/>
        <v>15.982241457557405</v>
      </c>
      <c r="AG68">
        <f t="shared" si="5"/>
        <v>18.757697711296302</v>
      </c>
      <c r="AH68">
        <f t="shared" si="5"/>
        <v>21.763796097747324</v>
      </c>
      <c r="AI68">
        <f t="shared" si="5"/>
        <v>24.983427271013475</v>
      </c>
      <c r="AJ68">
        <f t="shared" si="5"/>
        <v>28.401403989776259</v>
      </c>
      <c r="AK68">
        <f t="shared" si="5"/>
        <v>32.0069219709778</v>
      </c>
      <c r="AL68">
        <f t="shared" si="5"/>
        <v>35.794850673573826</v>
      </c>
      <c r="AM68">
        <f t="shared" si="5"/>
        <v>39.765636204534125</v>
      </c>
      <c r="AN68">
        <f t="shared" si="5"/>
        <v>43.92409645387464</v>
      </c>
      <c r="AO68">
        <f t="shared" si="5"/>
        <v>48.277776336387987</v>
      </c>
      <c r="AP68">
        <f t="shared" si="5"/>
        <v>52.835575870005179</v>
      </c>
      <c r="AQ68">
        <f t="shared" si="5"/>
        <v>57.607023880592998</v>
      </c>
      <c r="AR68">
        <f t="shared" si="5"/>
        <v>62.602094008129804</v>
      </c>
      <c r="AS68">
        <f t="shared" si="5"/>
        <v>67.831225471019849</v>
      </c>
      <c r="AT68">
        <f t="shared" si="5"/>
        <v>73.305344799704244</v>
      </c>
      <c r="AU68">
        <f t="shared" si="5"/>
        <v>79.035888584815822</v>
      </c>
      <c r="AV68">
        <f t="shared" si="5"/>
        <v>85.034827287238016</v>
      </c>
      <c r="AW68">
        <f t="shared" si="5"/>
        <v>91.314690159638218</v>
      </c>
      <c r="AX68">
        <f t="shared" si="5"/>
        <v>97.888591331360232</v>
      </c>
      <c r="AY68">
        <f t="shared" si="5"/>
        <v>104.7702571109825</v>
      </c>
      <c r="AZ68">
        <f t="shared" si="1"/>
        <v>111.97405456338379</v>
      </c>
      <c r="BA68">
        <f t="shared" si="2"/>
        <v>119.51502142081142</v>
      </c>
    </row>
    <row r="69" spans="9:53" x14ac:dyDescent="0.25">
      <c r="M69">
        <f t="shared" ref="M69" si="7">(($BD$49*N70)+($BD$48*N69))*EXP(-2%*1/52)</f>
        <v>2.9425691095946786E-2</v>
      </c>
      <c r="N69">
        <f t="shared" si="5"/>
        <v>4.3911730343009513E-2</v>
      </c>
      <c r="O69">
        <f t="shared" si="5"/>
        <v>6.5033388895699915E-2</v>
      </c>
      <c r="P69">
        <f t="shared" si="5"/>
        <v>9.5553430748699403E-2</v>
      </c>
      <c r="Q69">
        <f t="shared" si="5"/>
        <v>0.13923699618880953</v>
      </c>
      <c r="R69">
        <f t="shared" si="5"/>
        <v>0.20113982612499359</v>
      </c>
      <c r="S69">
        <f t="shared" si="5"/>
        <v>0.28794226398158029</v>
      </c>
      <c r="T69">
        <f t="shared" si="5"/>
        <v>0.40831753347132982</v>
      </c>
      <c r="U69">
        <f t="shared" si="5"/>
        <v>0.57331097332697045</v>
      </c>
      <c r="V69">
        <f t="shared" si="5"/>
        <v>0.79669165183796753</v>
      </c>
      <c r="W69">
        <f t="shared" si="5"/>
        <v>1.0952200269010697</v>
      </c>
      <c r="X69">
        <f t="shared" si="5"/>
        <v>1.4887573787450801</v>
      </c>
      <c r="Y69">
        <f t="shared" si="5"/>
        <v>2.0001287430714303</v>
      </c>
      <c r="Z69">
        <f t="shared" si="5"/>
        <v>2.6546471096214215</v>
      </c>
      <c r="AA69">
        <f t="shared" si="5"/>
        <v>3.4792204068469443</v>
      </c>
      <c r="AB69">
        <f t="shared" si="5"/>
        <v>4.5010021944164782</v>
      </c>
      <c r="AC69">
        <f t="shared" si="5"/>
        <v>5.7456175946645649</v>
      </c>
      <c r="AD69">
        <f t="shared" si="5"/>
        <v>7.2350970948379967</v>
      </c>
      <c r="AE69">
        <f t="shared" si="5"/>
        <v>8.9857708209135918</v>
      </c>
      <c r="AF69">
        <f t="shared" si="5"/>
        <v>11.00648844898012</v>
      </c>
      <c r="AG69">
        <f t="shared" si="5"/>
        <v>13.297594059248659</v>
      </c>
      <c r="AH69">
        <f t="shared" si="5"/>
        <v>15.85105220625962</v>
      </c>
      <c r="AI69">
        <f t="shared" si="5"/>
        <v>18.65195170170643</v>
      </c>
      <c r="AJ69">
        <f t="shared" si="5"/>
        <v>21.681302611599158</v>
      </c>
      <c r="AK69">
        <f t="shared" si="5"/>
        <v>24.919647478198168</v>
      </c>
      <c r="AL69">
        <f t="shared" si="5"/>
        <v>28.35066093754433</v>
      </c>
      <c r="AM69">
        <f t="shared" si="5"/>
        <v>31.963790012363276</v>
      </c>
      <c r="AN69">
        <f t="shared" si="5"/>
        <v>35.755233309053821</v>
      </c>
      <c r="AO69">
        <f t="shared" si="5"/>
        <v>39.727162660780664</v>
      </c>
      <c r="AP69">
        <f t="shared" si="5"/>
        <v>43.885812020242085</v>
      </c>
      <c r="AQ69">
        <f t="shared" si="5"/>
        <v>48.239477175141218</v>
      </c>
      <c r="AR69">
        <f t="shared" si="5"/>
        <v>52.797261975478634</v>
      </c>
      <c r="AS69">
        <f t="shared" si="5"/>
        <v>57.568695247118953</v>
      </c>
      <c r="AT69">
        <f t="shared" si="5"/>
        <v>62.563750630038314</v>
      </c>
      <c r="AU69">
        <f t="shared" si="5"/>
        <v>67.792867342638843</v>
      </c>
      <c r="AV69">
        <f t="shared" si="5"/>
        <v>73.266971915359434</v>
      </c>
      <c r="AW69">
        <f t="shared" si="5"/>
        <v>78.997500938830754</v>
      </c>
      <c r="AX69">
        <f t="shared" si="5"/>
        <v>84.996424873934046</v>
      </c>
      <c r="AY69">
        <f t="shared" si="5"/>
        <v>91.2762729733345</v>
      </c>
      <c r="AZ69">
        <f t="shared" si="1"/>
        <v>97.850159366373745</v>
      </c>
      <c r="BA69">
        <f t="shared" si="2"/>
        <v>104.73181036162808</v>
      </c>
    </row>
    <row r="70" spans="9:53" x14ac:dyDescent="0.25">
      <c r="N70">
        <f t="shared" ref="N70" si="8">(($BD$49*O71)+($BD$48*O70))*EXP(-2%*1/52)</f>
        <v>1.5372663109460017E-2</v>
      </c>
      <c r="O70">
        <f t="shared" si="5"/>
        <v>2.3422196290928062E-2</v>
      </c>
      <c r="P70">
        <f t="shared" si="5"/>
        <v>3.5427944646337806E-2</v>
      </c>
      <c r="Q70">
        <f t="shared" si="5"/>
        <v>5.3180809658685387E-2</v>
      </c>
      <c r="R70">
        <f t="shared" si="5"/>
        <v>7.9194776475636594E-2</v>
      </c>
      <c r="S70">
        <f t="shared" si="5"/>
        <v>0.1169508771231018</v>
      </c>
      <c r="T70">
        <f t="shared" si="5"/>
        <v>0.17119814160287292</v>
      </c>
      <c r="U70">
        <f t="shared" si="5"/>
        <v>0.24831150867571483</v>
      </c>
      <c r="V70">
        <f t="shared" si="5"/>
        <v>0.35669818536854203</v>
      </c>
      <c r="W70">
        <f t="shared" si="5"/>
        <v>0.50723110249957104</v>
      </c>
      <c r="X70">
        <f t="shared" si="5"/>
        <v>0.7136705191755589</v>
      </c>
      <c r="Y70">
        <f t="shared" si="5"/>
        <v>0.99301304961000647</v>
      </c>
      <c r="Z70">
        <f t="shared" si="5"/>
        <v>1.3656836234354293</v>
      </c>
      <c r="AA70">
        <f t="shared" si="5"/>
        <v>1.8554647088828617</v>
      </c>
      <c r="AB70">
        <f t="shared" si="5"/>
        <v>2.4890459759825556</v>
      </c>
      <c r="AC70">
        <f t="shared" si="5"/>
        <v>3.2950866843429765</v>
      </c>
      <c r="AD70">
        <f t="shared" si="5"/>
        <v>4.3027241160868961</v>
      </c>
      <c r="AE70">
        <f t="shared" si="5"/>
        <v>5.5395442187042852</v>
      </c>
      <c r="AF70">
        <f t="shared" si="5"/>
        <v>7.029157876298509</v>
      </c>
      <c r="AG70">
        <f t="shared" si="5"/>
        <v>8.7886859315173886</v>
      </c>
      <c r="AH70">
        <f t="shared" si="5"/>
        <v>10.826614683871775</v>
      </c>
      <c r="AI70">
        <f t="shared" si="5"/>
        <v>13.141583402380755</v>
      </c>
      <c r="AJ70">
        <f t="shared" si="5"/>
        <v>15.72263269846249</v>
      </c>
      <c r="AK70">
        <f t="shared" si="5"/>
        <v>18.55121250380251</v>
      </c>
      <c r="AL70">
        <f t="shared" si="5"/>
        <v>21.604807306707418</v>
      </c>
      <c r="AM70">
        <f t="shared" si="5"/>
        <v>24.861470626726248</v>
      </c>
      <c r="AN70">
        <f t="shared" si="5"/>
        <v>28.304081312445792</v>
      </c>
      <c r="AO70">
        <f t="shared" si="5"/>
        <v>31.923031206781086</v>
      </c>
      <c r="AP70">
        <f t="shared" si="5"/>
        <v>35.716546835505589</v>
      </c>
      <c r="AQ70">
        <f t="shared" si="5"/>
        <v>39.688863499533902</v>
      </c>
      <c r="AR70">
        <f t="shared" si="5"/>
        <v>43.847498125715546</v>
      </c>
      <c r="AS70">
        <f t="shared" si="5"/>
        <v>48.201148541667166</v>
      </c>
      <c r="AT70">
        <f t="shared" si="5"/>
        <v>52.758918597387158</v>
      </c>
      <c r="AU70">
        <f t="shared" si="5"/>
        <v>57.53033711873794</v>
      </c>
      <c r="AV70">
        <f t="shared" si="5"/>
        <v>62.52537774569349</v>
      </c>
      <c r="AW70">
        <f t="shared" si="5"/>
        <v>67.75447969665376</v>
      </c>
      <c r="AX70">
        <f t="shared" si="5"/>
        <v>73.228569502055436</v>
      </c>
      <c r="AY70">
        <f t="shared" si="5"/>
        <v>78.959083752527022</v>
      </c>
      <c r="AZ70">
        <f t="shared" si="1"/>
        <v>84.95799290894756</v>
      </c>
      <c r="BA70">
        <f t="shared" si="2"/>
        <v>91.237826223980051</v>
      </c>
    </row>
    <row r="71" spans="9:53" x14ac:dyDescent="0.25">
      <c r="O71">
        <f t="shared" ref="O71" si="9">(($BD$49*P72)+($BD$48*P71))*EXP(-2%*1/52)</f>
        <v>7.5630014211743538E-3</v>
      </c>
      <c r="P71">
        <f t="shared" si="5"/>
        <v>1.1774587157284185E-2</v>
      </c>
      <c r="Q71">
        <f t="shared" si="5"/>
        <v>1.8205260987111806E-2</v>
      </c>
      <c r="R71">
        <f t="shared" si="5"/>
        <v>2.7944699172763848E-2</v>
      </c>
      <c r="S71">
        <f t="shared" si="5"/>
        <v>4.2569163450461342E-2</v>
      </c>
      <c r="T71">
        <f t="shared" si="5"/>
        <v>6.4330277058936139E-2</v>
      </c>
      <c r="U71">
        <f t="shared" si="5"/>
        <v>9.6400859274777997E-2</v>
      </c>
      <c r="V71">
        <f t="shared" si="5"/>
        <v>0.14318603250328532</v>
      </c>
      <c r="W71">
        <f t="shared" si="5"/>
        <v>0.21070356217745426</v>
      </c>
      <c r="X71">
        <f t="shared" si="5"/>
        <v>0.30702915608743997</v>
      </c>
      <c r="Y71">
        <f t="shared" si="5"/>
        <v>0.44278890868751059</v>
      </c>
      <c r="Z71">
        <f t="shared" si="5"/>
        <v>0.63166120616587174</v>
      </c>
      <c r="AA71">
        <f t="shared" si="5"/>
        <v>0.89082412064423111</v>
      </c>
      <c r="AB71">
        <f t="shared" si="5"/>
        <v>1.2412533787754281</v>
      </c>
      <c r="AC71">
        <f t="shared" si="5"/>
        <v>1.7077451440863949</v>
      </c>
      <c r="AD71">
        <f t="shared" si="5"/>
        <v>2.3185159433120397</v>
      </c>
      <c r="AE71">
        <f t="shared" si="5"/>
        <v>3.1042325112530285</v>
      </c>
      <c r="AF71">
        <f t="shared" si="5"/>
        <v>4.0963640852221204</v>
      </c>
      <c r="AG71">
        <f t="shared" si="5"/>
        <v>5.3248455002711381</v>
      </c>
      <c r="AH71">
        <f t="shared" si="5"/>
        <v>6.8152003305431741</v>
      </c>
      <c r="AI71">
        <f t="shared" si="5"/>
        <v>8.5854891701921492</v>
      </c>
      <c r="AJ71">
        <f t="shared" si="5"/>
        <v>10.643676782890852</v>
      </c>
      <c r="AK71">
        <f t="shared" si="5"/>
        <v>12.986170944565915</v>
      </c>
      <c r="AL71">
        <f t="shared" si="5"/>
        <v>15.59826053655876</v>
      </c>
      <c r="AM71">
        <f t="shared" si="5"/>
        <v>18.456860071103968</v>
      </c>
      <c r="AN71">
        <f t="shared" si="5"/>
        <v>21.535317895478837</v>
      </c>
      <c r="AO71">
        <f t="shared" si="5"/>
        <v>24.809199878397578</v>
      </c>
      <c r="AP71">
        <f t="shared" si="5"/>
        <v>28.261278012940458</v>
      </c>
      <c r="AQ71">
        <f t="shared" si="5"/>
        <v>31.883939058972292</v>
      </c>
      <c r="AR71">
        <f t="shared" si="5"/>
        <v>35.678232940979044</v>
      </c>
      <c r="AS71">
        <f t="shared" si="5"/>
        <v>39.650534866059843</v>
      </c>
      <c r="AT71">
        <f t="shared" si="5"/>
        <v>43.809154747624063</v>
      </c>
      <c r="AU71">
        <f t="shared" si="5"/>
        <v>48.16279041328616</v>
      </c>
      <c r="AV71">
        <f t="shared" si="5"/>
        <v>52.720545713042348</v>
      </c>
      <c r="AW71">
        <f t="shared" si="5"/>
        <v>57.491949472752857</v>
      </c>
      <c r="AX71">
        <f t="shared" si="5"/>
        <v>62.486975332389505</v>
      </c>
      <c r="AY71">
        <f t="shared" si="5"/>
        <v>67.716062510350028</v>
      </c>
      <c r="AZ71">
        <f t="shared" si="1"/>
        <v>73.190137537068949</v>
      </c>
      <c r="BA71">
        <f t="shared" si="2"/>
        <v>78.920637003172573</v>
      </c>
    </row>
    <row r="72" spans="9:53" x14ac:dyDescent="0.25">
      <c r="P72">
        <f t="shared" ref="P72" si="10">(($BD$49*Q73)+($BD$48*Q72))*EXP(-2%*1/52)</f>
        <v>3.4765543856759558E-3</v>
      </c>
      <c r="Q72">
        <f t="shared" ref="Q72:AY76" si="11">(($BD$49*R73)+($BD$48*R72))*EXP(-2%*1/52)</f>
        <v>5.535159611021169E-3</v>
      </c>
      <c r="R72">
        <f t="shared" si="11"/>
        <v>8.7557531205816781E-3</v>
      </c>
      <c r="S72">
        <f t="shared" si="11"/>
        <v>1.3756047342482352E-2</v>
      </c>
      <c r="T72">
        <f t="shared" si="11"/>
        <v>2.1457285188204472E-2</v>
      </c>
      <c r="U72">
        <f t="shared" si="11"/>
        <v>3.3217718417181831E-2</v>
      </c>
      <c r="V72">
        <f t="shared" si="11"/>
        <v>5.101520661301414E-2</v>
      </c>
      <c r="W72">
        <f t="shared" si="11"/>
        <v>7.7691290246827679E-2</v>
      </c>
      <c r="X72">
        <f t="shared" si="11"/>
        <v>0.1172687012833845</v>
      </c>
      <c r="Y72">
        <f t="shared" si="11"/>
        <v>0.17535119188426901</v>
      </c>
      <c r="Z72">
        <f t="shared" si="11"/>
        <v>0.25960715967882109</v>
      </c>
      <c r="AA72">
        <f t="shared" si="11"/>
        <v>0.38032489895150084</v>
      </c>
      <c r="AB72">
        <f t="shared" si="11"/>
        <v>0.55100552342475861</v>
      </c>
      <c r="AC72">
        <f t="shared" si="11"/>
        <v>0.78892854532603496</v>
      </c>
      <c r="AD72">
        <f t="shared" si="11"/>
        <v>1.1155855426584385</v>
      </c>
      <c r="AE72">
        <f t="shared" si="11"/>
        <v>1.5568337012258333</v>
      </c>
      <c r="AF72">
        <f t="shared" si="11"/>
        <v>2.1425832648818246</v>
      </c>
      <c r="AG72">
        <f t="shared" si="11"/>
        <v>2.9058182400173784</v>
      </c>
      <c r="AH72">
        <f t="shared" si="11"/>
        <v>3.880782363990213</v>
      </c>
      <c r="AI72">
        <f t="shared" si="11"/>
        <v>5.1002699674358185</v>
      </c>
      <c r="AJ72">
        <f t="shared" si="11"/>
        <v>6.592164947267853</v>
      </c>
      <c r="AK72">
        <f t="shared" si="11"/>
        <v>8.3756674446074939</v>
      </c>
      <c r="AL72">
        <f t="shared" si="11"/>
        <v>10.457986174360984</v>
      </c>
      <c r="AM72">
        <f t="shared" si="11"/>
        <v>12.832535807846011</v>
      </c>
      <c r="AN72">
        <f t="shared" si="11"/>
        <v>15.479678408455468</v>
      </c>
      <c r="AO72">
        <f t="shared" si="11"/>
        <v>18.37058745628147</v>
      </c>
      <c r="AP72">
        <f t="shared" si="11"/>
        <v>21.473808463385506</v>
      </c>
      <c r="AQ72">
        <f t="shared" si="11"/>
        <v>24.762758176675906</v>
      </c>
      <c r="AR72">
        <f t="shared" si="11"/>
        <v>28.221400025737992</v>
      </c>
      <c r="AS72">
        <f t="shared" si="11"/>
        <v>31.84561042549824</v>
      </c>
      <c r="AT72">
        <f t="shared" si="11"/>
        <v>35.639889562887568</v>
      </c>
      <c r="AU72">
        <f t="shared" si="11"/>
        <v>39.612176737678837</v>
      </c>
      <c r="AV72">
        <f t="shared" si="11"/>
        <v>43.770781863279247</v>
      </c>
      <c r="AW72">
        <f t="shared" si="11"/>
        <v>48.124402767301085</v>
      </c>
      <c r="AX72">
        <f t="shared" si="11"/>
        <v>52.682143299738357</v>
      </c>
      <c r="AY72">
        <f t="shared" si="11"/>
        <v>57.453532286449132</v>
      </c>
      <c r="AZ72">
        <f t="shared" si="1"/>
        <v>62.448543367403026</v>
      </c>
      <c r="BA72">
        <f t="shared" si="2"/>
        <v>67.677615760995593</v>
      </c>
    </row>
    <row r="73" spans="9:53" x14ac:dyDescent="0.25">
      <c r="Q73">
        <f t="shared" ref="Q73" si="12">(($BD$49*R74)+($BD$48*R73))*EXP(-2%*1/52)</f>
        <v>1.4789494037024164E-3</v>
      </c>
      <c r="R73">
        <f t="shared" si="11"/>
        <v>2.4100711886889396E-3</v>
      </c>
      <c r="S73">
        <f t="shared" si="11"/>
        <v>3.903862887674909E-3</v>
      </c>
      <c r="T73">
        <f t="shared" si="11"/>
        <v>6.2835803347716171E-3</v>
      </c>
      <c r="U73">
        <f t="shared" si="11"/>
        <v>1.0046545938129091E-2</v>
      </c>
      <c r="V73">
        <f t="shared" si="11"/>
        <v>1.5950000287597046E-2</v>
      </c>
      <c r="W73">
        <f t="shared" si="11"/>
        <v>2.5134108387623047E-2</v>
      </c>
      <c r="X73">
        <f t="shared" si="11"/>
        <v>3.9294862323188899E-2</v>
      </c>
      <c r="Y73">
        <f t="shared" si="11"/>
        <v>6.0921848386492207E-2</v>
      </c>
      <c r="Z73">
        <f t="shared" si="11"/>
        <v>9.3616958182060256E-2</v>
      </c>
      <c r="AA73">
        <f t="shared" si="11"/>
        <v>0.14250878545902665</v>
      </c>
      <c r="AB73">
        <f t="shared" si="11"/>
        <v>0.21477169487047007</v>
      </c>
      <c r="AC73">
        <f t="shared" si="11"/>
        <v>0.32024576296795348</v>
      </c>
      <c r="AD73">
        <f t="shared" si="11"/>
        <v>0.47213095821885542</v>
      </c>
      <c r="AE73">
        <f t="shared" si="11"/>
        <v>0.68769332063605626</v>
      </c>
      <c r="AF73">
        <f t="shared" si="11"/>
        <v>0.98887149790117124</v>
      </c>
      <c r="AG73">
        <f t="shared" si="11"/>
        <v>1.4026118014520867</v>
      </c>
      <c r="AH73">
        <f t="shared" si="11"/>
        <v>1.9606992387165689</v>
      </c>
      <c r="AI73">
        <f t="shared" si="11"/>
        <v>2.6988118346761647</v>
      </c>
      <c r="AJ73">
        <f t="shared" si="11"/>
        <v>3.6545400119203699</v>
      </c>
      <c r="AK73">
        <f t="shared" si="11"/>
        <v>4.8642263797688425</v>
      </c>
      <c r="AL73">
        <f t="shared" si="11"/>
        <v>6.3587371002491704</v>
      </c>
      <c r="AM73">
        <f t="shared" si="11"/>
        <v>8.1586893255025235</v>
      </c>
      <c r="AN73">
        <f t="shared" si="11"/>
        <v>10.270175286406838</v>
      </c>
      <c r="AO73">
        <f t="shared" si="11"/>
        <v>12.682470229940051</v>
      </c>
      <c r="AP73">
        <f t="shared" si="11"/>
        <v>15.369279234766834</v>
      </c>
      <c r="AQ73">
        <f t="shared" si="11"/>
        <v>18.294390824778851</v>
      </c>
      <c r="AR73">
        <f t="shared" si="11"/>
        <v>21.42095390980618</v>
      </c>
      <c r="AS73">
        <f t="shared" si="11"/>
        <v>24.721344515010916</v>
      </c>
      <c r="AT73">
        <f t="shared" si="11"/>
        <v>28.183056647646506</v>
      </c>
      <c r="AU73">
        <f t="shared" si="11"/>
        <v>31.80725229711723</v>
      </c>
      <c r="AV73">
        <f t="shared" si="11"/>
        <v>35.601516678542751</v>
      </c>
      <c r="AW73">
        <f t="shared" si="11"/>
        <v>39.573789091693762</v>
      </c>
      <c r="AX73">
        <f t="shared" si="11"/>
        <v>43.732379449975262</v>
      </c>
      <c r="AY73">
        <f t="shared" si="11"/>
        <v>48.085985580997345</v>
      </c>
      <c r="AZ73">
        <f t="shared" si="1"/>
        <v>52.643711334751863</v>
      </c>
      <c r="BA73">
        <f t="shared" si="2"/>
        <v>57.415085537094683</v>
      </c>
    </row>
    <row r="74" spans="9:53" x14ac:dyDescent="0.25">
      <c r="R74">
        <f t="shared" ref="R74" si="13">(($BD$49*S75)+($BD$48*S74))*EXP(-2%*1/52)</f>
        <v>5.7534752964787941E-4</v>
      </c>
      <c r="S74">
        <f t="shared" si="11"/>
        <v>9.6045784620415239E-4</v>
      </c>
      <c r="T74">
        <f t="shared" si="11"/>
        <v>1.5945736158024307E-3</v>
      </c>
      <c r="U74">
        <f t="shared" si="11"/>
        <v>2.6320642284153296E-3</v>
      </c>
      <c r="V74">
        <f t="shared" si="11"/>
        <v>4.3180800380126332E-3</v>
      </c>
      <c r="W74">
        <f t="shared" si="11"/>
        <v>7.0383678292429011E-3</v>
      </c>
      <c r="X74">
        <f t="shared" si="11"/>
        <v>1.1393888524411385E-2</v>
      </c>
      <c r="Y74">
        <f t="shared" si="11"/>
        <v>1.8310825498364099E-2</v>
      </c>
      <c r="Z74">
        <f t="shared" si="11"/>
        <v>2.9199882903615481E-2</v>
      </c>
      <c r="AA74">
        <f t="shared" si="11"/>
        <v>4.6182265561240082E-2</v>
      </c>
      <c r="AB74">
        <f t="shared" si="11"/>
        <v>7.2402685721137214E-2</v>
      </c>
      <c r="AC74">
        <f t="shared" si="11"/>
        <v>0.11245081310719045</v>
      </c>
      <c r="AD74">
        <f t="shared" si="11"/>
        <v>0.17290955184250167</v>
      </c>
      <c r="AE74">
        <f t="shared" si="11"/>
        <v>0.2630380875709335</v>
      </c>
      <c r="AF74">
        <f t="shared" si="11"/>
        <v>0.39557542122493516</v>
      </c>
      <c r="AG74">
        <f t="shared" si="11"/>
        <v>0.58761114851388685</v>
      </c>
      <c r="AH74">
        <f t="shared" si="11"/>
        <v>0.86141050445133227</v>
      </c>
      <c r="AI74">
        <f t="shared" si="11"/>
        <v>1.24499995763103</v>
      </c>
      <c r="AJ74">
        <f t="shared" si="11"/>
        <v>1.772226414475218</v>
      </c>
      <c r="AK74">
        <f t="shared" si="11"/>
        <v>2.4819212454751316</v>
      </c>
      <c r="AL74">
        <f t="shared" si="11"/>
        <v>3.4157758097350355</v>
      </c>
      <c r="AM74">
        <f t="shared" si="11"/>
        <v>4.6146381213389418</v>
      </c>
      <c r="AN74">
        <f t="shared" si="11"/>
        <v>6.1132540962055701</v>
      </c>
      <c r="AO74">
        <f t="shared" si="11"/>
        <v>7.9340607927675482</v>
      </c>
      <c r="AP74">
        <f t="shared" si="11"/>
        <v>10.081454063133849</v>
      </c>
      <c r="AQ74">
        <f t="shared" si="11"/>
        <v>12.53875445321882</v>
      </c>
      <c r="AR74">
        <f t="shared" si="11"/>
        <v>15.270344501916414</v>
      </c>
      <c r="AS74">
        <f t="shared" si="11"/>
        <v>18.230379650490736</v>
      </c>
      <c r="AT74">
        <f t="shared" si="11"/>
        <v>21.37652559884253</v>
      </c>
      <c r="AU74">
        <f t="shared" si="11"/>
        <v>24.682986386629906</v>
      </c>
      <c r="AV74">
        <f t="shared" si="11"/>
        <v>28.144683763301696</v>
      </c>
      <c r="AW74">
        <f t="shared" si="11"/>
        <v>31.768864651132152</v>
      </c>
      <c r="AX74">
        <f t="shared" si="11"/>
        <v>35.56311426523876</v>
      </c>
      <c r="AY74">
        <f t="shared" si="11"/>
        <v>39.535371905390029</v>
      </c>
      <c r="AZ74">
        <f t="shared" si="1"/>
        <v>43.693947484988769</v>
      </c>
      <c r="BA74">
        <f t="shared" si="2"/>
        <v>48.047538831642896</v>
      </c>
    </row>
    <row r="75" spans="9:53" x14ac:dyDescent="0.25">
      <c r="S75">
        <f t="shared" ref="S75" si="14">(($BD$49*T76)+($BD$48*T75))*EXP(-2%*1/52)</f>
        <v>2.0159183397299064E-4</v>
      </c>
      <c r="T75">
        <f t="shared" si="11"/>
        <v>3.4504832922353524E-4</v>
      </c>
      <c r="U75">
        <f t="shared" si="11"/>
        <v>5.8770626708974075E-4</v>
      </c>
      <c r="V75">
        <f t="shared" si="11"/>
        <v>9.9584488323239571E-4</v>
      </c>
      <c r="W75">
        <f t="shared" si="11"/>
        <v>1.6781900802968E-3</v>
      </c>
      <c r="X75">
        <f t="shared" si="11"/>
        <v>2.8116686045354285E-3</v>
      </c>
      <c r="Y75">
        <f t="shared" si="11"/>
        <v>4.6816950970017613E-3</v>
      </c>
      <c r="Z75">
        <f t="shared" si="11"/>
        <v>7.7443712540962552E-3</v>
      </c>
      <c r="AA75">
        <f t="shared" si="11"/>
        <v>1.2721113894722857E-2</v>
      </c>
      <c r="AB75">
        <f t="shared" si="11"/>
        <v>2.0740246674008624E-2</v>
      </c>
      <c r="AC75">
        <f t="shared" si="11"/>
        <v>3.3544875433652838E-2</v>
      </c>
      <c r="AD75">
        <f t="shared" si="11"/>
        <v>5.3791426685252837E-2</v>
      </c>
      <c r="AE75">
        <f t="shared" si="11"/>
        <v>8.5467391052563707E-2</v>
      </c>
      <c r="AF75">
        <f t="shared" si="11"/>
        <v>0.13445781772763993</v>
      </c>
      <c r="AG75">
        <f t="shared" si="11"/>
        <v>0.20928411845506034</v>
      </c>
      <c r="AH75">
        <f t="shared" si="11"/>
        <v>0.32201994581492305</v>
      </c>
      <c r="AI75">
        <f t="shared" si="11"/>
        <v>0.48934952513745067</v>
      </c>
      <c r="AJ75">
        <f t="shared" si="11"/>
        <v>0.73366515931707044</v>
      </c>
      <c r="AK75">
        <f t="shared" si="11"/>
        <v>1.0839962768441276</v>
      </c>
      <c r="AL75">
        <f t="shared" si="11"/>
        <v>1.5764247954573667</v>
      </c>
      <c r="AM75">
        <f t="shared" si="11"/>
        <v>2.2534931314114899</v>
      </c>
      <c r="AN75">
        <f t="shared" si="11"/>
        <v>3.1620093788894255</v>
      </c>
      <c r="AO75">
        <f t="shared" si="11"/>
        <v>4.3487056975570617</v>
      </c>
      <c r="AP75">
        <f t="shared" si="11"/>
        <v>5.8535658850819017</v>
      </c>
      <c r="AQ75">
        <f t="shared" si="11"/>
        <v>7.701466929368177</v>
      </c>
      <c r="AR75">
        <f t="shared" si="11"/>
        <v>9.8941178223322517</v>
      </c>
      <c r="AS75">
        <f t="shared" si="11"/>
        <v>12.405811237906518</v>
      </c>
      <c r="AT75">
        <f t="shared" si="11"/>
        <v>15.187257105982319</v>
      </c>
      <c r="AU75">
        <f t="shared" si="11"/>
        <v>18.180019554617942</v>
      </c>
      <c r="AV75">
        <f t="shared" si="11"/>
        <v>21.338152714497713</v>
      </c>
      <c r="AW75">
        <f t="shared" si="11"/>
        <v>24.644598740644827</v>
      </c>
      <c r="AX75">
        <f t="shared" si="11"/>
        <v>28.106281349997701</v>
      </c>
      <c r="AY75">
        <f t="shared" si="11"/>
        <v>31.730447464828416</v>
      </c>
      <c r="AZ75">
        <f t="shared" si="1"/>
        <v>35.524682300252273</v>
      </c>
      <c r="BA75">
        <f t="shared" si="2"/>
        <v>39.496925156035573</v>
      </c>
    </row>
    <row r="76" spans="9:53" x14ac:dyDescent="0.25">
      <c r="T76">
        <f t="shared" ref="T76" si="15">(($BD$49*U77)+($BD$48*U76))*EXP(-2%*1/52)</f>
        <v>6.2355365631476981E-5</v>
      </c>
      <c r="U76">
        <f t="shared" si="11"/>
        <v>1.0953167922247027E-4</v>
      </c>
      <c r="V76">
        <f t="shared" si="11"/>
        <v>1.9158451930091609E-4</v>
      </c>
      <c r="W76">
        <f t="shared" si="11"/>
        <v>3.3360012800210266E-4</v>
      </c>
      <c r="X76">
        <f t="shared" si="11"/>
        <v>5.7811958730943902E-4</v>
      </c>
      <c r="Y76">
        <f t="shared" si="11"/>
        <v>9.967916754490705E-4</v>
      </c>
      <c r="Z76">
        <f t="shared" si="11"/>
        <v>1.7093995940283579E-3</v>
      </c>
      <c r="AA76">
        <f t="shared" si="11"/>
        <v>2.9145977879821627E-3</v>
      </c>
      <c r="AB76">
        <f t="shared" si="11"/>
        <v>4.9389796020040903E-3</v>
      </c>
      <c r="AC76">
        <f t="shared" si="11"/>
        <v>8.3143719537920966E-3</v>
      </c>
      <c r="AD76">
        <f t="shared" si="11"/>
        <v>1.3897775603282286E-2</v>
      </c>
      <c r="AE76">
        <f t="shared" si="11"/>
        <v>2.3054304681699226E-2</v>
      </c>
      <c r="AF76">
        <f t="shared" si="11"/>
        <v>3.7930713196402781E-2</v>
      </c>
      <c r="AG76">
        <f t="shared" si="11"/>
        <v>6.1854894764744754E-2</v>
      </c>
      <c r="AH76">
        <f t="shared" si="11"/>
        <v>9.9903192883027153E-2</v>
      </c>
      <c r="AI76">
        <f t="shared" si="11"/>
        <v>0.15967855893924696</v>
      </c>
      <c r="AJ76">
        <f t="shared" si="11"/>
        <v>0.25233162453192515</v>
      </c>
      <c r="AK76">
        <f t="shared" si="11"/>
        <v>0.39382271958722553</v>
      </c>
      <c r="AL76">
        <f t="shared" si="11"/>
        <v>0.60635074599729655</v>
      </c>
      <c r="AM76">
        <f t="shared" si="11"/>
        <v>0.91974765126583469</v>
      </c>
      <c r="AN76">
        <f t="shared" si="11"/>
        <v>1.3724433769051658</v>
      </c>
      <c r="AO76">
        <f t="shared" si="11"/>
        <v>2.0113553014493646</v>
      </c>
      <c r="AP76">
        <f t="shared" si="11"/>
        <v>2.8898080692777093</v>
      </c>
      <c r="AQ76">
        <f t="shared" si="11"/>
        <v>4.0624943223215562</v>
      </c>
      <c r="AR76">
        <f t="shared" si="11"/>
        <v>5.576821078748214</v>
      </c>
      <c r="AS76">
        <f t="shared" si="11"/>
        <v>7.4611376665675557</v>
      </c>
      <c r="AT76">
        <f t="shared" si="11"/>
        <v>9.7126314127283475</v>
      </c>
      <c r="AU76">
        <f t="shared" si="11"/>
        <v>12.290861371808308</v>
      </c>
      <c r="AV76">
        <f t="shared" si="11"/>
        <v>15.125211450433612</v>
      </c>
      <c r="AW76">
        <f t="shared" si="11"/>
        <v>18.141631908632863</v>
      </c>
      <c r="AX76">
        <f t="shared" si="11"/>
        <v>21.299750301193725</v>
      </c>
      <c r="AY76">
        <f t="shared" si="11"/>
        <v>24.606181554341092</v>
      </c>
      <c r="AZ76">
        <f t="shared" si="1"/>
        <v>28.067849385011208</v>
      </c>
      <c r="BA76">
        <f t="shared" si="2"/>
        <v>31.692000715473966</v>
      </c>
    </row>
    <row r="77" spans="9:53" x14ac:dyDescent="0.25">
      <c r="U77">
        <f t="shared" ref="U77" si="16">(($BD$49*V78)+($BD$48*V77))*EXP(-2%*1/52)</f>
        <v>1.6563839232467405E-5</v>
      </c>
      <c r="V77">
        <f t="shared" ref="V77:AY81" si="17">(($BD$49*W78)+($BD$48*W77))*EXP(-2%*1/52)</f>
        <v>2.9888190231778303E-5</v>
      </c>
      <c r="W77">
        <f t="shared" si="17"/>
        <v>5.3740496762835738E-5</v>
      </c>
      <c r="X77">
        <f t="shared" si="17"/>
        <v>9.626604927925112E-5</v>
      </c>
      <c r="Y77">
        <f t="shared" si="17"/>
        <v>1.7175573001934895E-4</v>
      </c>
      <c r="Z77">
        <f t="shared" si="17"/>
        <v>3.0514289312080046E-4</v>
      </c>
      <c r="AA77">
        <f t="shared" si="17"/>
        <v>5.3966642222120294E-4</v>
      </c>
      <c r="AB77">
        <f t="shared" si="17"/>
        <v>9.4981972321264067E-4</v>
      </c>
      <c r="AC77">
        <f t="shared" si="17"/>
        <v>1.6630288425020236E-3</v>
      </c>
      <c r="AD77">
        <f t="shared" si="17"/>
        <v>2.8955692124553538E-3</v>
      </c>
      <c r="AE77">
        <f t="shared" si="17"/>
        <v>5.0113837198097356E-3</v>
      </c>
      <c r="AF77">
        <f t="shared" si="17"/>
        <v>8.6171422385290398E-3</v>
      </c>
      <c r="AG77">
        <f t="shared" si="17"/>
        <v>1.471357382615514E-2</v>
      </c>
      <c r="AH77">
        <f t="shared" si="17"/>
        <v>2.4932216516835484E-2</v>
      </c>
      <c r="AI77">
        <f t="shared" si="17"/>
        <v>4.1898287865322806E-2</v>
      </c>
      <c r="AJ77">
        <f t="shared" si="17"/>
        <v>6.9773405711526307E-2</v>
      </c>
      <c r="AK77">
        <f t="shared" si="17"/>
        <v>0.11504332019371549</v>
      </c>
      <c r="AL77">
        <f t="shared" si="17"/>
        <v>0.1876187640595588</v>
      </c>
      <c r="AM77">
        <f t="shared" si="17"/>
        <v>0.30229883478669506</v>
      </c>
      <c r="AN77">
        <f t="shared" si="17"/>
        <v>0.48058387370629535</v>
      </c>
      <c r="AO77">
        <f t="shared" si="17"/>
        <v>0.75268616009292744</v>
      </c>
      <c r="AP77">
        <f t="shared" si="17"/>
        <v>1.1593330441187755</v>
      </c>
      <c r="AQ77">
        <f t="shared" si="17"/>
        <v>1.7525604018858221</v>
      </c>
      <c r="AR77">
        <f t="shared" si="17"/>
        <v>2.5941814277399513</v>
      </c>
      <c r="AS77">
        <f t="shared" si="17"/>
        <v>3.7501564836807426</v>
      </c>
      <c r="AT77">
        <f t="shared" si="17"/>
        <v>5.2791349292498371</v>
      </c>
      <c r="AU77">
        <f t="shared" si="17"/>
        <v>7.2148634339138118</v>
      </c>
      <c r="AV77">
        <f t="shared" si="17"/>
        <v>9.5461900333511913</v>
      </c>
      <c r="AW77">
        <f t="shared" si="17"/>
        <v>12.205781373352224</v>
      </c>
      <c r="AX77">
        <f t="shared" si="17"/>
        <v>15.086809037129621</v>
      </c>
      <c r="AY77">
        <f t="shared" si="17"/>
        <v>18.103214722329131</v>
      </c>
      <c r="AZ77">
        <f t="shared" si="1"/>
        <v>21.261318336207236</v>
      </c>
      <c r="BA77">
        <f t="shared" si="2"/>
        <v>24.567734804986642</v>
      </c>
    </row>
    <row r="78" spans="9:53" x14ac:dyDescent="0.25">
      <c r="V78">
        <f t="shared" ref="V78" si="18">(($BD$49*W79)+($BD$48*W78))*EXP(-2%*1/52)</f>
        <v>3.6298091916093982E-6</v>
      </c>
      <c r="W78">
        <f t="shared" si="17"/>
        <v>6.7347881428355614E-6</v>
      </c>
      <c r="X78">
        <f t="shared" si="17"/>
        <v>1.2461343896042893E-5</v>
      </c>
      <c r="Y78">
        <f t="shared" si="17"/>
        <v>2.2989586341132077E-5</v>
      </c>
      <c r="Z78">
        <f t="shared" si="17"/>
        <v>4.2280489033555311E-5</v>
      </c>
      <c r="AA78">
        <f t="shared" si="17"/>
        <v>7.749976665899517E-5</v>
      </c>
      <c r="AB78">
        <f t="shared" si="17"/>
        <v>1.4155067087563225E-4</v>
      </c>
      <c r="AC78">
        <f t="shared" si="17"/>
        <v>2.5755115784345832E-4</v>
      </c>
      <c r="AD78">
        <f t="shared" si="17"/>
        <v>4.6669349987887718E-4</v>
      </c>
      <c r="AE78">
        <f t="shared" si="17"/>
        <v>8.4193622359768502E-4</v>
      </c>
      <c r="AF78">
        <f t="shared" si="17"/>
        <v>1.511652804989642E-3</v>
      </c>
      <c r="AG78">
        <f t="shared" si="17"/>
        <v>2.7000860211592302E-3</v>
      </c>
      <c r="AH78">
        <f t="shared" si="17"/>
        <v>4.7957989996065117E-3</v>
      </c>
      <c r="AI78">
        <f t="shared" si="17"/>
        <v>8.4660594690601446E-3</v>
      </c>
      <c r="AJ78">
        <f t="shared" si="17"/>
        <v>1.4845234231248151E-2</v>
      </c>
      <c r="AK78">
        <f t="shared" si="17"/>
        <v>2.5839856612300822E-2</v>
      </c>
      <c r="AL78">
        <f t="shared" si="17"/>
        <v>4.4612714846085665E-2</v>
      </c>
      <c r="AM78">
        <f t="shared" si="17"/>
        <v>7.6332283654285418E-2</v>
      </c>
      <c r="AN78">
        <f t="shared" si="17"/>
        <v>0.12929762786404017</v>
      </c>
      <c r="AO78">
        <f t="shared" si="17"/>
        <v>0.21656044982228997</v>
      </c>
      <c r="AP78">
        <f t="shared" si="17"/>
        <v>0.35813898512604869</v>
      </c>
      <c r="AQ78">
        <f t="shared" si="17"/>
        <v>0.58380355581711763</v>
      </c>
      <c r="AR78">
        <f t="shared" si="17"/>
        <v>0.93612938359596609</v>
      </c>
      <c r="AS78">
        <f t="shared" si="17"/>
        <v>1.4729469548177461</v>
      </c>
      <c r="AT78">
        <f t="shared" si="17"/>
        <v>2.2673703893357451</v>
      </c>
      <c r="AU78">
        <f t="shared" si="17"/>
        <v>3.4022902062634546</v>
      </c>
      <c r="AV78">
        <f t="shared" si="17"/>
        <v>4.9551043867470623</v>
      </c>
      <c r="AW78">
        <f t="shared" si="17"/>
        <v>6.9692411032405959</v>
      </c>
      <c r="AX78">
        <f t="shared" si="17"/>
        <v>9.415691271863091</v>
      </c>
      <c r="AY78">
        <f t="shared" si="17"/>
        <v>12.167364187048488</v>
      </c>
      <c r="AZ78">
        <f t="shared" si="1"/>
        <v>15.048377072143129</v>
      </c>
      <c r="BA78">
        <f t="shared" si="2"/>
        <v>18.064767972974678</v>
      </c>
    </row>
    <row r="79" spans="9:53" x14ac:dyDescent="0.25">
      <c r="W79">
        <f t="shared" ref="W79" si="19">(($BD$49*X80)+($BD$48*X79))*EXP(-2%*1/52)</f>
        <v>6.1561239161802545E-7</v>
      </c>
      <c r="X79">
        <f t="shared" si="17"/>
        <v>1.1756937223127385E-6</v>
      </c>
      <c r="Y79">
        <f t="shared" si="17"/>
        <v>2.2410385017929067E-6</v>
      </c>
      <c r="Z79">
        <f t="shared" si="17"/>
        <v>4.2630356488535714E-6</v>
      </c>
      <c r="AA79">
        <f t="shared" si="17"/>
        <v>8.0917792695462027E-6</v>
      </c>
      <c r="AB79">
        <f t="shared" si="17"/>
        <v>1.5323546583416035E-5</v>
      </c>
      <c r="AC79">
        <f t="shared" si="17"/>
        <v>2.8946267880218476E-5</v>
      </c>
      <c r="AD79">
        <f t="shared" si="17"/>
        <v>5.4533541168848843E-5</v>
      </c>
      <c r="AE79">
        <f t="shared" si="17"/>
        <v>1.0244323052257063E-4</v>
      </c>
      <c r="AF79">
        <f t="shared" si="17"/>
        <v>1.9184531556721155E-4</v>
      </c>
      <c r="AG79">
        <f t="shared" si="17"/>
        <v>3.5805932276921184E-4</v>
      </c>
      <c r="AH79">
        <f t="shared" si="17"/>
        <v>6.6583639556008843E-4</v>
      </c>
      <c r="AI79">
        <f t="shared" si="17"/>
        <v>1.2332313092825575E-3</v>
      </c>
      <c r="AJ79">
        <f t="shared" si="17"/>
        <v>2.2741615169824861E-3</v>
      </c>
      <c r="AK79">
        <f t="shared" si="17"/>
        <v>4.1735793210433006E-3</v>
      </c>
      <c r="AL79">
        <f t="shared" si="17"/>
        <v>7.6188251878244176E-3</v>
      </c>
      <c r="AM79">
        <f t="shared" si="17"/>
        <v>1.3826262828351909E-2</v>
      </c>
      <c r="AN79">
        <f t="shared" si="17"/>
        <v>2.4926452145490479E-2</v>
      </c>
      <c r="AO79">
        <f t="shared" si="17"/>
        <v>4.4606856752260463E-2</v>
      </c>
      <c r="AP79">
        <f t="shared" si="17"/>
        <v>7.9160052798682157E-2</v>
      </c>
      <c r="AQ79">
        <f t="shared" si="17"/>
        <v>0.13914385343724678</v>
      </c>
      <c r="AR79">
        <f t="shared" si="17"/>
        <v>0.24190929183383614</v>
      </c>
      <c r="AS79">
        <f t="shared" si="17"/>
        <v>0.41524111810679359</v>
      </c>
      <c r="AT79">
        <f t="shared" si="17"/>
        <v>0.70216335316622969</v>
      </c>
      <c r="AU79">
        <f t="shared" si="17"/>
        <v>1.1663463426600384</v>
      </c>
      <c r="AV79">
        <f t="shared" si="17"/>
        <v>1.8960802952815503</v>
      </c>
      <c r="AW79">
        <f t="shared" si="17"/>
        <v>3.0018286294324525</v>
      </c>
      <c r="AX79">
        <f t="shared" si="17"/>
        <v>4.5974360493844841</v>
      </c>
      <c r="AY79">
        <f t="shared" si="17"/>
        <v>6.7491723851551706</v>
      </c>
      <c r="AZ79">
        <f t="shared" si="1"/>
        <v>9.3772593068765957</v>
      </c>
      <c r="BA79">
        <f t="shared" si="2"/>
        <v>12.128917437694035</v>
      </c>
    </row>
    <row r="80" spans="9:53" x14ac:dyDescent="0.25">
      <c r="X80">
        <f t="shared" ref="X80" si="20">(($BD$49*Y81)+($BD$48*Y80))*EXP(-2%*1/52)</f>
        <v>7.1876812576390577E-8</v>
      </c>
      <c r="Y80">
        <f t="shared" si="17"/>
        <v>1.4144418942467501E-7</v>
      </c>
      <c r="Z80">
        <f t="shared" si="17"/>
        <v>2.7806662031923261E-7</v>
      </c>
      <c r="AA80">
        <f t="shared" si="17"/>
        <v>5.4607386572140018E-7</v>
      </c>
      <c r="AB80">
        <f t="shared" si="17"/>
        <v>1.071176676382812E-6</v>
      </c>
      <c r="AC80">
        <f t="shared" si="17"/>
        <v>2.0986645927407847E-6</v>
      </c>
      <c r="AD80">
        <f t="shared" si="17"/>
        <v>4.1063725327832658E-6</v>
      </c>
      <c r="AE80">
        <f t="shared" si="17"/>
        <v>8.0234982539699373E-6</v>
      </c>
      <c r="AF80">
        <f t="shared" si="17"/>
        <v>1.5653478102910019E-5</v>
      </c>
      <c r="AG80">
        <f t="shared" si="17"/>
        <v>3.0489139438577935E-5</v>
      </c>
      <c r="AH80">
        <f t="shared" si="17"/>
        <v>5.9279594363072295E-5</v>
      </c>
      <c r="AI80">
        <f t="shared" si="17"/>
        <v>1.1503267389322895E-4</v>
      </c>
      <c r="AJ80">
        <f t="shared" si="17"/>
        <v>2.227478130303263E-4</v>
      </c>
      <c r="AK80">
        <f t="shared" si="17"/>
        <v>4.3031886302170164E-4</v>
      </c>
      <c r="AL80">
        <f t="shared" si="17"/>
        <v>8.2917492366583665E-4</v>
      </c>
      <c r="AM80">
        <f t="shared" si="17"/>
        <v>1.5931528464499056E-3</v>
      </c>
      <c r="AN80">
        <f t="shared" si="17"/>
        <v>3.0512610411810069E-3</v>
      </c>
      <c r="AO80">
        <f t="shared" si="17"/>
        <v>5.8229113396837898E-3</v>
      </c>
      <c r="AP80">
        <f t="shared" si="17"/>
        <v>1.106710902075213E-2</v>
      </c>
      <c r="AQ80">
        <f t="shared" si="17"/>
        <v>2.0936889413322259E-2</v>
      </c>
      <c r="AR80">
        <f t="shared" si="17"/>
        <v>3.9397447572034165E-2</v>
      </c>
      <c r="AS80">
        <f t="shared" si="17"/>
        <v>7.3675065569951417E-2</v>
      </c>
      <c r="AT80">
        <f t="shared" si="17"/>
        <v>0.13676834420060191</v>
      </c>
      <c r="AU80">
        <f t="shared" si="17"/>
        <v>0.25167295467806083</v>
      </c>
      <c r="AV80">
        <f t="shared" si="17"/>
        <v>0.45818566782099757</v>
      </c>
      <c r="AW80">
        <f t="shared" si="17"/>
        <v>0.82311907941996032</v>
      </c>
      <c r="AX80">
        <f t="shared" si="17"/>
        <v>1.4537349680616496</v>
      </c>
      <c r="AY80">
        <f t="shared" si="17"/>
        <v>2.510190468407278</v>
      </c>
      <c r="AZ80">
        <f t="shared" si="1"/>
        <v>4.2007132330314443</v>
      </c>
      <c r="BA80">
        <f t="shared" si="2"/>
        <v>6.7107256358007135</v>
      </c>
    </row>
    <row r="81" spans="25:53" x14ac:dyDescent="0.25">
      <c r="Y81">
        <f t="shared" ref="Y81" si="21">(($BD$49*Z82)+($BD$48*Z81))*EXP(-2%*1/52)</f>
        <v>4.3362521433590947E-9</v>
      </c>
      <c r="Z81">
        <f t="shared" si="17"/>
        <v>8.8024130292762274E-9</v>
      </c>
      <c r="AA81">
        <f t="shared" si="17"/>
        <v>1.786853544866738E-8</v>
      </c>
      <c r="AB81">
        <f t="shared" si="17"/>
        <v>3.6272390084214868E-8</v>
      </c>
      <c r="AC81">
        <f t="shared" si="17"/>
        <v>7.3631456041886857E-8</v>
      </c>
      <c r="AD81">
        <f t="shared" si="17"/>
        <v>1.4946881929370574E-7</v>
      </c>
      <c r="AE81">
        <f t="shared" si="17"/>
        <v>3.0341553925465412E-7</v>
      </c>
      <c r="AF81">
        <f t="shared" si="17"/>
        <v>6.1592103220065592E-7</v>
      </c>
      <c r="AG81">
        <f t="shared" si="17"/>
        <v>1.2502942955361586E-6</v>
      </c>
      <c r="AH81">
        <f t="shared" si="17"/>
        <v>2.5380458593285786E-6</v>
      </c>
      <c r="AI81">
        <f t="shared" si="17"/>
        <v>5.1521284285253709E-6</v>
      </c>
      <c r="AJ81">
        <f t="shared" si="17"/>
        <v>1.045860824242216E-5</v>
      </c>
      <c r="AK81">
        <f t="shared" si="17"/>
        <v>2.1230543431885668E-5</v>
      </c>
      <c r="AL81">
        <f t="shared" si="17"/>
        <v>4.3097127645044624E-5</v>
      </c>
      <c r="AM81">
        <f t="shared" si="17"/>
        <v>8.7485391846528972E-5</v>
      </c>
      <c r="AN81">
        <f t="shared" si="17"/>
        <v>1.7759173765773579E-4</v>
      </c>
      <c r="AO81">
        <f t="shared" si="17"/>
        <v>3.6050390377882692E-4</v>
      </c>
      <c r="AP81">
        <f t="shared" si="17"/>
        <v>7.3180805793029297E-4</v>
      </c>
      <c r="AQ81">
        <f t="shared" si="17"/>
        <v>1.4855401787279079E-3</v>
      </c>
      <c r="AR81">
        <f t="shared" si="17"/>
        <v>3.0155853009549015E-3</v>
      </c>
      <c r="AS81">
        <f t="shared" si="17"/>
        <v>6.1215138018834289E-3</v>
      </c>
      <c r="AT81">
        <f t="shared" si="17"/>
        <v>1.2426420574070084E-2</v>
      </c>
      <c r="AU81">
        <f t="shared" si="17"/>
        <v>2.5225121314953591E-2</v>
      </c>
      <c r="AV81">
        <f t="shared" si="17"/>
        <v>5.1205956016158995E-2</v>
      </c>
      <c r="AW81">
        <f t="shared" si="17"/>
        <v>0.10394597904171204</v>
      </c>
      <c r="AX81">
        <f t="shared" si="17"/>
        <v>0.21100605084944402</v>
      </c>
      <c r="AY81">
        <f t="shared" si="17"/>
        <v>0.42833358159252594</v>
      </c>
      <c r="AZ81">
        <f t="shared" si="1"/>
        <v>0.8694995066790262</v>
      </c>
      <c r="BA81">
        <f>MAX(BA27-50,0)</f>
        <v>1.765048141460646</v>
      </c>
    </row>
    <row r="82" spans="25:53" x14ac:dyDescent="0.25">
      <c r="Z82">
        <f t="shared" ref="Z82" si="22">(($BD$49*AA83)+($BD$48*AA82))*EXP(-2%*1/52)</f>
        <v>0</v>
      </c>
      <c r="AA82">
        <f>(($BD$49*AB83)+($BD$48*AB82))*EXP(-2%*1/52)</f>
        <v>0</v>
      </c>
      <c r="AB82">
        <f t="shared" ref="AB82:AY86" si="23">(($BD$49*AC83)+($BD$48*AC82))*EXP(-2%*1/52)</f>
        <v>0</v>
      </c>
      <c r="AC82">
        <f t="shared" si="23"/>
        <v>0</v>
      </c>
      <c r="AD82">
        <f t="shared" si="23"/>
        <v>0</v>
      </c>
      <c r="AE82">
        <f t="shared" si="23"/>
        <v>0</v>
      </c>
      <c r="AF82">
        <f t="shared" si="23"/>
        <v>0</v>
      </c>
      <c r="AG82">
        <f t="shared" si="23"/>
        <v>0</v>
      </c>
      <c r="AH82">
        <f t="shared" si="23"/>
        <v>0</v>
      </c>
      <c r="AI82">
        <f t="shared" si="23"/>
        <v>0</v>
      </c>
      <c r="AJ82">
        <f t="shared" si="23"/>
        <v>0</v>
      </c>
      <c r="AK82">
        <f t="shared" si="23"/>
        <v>0</v>
      </c>
      <c r="AL82">
        <f t="shared" si="23"/>
        <v>0</v>
      </c>
      <c r="AM82">
        <f t="shared" si="23"/>
        <v>0</v>
      </c>
      <c r="AN82">
        <f t="shared" si="23"/>
        <v>0</v>
      </c>
      <c r="AO82">
        <f t="shared" si="23"/>
        <v>0</v>
      </c>
      <c r="AP82">
        <f t="shared" si="23"/>
        <v>0</v>
      </c>
      <c r="AQ82">
        <f t="shared" si="23"/>
        <v>0</v>
      </c>
      <c r="AR82">
        <f t="shared" si="23"/>
        <v>0</v>
      </c>
      <c r="AS82">
        <f t="shared" si="23"/>
        <v>0</v>
      </c>
      <c r="AT82">
        <f t="shared" si="23"/>
        <v>0</v>
      </c>
      <c r="AU82">
        <f t="shared" si="23"/>
        <v>0</v>
      </c>
      <c r="AV82">
        <f t="shared" si="23"/>
        <v>0</v>
      </c>
      <c r="AW82">
        <f t="shared" si="23"/>
        <v>0</v>
      </c>
      <c r="AX82">
        <f t="shared" si="23"/>
        <v>0</v>
      </c>
      <c r="AY82">
        <f t="shared" si="23"/>
        <v>0</v>
      </c>
      <c r="AZ82">
        <f t="shared" si="1"/>
        <v>0</v>
      </c>
      <c r="BA82">
        <f t="shared" si="2"/>
        <v>0</v>
      </c>
    </row>
    <row r="83" spans="25:53" x14ac:dyDescent="0.25">
      <c r="AA83">
        <f t="shared" ref="AA83" si="24">(($BD$49*AB84)+($BD$48*AB83))*EXP(-2%*1/52)</f>
        <v>0</v>
      </c>
      <c r="AB83">
        <f t="shared" si="23"/>
        <v>0</v>
      </c>
      <c r="AC83">
        <f t="shared" si="23"/>
        <v>0</v>
      </c>
      <c r="AD83">
        <f t="shared" si="23"/>
        <v>0</v>
      </c>
      <c r="AE83">
        <f t="shared" si="23"/>
        <v>0</v>
      </c>
      <c r="AF83">
        <f t="shared" si="23"/>
        <v>0</v>
      </c>
      <c r="AG83">
        <f t="shared" si="23"/>
        <v>0</v>
      </c>
      <c r="AH83">
        <f t="shared" si="23"/>
        <v>0</v>
      </c>
      <c r="AI83">
        <f t="shared" si="23"/>
        <v>0</v>
      </c>
      <c r="AJ83">
        <f t="shared" si="23"/>
        <v>0</v>
      </c>
      <c r="AK83">
        <f t="shared" si="23"/>
        <v>0</v>
      </c>
      <c r="AL83">
        <f t="shared" si="23"/>
        <v>0</v>
      </c>
      <c r="AM83">
        <f t="shared" si="23"/>
        <v>0</v>
      </c>
      <c r="AN83">
        <f t="shared" si="23"/>
        <v>0</v>
      </c>
      <c r="AO83">
        <f t="shared" si="23"/>
        <v>0</v>
      </c>
      <c r="AP83">
        <f t="shared" si="23"/>
        <v>0</v>
      </c>
      <c r="AQ83">
        <f t="shared" si="23"/>
        <v>0</v>
      </c>
      <c r="AR83">
        <f t="shared" si="23"/>
        <v>0</v>
      </c>
      <c r="AS83">
        <f t="shared" si="23"/>
        <v>0</v>
      </c>
      <c r="AT83">
        <f t="shared" si="23"/>
        <v>0</v>
      </c>
      <c r="AU83">
        <f t="shared" si="23"/>
        <v>0</v>
      </c>
      <c r="AV83">
        <f t="shared" si="23"/>
        <v>0</v>
      </c>
      <c r="AW83">
        <f t="shared" si="23"/>
        <v>0</v>
      </c>
      <c r="AX83">
        <f t="shared" si="23"/>
        <v>0</v>
      </c>
      <c r="AY83">
        <f t="shared" si="23"/>
        <v>0</v>
      </c>
      <c r="AZ83">
        <f t="shared" si="1"/>
        <v>0</v>
      </c>
      <c r="BA83">
        <f t="shared" si="2"/>
        <v>0</v>
      </c>
    </row>
    <row r="84" spans="25:53" x14ac:dyDescent="0.25">
      <c r="AB84">
        <f t="shared" ref="AB84" si="25">(($BD$49*AC85)+($BD$48*AC84))*EXP(-2%*1/52)</f>
        <v>0</v>
      </c>
      <c r="AC84">
        <f t="shared" si="23"/>
        <v>0</v>
      </c>
      <c r="AD84">
        <f t="shared" si="23"/>
        <v>0</v>
      </c>
      <c r="AE84">
        <f t="shared" si="23"/>
        <v>0</v>
      </c>
      <c r="AF84">
        <f t="shared" si="23"/>
        <v>0</v>
      </c>
      <c r="AG84">
        <f t="shared" si="23"/>
        <v>0</v>
      </c>
      <c r="AH84">
        <f t="shared" si="23"/>
        <v>0</v>
      </c>
      <c r="AI84">
        <f t="shared" si="23"/>
        <v>0</v>
      </c>
      <c r="AJ84">
        <f t="shared" si="23"/>
        <v>0</v>
      </c>
      <c r="AK84">
        <f t="shared" si="23"/>
        <v>0</v>
      </c>
      <c r="AL84">
        <f t="shared" si="23"/>
        <v>0</v>
      </c>
      <c r="AM84">
        <f t="shared" si="23"/>
        <v>0</v>
      </c>
      <c r="AN84">
        <f t="shared" si="23"/>
        <v>0</v>
      </c>
      <c r="AO84">
        <f t="shared" si="23"/>
        <v>0</v>
      </c>
      <c r="AP84">
        <f t="shared" si="23"/>
        <v>0</v>
      </c>
      <c r="AQ84">
        <f t="shared" si="23"/>
        <v>0</v>
      </c>
      <c r="AR84">
        <f t="shared" si="23"/>
        <v>0</v>
      </c>
      <c r="AS84">
        <f t="shared" si="23"/>
        <v>0</v>
      </c>
      <c r="AT84">
        <f t="shared" si="23"/>
        <v>0</v>
      </c>
      <c r="AU84">
        <f t="shared" si="23"/>
        <v>0</v>
      </c>
      <c r="AV84">
        <f t="shared" si="23"/>
        <v>0</v>
      </c>
      <c r="AW84">
        <f t="shared" si="23"/>
        <v>0</v>
      </c>
      <c r="AX84">
        <f t="shared" si="23"/>
        <v>0</v>
      </c>
      <c r="AY84">
        <f t="shared" si="23"/>
        <v>0</v>
      </c>
      <c r="AZ84">
        <f t="shared" si="1"/>
        <v>0</v>
      </c>
      <c r="BA84">
        <f t="shared" si="2"/>
        <v>0</v>
      </c>
    </row>
    <row r="85" spans="25:53" x14ac:dyDescent="0.25">
      <c r="AC85">
        <f t="shared" ref="AC85" si="26">(($BD$49*AD86)+($BD$48*AD85))*EXP(-2%*1/52)</f>
        <v>0</v>
      </c>
      <c r="AD85">
        <f t="shared" si="23"/>
        <v>0</v>
      </c>
      <c r="AE85">
        <f t="shared" si="23"/>
        <v>0</v>
      </c>
      <c r="AF85">
        <f t="shared" si="23"/>
        <v>0</v>
      </c>
      <c r="AG85">
        <f t="shared" si="23"/>
        <v>0</v>
      </c>
      <c r="AH85">
        <f t="shared" si="23"/>
        <v>0</v>
      </c>
      <c r="AI85">
        <f t="shared" si="23"/>
        <v>0</v>
      </c>
      <c r="AJ85">
        <f t="shared" si="23"/>
        <v>0</v>
      </c>
      <c r="AK85">
        <f t="shared" si="23"/>
        <v>0</v>
      </c>
      <c r="AL85">
        <f t="shared" si="23"/>
        <v>0</v>
      </c>
      <c r="AM85">
        <f t="shared" si="23"/>
        <v>0</v>
      </c>
      <c r="AN85">
        <f t="shared" si="23"/>
        <v>0</v>
      </c>
      <c r="AO85">
        <f t="shared" si="23"/>
        <v>0</v>
      </c>
      <c r="AP85">
        <f t="shared" si="23"/>
        <v>0</v>
      </c>
      <c r="AQ85">
        <f t="shared" si="23"/>
        <v>0</v>
      </c>
      <c r="AR85">
        <f t="shared" si="23"/>
        <v>0</v>
      </c>
      <c r="AS85">
        <f t="shared" si="23"/>
        <v>0</v>
      </c>
      <c r="AT85">
        <f t="shared" si="23"/>
        <v>0</v>
      </c>
      <c r="AU85">
        <f t="shared" si="23"/>
        <v>0</v>
      </c>
      <c r="AV85">
        <f t="shared" si="23"/>
        <v>0</v>
      </c>
      <c r="AW85">
        <f t="shared" si="23"/>
        <v>0</v>
      </c>
      <c r="AX85">
        <f t="shared" si="23"/>
        <v>0</v>
      </c>
      <c r="AY85">
        <f t="shared" si="23"/>
        <v>0</v>
      </c>
      <c r="AZ85">
        <f t="shared" si="1"/>
        <v>0</v>
      </c>
      <c r="BA85">
        <f t="shared" si="2"/>
        <v>0</v>
      </c>
    </row>
    <row r="86" spans="25:53" x14ac:dyDescent="0.25">
      <c r="AD86">
        <f t="shared" ref="AD86" si="27">(($BD$49*AE87)+($BD$48*AE86))*EXP(-2%*1/52)</f>
        <v>0</v>
      </c>
      <c r="AE86">
        <f t="shared" si="23"/>
        <v>0</v>
      </c>
      <c r="AF86">
        <f t="shared" si="23"/>
        <v>0</v>
      </c>
      <c r="AG86">
        <f t="shared" si="23"/>
        <v>0</v>
      </c>
      <c r="AH86">
        <f t="shared" si="23"/>
        <v>0</v>
      </c>
      <c r="AI86">
        <f t="shared" si="23"/>
        <v>0</v>
      </c>
      <c r="AJ86">
        <f t="shared" si="23"/>
        <v>0</v>
      </c>
      <c r="AK86">
        <f t="shared" si="23"/>
        <v>0</v>
      </c>
      <c r="AL86">
        <f t="shared" si="23"/>
        <v>0</v>
      </c>
      <c r="AM86">
        <f t="shared" si="23"/>
        <v>0</v>
      </c>
      <c r="AN86">
        <f t="shared" si="23"/>
        <v>0</v>
      </c>
      <c r="AO86">
        <f t="shared" si="23"/>
        <v>0</v>
      </c>
      <c r="AP86">
        <f t="shared" si="23"/>
        <v>0</v>
      </c>
      <c r="AQ86">
        <f t="shared" si="23"/>
        <v>0</v>
      </c>
      <c r="AR86">
        <f t="shared" si="23"/>
        <v>0</v>
      </c>
      <c r="AS86">
        <f t="shared" si="23"/>
        <v>0</v>
      </c>
      <c r="AT86">
        <f t="shared" si="23"/>
        <v>0</v>
      </c>
      <c r="AU86">
        <f t="shared" si="23"/>
        <v>0</v>
      </c>
      <c r="AV86">
        <f t="shared" si="23"/>
        <v>0</v>
      </c>
      <c r="AW86">
        <f t="shared" si="23"/>
        <v>0</v>
      </c>
      <c r="AX86">
        <f t="shared" si="23"/>
        <v>0</v>
      </c>
      <c r="AY86">
        <f t="shared" si="23"/>
        <v>0</v>
      </c>
      <c r="AZ86">
        <f t="shared" si="1"/>
        <v>0</v>
      </c>
      <c r="BA86">
        <f t="shared" si="2"/>
        <v>0</v>
      </c>
    </row>
    <row r="87" spans="25:53" x14ac:dyDescent="0.25">
      <c r="AE87">
        <f t="shared" ref="AE87" si="28">(($BD$49*AF88)+($BD$48*AF87))*EXP(-2%*1/52)</f>
        <v>0</v>
      </c>
      <c r="AF87">
        <f t="shared" ref="AF87:AY91" si="29">(($BD$49*AG88)+($BD$48*AG87))*EXP(-2%*1/52)</f>
        <v>0</v>
      </c>
      <c r="AG87">
        <f t="shared" si="29"/>
        <v>0</v>
      </c>
      <c r="AH87">
        <f t="shared" si="29"/>
        <v>0</v>
      </c>
      <c r="AI87">
        <f t="shared" si="29"/>
        <v>0</v>
      </c>
      <c r="AJ87">
        <f t="shared" si="29"/>
        <v>0</v>
      </c>
      <c r="AK87">
        <f t="shared" si="29"/>
        <v>0</v>
      </c>
      <c r="AL87">
        <f t="shared" si="29"/>
        <v>0</v>
      </c>
      <c r="AM87">
        <f t="shared" si="29"/>
        <v>0</v>
      </c>
      <c r="AN87">
        <f t="shared" si="29"/>
        <v>0</v>
      </c>
      <c r="AO87">
        <f t="shared" si="29"/>
        <v>0</v>
      </c>
      <c r="AP87">
        <f t="shared" si="29"/>
        <v>0</v>
      </c>
      <c r="AQ87">
        <f t="shared" si="29"/>
        <v>0</v>
      </c>
      <c r="AR87">
        <f t="shared" si="29"/>
        <v>0</v>
      </c>
      <c r="AS87">
        <f t="shared" si="29"/>
        <v>0</v>
      </c>
      <c r="AT87">
        <f t="shared" si="29"/>
        <v>0</v>
      </c>
      <c r="AU87">
        <f t="shared" si="29"/>
        <v>0</v>
      </c>
      <c r="AV87">
        <f t="shared" si="29"/>
        <v>0</v>
      </c>
      <c r="AW87">
        <f t="shared" si="29"/>
        <v>0</v>
      </c>
      <c r="AX87">
        <f t="shared" si="29"/>
        <v>0</v>
      </c>
      <c r="AY87">
        <f t="shared" si="29"/>
        <v>0</v>
      </c>
      <c r="AZ87">
        <f t="shared" si="1"/>
        <v>0</v>
      </c>
      <c r="BA87">
        <f t="shared" si="2"/>
        <v>0</v>
      </c>
    </row>
    <row r="88" spans="25:53" x14ac:dyDescent="0.25">
      <c r="AF88">
        <f t="shared" ref="AF88" si="30">(($BD$49*AG89)+($BD$48*AG88))*EXP(-2%*1/52)</f>
        <v>0</v>
      </c>
      <c r="AG88">
        <f t="shared" si="29"/>
        <v>0</v>
      </c>
      <c r="AH88">
        <f t="shared" si="29"/>
        <v>0</v>
      </c>
      <c r="AI88">
        <f t="shared" si="29"/>
        <v>0</v>
      </c>
      <c r="AJ88">
        <f t="shared" si="29"/>
        <v>0</v>
      </c>
      <c r="AK88">
        <f t="shared" si="29"/>
        <v>0</v>
      </c>
      <c r="AL88">
        <f t="shared" si="29"/>
        <v>0</v>
      </c>
      <c r="AM88">
        <f t="shared" si="29"/>
        <v>0</v>
      </c>
      <c r="AN88">
        <f t="shared" si="29"/>
        <v>0</v>
      </c>
      <c r="AO88">
        <f t="shared" si="29"/>
        <v>0</v>
      </c>
      <c r="AP88">
        <f t="shared" si="29"/>
        <v>0</v>
      </c>
      <c r="AQ88">
        <f t="shared" si="29"/>
        <v>0</v>
      </c>
      <c r="AR88">
        <f t="shared" si="29"/>
        <v>0</v>
      </c>
      <c r="AS88">
        <f t="shared" si="29"/>
        <v>0</v>
      </c>
      <c r="AT88">
        <f t="shared" si="29"/>
        <v>0</v>
      </c>
      <c r="AU88">
        <f t="shared" si="29"/>
        <v>0</v>
      </c>
      <c r="AV88">
        <f t="shared" si="29"/>
        <v>0</v>
      </c>
      <c r="AW88">
        <f t="shared" si="29"/>
        <v>0</v>
      </c>
      <c r="AX88">
        <f t="shared" si="29"/>
        <v>0</v>
      </c>
      <c r="AY88">
        <f t="shared" si="29"/>
        <v>0</v>
      </c>
      <c r="AZ88">
        <f t="shared" si="1"/>
        <v>0</v>
      </c>
      <c r="BA88">
        <f t="shared" si="2"/>
        <v>0</v>
      </c>
    </row>
    <row r="89" spans="25:53" x14ac:dyDescent="0.25">
      <c r="AG89">
        <f t="shared" ref="AG89" si="31">(($BD$49*AH90)+($BD$48*AH89))*EXP(-2%*1/52)</f>
        <v>0</v>
      </c>
      <c r="AH89">
        <f t="shared" si="29"/>
        <v>0</v>
      </c>
      <c r="AI89">
        <f t="shared" si="29"/>
        <v>0</v>
      </c>
      <c r="AJ89">
        <f t="shared" si="29"/>
        <v>0</v>
      </c>
      <c r="AK89">
        <f t="shared" si="29"/>
        <v>0</v>
      </c>
      <c r="AL89">
        <f t="shared" si="29"/>
        <v>0</v>
      </c>
      <c r="AM89">
        <f t="shared" si="29"/>
        <v>0</v>
      </c>
      <c r="AN89">
        <f t="shared" si="29"/>
        <v>0</v>
      </c>
      <c r="AO89">
        <f t="shared" si="29"/>
        <v>0</v>
      </c>
      <c r="AP89">
        <f t="shared" si="29"/>
        <v>0</v>
      </c>
      <c r="AQ89">
        <f t="shared" si="29"/>
        <v>0</v>
      </c>
      <c r="AR89">
        <f t="shared" si="29"/>
        <v>0</v>
      </c>
      <c r="AS89">
        <f t="shared" si="29"/>
        <v>0</v>
      </c>
      <c r="AT89">
        <f t="shared" si="29"/>
        <v>0</v>
      </c>
      <c r="AU89">
        <f t="shared" si="29"/>
        <v>0</v>
      </c>
      <c r="AV89">
        <f t="shared" si="29"/>
        <v>0</v>
      </c>
      <c r="AW89">
        <f t="shared" si="29"/>
        <v>0</v>
      </c>
      <c r="AX89">
        <f t="shared" si="29"/>
        <v>0</v>
      </c>
      <c r="AY89">
        <f t="shared" si="29"/>
        <v>0</v>
      </c>
      <c r="AZ89">
        <f t="shared" si="1"/>
        <v>0</v>
      </c>
      <c r="BA89">
        <f t="shared" si="2"/>
        <v>0</v>
      </c>
    </row>
    <row r="90" spans="25:53" x14ac:dyDescent="0.25">
      <c r="AH90">
        <f t="shared" ref="AH90" si="32">(($BD$49*AI91)+($BD$48*AI90))*EXP(-2%*1/52)</f>
        <v>0</v>
      </c>
      <c r="AI90">
        <f t="shared" si="29"/>
        <v>0</v>
      </c>
      <c r="AJ90">
        <f t="shared" si="29"/>
        <v>0</v>
      </c>
      <c r="AK90">
        <f t="shared" si="29"/>
        <v>0</v>
      </c>
      <c r="AL90">
        <f t="shared" si="29"/>
        <v>0</v>
      </c>
      <c r="AM90">
        <f t="shared" si="29"/>
        <v>0</v>
      </c>
      <c r="AN90">
        <f t="shared" si="29"/>
        <v>0</v>
      </c>
      <c r="AO90">
        <f t="shared" si="29"/>
        <v>0</v>
      </c>
      <c r="AP90">
        <f t="shared" si="29"/>
        <v>0</v>
      </c>
      <c r="AQ90">
        <f t="shared" si="29"/>
        <v>0</v>
      </c>
      <c r="AR90">
        <f t="shared" si="29"/>
        <v>0</v>
      </c>
      <c r="AS90">
        <f t="shared" si="29"/>
        <v>0</v>
      </c>
      <c r="AT90">
        <f t="shared" si="29"/>
        <v>0</v>
      </c>
      <c r="AU90">
        <f t="shared" si="29"/>
        <v>0</v>
      </c>
      <c r="AV90">
        <f t="shared" si="29"/>
        <v>0</v>
      </c>
      <c r="AW90">
        <f t="shared" si="29"/>
        <v>0</v>
      </c>
      <c r="AX90">
        <f t="shared" si="29"/>
        <v>0</v>
      </c>
      <c r="AY90">
        <f t="shared" si="29"/>
        <v>0</v>
      </c>
      <c r="AZ90">
        <f t="shared" si="1"/>
        <v>0</v>
      </c>
      <c r="BA90">
        <f t="shared" si="2"/>
        <v>0</v>
      </c>
    </row>
    <row r="91" spans="25:53" x14ac:dyDescent="0.25">
      <c r="AI91">
        <f t="shared" ref="AI91" si="33">(($BD$49*AJ92)+($BD$48*AJ91))*EXP(-2%*1/52)</f>
        <v>0</v>
      </c>
      <c r="AJ91">
        <f t="shared" si="29"/>
        <v>0</v>
      </c>
      <c r="AK91">
        <f t="shared" si="29"/>
        <v>0</v>
      </c>
      <c r="AL91">
        <f t="shared" si="29"/>
        <v>0</v>
      </c>
      <c r="AM91">
        <f t="shared" si="29"/>
        <v>0</v>
      </c>
      <c r="AN91">
        <f t="shared" si="29"/>
        <v>0</v>
      </c>
      <c r="AO91">
        <f t="shared" si="29"/>
        <v>0</v>
      </c>
      <c r="AP91">
        <f t="shared" si="29"/>
        <v>0</v>
      </c>
      <c r="AQ91">
        <f t="shared" si="29"/>
        <v>0</v>
      </c>
      <c r="AR91">
        <f t="shared" si="29"/>
        <v>0</v>
      </c>
      <c r="AS91">
        <f t="shared" si="29"/>
        <v>0</v>
      </c>
      <c r="AT91">
        <f t="shared" si="29"/>
        <v>0</v>
      </c>
      <c r="AU91">
        <f t="shared" si="29"/>
        <v>0</v>
      </c>
      <c r="AV91">
        <f t="shared" si="29"/>
        <v>0</v>
      </c>
      <c r="AW91">
        <f t="shared" si="29"/>
        <v>0</v>
      </c>
      <c r="AX91">
        <f t="shared" si="29"/>
        <v>0</v>
      </c>
      <c r="AY91">
        <f t="shared" si="29"/>
        <v>0</v>
      </c>
      <c r="AZ91">
        <f t="shared" si="1"/>
        <v>0</v>
      </c>
      <c r="BA91">
        <f t="shared" si="2"/>
        <v>0</v>
      </c>
    </row>
    <row r="92" spans="25:53" x14ac:dyDescent="0.25">
      <c r="AJ92">
        <f t="shared" ref="AJ92" si="34">(($BD$49*AK93)+($BD$48*AK92))*EXP(-2%*1/52)</f>
        <v>0</v>
      </c>
      <c r="AK92">
        <f t="shared" ref="AK92:AY96" si="35">(($BD$49*AL93)+($BD$48*AL92))*EXP(-2%*1/52)</f>
        <v>0</v>
      </c>
      <c r="AL92">
        <f t="shared" si="35"/>
        <v>0</v>
      </c>
      <c r="AM92">
        <f t="shared" si="35"/>
        <v>0</v>
      </c>
      <c r="AN92">
        <f t="shared" si="35"/>
        <v>0</v>
      </c>
      <c r="AO92">
        <f t="shared" si="35"/>
        <v>0</v>
      </c>
      <c r="AP92">
        <f t="shared" si="35"/>
        <v>0</v>
      </c>
      <c r="AQ92">
        <f t="shared" si="35"/>
        <v>0</v>
      </c>
      <c r="AR92">
        <f t="shared" si="35"/>
        <v>0</v>
      </c>
      <c r="AS92">
        <f t="shared" si="35"/>
        <v>0</v>
      </c>
      <c r="AT92">
        <f t="shared" si="35"/>
        <v>0</v>
      </c>
      <c r="AU92">
        <f t="shared" si="35"/>
        <v>0</v>
      </c>
      <c r="AV92">
        <f t="shared" si="35"/>
        <v>0</v>
      </c>
      <c r="AW92">
        <f t="shared" si="35"/>
        <v>0</v>
      </c>
      <c r="AX92">
        <f t="shared" si="35"/>
        <v>0</v>
      </c>
      <c r="AY92">
        <f t="shared" si="35"/>
        <v>0</v>
      </c>
      <c r="AZ92">
        <f t="shared" si="1"/>
        <v>0</v>
      </c>
      <c r="BA92">
        <f t="shared" si="2"/>
        <v>0</v>
      </c>
    </row>
    <row r="93" spans="25:53" x14ac:dyDescent="0.25">
      <c r="AK93">
        <f t="shared" ref="AK93" si="36">(($BD$49*AL94)+($BD$48*AL93))*EXP(-2%*1/52)</f>
        <v>0</v>
      </c>
      <c r="AL93">
        <f t="shared" si="35"/>
        <v>0</v>
      </c>
      <c r="AM93">
        <f t="shared" si="35"/>
        <v>0</v>
      </c>
      <c r="AN93">
        <f t="shared" si="35"/>
        <v>0</v>
      </c>
      <c r="AO93">
        <f t="shared" si="35"/>
        <v>0</v>
      </c>
      <c r="AP93">
        <f t="shared" si="35"/>
        <v>0</v>
      </c>
      <c r="AQ93">
        <f t="shared" si="35"/>
        <v>0</v>
      </c>
      <c r="AR93">
        <f t="shared" si="35"/>
        <v>0</v>
      </c>
      <c r="AS93">
        <f t="shared" si="35"/>
        <v>0</v>
      </c>
      <c r="AT93">
        <f t="shared" si="35"/>
        <v>0</v>
      </c>
      <c r="AU93">
        <f t="shared" si="35"/>
        <v>0</v>
      </c>
      <c r="AV93">
        <f t="shared" si="35"/>
        <v>0</v>
      </c>
      <c r="AW93">
        <f t="shared" si="35"/>
        <v>0</v>
      </c>
      <c r="AX93">
        <f t="shared" si="35"/>
        <v>0</v>
      </c>
      <c r="AY93">
        <f t="shared" si="35"/>
        <v>0</v>
      </c>
      <c r="AZ93">
        <f t="shared" si="1"/>
        <v>0</v>
      </c>
      <c r="BA93">
        <f t="shared" si="2"/>
        <v>0</v>
      </c>
    </row>
    <row r="94" spans="25:53" x14ac:dyDescent="0.25">
      <c r="AL94">
        <f t="shared" ref="AL94" si="37">(($BD$49*AM95)+($BD$48*AM94))*EXP(-2%*1/52)</f>
        <v>0</v>
      </c>
      <c r="AM94">
        <f t="shared" si="35"/>
        <v>0</v>
      </c>
      <c r="AN94">
        <f t="shared" si="35"/>
        <v>0</v>
      </c>
      <c r="AO94">
        <f t="shared" si="35"/>
        <v>0</v>
      </c>
      <c r="AP94">
        <f t="shared" si="35"/>
        <v>0</v>
      </c>
      <c r="AQ94">
        <f t="shared" si="35"/>
        <v>0</v>
      </c>
      <c r="AR94">
        <f t="shared" si="35"/>
        <v>0</v>
      </c>
      <c r="AS94">
        <f t="shared" si="35"/>
        <v>0</v>
      </c>
      <c r="AT94">
        <f t="shared" si="35"/>
        <v>0</v>
      </c>
      <c r="AU94">
        <f t="shared" si="35"/>
        <v>0</v>
      </c>
      <c r="AV94">
        <f t="shared" si="35"/>
        <v>0</v>
      </c>
      <c r="AW94">
        <f t="shared" si="35"/>
        <v>0</v>
      </c>
      <c r="AX94">
        <f t="shared" si="35"/>
        <v>0</v>
      </c>
      <c r="AY94">
        <f t="shared" si="35"/>
        <v>0</v>
      </c>
      <c r="AZ94">
        <f t="shared" si="1"/>
        <v>0</v>
      </c>
      <c r="BA94">
        <f t="shared" si="2"/>
        <v>0</v>
      </c>
    </row>
    <row r="95" spans="25:53" x14ac:dyDescent="0.25">
      <c r="AM95">
        <f t="shared" ref="AM95" si="38">(($BD$49*AN96)+($BD$48*AN95))*EXP(-2%*1/52)</f>
        <v>0</v>
      </c>
      <c r="AN95">
        <f t="shared" si="35"/>
        <v>0</v>
      </c>
      <c r="AO95">
        <f t="shared" si="35"/>
        <v>0</v>
      </c>
      <c r="AP95">
        <f t="shared" si="35"/>
        <v>0</v>
      </c>
      <c r="AQ95">
        <f t="shared" si="35"/>
        <v>0</v>
      </c>
      <c r="AR95">
        <f t="shared" si="35"/>
        <v>0</v>
      </c>
      <c r="AS95">
        <f t="shared" si="35"/>
        <v>0</v>
      </c>
      <c r="AT95">
        <f t="shared" si="35"/>
        <v>0</v>
      </c>
      <c r="AU95">
        <f t="shared" si="35"/>
        <v>0</v>
      </c>
      <c r="AV95">
        <f t="shared" si="35"/>
        <v>0</v>
      </c>
      <c r="AW95">
        <f t="shared" si="35"/>
        <v>0</v>
      </c>
      <c r="AX95">
        <f t="shared" si="35"/>
        <v>0</v>
      </c>
      <c r="AY95">
        <f t="shared" si="35"/>
        <v>0</v>
      </c>
      <c r="AZ95">
        <f t="shared" si="1"/>
        <v>0</v>
      </c>
      <c r="BA95">
        <f t="shared" si="2"/>
        <v>0</v>
      </c>
    </row>
    <row r="96" spans="25:53" x14ac:dyDescent="0.25">
      <c r="AN96">
        <f t="shared" ref="AN96" si="39">(($BD$49*AO97)+($BD$48*AO96))*EXP(-2%*1/52)</f>
        <v>0</v>
      </c>
      <c r="AO96">
        <f t="shared" si="35"/>
        <v>0</v>
      </c>
      <c r="AP96">
        <f t="shared" si="35"/>
        <v>0</v>
      </c>
      <c r="AQ96">
        <f t="shared" si="35"/>
        <v>0</v>
      </c>
      <c r="AR96">
        <f t="shared" si="35"/>
        <v>0</v>
      </c>
      <c r="AS96">
        <f t="shared" si="35"/>
        <v>0</v>
      </c>
      <c r="AT96">
        <f t="shared" si="35"/>
        <v>0</v>
      </c>
      <c r="AU96">
        <f t="shared" si="35"/>
        <v>0</v>
      </c>
      <c r="AV96">
        <f t="shared" si="35"/>
        <v>0</v>
      </c>
      <c r="AW96">
        <f t="shared" si="35"/>
        <v>0</v>
      </c>
      <c r="AX96">
        <f t="shared" si="35"/>
        <v>0</v>
      </c>
      <c r="AY96">
        <f t="shared" si="35"/>
        <v>0</v>
      </c>
      <c r="AZ96">
        <f t="shared" si="1"/>
        <v>0</v>
      </c>
      <c r="BA96">
        <f t="shared" si="2"/>
        <v>0</v>
      </c>
    </row>
    <row r="97" spans="41:53" x14ac:dyDescent="0.25">
      <c r="AO97">
        <f t="shared" ref="AO97" si="40">(($BD$49*AP98)+($BD$48*AP97))*EXP(-2%*1/52)</f>
        <v>0</v>
      </c>
      <c r="AP97">
        <f t="shared" ref="AP97:AY101" si="41">(($BD$49*AQ98)+($BD$48*AQ97))*EXP(-2%*1/52)</f>
        <v>0</v>
      </c>
      <c r="AQ97">
        <f t="shared" si="41"/>
        <v>0</v>
      </c>
      <c r="AR97">
        <f t="shared" si="41"/>
        <v>0</v>
      </c>
      <c r="AS97">
        <f t="shared" si="41"/>
        <v>0</v>
      </c>
      <c r="AT97">
        <f t="shared" si="41"/>
        <v>0</v>
      </c>
      <c r="AU97">
        <f t="shared" si="41"/>
        <v>0</v>
      </c>
      <c r="AV97">
        <f t="shared" si="41"/>
        <v>0</v>
      </c>
      <c r="AW97">
        <f t="shared" si="41"/>
        <v>0</v>
      </c>
      <c r="AX97">
        <f t="shared" si="41"/>
        <v>0</v>
      </c>
      <c r="AY97">
        <f t="shared" si="41"/>
        <v>0</v>
      </c>
      <c r="AZ97">
        <f t="shared" si="1"/>
        <v>0</v>
      </c>
      <c r="BA97">
        <f t="shared" si="2"/>
        <v>0</v>
      </c>
    </row>
    <row r="98" spans="41:53" x14ac:dyDescent="0.25">
      <c r="AP98">
        <f t="shared" ref="AP98" si="42">(($BD$49*AQ99)+($BD$48*AQ98))*EXP(-2%*1/52)</f>
        <v>0</v>
      </c>
      <c r="AQ98">
        <f t="shared" si="41"/>
        <v>0</v>
      </c>
      <c r="AR98">
        <f t="shared" si="41"/>
        <v>0</v>
      </c>
      <c r="AS98">
        <f t="shared" si="41"/>
        <v>0</v>
      </c>
      <c r="AT98">
        <f t="shared" si="41"/>
        <v>0</v>
      </c>
      <c r="AU98">
        <f t="shared" si="41"/>
        <v>0</v>
      </c>
      <c r="AV98">
        <f t="shared" si="41"/>
        <v>0</v>
      </c>
      <c r="AW98">
        <f t="shared" si="41"/>
        <v>0</v>
      </c>
      <c r="AX98">
        <f t="shared" si="41"/>
        <v>0</v>
      </c>
      <c r="AY98">
        <f t="shared" si="41"/>
        <v>0</v>
      </c>
      <c r="AZ98">
        <f t="shared" si="1"/>
        <v>0</v>
      </c>
      <c r="BA98">
        <f>MAX(BA44-50,0)</f>
        <v>0</v>
      </c>
    </row>
    <row r="99" spans="41:53" x14ac:dyDescent="0.25">
      <c r="AQ99">
        <f t="shared" ref="AQ99" si="43">(($BD$49*AR100)+($BD$48*AR99))*EXP(-2%*1/52)</f>
        <v>0</v>
      </c>
      <c r="AR99">
        <f t="shared" si="41"/>
        <v>0</v>
      </c>
      <c r="AS99">
        <f t="shared" si="41"/>
        <v>0</v>
      </c>
      <c r="AT99">
        <f t="shared" si="41"/>
        <v>0</v>
      </c>
      <c r="AU99">
        <f t="shared" si="41"/>
        <v>0</v>
      </c>
      <c r="AV99">
        <f t="shared" si="41"/>
        <v>0</v>
      </c>
      <c r="AW99">
        <f t="shared" si="41"/>
        <v>0</v>
      </c>
      <c r="AX99">
        <f t="shared" si="41"/>
        <v>0</v>
      </c>
      <c r="AY99">
        <f t="shared" si="41"/>
        <v>0</v>
      </c>
      <c r="AZ99">
        <f t="shared" si="1"/>
        <v>0</v>
      </c>
      <c r="BA99">
        <f t="shared" si="2"/>
        <v>0</v>
      </c>
    </row>
    <row r="100" spans="41:53" x14ac:dyDescent="0.25">
      <c r="AR100">
        <f t="shared" ref="AR100" si="44">(($BD$49*AS101)+($BD$48*AS100))*EXP(-2%*1/52)</f>
        <v>0</v>
      </c>
      <c r="AS100">
        <f t="shared" si="41"/>
        <v>0</v>
      </c>
      <c r="AT100">
        <f t="shared" si="41"/>
        <v>0</v>
      </c>
      <c r="AU100">
        <f t="shared" si="41"/>
        <v>0</v>
      </c>
      <c r="AV100">
        <f t="shared" si="41"/>
        <v>0</v>
      </c>
      <c r="AW100">
        <f t="shared" si="41"/>
        <v>0</v>
      </c>
      <c r="AX100">
        <f t="shared" si="41"/>
        <v>0</v>
      </c>
      <c r="AY100">
        <f t="shared" si="41"/>
        <v>0</v>
      </c>
      <c r="AZ100">
        <f t="shared" si="1"/>
        <v>0</v>
      </c>
      <c r="BA100">
        <f t="shared" si="2"/>
        <v>0</v>
      </c>
    </row>
    <row r="101" spans="41:53" x14ac:dyDescent="0.25">
      <c r="AS101">
        <f t="shared" ref="AS101" si="45">(($BD$49*AT102)+($BD$48*AT101))*EXP(-2%*1/52)</f>
        <v>0</v>
      </c>
      <c r="AT101">
        <f t="shared" si="41"/>
        <v>0</v>
      </c>
      <c r="AU101">
        <f t="shared" si="41"/>
        <v>0</v>
      </c>
      <c r="AV101">
        <f t="shared" si="41"/>
        <v>0</v>
      </c>
      <c r="AW101">
        <f t="shared" si="41"/>
        <v>0</v>
      </c>
      <c r="AX101">
        <f t="shared" si="41"/>
        <v>0</v>
      </c>
      <c r="AY101">
        <f t="shared" si="41"/>
        <v>0</v>
      </c>
      <c r="AZ101">
        <f t="shared" si="1"/>
        <v>0</v>
      </c>
      <c r="BA101">
        <f t="shared" si="2"/>
        <v>0</v>
      </c>
    </row>
    <row r="102" spans="41:53" x14ac:dyDescent="0.25">
      <c r="AT102">
        <f t="shared" ref="AT102" si="46">(($BD$49*AU103)+($BD$48*AU102))*EXP(-2%*1/52)</f>
        <v>0</v>
      </c>
      <c r="AU102">
        <f t="shared" ref="AU102:AY106" si="47">(($BD$49*AV103)+($BD$48*AV102))*EXP(-2%*1/52)</f>
        <v>0</v>
      </c>
      <c r="AV102">
        <f t="shared" si="47"/>
        <v>0</v>
      </c>
      <c r="AW102">
        <f t="shared" si="47"/>
        <v>0</v>
      </c>
      <c r="AX102">
        <f t="shared" si="47"/>
        <v>0</v>
      </c>
      <c r="AY102">
        <f t="shared" si="47"/>
        <v>0</v>
      </c>
      <c r="AZ102">
        <f t="shared" si="1"/>
        <v>0</v>
      </c>
      <c r="BA102">
        <f t="shared" si="2"/>
        <v>0</v>
      </c>
    </row>
    <row r="103" spans="41:53" x14ac:dyDescent="0.25">
      <c r="AU103">
        <f t="shared" ref="AU103" si="48">(($BD$49*AV104)+($BD$48*AV103))*EXP(-2%*1/52)</f>
        <v>0</v>
      </c>
      <c r="AV103">
        <f t="shared" si="47"/>
        <v>0</v>
      </c>
      <c r="AW103">
        <f t="shared" si="47"/>
        <v>0</v>
      </c>
      <c r="AX103">
        <f t="shared" si="47"/>
        <v>0</v>
      </c>
      <c r="AY103">
        <f t="shared" si="47"/>
        <v>0</v>
      </c>
      <c r="AZ103">
        <f t="shared" si="1"/>
        <v>0</v>
      </c>
      <c r="BA103">
        <f t="shared" si="2"/>
        <v>0</v>
      </c>
    </row>
    <row r="104" spans="41:53" x14ac:dyDescent="0.25">
      <c r="AV104">
        <f t="shared" ref="AV104" si="49">(($BD$49*AW105)+($BD$48*AW104))*EXP(-2%*1/52)</f>
        <v>0</v>
      </c>
      <c r="AW104">
        <f t="shared" si="47"/>
        <v>0</v>
      </c>
      <c r="AX104">
        <f t="shared" si="47"/>
        <v>0</v>
      </c>
      <c r="AY104">
        <f t="shared" si="47"/>
        <v>0</v>
      </c>
      <c r="AZ104">
        <f t="shared" si="1"/>
        <v>0</v>
      </c>
      <c r="BA104">
        <f t="shared" si="2"/>
        <v>0</v>
      </c>
    </row>
    <row r="105" spans="41:53" x14ac:dyDescent="0.25">
      <c r="AW105">
        <f t="shared" ref="AW105" si="50">(($BD$49*AX106)+($BD$48*AX105))*EXP(-2%*1/52)</f>
        <v>0</v>
      </c>
      <c r="AX105">
        <f t="shared" si="47"/>
        <v>0</v>
      </c>
      <c r="AY105">
        <f t="shared" si="47"/>
        <v>0</v>
      </c>
      <c r="AZ105">
        <f t="shared" si="1"/>
        <v>0</v>
      </c>
      <c r="BA105">
        <f t="shared" si="2"/>
        <v>0</v>
      </c>
    </row>
    <row r="106" spans="41:53" x14ac:dyDescent="0.25">
      <c r="AX106">
        <f t="shared" ref="AX106" si="51">(($BD$49*AY107)+($BD$48*AY106))*EXP(-2%*1/52)</f>
        <v>0</v>
      </c>
      <c r="AY106">
        <f t="shared" si="47"/>
        <v>0</v>
      </c>
      <c r="AZ106">
        <f t="shared" si="1"/>
        <v>0</v>
      </c>
      <c r="BA106">
        <f>MAX(BA52-50,0)</f>
        <v>0</v>
      </c>
    </row>
    <row r="107" spans="41:53" x14ac:dyDescent="0.25">
      <c r="AY107">
        <f t="shared" ref="AY107" si="52">(($BD$49*AZ108)+($BD$48*AZ107))*EXP(-2%*1/52)</f>
        <v>0</v>
      </c>
      <c r="AZ107">
        <f>(($BD$49*BA108)+($BD$48*BA107))*EXP(-2%*1/52)</f>
        <v>0</v>
      </c>
      <c r="BA107">
        <f t="shared" si="2"/>
        <v>0</v>
      </c>
    </row>
    <row r="108" spans="41:53" x14ac:dyDescent="0.25">
      <c r="AZ108">
        <f>(($BD$49*BA109)+($BD$48*BA108))*EXP(-2%*1/52)</f>
        <v>0</v>
      </c>
      <c r="BA108">
        <f t="shared" si="2"/>
        <v>0</v>
      </c>
    </row>
    <row r="109" spans="41:53" x14ac:dyDescent="0.25">
      <c r="BA109">
        <f>MAX(BA55-50,0)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F608-7B11-4B60-A353-3E6B4530DF13}">
  <dimension ref="A1:BD109"/>
  <sheetViews>
    <sheetView tabSelected="1" topLeftCell="O44" workbookViewId="0">
      <selection activeCell="W49" sqref="W49"/>
    </sheetView>
  </sheetViews>
  <sheetFormatPr defaultRowHeight="15" x14ac:dyDescent="0.25"/>
  <cols>
    <col min="1" max="1" width="9.5703125" bestFit="1" customWidth="1"/>
  </cols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3" spans="1:53" x14ac:dyDescent="0.25">
      <c r="A3">
        <v>43.13</v>
      </c>
      <c r="B3">
        <f>A3*'5'!$BD$45</f>
        <v>45.14334637073469</v>
      </c>
      <c r="C3">
        <f>B3*'5'!$BD$45</f>
        <v>47.250677522562597</v>
      </c>
      <c r="D3">
        <f>C3*'5'!$BD$45</f>
        <v>49.456380747807358</v>
      </c>
      <c r="E3">
        <f>D3*'5'!$BD$45</f>
        <v>51.765048141460753</v>
      </c>
      <c r="F3">
        <f>E3*'5'!$BD$45</f>
        <v>54.181486161551561</v>
      </c>
      <c r="G3">
        <f>F3*'5'!$BD$45</f>
        <v>56.710725635800848</v>
      </c>
      <c r="H3">
        <f>G3*'5'!$BD$45</f>
        <v>59.358032235396735</v>
      </c>
      <c r="I3">
        <f>H3*'5'!$BD$45</f>
        <v>62.128917437694177</v>
      </c>
      <c r="J3">
        <f>I3*'5'!$BD$45</f>
        <v>65.029150000663265</v>
      </c>
      <c r="K3">
        <f>J3*'5'!$BD$45</f>
        <v>68.064767972974821</v>
      </c>
      <c r="L3">
        <f>K3*'5'!$BD$45</f>
        <v>71.242091264727378</v>
      </c>
      <c r="M3">
        <f>L3*'5'!$BD$45</f>
        <v>74.567734804986785</v>
      </c>
      <c r="N3">
        <f>M3*'5'!$BD$45</f>
        <v>78.048622313531354</v>
      </c>
      <c r="O3">
        <f>N3*'5'!$BD$45</f>
        <v>81.692000715474109</v>
      </c>
      <c r="P3">
        <f>O3*'5'!$BD$45</f>
        <v>85.505455228772405</v>
      </c>
      <c r="Q3">
        <f>P3*'5'!$BD$45</f>
        <v>89.496925156035715</v>
      </c>
      <c r="R3">
        <f>Q3*'5'!$BD$45</f>
        <v>93.674720413508908</v>
      </c>
      <c r="S3">
        <f>R3*'5'!$BD$45</f>
        <v>98.047538831643038</v>
      </c>
      <c r="T3">
        <f>S3*'5'!$BD$45</f>
        <v>102.624484263272</v>
      </c>
      <c r="U3">
        <f>T3*'5'!$BD$45</f>
        <v>107.41508553709481</v>
      </c>
      <c r="V3">
        <f>U3*'5'!$BD$45</f>
        <v>112.42931629592314</v>
      </c>
      <c r="W3">
        <f>V3*'5'!$BD$45</f>
        <v>117.67761576099571</v>
      </c>
      <c r="X3">
        <f>W3*'5'!$BD$45</f>
        <v>123.17091046558907</v>
      </c>
      <c r="Y3">
        <f>X3*'5'!$BD$45</f>
        <v>128.92063700317269</v>
      </c>
      <c r="Z3">
        <f>Y3*'5'!$BD$45</f>
        <v>134.93876583746766</v>
      </c>
      <c r="AA3">
        <f>Z3*'5'!$BD$45</f>
        <v>141.23782622398014</v>
      </c>
      <c r="AB3">
        <f>AA3*'5'!$BD$45</f>
        <v>147.83093229489381</v>
      </c>
      <c r="AC3">
        <f>AB3*'5'!$BD$45</f>
        <v>154.73181036162811</v>
      </c>
      <c r="AD3">
        <f>AC3*'5'!$BD$45</f>
        <v>161.95482749190384</v>
      </c>
      <c r="AE3">
        <f>AD3*'5'!$BD$45</f>
        <v>169.51502142081151</v>
      </c>
      <c r="AF3">
        <f>AE3*'5'!$BD$45</f>
        <v>177.42813185815453</v>
      </c>
      <c r="AG3">
        <f>AF3*'5'!$BD$45</f>
        <v>185.71063325724685</v>
      </c>
      <c r="AH3">
        <f>AG3*'5'!$BD$45</f>
        <v>194.37976911338689</v>
      </c>
      <c r="AI3">
        <f>AH3*'5'!$BD$45</f>
        <v>203.45358786341436</v>
      </c>
      <c r="AJ3">
        <f>AI3*'5'!$BD$45</f>
        <v>212.95098046109015</v>
      </c>
      <c r="AK3">
        <f>AJ3*'5'!$BD$45</f>
        <v>222.89171970652791</v>
      </c>
      <c r="AL3">
        <f>AK3*'5'!$BD$45</f>
        <v>233.2965014115581</v>
      </c>
      <c r="AM3">
        <f>AL3*'5'!$BD$45</f>
        <v>244.18698748672762</v>
      </c>
      <c r="AN3">
        <f>AM3*'5'!$BD$45</f>
        <v>255.58585103963836</v>
      </c>
      <c r="AO3">
        <f>AN3*'5'!$BD$45</f>
        <v>267.51682357851598</v>
      </c>
      <c r="AP3">
        <f>AO3*'5'!$BD$45</f>
        <v>280.00474441928293</v>
      </c>
      <c r="AQ3">
        <f>AP3*'5'!$BD$45</f>
        <v>293.07561239899678</v>
      </c>
      <c r="AR3">
        <f>AQ3*'5'!$BD$45</f>
        <v>306.75664000331784</v>
      </c>
      <c r="AS3">
        <f>AR3*'5'!$BD$45</f>
        <v>321.07631002069434</v>
      </c>
      <c r="AT3">
        <f>AS3*'5'!$BD$45</f>
        <v>336.0644348412149</v>
      </c>
      <c r="AU3">
        <f>AT3*'5'!$BD$45</f>
        <v>351.75221852358368</v>
      </c>
      <c r="AV3">
        <f>AU3*'5'!$BD$45</f>
        <v>368.1723217594365</v>
      </c>
      <c r="AW3">
        <f>AV3*'5'!$BD$45</f>
        <v>385.35892987024863</v>
      </c>
      <c r="AX3">
        <f>AW3*'5'!$BD$45</f>
        <v>403.34782397839768</v>
      </c>
      <c r="AY3">
        <f>AX3*'5'!$BD$45</f>
        <v>422.17645550055494</v>
      </c>
      <c r="AZ3">
        <f>AY3*'5'!$BD$45</f>
        <v>441.88402411849319</v>
      </c>
      <c r="BA3">
        <f>AZ3*'5'!$BD$45</f>
        <v>462.51155938964109</v>
      </c>
    </row>
    <row r="4" spans="1:53" x14ac:dyDescent="0.25">
      <c r="B4">
        <f>A3*'5'!$BD$46</f>
        <v>41.206446786716711</v>
      </c>
      <c r="C4">
        <f>B4*'5'!$BD$45</f>
        <v>43.13</v>
      </c>
      <c r="D4">
        <f>C4*'5'!$BD$45</f>
        <v>45.14334637073469</v>
      </c>
      <c r="E4">
        <f>D4*'5'!$BD$45</f>
        <v>47.250677522562597</v>
      </c>
      <c r="F4">
        <f>E4*'5'!$BD$45</f>
        <v>49.456380747807358</v>
      </c>
      <c r="G4">
        <f>F4*'5'!$BD$45</f>
        <v>51.765048141460753</v>
      </c>
      <c r="H4">
        <f>G4*'5'!$BD$45</f>
        <v>54.181486161551561</v>
      </c>
      <c r="I4">
        <f>H4*'5'!$BD$45</f>
        <v>56.710725635800848</v>
      </c>
      <c r="J4">
        <f>I4*'5'!$BD$45</f>
        <v>59.358032235396735</v>
      </c>
      <c r="K4">
        <f>J4*'5'!$BD$45</f>
        <v>62.128917437694177</v>
      </c>
      <c r="L4">
        <f>K4*'5'!$BD$45</f>
        <v>65.029150000663265</v>
      </c>
      <c r="M4">
        <f>L4*'5'!$BD$45</f>
        <v>68.064767972974821</v>
      </c>
      <c r="N4">
        <f>M4*'5'!$BD$45</f>
        <v>71.242091264727378</v>
      </c>
      <c r="O4">
        <f>N4*'5'!$BD$45</f>
        <v>74.567734804986785</v>
      </c>
      <c r="P4">
        <f>O4*'5'!$BD$45</f>
        <v>78.048622313531354</v>
      </c>
      <c r="Q4">
        <f>P4*'5'!$BD$45</f>
        <v>81.692000715474109</v>
      </c>
      <c r="R4">
        <f>Q4*'5'!$BD$45</f>
        <v>85.505455228772405</v>
      </c>
      <c r="S4">
        <f>R4*'5'!$BD$45</f>
        <v>89.496925156035715</v>
      </c>
      <c r="T4">
        <f>S4*'5'!$BD$45</f>
        <v>93.674720413508908</v>
      </c>
      <c r="U4">
        <f>T4*'5'!$BD$45</f>
        <v>98.047538831643038</v>
      </c>
      <c r="V4">
        <f>U4*'5'!$BD$45</f>
        <v>102.624484263272</v>
      </c>
      <c r="W4">
        <f>V4*'5'!$BD$45</f>
        <v>107.41508553709481</v>
      </c>
      <c r="X4">
        <f>W4*'5'!$BD$45</f>
        <v>112.42931629592314</v>
      </c>
      <c r="Y4">
        <f>X4*'5'!$BD$45</f>
        <v>117.67761576099571</v>
      </c>
      <c r="Z4">
        <f>Y4*'5'!$BD$45</f>
        <v>123.17091046558907</v>
      </c>
      <c r="AA4">
        <f>Z4*'5'!$BD$45</f>
        <v>128.92063700317269</v>
      </c>
      <c r="AB4">
        <f>AA4*'5'!$BD$45</f>
        <v>134.93876583746766</v>
      </c>
      <c r="AC4">
        <f>AB4*'5'!$BD$45</f>
        <v>141.23782622398014</v>
      </c>
      <c r="AD4">
        <f>AC4*'5'!$BD$45</f>
        <v>147.83093229489381</v>
      </c>
      <c r="AE4">
        <f>AD4*'5'!$BD$45</f>
        <v>154.73181036162811</v>
      </c>
      <c r="AF4">
        <f>AE4*'5'!$BD$45</f>
        <v>161.95482749190384</v>
      </c>
      <c r="AG4">
        <f>AF4*'5'!$BD$45</f>
        <v>169.51502142081151</v>
      </c>
      <c r="AH4">
        <f>AG4*'5'!$BD$45</f>
        <v>177.42813185815453</v>
      </c>
      <c r="AI4">
        <f>AH4*'5'!$BD$45</f>
        <v>185.71063325724685</v>
      </c>
      <c r="AJ4">
        <f>AI4*'5'!$BD$45</f>
        <v>194.37976911338689</v>
      </c>
      <c r="AK4">
        <f>AJ4*'5'!$BD$45</f>
        <v>203.45358786341436</v>
      </c>
      <c r="AL4">
        <f>AK4*'5'!$BD$45</f>
        <v>212.95098046109015</v>
      </c>
      <c r="AM4">
        <f>AL4*'5'!$BD$45</f>
        <v>222.89171970652791</v>
      </c>
      <c r="AN4">
        <f>AM4*'5'!$BD$45</f>
        <v>233.2965014115581</v>
      </c>
      <c r="AO4">
        <f>AN4*'5'!$BD$45</f>
        <v>244.18698748672762</v>
      </c>
      <c r="AP4">
        <f>AO4*'5'!$BD$45</f>
        <v>255.58585103963836</v>
      </c>
      <c r="AQ4">
        <f>AP4*'5'!$BD$45</f>
        <v>267.51682357851598</v>
      </c>
      <c r="AR4">
        <f>AQ4*'5'!$BD$45</f>
        <v>280.00474441928293</v>
      </c>
      <c r="AS4">
        <f>AR4*'5'!$BD$45</f>
        <v>293.07561239899678</v>
      </c>
      <c r="AT4">
        <f>AS4*'5'!$BD$45</f>
        <v>306.75664000331784</v>
      </c>
      <c r="AU4">
        <f>AT4*'5'!$BD$45</f>
        <v>321.07631002069434</v>
      </c>
      <c r="AV4">
        <f>AU4*'5'!$BD$45</f>
        <v>336.0644348412149</v>
      </c>
      <c r="AW4">
        <f>AV4*'5'!$BD$45</f>
        <v>351.75221852358368</v>
      </c>
      <c r="AX4">
        <f>AW4*'5'!$BD$45</f>
        <v>368.1723217594365</v>
      </c>
      <c r="AY4">
        <f>AX4*'5'!$BD$45</f>
        <v>385.35892987024863</v>
      </c>
      <c r="AZ4">
        <f>AY4*'5'!$BD$45</f>
        <v>403.34782397839768</v>
      </c>
      <c r="BA4">
        <f>AZ4*'5'!$BD$45</f>
        <v>422.17645550055494</v>
      </c>
    </row>
    <row r="5" spans="1:53" x14ac:dyDescent="0.25">
      <c r="C5">
        <f>B4*'5'!$BD$46</f>
        <v>39.368682049304795</v>
      </c>
      <c r="D5">
        <f>C4*'5'!$BD$46</f>
        <v>41.206446786716711</v>
      </c>
      <c r="E5">
        <f>D4*'5'!$BD$46</f>
        <v>43.129999999999995</v>
      </c>
      <c r="F5">
        <f>E4*'5'!$BD$46</f>
        <v>45.143346370734683</v>
      </c>
      <c r="G5">
        <f>F4*'5'!$BD$46</f>
        <v>47.25067752256259</v>
      </c>
      <c r="H5">
        <f>G4*'5'!$BD$46</f>
        <v>49.456380747807351</v>
      </c>
      <c r="I5">
        <f>H4*'5'!$BD$46</f>
        <v>51.765048141460746</v>
      </c>
      <c r="J5">
        <f>I4*'5'!$BD$46</f>
        <v>54.181486161551561</v>
      </c>
      <c r="K5">
        <f>J4*'5'!$BD$46</f>
        <v>56.710725635800848</v>
      </c>
      <c r="L5">
        <f>K4*'5'!$BD$46</f>
        <v>59.358032235396728</v>
      </c>
      <c r="M5">
        <f>L4*'5'!$BD$46</f>
        <v>62.12891743769417</v>
      </c>
      <c r="N5">
        <f>M4*'5'!$BD$46</f>
        <v>65.029150000663265</v>
      </c>
      <c r="O5">
        <f>N4*'5'!$BD$46</f>
        <v>68.064767972974821</v>
      </c>
      <c r="P5">
        <f>O4*'5'!$BD$46</f>
        <v>71.242091264727364</v>
      </c>
      <c r="Q5">
        <f>P4*'5'!$BD$46</f>
        <v>74.567734804986785</v>
      </c>
      <c r="R5">
        <f>Q4*'5'!$BD$46</f>
        <v>78.048622313531354</v>
      </c>
      <c r="S5">
        <f>R4*'5'!$BD$46</f>
        <v>81.692000715474094</v>
      </c>
      <c r="T5">
        <f>S4*'5'!$BD$46</f>
        <v>85.505455228772405</v>
      </c>
      <c r="U5">
        <f>T4*'5'!$BD$46</f>
        <v>89.496925156035715</v>
      </c>
      <c r="V5">
        <f>U4*'5'!$BD$46</f>
        <v>93.674720413508908</v>
      </c>
      <c r="W5">
        <f>V4*'5'!$BD$46</f>
        <v>98.047538831643024</v>
      </c>
      <c r="X5">
        <f>W4*'5'!$BD$46</f>
        <v>102.62448426327198</v>
      </c>
      <c r="Y5">
        <f>X4*'5'!$BD$46</f>
        <v>107.4150855370948</v>
      </c>
      <c r="Z5">
        <f>Y4*'5'!$BD$46</f>
        <v>112.42931629592314</v>
      </c>
      <c r="AA5">
        <f>Z4*'5'!$BD$46</f>
        <v>117.67761576099569</v>
      </c>
      <c r="AB5">
        <f>AA4*'5'!$BD$46</f>
        <v>123.17091046558906</v>
      </c>
      <c r="AC5">
        <f>AB4*'5'!$BD$46</f>
        <v>128.92063700317269</v>
      </c>
      <c r="AD5">
        <f>AC4*'5'!$BD$46</f>
        <v>134.93876583746763</v>
      </c>
      <c r="AE5">
        <f>AD4*'5'!$BD$46</f>
        <v>141.23782622398011</v>
      </c>
      <c r="AF5">
        <f>AE4*'5'!$BD$46</f>
        <v>147.83093229489378</v>
      </c>
      <c r="AG5">
        <f>AF4*'5'!$BD$46</f>
        <v>154.73181036162811</v>
      </c>
      <c r="AH5">
        <f>AG4*'5'!$BD$46</f>
        <v>161.95482749190384</v>
      </c>
      <c r="AI5">
        <f>AH4*'5'!$BD$46</f>
        <v>169.51502142081151</v>
      </c>
      <c r="AJ5">
        <f>AI4*'5'!$BD$46</f>
        <v>177.42813185815453</v>
      </c>
      <c r="AK5">
        <f>AJ4*'5'!$BD$46</f>
        <v>185.71063325724685</v>
      </c>
      <c r="AL5">
        <f>AK4*'5'!$BD$46</f>
        <v>194.37976911338689</v>
      </c>
      <c r="AM5">
        <f>AL4*'5'!$BD$46</f>
        <v>203.45358786341436</v>
      </c>
      <c r="AN5">
        <f>AM4*'5'!$BD$46</f>
        <v>212.95098046109015</v>
      </c>
      <c r="AO5">
        <f>AN4*'5'!$BD$46</f>
        <v>222.89171970652788</v>
      </c>
      <c r="AP5">
        <f>AO4*'5'!$BD$46</f>
        <v>233.2965014115581</v>
      </c>
      <c r="AQ5">
        <f>AP4*'5'!$BD$46</f>
        <v>244.18698748672759</v>
      </c>
      <c r="AR5">
        <f>AQ4*'5'!$BD$46</f>
        <v>255.5858510396383</v>
      </c>
      <c r="AS5">
        <f>AR4*'5'!$BD$46</f>
        <v>267.51682357851598</v>
      </c>
      <c r="AT5">
        <f>AS4*'5'!$BD$46</f>
        <v>280.00474441928293</v>
      </c>
      <c r="AU5">
        <f>AT4*'5'!$BD$46</f>
        <v>293.07561239899678</v>
      </c>
      <c r="AV5">
        <f>AU4*'5'!$BD$46</f>
        <v>306.75664000331784</v>
      </c>
      <c r="AW5">
        <f>AV4*'5'!$BD$46</f>
        <v>321.07631002069434</v>
      </c>
      <c r="AX5">
        <f>AW4*'5'!$BD$46</f>
        <v>336.0644348412149</v>
      </c>
      <c r="AY5">
        <f>AX4*'5'!$BD$46</f>
        <v>351.75221852358362</v>
      </c>
      <c r="AZ5">
        <f>AY4*'5'!$BD$46</f>
        <v>368.1723217594365</v>
      </c>
      <c r="BA5">
        <f>AZ4*'5'!$BD$46</f>
        <v>385.35892987024857</v>
      </c>
    </row>
    <row r="6" spans="1:53" x14ac:dyDescent="0.25">
      <c r="D6">
        <f>C5*'5'!$BD$46</f>
        <v>37.612879710824188</v>
      </c>
      <c r="E6">
        <f>D5*'5'!$BD$46</f>
        <v>39.368682049304795</v>
      </c>
      <c r="F6">
        <f>E5*'5'!$BD$46</f>
        <v>41.206446786716704</v>
      </c>
      <c r="G6">
        <f>F5*'5'!$BD$46</f>
        <v>43.129999999999988</v>
      </c>
      <c r="H6">
        <f>G5*'5'!$BD$46</f>
        <v>45.143346370734676</v>
      </c>
      <c r="I6">
        <f>H5*'5'!$BD$46</f>
        <v>47.250677522562583</v>
      </c>
      <c r="J6">
        <f>I5*'5'!$BD$46</f>
        <v>49.456380747807344</v>
      </c>
      <c r="K6">
        <f>J5*'5'!$BD$46</f>
        <v>51.765048141460746</v>
      </c>
      <c r="L6">
        <f>K5*'5'!$BD$46</f>
        <v>54.181486161551561</v>
      </c>
      <c r="M6">
        <f>L5*'5'!$BD$46</f>
        <v>56.710725635800841</v>
      </c>
      <c r="N6">
        <f>M5*'5'!$BD$46</f>
        <v>59.35803223539672</v>
      </c>
      <c r="O6">
        <f>N5*'5'!$BD$46</f>
        <v>62.12891743769417</v>
      </c>
      <c r="P6">
        <f>O5*'5'!$BD$46</f>
        <v>65.029150000663265</v>
      </c>
      <c r="Q6">
        <f>P5*'5'!$BD$46</f>
        <v>68.064767972974806</v>
      </c>
      <c r="R6">
        <f>Q5*'5'!$BD$46</f>
        <v>71.242091264727364</v>
      </c>
      <c r="S6">
        <f>R5*'5'!$BD$46</f>
        <v>74.567734804986785</v>
      </c>
      <c r="T6">
        <f>S5*'5'!$BD$46</f>
        <v>78.04862231353134</v>
      </c>
      <c r="U6">
        <f>T5*'5'!$BD$46</f>
        <v>81.692000715474094</v>
      </c>
      <c r="V6">
        <f>U5*'5'!$BD$46</f>
        <v>85.505455228772405</v>
      </c>
      <c r="W6">
        <f>V5*'5'!$BD$46</f>
        <v>89.496925156035715</v>
      </c>
      <c r="X6">
        <f>W5*'5'!$BD$46</f>
        <v>93.674720413508894</v>
      </c>
      <c r="Y6">
        <f>X5*'5'!$BD$46</f>
        <v>98.04753883164301</v>
      </c>
      <c r="Z6">
        <f>Y5*'5'!$BD$46</f>
        <v>102.62448426327197</v>
      </c>
      <c r="AA6">
        <f>Z5*'5'!$BD$46</f>
        <v>107.4150855370948</v>
      </c>
      <c r="AB6">
        <f>AA5*'5'!$BD$46</f>
        <v>112.42931629592313</v>
      </c>
      <c r="AC6">
        <f>AB5*'5'!$BD$46</f>
        <v>117.67761576099568</v>
      </c>
      <c r="AD6">
        <f>AC5*'5'!$BD$46</f>
        <v>123.17091046558906</v>
      </c>
      <c r="AE6">
        <f>AD5*'5'!$BD$46</f>
        <v>128.92063700317266</v>
      </c>
      <c r="AF6">
        <f>AE5*'5'!$BD$46</f>
        <v>134.9387658374676</v>
      </c>
      <c r="AG6">
        <f>AF5*'5'!$BD$46</f>
        <v>141.23782622398008</v>
      </c>
      <c r="AH6">
        <f>AG5*'5'!$BD$46</f>
        <v>147.83093229489378</v>
      </c>
      <c r="AI6">
        <f>AH5*'5'!$BD$46</f>
        <v>154.73181036162811</v>
      </c>
      <c r="AJ6">
        <f>AI5*'5'!$BD$46</f>
        <v>161.95482749190384</v>
      </c>
      <c r="AK6">
        <f>AJ5*'5'!$BD$46</f>
        <v>169.51502142081151</v>
      </c>
      <c r="AL6">
        <f>AK5*'5'!$BD$46</f>
        <v>177.42813185815453</v>
      </c>
      <c r="AM6">
        <f>AL5*'5'!$BD$46</f>
        <v>185.71063325724685</v>
      </c>
      <c r="AN6">
        <f>AM5*'5'!$BD$46</f>
        <v>194.37976911338689</v>
      </c>
      <c r="AO6">
        <f>AN5*'5'!$BD$46</f>
        <v>203.45358786341436</v>
      </c>
      <c r="AP6">
        <f>AO5*'5'!$BD$46</f>
        <v>212.95098046109013</v>
      </c>
      <c r="AQ6">
        <f>AP5*'5'!$BD$46</f>
        <v>222.89171970652788</v>
      </c>
      <c r="AR6">
        <f>AQ5*'5'!$BD$46</f>
        <v>233.29650141155807</v>
      </c>
      <c r="AS6">
        <f>AR5*'5'!$BD$46</f>
        <v>244.18698748672753</v>
      </c>
      <c r="AT6">
        <f>AS5*'5'!$BD$46</f>
        <v>255.5858510396383</v>
      </c>
      <c r="AU6">
        <f>AT5*'5'!$BD$46</f>
        <v>267.51682357851598</v>
      </c>
      <c r="AV6">
        <f>AU5*'5'!$BD$46</f>
        <v>280.00474441928293</v>
      </c>
      <c r="AW6">
        <f>AV5*'5'!$BD$46</f>
        <v>293.07561239899678</v>
      </c>
      <c r="AX6">
        <f>AW5*'5'!$BD$46</f>
        <v>306.75664000331784</v>
      </c>
      <c r="AY6">
        <f>AX5*'5'!$BD$46</f>
        <v>321.07631002069434</v>
      </c>
      <c r="AZ6">
        <f>AY5*'5'!$BD$46</f>
        <v>336.06443484121485</v>
      </c>
      <c r="BA6">
        <f>AZ5*'5'!$BD$46</f>
        <v>351.75221852358362</v>
      </c>
    </row>
    <row r="7" spans="1:53" x14ac:dyDescent="0.25">
      <c r="E7">
        <f>D6*'5'!$BD$46</f>
        <v>35.935384333393309</v>
      </c>
      <c r="F7">
        <f>E6*'5'!$BD$46</f>
        <v>37.612879710824188</v>
      </c>
      <c r="G7">
        <f>F6*'5'!$BD$46</f>
        <v>39.368682049304788</v>
      </c>
      <c r="H7">
        <f>G6*'5'!$BD$46</f>
        <v>41.206446786716697</v>
      </c>
      <c r="I7">
        <f>H6*'5'!$BD$46</f>
        <v>43.129999999999981</v>
      </c>
      <c r="J7">
        <f>I6*'5'!$BD$46</f>
        <v>45.143346370734669</v>
      </c>
      <c r="K7">
        <f>J6*'5'!$BD$46</f>
        <v>47.250677522562576</v>
      </c>
      <c r="L7">
        <f>K6*'5'!$BD$46</f>
        <v>49.456380747807344</v>
      </c>
      <c r="M7">
        <f>L6*'5'!$BD$46</f>
        <v>51.765048141460746</v>
      </c>
      <c r="N7">
        <f>M6*'5'!$BD$46</f>
        <v>54.181486161551554</v>
      </c>
      <c r="O7">
        <f>N6*'5'!$BD$46</f>
        <v>56.710725635800834</v>
      </c>
      <c r="P7">
        <f>O6*'5'!$BD$46</f>
        <v>59.35803223539672</v>
      </c>
      <c r="Q7">
        <f>P6*'5'!$BD$46</f>
        <v>62.12891743769417</v>
      </c>
      <c r="R7">
        <f>Q6*'5'!$BD$46</f>
        <v>65.02915000066325</v>
      </c>
      <c r="S7">
        <f>R6*'5'!$BD$46</f>
        <v>68.064767972974806</v>
      </c>
      <c r="T7">
        <f>S6*'5'!$BD$46</f>
        <v>71.242091264727364</v>
      </c>
      <c r="U7">
        <f>T6*'5'!$BD$46</f>
        <v>74.56773480498677</v>
      </c>
      <c r="V7">
        <f>U6*'5'!$BD$46</f>
        <v>78.04862231353134</v>
      </c>
      <c r="W7">
        <f>V6*'5'!$BD$46</f>
        <v>81.692000715474094</v>
      </c>
      <c r="X7">
        <f>W6*'5'!$BD$46</f>
        <v>85.505455228772405</v>
      </c>
      <c r="Y7">
        <f>X6*'5'!$BD$46</f>
        <v>89.496925156035701</v>
      </c>
      <c r="Z7">
        <f>Y6*'5'!$BD$46</f>
        <v>93.674720413508879</v>
      </c>
      <c r="AA7">
        <f>Z6*'5'!$BD$46</f>
        <v>98.047538831642996</v>
      </c>
      <c r="AB7">
        <f>AA6*'5'!$BD$46</f>
        <v>102.62448426327197</v>
      </c>
      <c r="AC7">
        <f>AB6*'5'!$BD$46</f>
        <v>107.41508553709478</v>
      </c>
      <c r="AD7">
        <f>AC6*'5'!$BD$46</f>
        <v>112.42931629592312</v>
      </c>
      <c r="AE7">
        <f>AD6*'5'!$BD$46</f>
        <v>117.67761576099568</v>
      </c>
      <c r="AF7">
        <f>AE6*'5'!$BD$46</f>
        <v>123.17091046558903</v>
      </c>
      <c r="AG7">
        <f>AF6*'5'!$BD$46</f>
        <v>128.92063700317263</v>
      </c>
      <c r="AH7">
        <f>AG6*'5'!$BD$46</f>
        <v>134.93876583746757</v>
      </c>
      <c r="AI7">
        <f>AH6*'5'!$BD$46</f>
        <v>141.23782622398008</v>
      </c>
      <c r="AJ7">
        <f>AI6*'5'!$BD$46</f>
        <v>147.83093229489378</v>
      </c>
      <c r="AK7">
        <f>AJ6*'5'!$BD$46</f>
        <v>154.73181036162811</v>
      </c>
      <c r="AL7">
        <f>AK6*'5'!$BD$46</f>
        <v>161.95482749190384</v>
      </c>
      <c r="AM7">
        <f>AL6*'5'!$BD$46</f>
        <v>169.51502142081151</v>
      </c>
      <c r="AN7">
        <f>AM6*'5'!$BD$46</f>
        <v>177.42813185815453</v>
      </c>
      <c r="AO7">
        <f>AN6*'5'!$BD$46</f>
        <v>185.71063325724685</v>
      </c>
      <c r="AP7">
        <f>AO6*'5'!$BD$46</f>
        <v>194.37976911338689</v>
      </c>
      <c r="AQ7">
        <f>AP6*'5'!$BD$46</f>
        <v>203.45358786341433</v>
      </c>
      <c r="AR7">
        <f>AQ6*'5'!$BD$46</f>
        <v>212.95098046109013</v>
      </c>
      <c r="AS7">
        <f>AR6*'5'!$BD$46</f>
        <v>222.89171970652788</v>
      </c>
      <c r="AT7">
        <f>AS6*'5'!$BD$46</f>
        <v>233.29650141155801</v>
      </c>
      <c r="AU7">
        <f>AT6*'5'!$BD$46</f>
        <v>244.18698748672753</v>
      </c>
      <c r="AV7">
        <f>AU6*'5'!$BD$46</f>
        <v>255.5858510396383</v>
      </c>
      <c r="AW7">
        <f>AV6*'5'!$BD$46</f>
        <v>267.51682357851598</v>
      </c>
      <c r="AX7">
        <f>AW6*'5'!$BD$46</f>
        <v>280.00474441928293</v>
      </c>
      <c r="AY7">
        <f>AX6*'5'!$BD$46</f>
        <v>293.07561239899678</v>
      </c>
      <c r="AZ7">
        <f>AY6*'5'!$BD$46</f>
        <v>306.75664000331784</v>
      </c>
      <c r="BA7">
        <f>AZ6*'5'!$BD$46</f>
        <v>321.07631002069428</v>
      </c>
    </row>
    <row r="8" spans="1:53" x14ac:dyDescent="0.25">
      <c r="F8">
        <f>E7*'5'!$BD$46</f>
        <v>34.332703507864238</v>
      </c>
      <c r="G8">
        <f>F7*'5'!$BD$46</f>
        <v>35.935384333393309</v>
      </c>
      <c r="H8">
        <f>G7*'5'!$BD$46</f>
        <v>37.612879710824181</v>
      </c>
      <c r="I8">
        <f>H7*'5'!$BD$46</f>
        <v>39.36868204930478</v>
      </c>
      <c r="J8">
        <f>I7*'5'!$BD$46</f>
        <v>41.20644678671669</v>
      </c>
      <c r="K8">
        <f>J7*'5'!$BD$46</f>
        <v>43.129999999999974</v>
      </c>
      <c r="L8">
        <f>K7*'5'!$BD$46</f>
        <v>45.143346370734662</v>
      </c>
      <c r="M8">
        <f>L7*'5'!$BD$46</f>
        <v>47.250677522562576</v>
      </c>
      <c r="N8">
        <f>M7*'5'!$BD$46</f>
        <v>49.456380747807344</v>
      </c>
      <c r="O8">
        <f>N7*'5'!$BD$46</f>
        <v>51.765048141460738</v>
      </c>
      <c r="P8">
        <f>O7*'5'!$BD$46</f>
        <v>54.181486161551547</v>
      </c>
      <c r="Q8">
        <f>P7*'5'!$BD$46</f>
        <v>56.710725635800834</v>
      </c>
      <c r="R8">
        <f>Q7*'5'!$BD$46</f>
        <v>59.35803223539672</v>
      </c>
      <c r="S8">
        <f>R7*'5'!$BD$46</f>
        <v>62.128917437694156</v>
      </c>
      <c r="T8">
        <f>S7*'5'!$BD$46</f>
        <v>65.02915000066325</v>
      </c>
      <c r="U8">
        <f>T7*'5'!$BD$46</f>
        <v>68.064767972974806</v>
      </c>
      <c r="V8">
        <f>U7*'5'!$BD$46</f>
        <v>71.24209126472735</v>
      </c>
      <c r="W8">
        <f>V7*'5'!$BD$46</f>
        <v>74.56773480498677</v>
      </c>
      <c r="X8">
        <f>W7*'5'!$BD$46</f>
        <v>78.04862231353134</v>
      </c>
      <c r="Y8">
        <f>X7*'5'!$BD$46</f>
        <v>81.692000715474094</v>
      </c>
      <c r="Z8">
        <f>Y7*'5'!$BD$46</f>
        <v>85.505455228772391</v>
      </c>
      <c r="AA8">
        <f>Z7*'5'!$BD$46</f>
        <v>89.496925156035687</v>
      </c>
      <c r="AB8">
        <f>AA7*'5'!$BD$46</f>
        <v>93.674720413508865</v>
      </c>
      <c r="AC8">
        <f>AB7*'5'!$BD$46</f>
        <v>98.047538831642996</v>
      </c>
      <c r="AD8">
        <f>AC7*'5'!$BD$46</f>
        <v>102.62448426327195</v>
      </c>
      <c r="AE8">
        <f>AD7*'5'!$BD$46</f>
        <v>107.41508553709477</v>
      </c>
      <c r="AF8">
        <f>AE7*'5'!$BD$46</f>
        <v>112.42931629592312</v>
      </c>
      <c r="AG8">
        <f>AF7*'5'!$BD$46</f>
        <v>117.67761576099565</v>
      </c>
      <c r="AH8">
        <f>AG7*'5'!$BD$46</f>
        <v>123.170910465589</v>
      </c>
      <c r="AI8">
        <f>AH7*'5'!$BD$46</f>
        <v>128.9206370031726</v>
      </c>
      <c r="AJ8">
        <f>AI7*'5'!$BD$46</f>
        <v>134.93876583746757</v>
      </c>
      <c r="AK8">
        <f>AJ7*'5'!$BD$46</f>
        <v>141.23782622398008</v>
      </c>
      <c r="AL8">
        <f>AK7*'5'!$BD$46</f>
        <v>147.83093229489378</v>
      </c>
      <c r="AM8">
        <f>AL7*'5'!$BD$46</f>
        <v>154.73181036162811</v>
      </c>
      <c r="AN8">
        <f>AM7*'5'!$BD$46</f>
        <v>161.95482749190384</v>
      </c>
      <c r="AO8">
        <f>AN7*'5'!$BD$46</f>
        <v>169.51502142081151</v>
      </c>
      <c r="AP8">
        <f>AO7*'5'!$BD$46</f>
        <v>177.42813185815453</v>
      </c>
      <c r="AQ8">
        <f>AP7*'5'!$BD$46</f>
        <v>185.71063325724685</v>
      </c>
      <c r="AR8">
        <f>AQ7*'5'!$BD$46</f>
        <v>194.37976911338686</v>
      </c>
      <c r="AS8">
        <f>AR7*'5'!$BD$46</f>
        <v>203.45358786341433</v>
      </c>
      <c r="AT8">
        <f>AS7*'5'!$BD$46</f>
        <v>212.95098046109013</v>
      </c>
      <c r="AU8">
        <f>AT7*'5'!$BD$46</f>
        <v>222.89171970652782</v>
      </c>
      <c r="AV8">
        <f>AU7*'5'!$BD$46</f>
        <v>233.29650141155801</v>
      </c>
      <c r="AW8">
        <f>AV7*'5'!$BD$46</f>
        <v>244.18698748672753</v>
      </c>
      <c r="AX8">
        <f>AW7*'5'!$BD$46</f>
        <v>255.5858510396383</v>
      </c>
      <c r="AY8">
        <f>AX7*'5'!$BD$46</f>
        <v>267.51682357851598</v>
      </c>
      <c r="AZ8">
        <f>AY7*'5'!$BD$46</f>
        <v>280.00474441928293</v>
      </c>
      <c r="BA8">
        <f>AZ7*'5'!$BD$46</f>
        <v>293.07561239899678</v>
      </c>
    </row>
    <row r="9" spans="1:53" x14ac:dyDescent="0.25">
      <c r="G9">
        <f>F8*'5'!$BD$46</f>
        <v>32.801500582910499</v>
      </c>
      <c r="H9">
        <f>G8*'5'!$BD$46</f>
        <v>34.332703507864238</v>
      </c>
      <c r="I9">
        <f>H8*'5'!$BD$46</f>
        <v>35.935384333393301</v>
      </c>
      <c r="J9">
        <f>I8*'5'!$BD$46</f>
        <v>37.612879710824174</v>
      </c>
      <c r="K9">
        <f>J8*'5'!$BD$46</f>
        <v>39.368682049304773</v>
      </c>
      <c r="L9">
        <f>K8*'5'!$BD$46</f>
        <v>41.206446786716683</v>
      </c>
      <c r="M9">
        <f>L8*'5'!$BD$46</f>
        <v>43.129999999999967</v>
      </c>
      <c r="N9">
        <f>M8*'5'!$BD$46</f>
        <v>45.143346370734662</v>
      </c>
      <c r="O9">
        <f>N8*'5'!$BD$46</f>
        <v>47.250677522562576</v>
      </c>
      <c r="P9">
        <f>O8*'5'!$BD$46</f>
        <v>49.456380747807337</v>
      </c>
      <c r="Q9">
        <f>P8*'5'!$BD$46</f>
        <v>51.765048141460738</v>
      </c>
      <c r="R9">
        <f>Q8*'5'!$BD$46</f>
        <v>54.181486161551547</v>
      </c>
      <c r="S9">
        <f>R8*'5'!$BD$46</f>
        <v>56.710725635800834</v>
      </c>
      <c r="T9">
        <f>S8*'5'!$BD$46</f>
        <v>59.358032235396706</v>
      </c>
      <c r="U9">
        <f>T8*'5'!$BD$46</f>
        <v>62.128917437694156</v>
      </c>
      <c r="V9">
        <f>U8*'5'!$BD$46</f>
        <v>65.02915000066325</v>
      </c>
      <c r="W9">
        <f>V8*'5'!$BD$46</f>
        <v>68.064767972974792</v>
      </c>
      <c r="X9">
        <f>W8*'5'!$BD$46</f>
        <v>71.24209126472735</v>
      </c>
      <c r="Y9">
        <f>X8*'5'!$BD$46</f>
        <v>74.56773480498677</v>
      </c>
      <c r="Z9">
        <f>Y8*'5'!$BD$46</f>
        <v>78.04862231353134</v>
      </c>
      <c r="AA9">
        <f>Z8*'5'!$BD$46</f>
        <v>81.692000715474094</v>
      </c>
      <c r="AB9">
        <f>AA8*'5'!$BD$46</f>
        <v>85.505455228772377</v>
      </c>
      <c r="AC9">
        <f>AB8*'5'!$BD$46</f>
        <v>89.496925156035672</v>
      </c>
      <c r="AD9">
        <f>AC8*'5'!$BD$46</f>
        <v>93.674720413508865</v>
      </c>
      <c r="AE9">
        <f>AD8*'5'!$BD$46</f>
        <v>98.047538831642981</v>
      </c>
      <c r="AF9">
        <f>AE8*'5'!$BD$46</f>
        <v>102.62448426327195</v>
      </c>
      <c r="AG9">
        <f>AF8*'5'!$BD$46</f>
        <v>107.41508553709477</v>
      </c>
      <c r="AH9">
        <f>AG8*'5'!$BD$46</f>
        <v>112.42931629592309</v>
      </c>
      <c r="AI9">
        <f>AH8*'5'!$BD$46</f>
        <v>117.67761576099562</v>
      </c>
      <c r="AJ9">
        <f>AI8*'5'!$BD$46</f>
        <v>123.17091046558897</v>
      </c>
      <c r="AK9">
        <f>AJ8*'5'!$BD$46</f>
        <v>128.9206370031726</v>
      </c>
      <c r="AL9">
        <f>AK8*'5'!$BD$46</f>
        <v>134.93876583746757</v>
      </c>
      <c r="AM9">
        <f>AL8*'5'!$BD$46</f>
        <v>141.23782622398008</v>
      </c>
      <c r="AN9">
        <f>AM8*'5'!$BD$46</f>
        <v>147.83093229489378</v>
      </c>
      <c r="AO9">
        <f>AN8*'5'!$BD$46</f>
        <v>154.73181036162811</v>
      </c>
      <c r="AP9">
        <f>AO8*'5'!$BD$46</f>
        <v>161.95482749190384</v>
      </c>
      <c r="AQ9">
        <f>AP8*'5'!$BD$46</f>
        <v>169.51502142081151</v>
      </c>
      <c r="AR9">
        <f>AQ8*'5'!$BD$46</f>
        <v>177.42813185815453</v>
      </c>
      <c r="AS9">
        <f>AR8*'5'!$BD$46</f>
        <v>185.71063325724683</v>
      </c>
      <c r="AT9">
        <f>AS8*'5'!$BD$46</f>
        <v>194.37976911338686</v>
      </c>
      <c r="AU9">
        <f>AT8*'5'!$BD$46</f>
        <v>203.45358786341433</v>
      </c>
      <c r="AV9">
        <f>AU8*'5'!$BD$46</f>
        <v>212.95098046109007</v>
      </c>
      <c r="AW9">
        <f>AV8*'5'!$BD$46</f>
        <v>222.89171970652782</v>
      </c>
      <c r="AX9">
        <f>AW8*'5'!$BD$46</f>
        <v>233.29650141155801</v>
      </c>
      <c r="AY9">
        <f>AX8*'5'!$BD$46</f>
        <v>244.18698748672753</v>
      </c>
      <c r="AZ9">
        <f>AY8*'5'!$BD$46</f>
        <v>255.5858510396383</v>
      </c>
      <c r="BA9">
        <f>AZ8*'5'!$BD$46</f>
        <v>267.51682357851598</v>
      </c>
    </row>
    <row r="10" spans="1:53" x14ac:dyDescent="0.25">
      <c r="H10">
        <f>G9*'5'!$BD$46</f>
        <v>31.338587718389949</v>
      </c>
      <c r="I10">
        <f>H9*'5'!$BD$46</f>
        <v>32.801500582910499</v>
      </c>
      <c r="J10">
        <f>I9*'5'!$BD$46</f>
        <v>34.332703507864231</v>
      </c>
      <c r="K10">
        <f>J9*'5'!$BD$46</f>
        <v>35.935384333393294</v>
      </c>
      <c r="L10">
        <f>K9*'5'!$BD$46</f>
        <v>37.612879710824167</v>
      </c>
      <c r="M10">
        <f>L9*'5'!$BD$46</f>
        <v>39.368682049304766</v>
      </c>
      <c r="N10">
        <f>M9*'5'!$BD$46</f>
        <v>41.206446786716675</v>
      </c>
      <c r="O10">
        <f>N9*'5'!$BD$46</f>
        <v>43.129999999999967</v>
      </c>
      <c r="P10">
        <f>O9*'5'!$BD$46</f>
        <v>45.143346370734662</v>
      </c>
      <c r="Q10">
        <f>P9*'5'!$BD$46</f>
        <v>47.250677522562569</v>
      </c>
      <c r="R10">
        <f>Q9*'5'!$BD$46</f>
        <v>49.456380747807337</v>
      </c>
      <c r="S10">
        <f>R9*'5'!$BD$46</f>
        <v>51.765048141460738</v>
      </c>
      <c r="T10">
        <f>S9*'5'!$BD$46</f>
        <v>54.181486161551547</v>
      </c>
      <c r="U10">
        <f>T9*'5'!$BD$46</f>
        <v>56.71072563580082</v>
      </c>
      <c r="V10">
        <f>U9*'5'!$BD$46</f>
        <v>59.358032235396706</v>
      </c>
      <c r="W10">
        <f>V9*'5'!$BD$46</f>
        <v>62.128917437694156</v>
      </c>
      <c r="X10">
        <f>W9*'5'!$BD$46</f>
        <v>65.029150000663236</v>
      </c>
      <c r="Y10">
        <f>X9*'5'!$BD$46</f>
        <v>68.064767972974792</v>
      </c>
      <c r="Z10">
        <f>Y9*'5'!$BD$46</f>
        <v>71.24209126472735</v>
      </c>
      <c r="AA10">
        <f>Z9*'5'!$BD$46</f>
        <v>74.56773480498677</v>
      </c>
      <c r="AB10">
        <f>AA9*'5'!$BD$46</f>
        <v>78.04862231353134</v>
      </c>
      <c r="AC10">
        <f>AB9*'5'!$BD$46</f>
        <v>81.69200071547408</v>
      </c>
      <c r="AD10">
        <f>AC9*'5'!$BD$46</f>
        <v>85.505455228772362</v>
      </c>
      <c r="AE10">
        <f>AD9*'5'!$BD$46</f>
        <v>89.496925156035672</v>
      </c>
      <c r="AF10">
        <f>AE9*'5'!$BD$46</f>
        <v>93.674720413508851</v>
      </c>
      <c r="AG10">
        <f>AF9*'5'!$BD$46</f>
        <v>98.047538831642981</v>
      </c>
      <c r="AH10">
        <f>AG9*'5'!$BD$46</f>
        <v>102.62448426327195</v>
      </c>
      <c r="AI10">
        <f>AH9*'5'!$BD$46</f>
        <v>107.41508553709474</v>
      </c>
      <c r="AJ10">
        <f>AI9*'5'!$BD$46</f>
        <v>112.42931629592306</v>
      </c>
      <c r="AK10">
        <f>AJ9*'5'!$BD$46</f>
        <v>117.67761576099559</v>
      </c>
      <c r="AL10">
        <f>AK9*'5'!$BD$46</f>
        <v>123.17091046558897</v>
      </c>
      <c r="AM10">
        <f>AL9*'5'!$BD$46</f>
        <v>128.9206370031726</v>
      </c>
      <c r="AN10">
        <f>AM9*'5'!$BD$46</f>
        <v>134.93876583746757</v>
      </c>
      <c r="AO10">
        <f>AN9*'5'!$BD$46</f>
        <v>141.23782622398008</v>
      </c>
      <c r="AP10">
        <f>AO9*'5'!$BD$46</f>
        <v>147.83093229489378</v>
      </c>
      <c r="AQ10">
        <f>AP9*'5'!$BD$46</f>
        <v>154.73181036162811</v>
      </c>
      <c r="AR10">
        <f>AQ9*'5'!$BD$46</f>
        <v>161.95482749190384</v>
      </c>
      <c r="AS10">
        <f>AR9*'5'!$BD$46</f>
        <v>169.51502142081151</v>
      </c>
      <c r="AT10">
        <f>AS9*'5'!$BD$46</f>
        <v>177.4281318581545</v>
      </c>
      <c r="AU10">
        <f>AT9*'5'!$BD$46</f>
        <v>185.71063325724683</v>
      </c>
      <c r="AV10">
        <f>AU9*'5'!$BD$46</f>
        <v>194.37976911338686</v>
      </c>
      <c r="AW10">
        <f>AV9*'5'!$BD$46</f>
        <v>203.45358786341427</v>
      </c>
      <c r="AX10">
        <f>AW9*'5'!$BD$46</f>
        <v>212.95098046109007</v>
      </c>
      <c r="AY10">
        <f>AX9*'5'!$BD$46</f>
        <v>222.89171970652782</v>
      </c>
      <c r="AZ10">
        <f>AY9*'5'!$BD$46</f>
        <v>233.29650141155801</v>
      </c>
      <c r="BA10">
        <f>AZ9*'5'!$BD$46</f>
        <v>244.18698748672753</v>
      </c>
    </row>
    <row r="11" spans="1:53" x14ac:dyDescent="0.25">
      <c r="I11">
        <f>H10*'5'!$BD$46</f>
        <v>29.940919248520501</v>
      </c>
      <c r="J11">
        <f>I10*'5'!$BD$46</f>
        <v>31.338587718389949</v>
      </c>
      <c r="K11">
        <f>J10*'5'!$BD$46</f>
        <v>32.801500582910492</v>
      </c>
      <c r="L11">
        <f>K10*'5'!$BD$46</f>
        <v>34.332703507864224</v>
      </c>
      <c r="M11">
        <f>L10*'5'!$BD$46</f>
        <v>35.935384333393287</v>
      </c>
      <c r="N11">
        <f>M10*'5'!$BD$46</f>
        <v>37.61287971082416</v>
      </c>
      <c r="O11">
        <f>N10*'5'!$BD$46</f>
        <v>39.368682049304759</v>
      </c>
      <c r="P11">
        <f>O10*'5'!$BD$46</f>
        <v>41.206446786716675</v>
      </c>
      <c r="Q11">
        <f>P10*'5'!$BD$46</f>
        <v>43.129999999999967</v>
      </c>
      <c r="R11">
        <f>Q10*'5'!$BD$46</f>
        <v>45.143346370734655</v>
      </c>
      <c r="S11">
        <f>R10*'5'!$BD$46</f>
        <v>47.250677522562569</v>
      </c>
      <c r="T11">
        <f>S10*'5'!$BD$46</f>
        <v>49.456380747807337</v>
      </c>
      <c r="U11">
        <f>T10*'5'!$BD$46</f>
        <v>51.765048141460738</v>
      </c>
      <c r="V11">
        <f>U10*'5'!$BD$46</f>
        <v>54.181486161551533</v>
      </c>
      <c r="W11">
        <f>V10*'5'!$BD$46</f>
        <v>56.71072563580082</v>
      </c>
      <c r="X11">
        <f>W10*'5'!$BD$46</f>
        <v>59.358032235396706</v>
      </c>
      <c r="Y11">
        <f>X10*'5'!$BD$46</f>
        <v>62.128917437694142</v>
      </c>
      <c r="Z11">
        <f>Y10*'5'!$BD$46</f>
        <v>65.029150000663236</v>
      </c>
      <c r="AA11">
        <f>Z10*'5'!$BD$46</f>
        <v>68.064767972974792</v>
      </c>
      <c r="AB11">
        <f>AA10*'5'!$BD$46</f>
        <v>71.24209126472735</v>
      </c>
      <c r="AC11">
        <f>AB10*'5'!$BD$46</f>
        <v>74.56773480498677</v>
      </c>
      <c r="AD11">
        <f>AC10*'5'!$BD$46</f>
        <v>78.048622313531325</v>
      </c>
      <c r="AE11">
        <f>AD10*'5'!$BD$46</f>
        <v>81.692000715474066</v>
      </c>
      <c r="AF11">
        <f>AE10*'5'!$BD$46</f>
        <v>85.505455228772362</v>
      </c>
      <c r="AG11">
        <f>AF10*'5'!$BD$46</f>
        <v>89.496925156035658</v>
      </c>
      <c r="AH11">
        <f>AG10*'5'!$BD$46</f>
        <v>93.674720413508851</v>
      </c>
      <c r="AI11">
        <f>AH10*'5'!$BD$46</f>
        <v>98.047538831642981</v>
      </c>
      <c r="AJ11">
        <f>AI10*'5'!$BD$46</f>
        <v>102.62448426327192</v>
      </c>
      <c r="AK11">
        <f>AJ10*'5'!$BD$46</f>
        <v>107.41508553709471</v>
      </c>
      <c r="AL11">
        <f>AK10*'5'!$BD$46</f>
        <v>112.42931629592303</v>
      </c>
      <c r="AM11">
        <f>AL10*'5'!$BD$46</f>
        <v>117.67761576099559</v>
      </c>
      <c r="AN11">
        <f>AM10*'5'!$BD$46</f>
        <v>123.17091046558897</v>
      </c>
      <c r="AO11">
        <f>AN10*'5'!$BD$46</f>
        <v>128.9206370031726</v>
      </c>
      <c r="AP11">
        <f>AO10*'5'!$BD$46</f>
        <v>134.93876583746757</v>
      </c>
      <c r="AQ11">
        <f>AP10*'5'!$BD$46</f>
        <v>141.23782622398008</v>
      </c>
      <c r="AR11">
        <f>AQ10*'5'!$BD$46</f>
        <v>147.83093229489378</v>
      </c>
      <c r="AS11">
        <f>AR10*'5'!$BD$46</f>
        <v>154.73181036162811</v>
      </c>
      <c r="AT11">
        <f>AS10*'5'!$BD$46</f>
        <v>161.95482749190384</v>
      </c>
      <c r="AU11">
        <f>AT10*'5'!$BD$46</f>
        <v>169.51502142081148</v>
      </c>
      <c r="AV11">
        <f>AU10*'5'!$BD$46</f>
        <v>177.4281318581545</v>
      </c>
      <c r="AW11">
        <f>AV10*'5'!$BD$46</f>
        <v>185.71063325724683</v>
      </c>
      <c r="AX11">
        <f>AW10*'5'!$BD$46</f>
        <v>194.3797691133868</v>
      </c>
      <c r="AY11">
        <f>AX10*'5'!$BD$46</f>
        <v>203.45358786341427</v>
      </c>
      <c r="AZ11">
        <f>AY10*'5'!$BD$46</f>
        <v>212.95098046109007</v>
      </c>
      <c r="BA11">
        <f>AZ10*'5'!$BD$46</f>
        <v>222.89171970652782</v>
      </c>
    </row>
    <row r="12" spans="1:53" x14ac:dyDescent="0.25">
      <c r="J12">
        <f>I11*'5'!$BD$46</f>
        <v>28.605585341051288</v>
      </c>
      <c r="K12">
        <f>J11*'5'!$BD$46</f>
        <v>29.940919248520501</v>
      </c>
      <c r="L12">
        <f>K11*'5'!$BD$46</f>
        <v>31.338587718389945</v>
      </c>
      <c r="M12">
        <f>L11*'5'!$BD$46</f>
        <v>32.801500582910485</v>
      </c>
      <c r="N12">
        <f>M11*'5'!$BD$46</f>
        <v>34.332703507864217</v>
      </c>
      <c r="O12">
        <f>N11*'5'!$BD$46</f>
        <v>35.93538433339328</v>
      </c>
      <c r="P12">
        <f>O11*'5'!$BD$46</f>
        <v>37.612879710824153</v>
      </c>
      <c r="Q12">
        <f>P11*'5'!$BD$46</f>
        <v>39.368682049304759</v>
      </c>
      <c r="R12">
        <f>Q11*'5'!$BD$46</f>
        <v>41.206446786716675</v>
      </c>
      <c r="S12">
        <f>R11*'5'!$BD$46</f>
        <v>43.12999999999996</v>
      </c>
      <c r="T12">
        <f>S11*'5'!$BD$46</f>
        <v>45.143346370734655</v>
      </c>
      <c r="U12">
        <f>T11*'5'!$BD$46</f>
        <v>47.250677522562569</v>
      </c>
      <c r="V12">
        <f>U11*'5'!$BD$46</f>
        <v>49.456380747807337</v>
      </c>
      <c r="W12">
        <f>V11*'5'!$BD$46</f>
        <v>51.765048141460724</v>
      </c>
      <c r="X12">
        <f>W11*'5'!$BD$46</f>
        <v>54.181486161551533</v>
      </c>
      <c r="Y12">
        <f>X11*'5'!$BD$46</f>
        <v>56.71072563580082</v>
      </c>
      <c r="Z12">
        <f>Y11*'5'!$BD$46</f>
        <v>59.358032235396692</v>
      </c>
      <c r="AA12">
        <f>Z11*'5'!$BD$46</f>
        <v>62.128917437694142</v>
      </c>
      <c r="AB12">
        <f>AA11*'5'!$BD$46</f>
        <v>65.029150000663236</v>
      </c>
      <c r="AC12">
        <f>AB11*'5'!$BD$46</f>
        <v>68.064767972974792</v>
      </c>
      <c r="AD12">
        <f>AC11*'5'!$BD$46</f>
        <v>71.24209126472735</v>
      </c>
      <c r="AE12">
        <f>AD11*'5'!$BD$46</f>
        <v>74.567734804986756</v>
      </c>
      <c r="AF12">
        <f>AE11*'5'!$BD$46</f>
        <v>78.048622313531311</v>
      </c>
      <c r="AG12">
        <f>AF11*'5'!$BD$46</f>
        <v>81.692000715474066</v>
      </c>
      <c r="AH12">
        <f>AG11*'5'!$BD$46</f>
        <v>85.505455228772348</v>
      </c>
      <c r="AI12">
        <f>AH11*'5'!$BD$46</f>
        <v>89.496925156035658</v>
      </c>
      <c r="AJ12">
        <f>AI11*'5'!$BD$46</f>
        <v>93.674720413508851</v>
      </c>
      <c r="AK12">
        <f>AJ11*'5'!$BD$46</f>
        <v>98.047538831642953</v>
      </c>
      <c r="AL12">
        <f>AK11*'5'!$BD$46</f>
        <v>102.6244842632719</v>
      </c>
      <c r="AM12">
        <f>AL11*'5'!$BD$46</f>
        <v>107.41508553709468</v>
      </c>
      <c r="AN12">
        <f>AM11*'5'!$BD$46</f>
        <v>112.42931629592303</v>
      </c>
      <c r="AO12">
        <f>AN11*'5'!$BD$46</f>
        <v>117.67761576099559</v>
      </c>
      <c r="AP12">
        <f>AO11*'5'!$BD$46</f>
        <v>123.17091046558897</v>
      </c>
      <c r="AQ12">
        <f>AP11*'5'!$BD$46</f>
        <v>128.9206370031726</v>
      </c>
      <c r="AR12">
        <f>AQ11*'5'!$BD$46</f>
        <v>134.93876583746757</v>
      </c>
      <c r="AS12">
        <f>AR11*'5'!$BD$46</f>
        <v>141.23782622398008</v>
      </c>
      <c r="AT12">
        <f>AS11*'5'!$BD$46</f>
        <v>147.83093229489378</v>
      </c>
      <c r="AU12">
        <f>AT11*'5'!$BD$46</f>
        <v>154.73181036162811</v>
      </c>
      <c r="AV12">
        <f>AU11*'5'!$BD$46</f>
        <v>161.95482749190381</v>
      </c>
      <c r="AW12">
        <f>AV11*'5'!$BD$46</f>
        <v>169.51502142081148</v>
      </c>
      <c r="AX12">
        <f>AW11*'5'!$BD$46</f>
        <v>177.4281318581545</v>
      </c>
      <c r="AY12">
        <f>AX11*'5'!$BD$46</f>
        <v>185.71063325724677</v>
      </c>
      <c r="AZ12">
        <f>AY11*'5'!$BD$46</f>
        <v>194.3797691133868</v>
      </c>
      <c r="BA12">
        <f>AZ11*'5'!$BD$46</f>
        <v>203.45358786341427</v>
      </c>
    </row>
    <row r="13" spans="1:53" x14ac:dyDescent="0.25">
      <c r="K13">
        <f>J12*'5'!$BD$46</f>
        <v>27.329805939228226</v>
      </c>
      <c r="L13">
        <f>K12*'5'!$BD$46</f>
        <v>28.605585341051288</v>
      </c>
      <c r="M13">
        <f>L12*'5'!$BD$46</f>
        <v>29.940919248520498</v>
      </c>
      <c r="N13">
        <f>M12*'5'!$BD$46</f>
        <v>31.338587718389938</v>
      </c>
      <c r="O13">
        <f>N12*'5'!$BD$46</f>
        <v>32.801500582910478</v>
      </c>
      <c r="P13">
        <f>O12*'5'!$BD$46</f>
        <v>34.33270350786421</v>
      </c>
      <c r="Q13">
        <f>P12*'5'!$BD$46</f>
        <v>35.935384333393273</v>
      </c>
      <c r="R13">
        <f>Q12*'5'!$BD$46</f>
        <v>37.612879710824153</v>
      </c>
      <c r="S13">
        <f>R12*'5'!$BD$46</f>
        <v>39.368682049304759</v>
      </c>
      <c r="T13">
        <f>S12*'5'!$BD$46</f>
        <v>41.206446786716668</v>
      </c>
      <c r="U13">
        <f>T12*'5'!$BD$46</f>
        <v>43.12999999999996</v>
      </c>
      <c r="V13">
        <f>U12*'5'!$BD$46</f>
        <v>45.143346370734655</v>
      </c>
      <c r="W13">
        <f>V12*'5'!$BD$46</f>
        <v>47.250677522562569</v>
      </c>
      <c r="X13">
        <f>W12*'5'!$BD$46</f>
        <v>49.456380747807323</v>
      </c>
      <c r="Y13">
        <f>X12*'5'!$BD$46</f>
        <v>51.765048141460724</v>
      </c>
      <c r="Z13">
        <f>Y12*'5'!$BD$46</f>
        <v>54.181486161551533</v>
      </c>
      <c r="AA13">
        <f>Z12*'5'!$BD$46</f>
        <v>56.710725635800806</v>
      </c>
      <c r="AB13">
        <f>AA12*'5'!$BD$46</f>
        <v>59.358032235396692</v>
      </c>
      <c r="AC13">
        <f>AB12*'5'!$BD$46</f>
        <v>62.128917437694142</v>
      </c>
      <c r="AD13">
        <f>AC12*'5'!$BD$46</f>
        <v>65.029150000663236</v>
      </c>
      <c r="AE13">
        <f>AD12*'5'!$BD$46</f>
        <v>68.064767972974792</v>
      </c>
      <c r="AF13">
        <f>AE12*'5'!$BD$46</f>
        <v>71.242091264727335</v>
      </c>
      <c r="AG13">
        <f>AF12*'5'!$BD$46</f>
        <v>74.567734804986742</v>
      </c>
      <c r="AH13">
        <f>AG12*'5'!$BD$46</f>
        <v>78.048622313531311</v>
      </c>
      <c r="AI13">
        <f>AH12*'5'!$BD$46</f>
        <v>81.692000715474052</v>
      </c>
      <c r="AJ13">
        <f>AI12*'5'!$BD$46</f>
        <v>85.505455228772348</v>
      </c>
      <c r="AK13">
        <f>AJ12*'5'!$BD$46</f>
        <v>89.496925156035658</v>
      </c>
      <c r="AL13">
        <f>AK12*'5'!$BD$46</f>
        <v>93.674720413508823</v>
      </c>
      <c r="AM13">
        <f>AL12*'5'!$BD$46</f>
        <v>98.047538831642925</v>
      </c>
      <c r="AN13">
        <f>AM12*'5'!$BD$46</f>
        <v>102.62448426327187</v>
      </c>
      <c r="AO13">
        <f>AN12*'5'!$BD$46</f>
        <v>107.41508553709468</v>
      </c>
      <c r="AP13">
        <f>AO12*'5'!$BD$46</f>
        <v>112.42931629592303</v>
      </c>
      <c r="AQ13">
        <f>AP12*'5'!$BD$46</f>
        <v>117.67761576099559</v>
      </c>
      <c r="AR13">
        <f>AQ12*'5'!$BD$46</f>
        <v>123.17091046558897</v>
      </c>
      <c r="AS13">
        <f>AR12*'5'!$BD$46</f>
        <v>128.9206370031726</v>
      </c>
      <c r="AT13">
        <f>AS12*'5'!$BD$46</f>
        <v>134.93876583746757</v>
      </c>
      <c r="AU13">
        <f>AT12*'5'!$BD$46</f>
        <v>141.23782622398008</v>
      </c>
      <c r="AV13">
        <f>AU12*'5'!$BD$46</f>
        <v>147.83093229489378</v>
      </c>
      <c r="AW13">
        <f>AV12*'5'!$BD$46</f>
        <v>154.73181036162808</v>
      </c>
      <c r="AX13">
        <f>AW12*'5'!$BD$46</f>
        <v>161.95482749190381</v>
      </c>
      <c r="AY13">
        <f>AX12*'5'!$BD$46</f>
        <v>169.51502142081148</v>
      </c>
      <c r="AZ13">
        <f>AY12*'5'!$BD$46</f>
        <v>177.42813185815444</v>
      </c>
      <c r="BA13">
        <f>AZ12*'5'!$BD$46</f>
        <v>185.71063325724677</v>
      </c>
    </row>
    <row r="14" spans="1:53" x14ac:dyDescent="0.25">
      <c r="L14">
        <f>K13*'5'!$BD$46</f>
        <v>26.110924973941621</v>
      </c>
      <c r="M14">
        <f>L13*'5'!$BD$46</f>
        <v>27.329805939228226</v>
      </c>
      <c r="N14">
        <f>M13*'5'!$BD$46</f>
        <v>28.605585341051285</v>
      </c>
      <c r="O14">
        <f>N13*'5'!$BD$46</f>
        <v>29.94091924852049</v>
      </c>
      <c r="P14">
        <f>O13*'5'!$BD$46</f>
        <v>31.338587718389931</v>
      </c>
      <c r="Q14">
        <f>P13*'5'!$BD$46</f>
        <v>32.801500582910471</v>
      </c>
      <c r="R14">
        <f>Q13*'5'!$BD$46</f>
        <v>34.332703507864203</v>
      </c>
      <c r="S14">
        <f>R13*'5'!$BD$46</f>
        <v>35.935384333393273</v>
      </c>
      <c r="T14">
        <f>S13*'5'!$BD$46</f>
        <v>37.612879710824153</v>
      </c>
      <c r="U14">
        <f>T13*'5'!$BD$46</f>
        <v>39.368682049304752</v>
      </c>
      <c r="V14">
        <f>U13*'5'!$BD$46</f>
        <v>41.206446786716668</v>
      </c>
      <c r="W14">
        <f>V13*'5'!$BD$46</f>
        <v>43.12999999999996</v>
      </c>
      <c r="X14">
        <f>W13*'5'!$BD$46</f>
        <v>45.143346370734655</v>
      </c>
      <c r="Y14">
        <f>X13*'5'!$BD$46</f>
        <v>47.250677522562555</v>
      </c>
      <c r="Z14">
        <f>Y13*'5'!$BD$46</f>
        <v>49.456380747807323</v>
      </c>
      <c r="AA14">
        <f>Z13*'5'!$BD$46</f>
        <v>51.765048141460724</v>
      </c>
      <c r="AB14">
        <f>AA13*'5'!$BD$46</f>
        <v>54.181486161551518</v>
      </c>
      <c r="AC14">
        <f>AB13*'5'!$BD$46</f>
        <v>56.710725635800806</v>
      </c>
      <c r="AD14">
        <f>AC13*'5'!$BD$46</f>
        <v>59.358032235396692</v>
      </c>
      <c r="AE14">
        <f>AD13*'5'!$BD$46</f>
        <v>62.128917437694142</v>
      </c>
      <c r="AF14">
        <f>AE13*'5'!$BD$46</f>
        <v>65.029150000663236</v>
      </c>
      <c r="AG14">
        <f>AF13*'5'!$BD$46</f>
        <v>68.064767972974778</v>
      </c>
      <c r="AH14">
        <f>AG13*'5'!$BD$46</f>
        <v>71.242091264727321</v>
      </c>
      <c r="AI14">
        <f>AH13*'5'!$BD$46</f>
        <v>74.567734804986742</v>
      </c>
      <c r="AJ14">
        <f>AI13*'5'!$BD$46</f>
        <v>78.048622313531297</v>
      </c>
      <c r="AK14">
        <f>AJ13*'5'!$BD$46</f>
        <v>81.692000715474052</v>
      </c>
      <c r="AL14">
        <f>AK13*'5'!$BD$46</f>
        <v>85.505455228772348</v>
      </c>
      <c r="AM14">
        <f>AL13*'5'!$BD$46</f>
        <v>89.49692515603563</v>
      </c>
      <c r="AN14">
        <f>AM13*'5'!$BD$46</f>
        <v>93.674720413508794</v>
      </c>
      <c r="AO14">
        <f>AN13*'5'!$BD$46</f>
        <v>98.047538831642896</v>
      </c>
      <c r="AP14">
        <f>AO13*'5'!$BD$46</f>
        <v>102.62448426327187</v>
      </c>
      <c r="AQ14">
        <f>AP13*'5'!$BD$46</f>
        <v>107.41508553709468</v>
      </c>
      <c r="AR14">
        <f>AQ13*'5'!$BD$46</f>
        <v>112.42931629592303</v>
      </c>
      <c r="AS14">
        <f>AR13*'5'!$BD$46</f>
        <v>117.67761576099559</v>
      </c>
      <c r="AT14">
        <f>AS13*'5'!$BD$46</f>
        <v>123.17091046558897</v>
      </c>
      <c r="AU14">
        <f>AT13*'5'!$BD$46</f>
        <v>128.9206370031726</v>
      </c>
      <c r="AV14">
        <f>AU13*'5'!$BD$46</f>
        <v>134.93876583746757</v>
      </c>
      <c r="AW14">
        <f>AV13*'5'!$BD$46</f>
        <v>141.23782622398008</v>
      </c>
      <c r="AX14">
        <f>AW13*'5'!$BD$46</f>
        <v>147.83093229489376</v>
      </c>
      <c r="AY14">
        <f>AX13*'5'!$BD$46</f>
        <v>154.73181036162808</v>
      </c>
      <c r="AZ14">
        <f>AY13*'5'!$BD$46</f>
        <v>161.95482749190381</v>
      </c>
      <c r="BA14">
        <f>AZ13*'5'!$BD$46</f>
        <v>169.51502142081142</v>
      </c>
    </row>
    <row r="15" spans="1:53" x14ac:dyDescent="0.25">
      <c r="M15">
        <f>L14*'5'!$BD$46</f>
        <v>24.946404834005975</v>
      </c>
      <c r="N15">
        <f>M14*'5'!$BD$46</f>
        <v>26.110924973941621</v>
      </c>
      <c r="O15">
        <f>N14*'5'!$BD$46</f>
        <v>27.329805939228223</v>
      </c>
      <c r="P15">
        <f>O14*'5'!$BD$46</f>
        <v>28.605585341051277</v>
      </c>
      <c r="Q15">
        <f>P14*'5'!$BD$46</f>
        <v>29.940919248520483</v>
      </c>
      <c r="R15">
        <f>Q14*'5'!$BD$46</f>
        <v>31.338587718389924</v>
      </c>
      <c r="S15">
        <f>R14*'5'!$BD$46</f>
        <v>32.801500582910464</v>
      </c>
      <c r="T15">
        <f>S14*'5'!$BD$46</f>
        <v>34.332703507864203</v>
      </c>
      <c r="U15">
        <f>T14*'5'!$BD$46</f>
        <v>35.935384333393273</v>
      </c>
      <c r="V15">
        <f>U14*'5'!$BD$46</f>
        <v>37.612879710824146</v>
      </c>
      <c r="W15">
        <f>V14*'5'!$BD$46</f>
        <v>39.368682049304752</v>
      </c>
      <c r="X15">
        <f>W14*'5'!$BD$46</f>
        <v>41.206446786716668</v>
      </c>
      <c r="Y15">
        <f>X14*'5'!$BD$46</f>
        <v>43.12999999999996</v>
      </c>
      <c r="Z15">
        <f>Y14*'5'!$BD$46</f>
        <v>45.143346370734641</v>
      </c>
      <c r="AA15">
        <f>Z14*'5'!$BD$46</f>
        <v>47.250677522562555</v>
      </c>
      <c r="AB15">
        <f>AA14*'5'!$BD$46</f>
        <v>49.456380747807323</v>
      </c>
      <c r="AC15">
        <f>AB14*'5'!$BD$46</f>
        <v>51.76504814146071</v>
      </c>
      <c r="AD15">
        <f>AC14*'5'!$BD$46</f>
        <v>54.181486161551518</v>
      </c>
      <c r="AE15">
        <f>AD14*'5'!$BD$46</f>
        <v>56.710725635800806</v>
      </c>
      <c r="AF15">
        <f>AE14*'5'!$BD$46</f>
        <v>59.358032235396692</v>
      </c>
      <c r="AG15">
        <f>AF14*'5'!$BD$46</f>
        <v>62.128917437694142</v>
      </c>
      <c r="AH15">
        <f>AG14*'5'!$BD$46</f>
        <v>65.029150000663222</v>
      </c>
      <c r="AI15">
        <f>AH14*'5'!$BD$46</f>
        <v>68.064767972974764</v>
      </c>
      <c r="AJ15">
        <f>AI14*'5'!$BD$46</f>
        <v>71.242091264727321</v>
      </c>
      <c r="AK15">
        <f>AJ14*'5'!$BD$46</f>
        <v>74.567734804986728</v>
      </c>
      <c r="AL15">
        <f>AK14*'5'!$BD$46</f>
        <v>78.048622313531297</v>
      </c>
      <c r="AM15">
        <f>AL14*'5'!$BD$46</f>
        <v>81.692000715474052</v>
      </c>
      <c r="AN15">
        <f>AM14*'5'!$BD$46</f>
        <v>85.50545522877232</v>
      </c>
      <c r="AO15">
        <f>AN14*'5'!$BD$46</f>
        <v>89.496925156035601</v>
      </c>
      <c r="AP15">
        <f>AO14*'5'!$BD$46</f>
        <v>93.674720413508766</v>
      </c>
      <c r="AQ15">
        <f>AP14*'5'!$BD$46</f>
        <v>98.047538831642896</v>
      </c>
      <c r="AR15">
        <f>AQ14*'5'!$BD$46</f>
        <v>102.62448426327187</v>
      </c>
      <c r="AS15">
        <f>AR14*'5'!$BD$46</f>
        <v>107.41508553709468</v>
      </c>
      <c r="AT15">
        <f>AS14*'5'!$BD$46</f>
        <v>112.42931629592303</v>
      </c>
      <c r="AU15">
        <f>AT14*'5'!$BD$46</f>
        <v>117.67761576099559</v>
      </c>
      <c r="AV15">
        <f>AU14*'5'!$BD$46</f>
        <v>123.17091046558897</v>
      </c>
      <c r="AW15">
        <f>AV14*'5'!$BD$46</f>
        <v>128.9206370031726</v>
      </c>
      <c r="AX15">
        <f>AW14*'5'!$BD$46</f>
        <v>134.93876583746757</v>
      </c>
      <c r="AY15">
        <f>AX14*'5'!$BD$46</f>
        <v>141.23782622398005</v>
      </c>
      <c r="AZ15">
        <f>AY14*'5'!$BD$46</f>
        <v>147.83093229489376</v>
      </c>
      <c r="BA15">
        <f>AZ14*'5'!$BD$46</f>
        <v>154.73181036162808</v>
      </c>
    </row>
    <row r="16" spans="1:53" x14ac:dyDescent="0.25">
      <c r="N16">
        <f>M15*'5'!$BD$46</f>
        <v>23.833821083059579</v>
      </c>
      <c r="O16">
        <f>N15*'5'!$BD$46</f>
        <v>24.946404834005975</v>
      </c>
      <c r="P16">
        <f>O15*'5'!$BD$46</f>
        <v>26.110924973941618</v>
      </c>
      <c r="Q16">
        <f>P15*'5'!$BD$46</f>
        <v>27.329805939228216</v>
      </c>
      <c r="R16">
        <f>Q15*'5'!$BD$46</f>
        <v>28.60558534105127</v>
      </c>
      <c r="S16">
        <f>R15*'5'!$BD$46</f>
        <v>29.940919248520476</v>
      </c>
      <c r="T16">
        <f>S15*'5'!$BD$46</f>
        <v>31.338587718389917</v>
      </c>
      <c r="U16">
        <f>T15*'5'!$BD$46</f>
        <v>32.801500582910464</v>
      </c>
      <c r="V16">
        <f>U15*'5'!$BD$46</f>
        <v>34.332703507864203</v>
      </c>
      <c r="W16">
        <f>V15*'5'!$BD$46</f>
        <v>35.935384333393266</v>
      </c>
      <c r="X16">
        <f>W15*'5'!$BD$46</f>
        <v>37.612879710824146</v>
      </c>
      <c r="Y16">
        <f>X15*'5'!$BD$46</f>
        <v>39.368682049304752</v>
      </c>
      <c r="Z16">
        <f>Y15*'5'!$BD$46</f>
        <v>41.206446786716668</v>
      </c>
      <c r="AA16">
        <f>Z15*'5'!$BD$46</f>
        <v>43.129999999999946</v>
      </c>
      <c r="AB16">
        <f>AA15*'5'!$BD$46</f>
        <v>45.143346370734641</v>
      </c>
      <c r="AC16">
        <f>AB15*'5'!$BD$46</f>
        <v>47.250677522562555</v>
      </c>
      <c r="AD16">
        <f>AC15*'5'!$BD$46</f>
        <v>49.456380747807309</v>
      </c>
      <c r="AE16">
        <f>AD15*'5'!$BD$46</f>
        <v>51.76504814146071</v>
      </c>
      <c r="AF16">
        <f>AE15*'5'!$BD$46</f>
        <v>54.181486161551518</v>
      </c>
      <c r="AG16">
        <f>AF15*'5'!$BD$46</f>
        <v>56.710725635800806</v>
      </c>
      <c r="AH16">
        <f>AG15*'5'!$BD$46</f>
        <v>59.358032235396692</v>
      </c>
      <c r="AI16">
        <f>AH15*'5'!$BD$46</f>
        <v>62.128917437694128</v>
      </c>
      <c r="AJ16">
        <f>AI15*'5'!$BD$46</f>
        <v>65.029150000663208</v>
      </c>
      <c r="AK16">
        <f>AJ15*'5'!$BD$46</f>
        <v>68.064767972974764</v>
      </c>
      <c r="AL16">
        <f>AK15*'5'!$BD$46</f>
        <v>71.242091264727307</v>
      </c>
      <c r="AM16">
        <f>AL15*'5'!$BD$46</f>
        <v>74.567734804986728</v>
      </c>
      <c r="AN16">
        <f>AM15*'5'!$BD$46</f>
        <v>78.048622313531297</v>
      </c>
      <c r="AO16">
        <f>AN15*'5'!$BD$46</f>
        <v>81.692000715474023</v>
      </c>
      <c r="AP16">
        <f>AO15*'5'!$BD$46</f>
        <v>85.505455228772291</v>
      </c>
      <c r="AQ16">
        <f>AP15*'5'!$BD$46</f>
        <v>89.496925156035573</v>
      </c>
      <c r="AR16">
        <f>AQ15*'5'!$BD$46</f>
        <v>93.674720413508766</v>
      </c>
      <c r="AS16">
        <f>AR15*'5'!$BD$46</f>
        <v>98.047538831642896</v>
      </c>
      <c r="AT16">
        <f>AS15*'5'!$BD$46</f>
        <v>102.62448426327187</v>
      </c>
      <c r="AU16">
        <f>AT15*'5'!$BD$46</f>
        <v>107.41508553709468</v>
      </c>
      <c r="AV16">
        <f>AU15*'5'!$BD$46</f>
        <v>112.42931629592303</v>
      </c>
      <c r="AW16">
        <f>AV15*'5'!$BD$46</f>
        <v>117.67761576099559</v>
      </c>
      <c r="AX16">
        <f>AW15*'5'!$BD$46</f>
        <v>123.17091046558897</v>
      </c>
      <c r="AY16">
        <f>AX15*'5'!$BD$46</f>
        <v>128.9206370031726</v>
      </c>
      <c r="AZ16">
        <f>AY15*'5'!$BD$46</f>
        <v>134.93876583746754</v>
      </c>
      <c r="BA16">
        <f>AZ15*'5'!$BD$46</f>
        <v>141.23782622398005</v>
      </c>
    </row>
    <row r="17" spans="15:53" x14ac:dyDescent="0.25">
      <c r="O17">
        <f>N16*'5'!$BD$46</f>
        <v>22.77085741208489</v>
      </c>
      <c r="P17">
        <f>O16*'5'!$BD$46</f>
        <v>23.833821083059579</v>
      </c>
      <c r="Q17">
        <f>P16*'5'!$BD$46</f>
        <v>24.946404834005975</v>
      </c>
      <c r="R17">
        <f>Q16*'5'!$BD$46</f>
        <v>26.110924973941611</v>
      </c>
      <c r="S17">
        <f>R16*'5'!$BD$46</f>
        <v>27.329805939228208</v>
      </c>
      <c r="T17">
        <f>S16*'5'!$BD$46</f>
        <v>28.605585341051263</v>
      </c>
      <c r="U17">
        <f>T16*'5'!$BD$46</f>
        <v>29.940919248520469</v>
      </c>
      <c r="V17">
        <f>U16*'5'!$BD$46</f>
        <v>31.338587718389917</v>
      </c>
      <c r="W17">
        <f>V16*'5'!$BD$46</f>
        <v>32.801500582910464</v>
      </c>
      <c r="X17">
        <f>W16*'5'!$BD$46</f>
        <v>34.332703507864196</v>
      </c>
      <c r="Y17">
        <f>X16*'5'!$BD$46</f>
        <v>35.935384333393266</v>
      </c>
      <c r="Z17">
        <f>Y16*'5'!$BD$46</f>
        <v>37.612879710824146</v>
      </c>
      <c r="AA17">
        <f>Z16*'5'!$BD$46</f>
        <v>39.368682049304752</v>
      </c>
      <c r="AB17">
        <f>AA16*'5'!$BD$46</f>
        <v>41.206446786716654</v>
      </c>
      <c r="AC17">
        <f>AB16*'5'!$BD$46</f>
        <v>43.129999999999946</v>
      </c>
      <c r="AD17">
        <f>AC16*'5'!$BD$46</f>
        <v>45.143346370734641</v>
      </c>
      <c r="AE17">
        <f>AD16*'5'!$BD$46</f>
        <v>47.250677522562547</v>
      </c>
      <c r="AF17">
        <f>AE16*'5'!$BD$46</f>
        <v>49.456380747807309</v>
      </c>
      <c r="AG17">
        <f>AF16*'5'!$BD$46</f>
        <v>51.76504814146071</v>
      </c>
      <c r="AH17">
        <f>AG16*'5'!$BD$46</f>
        <v>54.181486161551518</v>
      </c>
      <c r="AI17">
        <f>AH16*'5'!$BD$46</f>
        <v>56.710725635800806</v>
      </c>
      <c r="AJ17">
        <f>AI16*'5'!$BD$46</f>
        <v>59.358032235396678</v>
      </c>
      <c r="AK17">
        <f>AJ16*'5'!$BD$46</f>
        <v>62.128917437694113</v>
      </c>
      <c r="AL17">
        <f>AK16*'5'!$BD$46</f>
        <v>65.029150000663208</v>
      </c>
      <c r="AM17">
        <f>AL16*'5'!$BD$46</f>
        <v>68.064767972974749</v>
      </c>
      <c r="AN17">
        <f>AM16*'5'!$BD$46</f>
        <v>71.242091264727307</v>
      </c>
      <c r="AO17">
        <f>AN16*'5'!$BD$46</f>
        <v>74.567734804986728</v>
      </c>
      <c r="AP17">
        <f>AO16*'5'!$BD$46</f>
        <v>78.048622313531268</v>
      </c>
      <c r="AQ17">
        <f>AP16*'5'!$BD$46</f>
        <v>81.692000715473995</v>
      </c>
      <c r="AR17">
        <f>AQ16*'5'!$BD$46</f>
        <v>85.505455228772263</v>
      </c>
      <c r="AS17">
        <f>AR16*'5'!$BD$46</f>
        <v>89.496925156035573</v>
      </c>
      <c r="AT17">
        <f>AS16*'5'!$BD$46</f>
        <v>93.674720413508766</v>
      </c>
      <c r="AU17">
        <f>AT16*'5'!$BD$46</f>
        <v>98.047538831642896</v>
      </c>
      <c r="AV17">
        <f>AU16*'5'!$BD$46</f>
        <v>102.62448426327187</v>
      </c>
      <c r="AW17">
        <f>AV16*'5'!$BD$46</f>
        <v>107.41508553709468</v>
      </c>
      <c r="AX17">
        <f>AW16*'5'!$BD$46</f>
        <v>112.42931629592303</v>
      </c>
      <c r="AY17">
        <f>AX16*'5'!$BD$46</f>
        <v>117.67761576099559</v>
      </c>
      <c r="AZ17">
        <f>AY16*'5'!$BD$46</f>
        <v>123.17091046558897</v>
      </c>
      <c r="BA17">
        <f>AZ16*'5'!$BD$46</f>
        <v>128.92063700317257</v>
      </c>
    </row>
    <row r="18" spans="15:53" x14ac:dyDescent="0.25">
      <c r="P18">
        <f>O17*'5'!$BD$46</f>
        <v>21.755300817041263</v>
      </c>
      <c r="Q18">
        <f>P17*'5'!$BD$46</f>
        <v>22.77085741208489</v>
      </c>
      <c r="R18">
        <f>Q17*'5'!$BD$46</f>
        <v>23.833821083059579</v>
      </c>
      <c r="S18">
        <f>R17*'5'!$BD$46</f>
        <v>24.946404834005968</v>
      </c>
      <c r="T18">
        <f>S17*'5'!$BD$46</f>
        <v>26.110924973941604</v>
      </c>
      <c r="U18">
        <f>T17*'5'!$BD$46</f>
        <v>27.329805939228201</v>
      </c>
      <c r="V18">
        <f>U17*'5'!$BD$46</f>
        <v>28.605585341051256</v>
      </c>
      <c r="W18">
        <f>V17*'5'!$BD$46</f>
        <v>29.940919248520469</v>
      </c>
      <c r="X18">
        <f>W17*'5'!$BD$46</f>
        <v>31.338587718389917</v>
      </c>
      <c r="Y18">
        <f>X17*'5'!$BD$46</f>
        <v>32.801500582910457</v>
      </c>
      <c r="Z18">
        <f>Y17*'5'!$BD$46</f>
        <v>34.332703507864196</v>
      </c>
      <c r="AA18">
        <f>Z17*'5'!$BD$46</f>
        <v>35.935384333393266</v>
      </c>
      <c r="AB18">
        <f>AA17*'5'!$BD$46</f>
        <v>37.612879710824146</v>
      </c>
      <c r="AC18">
        <f>AB17*'5'!$BD$46</f>
        <v>39.368682049304738</v>
      </c>
      <c r="AD18">
        <f>AC17*'5'!$BD$46</f>
        <v>41.206446786716654</v>
      </c>
      <c r="AE18">
        <f>AD17*'5'!$BD$46</f>
        <v>43.129999999999946</v>
      </c>
      <c r="AF18">
        <f>AE17*'5'!$BD$46</f>
        <v>45.143346370734633</v>
      </c>
      <c r="AG18">
        <f>AF17*'5'!$BD$46</f>
        <v>47.250677522562547</v>
      </c>
      <c r="AH18">
        <f>AG17*'5'!$BD$46</f>
        <v>49.456380747807309</v>
      </c>
      <c r="AI18">
        <f>AH17*'5'!$BD$46</f>
        <v>51.76504814146071</v>
      </c>
      <c r="AJ18">
        <f>AI17*'5'!$BD$46</f>
        <v>54.181486161551518</v>
      </c>
      <c r="AK18">
        <f>AJ17*'5'!$BD$46</f>
        <v>56.710725635800792</v>
      </c>
      <c r="AL18">
        <f>AK17*'5'!$BD$46</f>
        <v>59.358032235396664</v>
      </c>
      <c r="AM18">
        <f>AL17*'5'!$BD$46</f>
        <v>62.128917437694113</v>
      </c>
      <c r="AN18">
        <f>AM17*'5'!$BD$46</f>
        <v>65.029150000663194</v>
      </c>
      <c r="AO18">
        <f>AN17*'5'!$BD$46</f>
        <v>68.064767972974749</v>
      </c>
      <c r="AP18">
        <f>AO17*'5'!$BD$46</f>
        <v>71.242091264727307</v>
      </c>
      <c r="AQ18">
        <f>AP17*'5'!$BD$46</f>
        <v>74.567734804986699</v>
      </c>
      <c r="AR18">
        <f>AQ17*'5'!$BD$46</f>
        <v>78.04862231353124</v>
      </c>
      <c r="AS18">
        <f>AR17*'5'!$BD$46</f>
        <v>81.692000715473966</v>
      </c>
      <c r="AT18">
        <f>AS17*'5'!$BD$46</f>
        <v>85.505455228772263</v>
      </c>
      <c r="AU18">
        <f>AT17*'5'!$BD$46</f>
        <v>89.496925156035573</v>
      </c>
      <c r="AV18">
        <f>AU17*'5'!$BD$46</f>
        <v>93.674720413508766</v>
      </c>
      <c r="AW18">
        <f>AV17*'5'!$BD$46</f>
        <v>98.047538831642896</v>
      </c>
      <c r="AX18">
        <f>AW17*'5'!$BD$46</f>
        <v>102.62448426327187</v>
      </c>
      <c r="AY18">
        <f>AX17*'5'!$BD$46</f>
        <v>107.41508553709468</v>
      </c>
      <c r="AZ18">
        <f>AY17*'5'!$BD$46</f>
        <v>112.42931629592303</v>
      </c>
      <c r="BA18">
        <f>AZ17*'5'!$BD$46</f>
        <v>117.67761576099559</v>
      </c>
    </row>
    <row r="19" spans="15:53" x14ac:dyDescent="0.25">
      <c r="Q19">
        <f>P18*'5'!$BD$46</f>
        <v>20.785036991570259</v>
      </c>
      <c r="R19">
        <f>Q18*'5'!$BD$46</f>
        <v>21.755300817041263</v>
      </c>
      <c r="S19">
        <f>R18*'5'!$BD$46</f>
        <v>22.77085741208489</v>
      </c>
      <c r="T19">
        <f>S18*'5'!$BD$46</f>
        <v>23.833821083059572</v>
      </c>
      <c r="U19">
        <f>T18*'5'!$BD$46</f>
        <v>24.946404834005961</v>
      </c>
      <c r="V19">
        <f>U18*'5'!$BD$46</f>
        <v>26.110924973941597</v>
      </c>
      <c r="W19">
        <f>V18*'5'!$BD$46</f>
        <v>27.329805939228194</v>
      </c>
      <c r="X19">
        <f>W18*'5'!$BD$46</f>
        <v>28.605585341051256</v>
      </c>
      <c r="Y19">
        <f>X18*'5'!$BD$46</f>
        <v>29.940919248520469</v>
      </c>
      <c r="Z19">
        <f>Y18*'5'!$BD$46</f>
        <v>31.33858771838991</v>
      </c>
      <c r="AA19">
        <f>Z18*'5'!$BD$46</f>
        <v>32.801500582910457</v>
      </c>
      <c r="AB19">
        <f>AA18*'5'!$BD$46</f>
        <v>34.332703507864196</v>
      </c>
      <c r="AC19">
        <f>AB18*'5'!$BD$46</f>
        <v>35.935384333393266</v>
      </c>
      <c r="AD19">
        <f>AC18*'5'!$BD$46</f>
        <v>37.612879710824139</v>
      </c>
      <c r="AE19">
        <f>AD18*'5'!$BD$46</f>
        <v>39.368682049304738</v>
      </c>
      <c r="AF19">
        <f>AE18*'5'!$BD$46</f>
        <v>41.206446786716654</v>
      </c>
      <c r="AG19">
        <f>AF18*'5'!$BD$46</f>
        <v>43.129999999999939</v>
      </c>
      <c r="AH19">
        <f>AG18*'5'!$BD$46</f>
        <v>45.143346370734633</v>
      </c>
      <c r="AI19">
        <f>AH18*'5'!$BD$46</f>
        <v>47.250677522562547</v>
      </c>
      <c r="AJ19">
        <f>AI18*'5'!$BD$46</f>
        <v>49.456380747807309</v>
      </c>
      <c r="AK19">
        <f>AJ18*'5'!$BD$46</f>
        <v>51.76504814146071</v>
      </c>
      <c r="AL19">
        <f>AK18*'5'!$BD$46</f>
        <v>54.181486161551504</v>
      </c>
      <c r="AM19">
        <f>AL18*'5'!$BD$46</f>
        <v>56.710725635800777</v>
      </c>
      <c r="AN19">
        <f>AM18*'5'!$BD$46</f>
        <v>59.358032235396664</v>
      </c>
      <c r="AO19">
        <f>AN18*'5'!$BD$46</f>
        <v>62.128917437694099</v>
      </c>
      <c r="AP19">
        <f>AO18*'5'!$BD$46</f>
        <v>65.029150000663194</v>
      </c>
      <c r="AQ19">
        <f>AP18*'5'!$BD$46</f>
        <v>68.064767972974749</v>
      </c>
      <c r="AR19">
        <f>AQ18*'5'!$BD$46</f>
        <v>71.242091264727279</v>
      </c>
      <c r="AS19">
        <f>AR18*'5'!$BD$46</f>
        <v>74.567734804986671</v>
      </c>
      <c r="AT19">
        <f>AS18*'5'!$BD$46</f>
        <v>78.048622313531212</v>
      </c>
      <c r="AU19">
        <f>AT18*'5'!$BD$46</f>
        <v>81.692000715473966</v>
      </c>
      <c r="AV19">
        <f>AU18*'5'!$BD$46</f>
        <v>85.505455228772263</v>
      </c>
      <c r="AW19">
        <f>AV18*'5'!$BD$46</f>
        <v>89.496925156035573</v>
      </c>
      <c r="AX19">
        <f>AW18*'5'!$BD$46</f>
        <v>93.674720413508766</v>
      </c>
      <c r="AY19">
        <f>AX18*'5'!$BD$46</f>
        <v>98.047538831642896</v>
      </c>
      <c r="AZ19">
        <f>AY18*'5'!$BD$46</f>
        <v>102.62448426327187</v>
      </c>
      <c r="BA19">
        <f>AZ18*'5'!$BD$46</f>
        <v>107.41508553709468</v>
      </c>
    </row>
    <row r="20" spans="15:53" x14ac:dyDescent="0.25">
      <c r="R20">
        <f>Q19*'5'!$BD$46</f>
        <v>19.858045925181504</v>
      </c>
      <c r="S20">
        <f>R19*'5'!$BD$46</f>
        <v>20.785036991570259</v>
      </c>
      <c r="T20">
        <f>S19*'5'!$BD$46</f>
        <v>21.755300817041263</v>
      </c>
      <c r="U20">
        <f>T19*'5'!$BD$46</f>
        <v>22.770857412084883</v>
      </c>
      <c r="V20">
        <f>U19*'5'!$BD$46</f>
        <v>23.833821083059565</v>
      </c>
      <c r="W20">
        <f>V19*'5'!$BD$46</f>
        <v>24.946404834005953</v>
      </c>
      <c r="X20">
        <f>W19*'5'!$BD$46</f>
        <v>26.110924973941589</v>
      </c>
      <c r="Y20">
        <f>X19*'5'!$BD$46</f>
        <v>27.329805939228194</v>
      </c>
      <c r="Z20">
        <f>Y19*'5'!$BD$46</f>
        <v>28.605585341051256</v>
      </c>
      <c r="AA20">
        <f>Z19*'5'!$BD$46</f>
        <v>29.940919248520462</v>
      </c>
      <c r="AB20">
        <f>AA19*'5'!$BD$46</f>
        <v>31.33858771838991</v>
      </c>
      <c r="AC20">
        <f>AB19*'5'!$BD$46</f>
        <v>32.801500582910457</v>
      </c>
      <c r="AD20">
        <f>AC19*'5'!$BD$46</f>
        <v>34.332703507864196</v>
      </c>
      <c r="AE20">
        <f>AD19*'5'!$BD$46</f>
        <v>35.935384333393259</v>
      </c>
      <c r="AF20">
        <f>AE19*'5'!$BD$46</f>
        <v>37.612879710824139</v>
      </c>
      <c r="AG20">
        <f>AF19*'5'!$BD$46</f>
        <v>39.368682049304738</v>
      </c>
      <c r="AH20">
        <f>AG19*'5'!$BD$46</f>
        <v>41.206446786716647</v>
      </c>
      <c r="AI20">
        <f>AH19*'5'!$BD$46</f>
        <v>43.129999999999939</v>
      </c>
      <c r="AJ20">
        <f>AI19*'5'!$BD$46</f>
        <v>45.143346370734633</v>
      </c>
      <c r="AK20">
        <f>AJ19*'5'!$BD$46</f>
        <v>47.250677522562547</v>
      </c>
      <c r="AL20">
        <f>AK19*'5'!$BD$46</f>
        <v>49.456380747807309</v>
      </c>
      <c r="AM20">
        <f>AL19*'5'!$BD$46</f>
        <v>51.765048141460696</v>
      </c>
      <c r="AN20">
        <f>AM19*'5'!$BD$46</f>
        <v>54.18148616155149</v>
      </c>
      <c r="AO20">
        <f>AN19*'5'!$BD$46</f>
        <v>56.710725635800777</v>
      </c>
      <c r="AP20">
        <f>AO19*'5'!$BD$46</f>
        <v>59.358032235396657</v>
      </c>
      <c r="AQ20">
        <f>AP19*'5'!$BD$46</f>
        <v>62.128917437694099</v>
      </c>
      <c r="AR20">
        <f>AQ19*'5'!$BD$46</f>
        <v>65.029150000663194</v>
      </c>
      <c r="AS20">
        <f>AR19*'5'!$BD$46</f>
        <v>68.064767972974721</v>
      </c>
      <c r="AT20">
        <f>AS19*'5'!$BD$46</f>
        <v>71.242091264727264</v>
      </c>
      <c r="AU20">
        <f>AT19*'5'!$BD$46</f>
        <v>74.567734804986642</v>
      </c>
      <c r="AV20">
        <f>AU19*'5'!$BD$46</f>
        <v>78.048622313531212</v>
      </c>
      <c r="AW20">
        <f>AV19*'5'!$BD$46</f>
        <v>81.692000715473966</v>
      </c>
      <c r="AX20">
        <f>AW19*'5'!$BD$46</f>
        <v>85.505455228772263</v>
      </c>
      <c r="AY20">
        <f>AX19*'5'!$BD$46</f>
        <v>89.496925156035573</v>
      </c>
      <c r="AZ20">
        <f>AY19*'5'!$BD$46</f>
        <v>93.674720413508766</v>
      </c>
      <c r="BA20">
        <f>AZ19*'5'!$BD$46</f>
        <v>98.047538831642896</v>
      </c>
    </row>
    <row r="21" spans="15:53" x14ac:dyDescent="0.25">
      <c r="S21">
        <f>R20*'5'!$BD$46</f>
        <v>18.972397697754886</v>
      </c>
      <c r="T21">
        <f>S20*'5'!$BD$46</f>
        <v>19.858045925181504</v>
      </c>
      <c r="U21">
        <f>T20*'5'!$BD$46</f>
        <v>20.785036991570259</v>
      </c>
      <c r="V21">
        <f>U20*'5'!$BD$46</f>
        <v>21.75530081704126</v>
      </c>
      <c r="W21">
        <f>V20*'5'!$BD$46</f>
        <v>22.770857412084876</v>
      </c>
      <c r="X21">
        <f>W20*'5'!$BD$46</f>
        <v>23.833821083059558</v>
      </c>
      <c r="Y21">
        <f>X20*'5'!$BD$46</f>
        <v>24.946404834005946</v>
      </c>
      <c r="Z21">
        <f>Y20*'5'!$BD$46</f>
        <v>26.110924973941589</v>
      </c>
      <c r="AA21">
        <f>Z20*'5'!$BD$46</f>
        <v>27.329805939228194</v>
      </c>
      <c r="AB21">
        <f>AA20*'5'!$BD$46</f>
        <v>28.605585341051249</v>
      </c>
      <c r="AC21">
        <f>AB20*'5'!$BD$46</f>
        <v>29.940919248520462</v>
      </c>
      <c r="AD21">
        <f>AC20*'5'!$BD$46</f>
        <v>31.33858771838991</v>
      </c>
      <c r="AE21">
        <f>AD20*'5'!$BD$46</f>
        <v>32.801500582910457</v>
      </c>
      <c r="AF21">
        <f>AE20*'5'!$BD$46</f>
        <v>34.332703507864188</v>
      </c>
      <c r="AG21">
        <f>AF20*'5'!$BD$46</f>
        <v>35.935384333393259</v>
      </c>
      <c r="AH21">
        <f>AG20*'5'!$BD$46</f>
        <v>37.612879710824139</v>
      </c>
      <c r="AI21">
        <f>AH20*'5'!$BD$46</f>
        <v>39.368682049304738</v>
      </c>
      <c r="AJ21">
        <f>AI20*'5'!$BD$46</f>
        <v>41.206446786716647</v>
      </c>
      <c r="AK21">
        <f>AJ20*'5'!$BD$46</f>
        <v>43.129999999999939</v>
      </c>
      <c r="AL21">
        <f>AK20*'5'!$BD$46</f>
        <v>45.143346370734633</v>
      </c>
      <c r="AM21">
        <f>AL20*'5'!$BD$46</f>
        <v>47.250677522562547</v>
      </c>
      <c r="AN21">
        <f>AM20*'5'!$BD$46</f>
        <v>49.456380747807302</v>
      </c>
      <c r="AO21">
        <f>AN20*'5'!$BD$46</f>
        <v>51.765048141460682</v>
      </c>
      <c r="AP21">
        <f>AO20*'5'!$BD$46</f>
        <v>54.18148616155149</v>
      </c>
      <c r="AQ21">
        <f>AP20*'5'!$BD$46</f>
        <v>56.71072563580077</v>
      </c>
      <c r="AR21">
        <f>AQ20*'5'!$BD$46</f>
        <v>59.358032235396657</v>
      </c>
      <c r="AS21">
        <f>AR20*'5'!$BD$46</f>
        <v>62.128917437694099</v>
      </c>
      <c r="AT21">
        <f>AS20*'5'!$BD$46</f>
        <v>65.029150000663165</v>
      </c>
      <c r="AU21">
        <f>AT20*'5'!$BD$46</f>
        <v>68.064767972974707</v>
      </c>
      <c r="AV21">
        <f>AU20*'5'!$BD$46</f>
        <v>71.242091264727236</v>
      </c>
      <c r="AW21">
        <f>AV20*'5'!$BD$46</f>
        <v>74.567734804986642</v>
      </c>
      <c r="AX21">
        <f>AW20*'5'!$BD$46</f>
        <v>78.048622313531212</v>
      </c>
      <c r="AY21">
        <f>AX20*'5'!$BD$46</f>
        <v>81.692000715473966</v>
      </c>
      <c r="AZ21">
        <f>AY20*'5'!$BD$46</f>
        <v>85.505455228772263</v>
      </c>
      <c r="BA21">
        <f>AZ20*'5'!$BD$46</f>
        <v>89.496925156035573</v>
      </c>
    </row>
    <row r="22" spans="15:53" x14ac:dyDescent="0.25">
      <c r="T22">
        <f>S21*'5'!$BD$46</f>
        <v>18.126248461603602</v>
      </c>
      <c r="U22">
        <f>T21*'5'!$BD$46</f>
        <v>18.972397697754886</v>
      </c>
      <c r="V22">
        <f>U21*'5'!$BD$46</f>
        <v>19.858045925181504</v>
      </c>
      <c r="W22">
        <f>V21*'5'!$BD$46</f>
        <v>20.785036991570259</v>
      </c>
      <c r="X22">
        <f>W21*'5'!$BD$46</f>
        <v>21.755300817041253</v>
      </c>
      <c r="Y22">
        <f>X21*'5'!$BD$46</f>
        <v>22.770857412084869</v>
      </c>
      <c r="Z22">
        <f>Y21*'5'!$BD$46</f>
        <v>23.833821083059551</v>
      </c>
      <c r="AA22">
        <f>Z21*'5'!$BD$46</f>
        <v>24.946404834005946</v>
      </c>
      <c r="AB22">
        <f>AA21*'5'!$BD$46</f>
        <v>26.110924973941589</v>
      </c>
      <c r="AC22">
        <f>AB21*'5'!$BD$46</f>
        <v>27.329805939228191</v>
      </c>
      <c r="AD22">
        <f>AC21*'5'!$BD$46</f>
        <v>28.605585341051249</v>
      </c>
      <c r="AE22">
        <f>AD21*'5'!$BD$46</f>
        <v>29.940919248520462</v>
      </c>
      <c r="AF22">
        <f>AE21*'5'!$BD$46</f>
        <v>31.33858771838991</v>
      </c>
      <c r="AG22">
        <f>AF21*'5'!$BD$46</f>
        <v>32.80150058291045</v>
      </c>
      <c r="AH22">
        <f>AG21*'5'!$BD$46</f>
        <v>34.332703507864188</v>
      </c>
      <c r="AI22">
        <f>AH21*'5'!$BD$46</f>
        <v>35.935384333393259</v>
      </c>
      <c r="AJ22">
        <f>AI21*'5'!$BD$46</f>
        <v>37.612879710824139</v>
      </c>
      <c r="AK22">
        <f>AJ21*'5'!$BD$46</f>
        <v>39.368682049304738</v>
      </c>
      <c r="AL22">
        <f>AK21*'5'!$BD$46</f>
        <v>41.206446786716647</v>
      </c>
      <c r="AM22">
        <f>AL21*'5'!$BD$46</f>
        <v>43.129999999999939</v>
      </c>
      <c r="AN22">
        <f>AM21*'5'!$BD$46</f>
        <v>45.143346370734633</v>
      </c>
      <c r="AO22">
        <f>AN21*'5'!$BD$46</f>
        <v>47.25067752256254</v>
      </c>
      <c r="AP22">
        <f>AO21*'5'!$BD$46</f>
        <v>49.456380747807287</v>
      </c>
      <c r="AQ22">
        <f>AP21*'5'!$BD$46</f>
        <v>51.765048141460682</v>
      </c>
      <c r="AR22">
        <f>AQ21*'5'!$BD$46</f>
        <v>54.181486161551483</v>
      </c>
      <c r="AS22">
        <f>AR21*'5'!$BD$46</f>
        <v>56.71072563580077</v>
      </c>
      <c r="AT22">
        <f>AS21*'5'!$BD$46</f>
        <v>59.358032235396657</v>
      </c>
      <c r="AU22">
        <f>AT21*'5'!$BD$46</f>
        <v>62.128917437694078</v>
      </c>
      <c r="AV22">
        <f>AU21*'5'!$BD$46</f>
        <v>65.029150000663151</v>
      </c>
      <c r="AW22">
        <f>AV21*'5'!$BD$46</f>
        <v>68.064767972974678</v>
      </c>
      <c r="AX22">
        <f>AW21*'5'!$BD$46</f>
        <v>71.242091264727236</v>
      </c>
      <c r="AY22">
        <f>AX21*'5'!$BD$46</f>
        <v>74.567734804986642</v>
      </c>
      <c r="AZ22">
        <f>AY21*'5'!$BD$46</f>
        <v>78.048622313531212</v>
      </c>
      <c r="BA22">
        <f>AZ21*'5'!$BD$46</f>
        <v>81.692000715473966</v>
      </c>
    </row>
    <row r="23" spans="15:53" x14ac:dyDescent="0.25">
      <c r="U23">
        <f>T22*'5'!$BD$46</f>
        <v>17.317836602733003</v>
      </c>
      <c r="V23">
        <f>U22*'5'!$BD$46</f>
        <v>18.126248461603602</v>
      </c>
      <c r="W23">
        <f>V22*'5'!$BD$46</f>
        <v>18.972397697754886</v>
      </c>
      <c r="X23">
        <f>W22*'5'!$BD$46</f>
        <v>19.858045925181504</v>
      </c>
      <c r="Y23">
        <f>X22*'5'!$BD$46</f>
        <v>20.785036991570252</v>
      </c>
      <c r="Z23">
        <f>Y22*'5'!$BD$46</f>
        <v>21.755300817041245</v>
      </c>
      <c r="AA23">
        <f>Z22*'5'!$BD$46</f>
        <v>22.770857412084862</v>
      </c>
      <c r="AB23">
        <f>AA22*'5'!$BD$46</f>
        <v>23.833821083059551</v>
      </c>
      <c r="AC23">
        <f>AB22*'5'!$BD$46</f>
        <v>24.946404834005946</v>
      </c>
      <c r="AD23">
        <f>AC22*'5'!$BD$46</f>
        <v>26.110924973941586</v>
      </c>
      <c r="AE23">
        <f>AD22*'5'!$BD$46</f>
        <v>27.329805939228191</v>
      </c>
      <c r="AF23">
        <f>AE22*'5'!$BD$46</f>
        <v>28.605585341051249</v>
      </c>
      <c r="AG23">
        <f>AF22*'5'!$BD$46</f>
        <v>29.940919248520462</v>
      </c>
      <c r="AH23">
        <f>AG22*'5'!$BD$46</f>
        <v>31.338587718389903</v>
      </c>
      <c r="AI23">
        <f>AH22*'5'!$BD$46</f>
        <v>32.80150058291045</v>
      </c>
      <c r="AJ23">
        <f>AI22*'5'!$BD$46</f>
        <v>34.332703507864188</v>
      </c>
      <c r="AK23">
        <f>AJ22*'5'!$BD$46</f>
        <v>35.935384333393259</v>
      </c>
      <c r="AL23">
        <f>AK22*'5'!$BD$46</f>
        <v>37.612879710824139</v>
      </c>
      <c r="AM23">
        <f>AL22*'5'!$BD$46</f>
        <v>39.368682049304738</v>
      </c>
      <c r="AN23">
        <f>AM22*'5'!$BD$46</f>
        <v>41.206446786716647</v>
      </c>
      <c r="AO23">
        <f>AN22*'5'!$BD$46</f>
        <v>43.129999999999939</v>
      </c>
      <c r="AP23">
        <f>AO22*'5'!$BD$46</f>
        <v>45.143346370734626</v>
      </c>
      <c r="AQ23">
        <f>AP22*'5'!$BD$46</f>
        <v>47.250677522562526</v>
      </c>
      <c r="AR23">
        <f>AQ22*'5'!$BD$46</f>
        <v>49.456380747807287</v>
      </c>
      <c r="AS23">
        <f>AR22*'5'!$BD$46</f>
        <v>51.765048141460674</v>
      </c>
      <c r="AT23">
        <f>AS22*'5'!$BD$46</f>
        <v>54.181486161551483</v>
      </c>
      <c r="AU23">
        <f>AT22*'5'!$BD$46</f>
        <v>56.71072563580077</v>
      </c>
      <c r="AV23">
        <f>AU22*'5'!$BD$46</f>
        <v>59.358032235396635</v>
      </c>
      <c r="AW23">
        <f>AV22*'5'!$BD$46</f>
        <v>62.128917437694064</v>
      </c>
      <c r="AX23">
        <f>AW22*'5'!$BD$46</f>
        <v>65.029150000663122</v>
      </c>
      <c r="AY23">
        <f>AX22*'5'!$BD$46</f>
        <v>68.064767972974678</v>
      </c>
      <c r="AZ23">
        <f>AY22*'5'!$BD$46</f>
        <v>71.242091264727236</v>
      </c>
      <c r="BA23">
        <f>AZ22*'5'!$BD$46</f>
        <v>74.567734804986642</v>
      </c>
    </row>
    <row r="24" spans="15:53" x14ac:dyDescent="0.25">
      <c r="V24">
        <f>U23*'5'!$BD$46</f>
        <v>16.545479073303323</v>
      </c>
      <c r="W24">
        <f>V23*'5'!$BD$46</f>
        <v>17.317836602733003</v>
      </c>
      <c r="X24">
        <f>W23*'5'!$BD$46</f>
        <v>18.126248461603602</v>
      </c>
      <c r="Y24">
        <f>X23*'5'!$BD$46</f>
        <v>18.972397697754886</v>
      </c>
      <c r="Z24">
        <f>Y23*'5'!$BD$46</f>
        <v>19.858045925181496</v>
      </c>
      <c r="AA24">
        <f>Z23*'5'!$BD$46</f>
        <v>20.785036991570244</v>
      </c>
      <c r="AB24">
        <f>AA23*'5'!$BD$46</f>
        <v>21.755300817041238</v>
      </c>
      <c r="AC24">
        <f>AB23*'5'!$BD$46</f>
        <v>22.770857412084862</v>
      </c>
      <c r="AD24">
        <f>AC23*'5'!$BD$46</f>
        <v>23.833821083059551</v>
      </c>
      <c r="AE24">
        <f>AD23*'5'!$BD$46</f>
        <v>24.946404834005943</v>
      </c>
      <c r="AF24">
        <f>AE23*'5'!$BD$46</f>
        <v>26.110924973941586</v>
      </c>
      <c r="AG24">
        <f>AF23*'5'!$BD$46</f>
        <v>27.329805939228191</v>
      </c>
      <c r="AH24">
        <f>AG23*'5'!$BD$46</f>
        <v>28.605585341051249</v>
      </c>
      <c r="AI24">
        <f>AH23*'5'!$BD$46</f>
        <v>29.940919248520455</v>
      </c>
      <c r="AJ24">
        <f>AI23*'5'!$BD$46</f>
        <v>31.338587718389903</v>
      </c>
      <c r="AK24">
        <f>AJ23*'5'!$BD$46</f>
        <v>32.80150058291045</v>
      </c>
      <c r="AL24">
        <f>AK23*'5'!$BD$46</f>
        <v>34.332703507864188</v>
      </c>
      <c r="AM24">
        <f>AL23*'5'!$BD$46</f>
        <v>35.935384333393259</v>
      </c>
      <c r="AN24">
        <f>AM23*'5'!$BD$46</f>
        <v>37.612879710824139</v>
      </c>
      <c r="AO24">
        <f>AN23*'5'!$BD$46</f>
        <v>39.368682049304738</v>
      </c>
      <c r="AP24">
        <f>AO23*'5'!$BD$46</f>
        <v>41.206446786716647</v>
      </c>
      <c r="AQ24">
        <f>AP23*'5'!$BD$46</f>
        <v>43.129999999999932</v>
      </c>
      <c r="AR24">
        <f>AQ23*'5'!$BD$46</f>
        <v>45.143346370734619</v>
      </c>
      <c r="AS24">
        <f>AR23*'5'!$BD$46</f>
        <v>47.250677522562526</v>
      </c>
      <c r="AT24">
        <f>AS23*'5'!$BD$46</f>
        <v>49.45638074780728</v>
      </c>
      <c r="AU24">
        <f>AT23*'5'!$BD$46</f>
        <v>51.765048141460674</v>
      </c>
      <c r="AV24">
        <f>AU23*'5'!$BD$46</f>
        <v>54.181486161551483</v>
      </c>
      <c r="AW24">
        <f>AV23*'5'!$BD$46</f>
        <v>56.710725635800749</v>
      </c>
      <c r="AX24">
        <f>AW23*'5'!$BD$46</f>
        <v>59.358032235396621</v>
      </c>
      <c r="AY24">
        <f>AX23*'5'!$BD$46</f>
        <v>62.128917437694035</v>
      </c>
      <c r="AZ24">
        <f>AY23*'5'!$BD$46</f>
        <v>65.029150000663122</v>
      </c>
      <c r="BA24">
        <f>AZ23*'5'!$BD$46</f>
        <v>68.064767972974678</v>
      </c>
    </row>
    <row r="25" spans="15:53" x14ac:dyDescent="0.25">
      <c r="W25">
        <f>V24*'5'!$BD$46</f>
        <v>15.807567887660753</v>
      </c>
      <c r="X25">
        <f>W24*'5'!$BD$46</f>
        <v>16.545479073303323</v>
      </c>
      <c r="Y25">
        <f>X24*'5'!$BD$46</f>
        <v>17.317836602733003</v>
      </c>
      <c r="Z25">
        <f>Y24*'5'!$BD$46</f>
        <v>18.126248461603602</v>
      </c>
      <c r="AA25">
        <f>Z24*'5'!$BD$46</f>
        <v>18.972397697754879</v>
      </c>
      <c r="AB25">
        <f>AA24*'5'!$BD$46</f>
        <v>19.858045925181489</v>
      </c>
      <c r="AC25">
        <f>AB24*'5'!$BD$46</f>
        <v>20.785036991570237</v>
      </c>
      <c r="AD25">
        <f>AC24*'5'!$BD$46</f>
        <v>21.755300817041238</v>
      </c>
      <c r="AE25">
        <f>AD24*'5'!$BD$46</f>
        <v>22.770857412084862</v>
      </c>
      <c r="AF25">
        <f>AE24*'5'!$BD$46</f>
        <v>23.833821083059547</v>
      </c>
      <c r="AG25">
        <f>AF24*'5'!$BD$46</f>
        <v>24.946404834005943</v>
      </c>
      <c r="AH25">
        <f>AG24*'5'!$BD$46</f>
        <v>26.110924973941586</v>
      </c>
      <c r="AI25">
        <f>AH24*'5'!$BD$46</f>
        <v>27.329805939228191</v>
      </c>
      <c r="AJ25">
        <f>AI24*'5'!$BD$46</f>
        <v>28.605585341051242</v>
      </c>
      <c r="AK25">
        <f>AJ24*'5'!$BD$46</f>
        <v>29.940919248520455</v>
      </c>
      <c r="AL25">
        <f>AK24*'5'!$BD$46</f>
        <v>31.338587718389903</v>
      </c>
      <c r="AM25">
        <f>AL24*'5'!$BD$46</f>
        <v>32.80150058291045</v>
      </c>
      <c r="AN25">
        <f>AM24*'5'!$BD$46</f>
        <v>34.332703507864188</v>
      </c>
      <c r="AO25">
        <f>AN24*'5'!$BD$46</f>
        <v>35.935384333393259</v>
      </c>
      <c r="AP25">
        <f>AO24*'5'!$BD$46</f>
        <v>37.612879710824139</v>
      </c>
      <c r="AQ25">
        <f>AP24*'5'!$BD$46</f>
        <v>39.368682049304738</v>
      </c>
      <c r="AR25">
        <f>AQ24*'5'!$BD$46</f>
        <v>41.20644678671664</v>
      </c>
      <c r="AS25">
        <f>AR24*'5'!$BD$46</f>
        <v>43.129999999999932</v>
      </c>
      <c r="AT25">
        <f>AS24*'5'!$BD$46</f>
        <v>45.143346370734619</v>
      </c>
      <c r="AU25">
        <f>AT24*'5'!$BD$46</f>
        <v>47.250677522562519</v>
      </c>
      <c r="AV25">
        <f>AU24*'5'!$BD$46</f>
        <v>49.45638074780728</v>
      </c>
      <c r="AW25">
        <f>AV24*'5'!$BD$46</f>
        <v>51.765048141460674</v>
      </c>
      <c r="AX25">
        <f>AW24*'5'!$BD$46</f>
        <v>54.181486161551462</v>
      </c>
      <c r="AY25">
        <f>AX24*'5'!$BD$46</f>
        <v>56.710725635800742</v>
      </c>
      <c r="AZ25">
        <f>AY24*'5'!$BD$46</f>
        <v>59.358032235396593</v>
      </c>
      <c r="BA25">
        <f>AZ24*'5'!$BD$46</f>
        <v>62.128917437694035</v>
      </c>
    </row>
    <row r="26" spans="15:53" x14ac:dyDescent="0.25">
      <c r="X26">
        <f>W25*'5'!$BD$46</f>
        <v>15.102566774641888</v>
      </c>
      <c r="Y26">
        <f>X25*'5'!$BD$46</f>
        <v>15.807567887660753</v>
      </c>
      <c r="Z26">
        <f>Y25*'5'!$BD$46</f>
        <v>16.545479073303323</v>
      </c>
      <c r="AA26">
        <f>Z25*'5'!$BD$46</f>
        <v>17.317836602733003</v>
      </c>
      <c r="AB26">
        <f>AA25*'5'!$BD$46</f>
        <v>18.126248461603595</v>
      </c>
      <c r="AC26">
        <f>AB25*'5'!$BD$46</f>
        <v>18.972397697754872</v>
      </c>
      <c r="AD26">
        <f>AC25*'5'!$BD$46</f>
        <v>19.858045925181482</v>
      </c>
      <c r="AE26">
        <f>AD25*'5'!$BD$46</f>
        <v>20.785036991570237</v>
      </c>
      <c r="AF26">
        <f>AE25*'5'!$BD$46</f>
        <v>21.755300817041238</v>
      </c>
      <c r="AG26">
        <f>AF25*'5'!$BD$46</f>
        <v>22.770857412084858</v>
      </c>
      <c r="AH26">
        <f>AG25*'5'!$BD$46</f>
        <v>23.833821083059547</v>
      </c>
      <c r="AI26">
        <f>AH25*'5'!$BD$46</f>
        <v>24.946404834005943</v>
      </c>
      <c r="AJ26">
        <f>AI25*'5'!$BD$46</f>
        <v>26.110924973941586</v>
      </c>
      <c r="AK26">
        <f>AJ25*'5'!$BD$46</f>
        <v>27.329805939228184</v>
      </c>
      <c r="AL26">
        <f>AK25*'5'!$BD$46</f>
        <v>28.605585341051242</v>
      </c>
      <c r="AM26">
        <f>AL25*'5'!$BD$46</f>
        <v>29.940919248520455</v>
      </c>
      <c r="AN26">
        <f>AM25*'5'!$BD$46</f>
        <v>31.338587718389903</v>
      </c>
      <c r="AO26">
        <f>AN25*'5'!$BD$46</f>
        <v>32.80150058291045</v>
      </c>
      <c r="AP26">
        <f>AO25*'5'!$BD$46</f>
        <v>34.332703507864188</v>
      </c>
      <c r="AQ26">
        <f>AP25*'5'!$BD$46</f>
        <v>35.935384333393259</v>
      </c>
      <c r="AR26">
        <f>AQ25*'5'!$BD$46</f>
        <v>37.612879710824139</v>
      </c>
      <c r="AS26">
        <f>AR25*'5'!$BD$46</f>
        <v>39.368682049304731</v>
      </c>
      <c r="AT26">
        <f>AS25*'5'!$BD$46</f>
        <v>41.20644678671664</v>
      </c>
      <c r="AU26">
        <f>AT25*'5'!$BD$46</f>
        <v>43.129999999999932</v>
      </c>
      <c r="AV26">
        <f>AU25*'5'!$BD$46</f>
        <v>45.143346370734612</v>
      </c>
      <c r="AW26">
        <f>AV25*'5'!$BD$46</f>
        <v>47.250677522562519</v>
      </c>
      <c r="AX26">
        <f>AW25*'5'!$BD$46</f>
        <v>49.45638074780728</v>
      </c>
      <c r="AY26">
        <f>AX25*'5'!$BD$46</f>
        <v>51.765048141460653</v>
      </c>
      <c r="AZ26">
        <f>AY25*'5'!$BD$46</f>
        <v>54.181486161551454</v>
      </c>
      <c r="BA26">
        <f>AZ25*'5'!$BD$46</f>
        <v>56.710725635800713</v>
      </c>
    </row>
    <row r="27" spans="15:53" x14ac:dyDescent="0.25">
      <c r="Y27">
        <f>X26*'5'!$BD$46</f>
        <v>14.429007979181932</v>
      </c>
      <c r="Z27">
        <f>Y26*'5'!$BD$46</f>
        <v>15.102566774641888</v>
      </c>
      <c r="AA27">
        <f>Z26*'5'!$BD$46</f>
        <v>15.807567887660753</v>
      </c>
      <c r="AB27">
        <f>AA26*'5'!$BD$46</f>
        <v>16.545479073303323</v>
      </c>
      <c r="AC27">
        <f>AB26*'5'!$BD$46</f>
        <v>17.317836602732996</v>
      </c>
      <c r="AD27">
        <f>AC26*'5'!$BD$46</f>
        <v>18.126248461603588</v>
      </c>
      <c r="AE27">
        <f>AD26*'5'!$BD$46</f>
        <v>18.972397697754865</v>
      </c>
      <c r="AF27">
        <f>AE26*'5'!$BD$46</f>
        <v>19.858045925181482</v>
      </c>
      <c r="AG27">
        <f>AF26*'5'!$BD$46</f>
        <v>20.785036991570237</v>
      </c>
      <c r="AH27">
        <f>AG26*'5'!$BD$46</f>
        <v>21.755300817041235</v>
      </c>
      <c r="AI27">
        <f>AH26*'5'!$BD$46</f>
        <v>22.770857412084858</v>
      </c>
      <c r="AJ27">
        <f>AI26*'5'!$BD$46</f>
        <v>23.833821083059547</v>
      </c>
      <c r="AK27">
        <f>AJ26*'5'!$BD$46</f>
        <v>24.946404834005943</v>
      </c>
      <c r="AL27">
        <f>AK26*'5'!$BD$46</f>
        <v>26.110924973941582</v>
      </c>
      <c r="AM27">
        <f>AL26*'5'!$BD$46</f>
        <v>27.329805939228184</v>
      </c>
      <c r="AN27">
        <f>AM26*'5'!$BD$46</f>
        <v>28.605585341051242</v>
      </c>
      <c r="AO27">
        <f>AN26*'5'!$BD$46</f>
        <v>29.940919248520455</v>
      </c>
      <c r="AP27">
        <f>AO26*'5'!$BD$46</f>
        <v>31.338587718389903</v>
      </c>
      <c r="AQ27">
        <f>AP26*'5'!$BD$46</f>
        <v>32.80150058291045</v>
      </c>
      <c r="AR27">
        <f>AQ26*'5'!$BD$46</f>
        <v>34.332703507864188</v>
      </c>
      <c r="AS27">
        <f>AR26*'5'!$BD$46</f>
        <v>35.935384333393259</v>
      </c>
      <c r="AT27">
        <f>AS26*'5'!$BD$46</f>
        <v>37.612879710824132</v>
      </c>
      <c r="AU27">
        <f>AT26*'5'!$BD$46</f>
        <v>39.368682049304731</v>
      </c>
      <c r="AV27">
        <f>AU26*'5'!$BD$46</f>
        <v>41.20644678671664</v>
      </c>
      <c r="AW27">
        <f>AV26*'5'!$BD$46</f>
        <v>43.129999999999924</v>
      </c>
      <c r="AX27">
        <f>AW26*'5'!$BD$46</f>
        <v>45.143346370734612</v>
      </c>
      <c r="AY27">
        <f>AX26*'5'!$BD$46</f>
        <v>47.250677522562519</v>
      </c>
      <c r="AZ27">
        <f>AY26*'5'!$BD$46</f>
        <v>49.456380747807259</v>
      </c>
      <c r="BA27">
        <f>AZ26*'5'!$BD$46</f>
        <v>51.765048141460646</v>
      </c>
    </row>
    <row r="28" spans="15:53" x14ac:dyDescent="0.25">
      <c r="Z28">
        <f>Y27*'5'!$BD$46</f>
        <v>13.785489206567844</v>
      </c>
      <c r="AA28">
        <f>Z27*'5'!$BD$46</f>
        <v>14.429007979181932</v>
      </c>
      <c r="AB28">
        <f>AA27*'5'!$BD$46</f>
        <v>15.102566774641888</v>
      </c>
      <c r="AC28">
        <f>AB27*'5'!$BD$46</f>
        <v>15.807567887660753</v>
      </c>
      <c r="AD28">
        <f>AC27*'5'!$BD$46</f>
        <v>16.545479073303316</v>
      </c>
      <c r="AE28">
        <f>AD27*'5'!$BD$46</f>
        <v>17.317836602732989</v>
      </c>
      <c r="AF28">
        <f>AE27*'5'!$BD$46</f>
        <v>18.126248461603581</v>
      </c>
      <c r="AG28">
        <f>AF27*'5'!$BD$46</f>
        <v>18.972397697754865</v>
      </c>
      <c r="AH28">
        <f>AG27*'5'!$BD$46</f>
        <v>19.858045925181482</v>
      </c>
      <c r="AI28">
        <f>AH27*'5'!$BD$46</f>
        <v>20.785036991570234</v>
      </c>
      <c r="AJ28">
        <f>AI27*'5'!$BD$46</f>
        <v>21.755300817041235</v>
      </c>
      <c r="AK28">
        <f>AJ27*'5'!$BD$46</f>
        <v>22.770857412084858</v>
      </c>
      <c r="AL28">
        <f>AK27*'5'!$BD$46</f>
        <v>23.833821083059547</v>
      </c>
      <c r="AM28">
        <f>AL27*'5'!$BD$46</f>
        <v>24.946404834005939</v>
      </c>
      <c r="AN28">
        <f>AM27*'5'!$BD$46</f>
        <v>26.110924973941582</v>
      </c>
      <c r="AO28">
        <f>AN27*'5'!$BD$46</f>
        <v>27.329805939228184</v>
      </c>
      <c r="AP28">
        <f>AO27*'5'!$BD$46</f>
        <v>28.605585341051242</v>
      </c>
      <c r="AQ28">
        <f>AP27*'5'!$BD$46</f>
        <v>29.940919248520455</v>
      </c>
      <c r="AR28">
        <f>AQ27*'5'!$BD$46</f>
        <v>31.338587718389903</v>
      </c>
      <c r="AS28">
        <f>AR27*'5'!$BD$46</f>
        <v>32.80150058291045</v>
      </c>
      <c r="AT28">
        <f>AS27*'5'!$BD$46</f>
        <v>34.332703507864188</v>
      </c>
      <c r="AU28">
        <f>AT27*'5'!$BD$46</f>
        <v>35.935384333393252</v>
      </c>
      <c r="AV28">
        <f>AU27*'5'!$BD$46</f>
        <v>37.612879710824132</v>
      </c>
      <c r="AW28">
        <f>AV27*'5'!$BD$46</f>
        <v>39.368682049304731</v>
      </c>
      <c r="AX28">
        <f>AW27*'5'!$BD$46</f>
        <v>41.206446786716633</v>
      </c>
      <c r="AY28">
        <f>AX27*'5'!$BD$46</f>
        <v>43.129999999999924</v>
      </c>
      <c r="AZ28">
        <f>AY27*'5'!$BD$46</f>
        <v>45.143346370734612</v>
      </c>
      <c r="BA28">
        <f>AZ27*'5'!$BD$46</f>
        <v>47.250677522562498</v>
      </c>
    </row>
    <row r="29" spans="15:53" x14ac:dyDescent="0.25">
      <c r="AA29">
        <f>Z28*'5'!$BD$46</f>
        <v>13.17067070297462</v>
      </c>
      <c r="AB29">
        <f>AA28*'5'!$BD$46</f>
        <v>13.785489206567844</v>
      </c>
      <c r="AC29">
        <f>AB28*'5'!$BD$46</f>
        <v>14.429007979181932</v>
      </c>
      <c r="AD29">
        <f>AC28*'5'!$BD$46</f>
        <v>15.102566774641888</v>
      </c>
      <c r="AE29">
        <f>AD28*'5'!$BD$46</f>
        <v>15.807567887660745</v>
      </c>
      <c r="AF29">
        <f>AE28*'5'!$BD$46</f>
        <v>16.545479073303309</v>
      </c>
      <c r="AG29">
        <f>AF28*'5'!$BD$46</f>
        <v>17.317836602732982</v>
      </c>
      <c r="AH29">
        <f>AG28*'5'!$BD$46</f>
        <v>18.126248461603581</v>
      </c>
      <c r="AI29">
        <f>AH28*'5'!$BD$46</f>
        <v>18.972397697754865</v>
      </c>
      <c r="AJ29">
        <f>AI28*'5'!$BD$46</f>
        <v>19.858045925181479</v>
      </c>
      <c r="AK29">
        <f>AJ28*'5'!$BD$46</f>
        <v>20.785036991570234</v>
      </c>
      <c r="AL29">
        <f>AK28*'5'!$BD$46</f>
        <v>21.755300817041235</v>
      </c>
      <c r="AM29">
        <f>AL28*'5'!$BD$46</f>
        <v>22.770857412084858</v>
      </c>
      <c r="AN29">
        <f>AM28*'5'!$BD$46</f>
        <v>23.833821083059544</v>
      </c>
      <c r="AO29">
        <f>AN28*'5'!$BD$46</f>
        <v>24.946404834005939</v>
      </c>
      <c r="AP29">
        <f>AO28*'5'!$BD$46</f>
        <v>26.110924973941582</v>
      </c>
      <c r="AQ29">
        <f>AP28*'5'!$BD$46</f>
        <v>27.329805939228184</v>
      </c>
      <c r="AR29">
        <f>AQ28*'5'!$BD$46</f>
        <v>28.605585341051242</v>
      </c>
      <c r="AS29">
        <f>AR28*'5'!$BD$46</f>
        <v>29.940919248520455</v>
      </c>
      <c r="AT29">
        <f>AS28*'5'!$BD$46</f>
        <v>31.338587718389903</v>
      </c>
      <c r="AU29">
        <f>AT28*'5'!$BD$46</f>
        <v>32.80150058291045</v>
      </c>
      <c r="AV29">
        <f>AU28*'5'!$BD$46</f>
        <v>34.332703507864181</v>
      </c>
      <c r="AW29">
        <f>AV28*'5'!$BD$46</f>
        <v>35.935384333393252</v>
      </c>
      <c r="AX29">
        <f>AW28*'5'!$BD$46</f>
        <v>37.612879710824132</v>
      </c>
      <c r="AY29">
        <f>AX28*'5'!$BD$46</f>
        <v>39.368682049304724</v>
      </c>
      <c r="AZ29">
        <f>AY28*'5'!$BD$46</f>
        <v>41.206446786716633</v>
      </c>
      <c r="BA29">
        <f>AZ28*'5'!$BD$46</f>
        <v>43.129999999999924</v>
      </c>
    </row>
    <row r="30" spans="15:53" x14ac:dyDescent="0.25">
      <c r="AB30">
        <f>AA29*'5'!$BD$46</f>
        <v>12.58327246620664</v>
      </c>
      <c r="AC30">
        <f>AB29*'5'!$BD$46</f>
        <v>13.17067070297462</v>
      </c>
      <c r="AD30">
        <f>AC29*'5'!$BD$46</f>
        <v>13.785489206567844</v>
      </c>
      <c r="AE30">
        <f>AD29*'5'!$BD$46</f>
        <v>14.429007979181932</v>
      </c>
      <c r="AF30">
        <f>AE29*'5'!$BD$46</f>
        <v>15.102566774641881</v>
      </c>
      <c r="AG30">
        <f>AF29*'5'!$BD$46</f>
        <v>15.807567887660738</v>
      </c>
      <c r="AH30">
        <f>AG29*'5'!$BD$46</f>
        <v>16.545479073303301</v>
      </c>
      <c r="AI30">
        <f>AH29*'5'!$BD$46</f>
        <v>17.317836602732982</v>
      </c>
      <c r="AJ30">
        <f>AI29*'5'!$BD$46</f>
        <v>18.126248461603581</v>
      </c>
      <c r="AK30">
        <f>AJ29*'5'!$BD$46</f>
        <v>18.972397697754861</v>
      </c>
      <c r="AL30">
        <f>AK29*'5'!$BD$46</f>
        <v>19.858045925181479</v>
      </c>
      <c r="AM30">
        <f>AL29*'5'!$BD$46</f>
        <v>20.785036991570234</v>
      </c>
      <c r="AN30">
        <f>AM29*'5'!$BD$46</f>
        <v>21.755300817041235</v>
      </c>
      <c r="AO30">
        <f>AN29*'5'!$BD$46</f>
        <v>22.770857412084855</v>
      </c>
      <c r="AP30">
        <f>AO29*'5'!$BD$46</f>
        <v>23.833821083059544</v>
      </c>
      <c r="AQ30">
        <f>AP29*'5'!$BD$46</f>
        <v>24.946404834005939</v>
      </c>
      <c r="AR30">
        <f>AQ29*'5'!$BD$46</f>
        <v>26.110924973941582</v>
      </c>
      <c r="AS30">
        <f>AR29*'5'!$BD$46</f>
        <v>27.329805939228184</v>
      </c>
      <c r="AT30">
        <f>AS29*'5'!$BD$46</f>
        <v>28.605585341051242</v>
      </c>
      <c r="AU30">
        <f>AT29*'5'!$BD$46</f>
        <v>29.940919248520455</v>
      </c>
      <c r="AV30">
        <f>AU29*'5'!$BD$46</f>
        <v>31.338587718389903</v>
      </c>
      <c r="AW30">
        <f>AV29*'5'!$BD$46</f>
        <v>32.801500582910442</v>
      </c>
      <c r="AX30">
        <f>AW29*'5'!$BD$46</f>
        <v>34.332703507864181</v>
      </c>
      <c r="AY30">
        <f>AX29*'5'!$BD$46</f>
        <v>35.935384333393252</v>
      </c>
      <c r="AZ30">
        <f>AY29*'5'!$BD$46</f>
        <v>37.612879710824124</v>
      </c>
      <c r="BA30">
        <f>AZ29*'5'!$BD$46</f>
        <v>39.368682049304724</v>
      </c>
    </row>
    <row r="31" spans="15:53" x14ac:dyDescent="0.25">
      <c r="AC31">
        <f>AB30*'5'!$BD$46</f>
        <v>12.022071580837038</v>
      </c>
      <c r="AD31">
        <f>AC30*'5'!$BD$46</f>
        <v>12.58327246620664</v>
      </c>
      <c r="AE31">
        <f>AD30*'5'!$BD$46</f>
        <v>13.17067070297462</v>
      </c>
      <c r="AF31">
        <f>AE30*'5'!$BD$46</f>
        <v>13.785489206567844</v>
      </c>
      <c r="AG31">
        <f>AF30*'5'!$BD$46</f>
        <v>14.429007979181925</v>
      </c>
      <c r="AH31">
        <f>AG30*'5'!$BD$46</f>
        <v>15.102566774641874</v>
      </c>
      <c r="AI31">
        <f>AH30*'5'!$BD$46</f>
        <v>15.807567887660731</v>
      </c>
      <c r="AJ31">
        <f>AI30*'5'!$BD$46</f>
        <v>16.545479073303301</v>
      </c>
      <c r="AK31">
        <f>AJ30*'5'!$BD$46</f>
        <v>17.317836602732982</v>
      </c>
      <c r="AL31">
        <f>AK30*'5'!$BD$46</f>
        <v>18.126248461603577</v>
      </c>
      <c r="AM31">
        <f>AL30*'5'!$BD$46</f>
        <v>18.972397697754861</v>
      </c>
      <c r="AN31">
        <f>AM30*'5'!$BD$46</f>
        <v>19.858045925181479</v>
      </c>
      <c r="AO31">
        <f>AN30*'5'!$BD$46</f>
        <v>20.785036991570234</v>
      </c>
      <c r="AP31">
        <f>AO30*'5'!$BD$46</f>
        <v>21.755300817041231</v>
      </c>
      <c r="AQ31">
        <f>AP30*'5'!$BD$46</f>
        <v>22.770857412084855</v>
      </c>
      <c r="AR31">
        <f>AQ30*'5'!$BD$46</f>
        <v>23.833821083059544</v>
      </c>
      <c r="AS31">
        <f>AR30*'5'!$BD$46</f>
        <v>24.946404834005939</v>
      </c>
      <c r="AT31">
        <f>AS30*'5'!$BD$46</f>
        <v>26.110924973941582</v>
      </c>
      <c r="AU31">
        <f>AT30*'5'!$BD$46</f>
        <v>27.329805939228184</v>
      </c>
      <c r="AV31">
        <f>AU30*'5'!$BD$46</f>
        <v>28.605585341051242</v>
      </c>
      <c r="AW31">
        <f>AV30*'5'!$BD$46</f>
        <v>29.940919248520455</v>
      </c>
      <c r="AX31">
        <f>AW30*'5'!$BD$46</f>
        <v>31.338587718389896</v>
      </c>
      <c r="AY31">
        <f>AX30*'5'!$BD$46</f>
        <v>32.801500582910442</v>
      </c>
      <c r="AZ31">
        <f>AY30*'5'!$BD$46</f>
        <v>34.332703507864181</v>
      </c>
      <c r="BA31">
        <f>AZ30*'5'!$BD$46</f>
        <v>35.935384333393252</v>
      </c>
    </row>
    <row r="32" spans="15:53" x14ac:dyDescent="0.25">
      <c r="AD32">
        <f>AC31*'5'!$BD$46</f>
        <v>11.485899672197093</v>
      </c>
      <c r="AE32">
        <f>AD31*'5'!$BD$46</f>
        <v>12.022071580837038</v>
      </c>
      <c r="AF32">
        <f>AE31*'5'!$BD$46</f>
        <v>12.58327246620664</v>
      </c>
      <c r="AG32">
        <f>AF31*'5'!$BD$46</f>
        <v>13.17067070297462</v>
      </c>
      <c r="AH32">
        <f>AG31*'5'!$BD$46</f>
        <v>13.785489206567837</v>
      </c>
      <c r="AI32">
        <f>AH31*'5'!$BD$46</f>
        <v>14.429007979181918</v>
      </c>
      <c r="AJ32">
        <f>AI31*'5'!$BD$46</f>
        <v>15.102566774641868</v>
      </c>
      <c r="AK32">
        <f>AJ31*'5'!$BD$46</f>
        <v>15.807567887660731</v>
      </c>
      <c r="AL32">
        <f>AK31*'5'!$BD$46</f>
        <v>16.545479073303301</v>
      </c>
      <c r="AM32">
        <f>AL31*'5'!$BD$46</f>
        <v>17.317836602732978</v>
      </c>
      <c r="AN32">
        <f>AM31*'5'!$BD$46</f>
        <v>18.126248461603577</v>
      </c>
      <c r="AO32">
        <f>AN31*'5'!$BD$46</f>
        <v>18.972397697754861</v>
      </c>
      <c r="AP32">
        <f>AO31*'5'!$BD$46</f>
        <v>19.858045925181479</v>
      </c>
      <c r="AQ32">
        <f>AP31*'5'!$BD$46</f>
        <v>20.78503699157023</v>
      </c>
      <c r="AR32">
        <f>AQ31*'5'!$BD$46</f>
        <v>21.755300817041231</v>
      </c>
      <c r="AS32">
        <f>AR31*'5'!$BD$46</f>
        <v>22.770857412084855</v>
      </c>
      <c r="AT32">
        <f>AS31*'5'!$BD$46</f>
        <v>23.833821083059544</v>
      </c>
      <c r="AU32">
        <f>AT31*'5'!$BD$46</f>
        <v>24.946404834005939</v>
      </c>
      <c r="AV32">
        <f>AU31*'5'!$BD$46</f>
        <v>26.110924973941582</v>
      </c>
      <c r="AW32">
        <f>AV31*'5'!$BD$46</f>
        <v>27.329805939228184</v>
      </c>
      <c r="AX32">
        <f>AW31*'5'!$BD$46</f>
        <v>28.605585341051242</v>
      </c>
      <c r="AY32">
        <f>AX31*'5'!$BD$46</f>
        <v>29.940919248520451</v>
      </c>
      <c r="AZ32">
        <f>AY31*'5'!$BD$46</f>
        <v>31.338587718389896</v>
      </c>
      <c r="BA32">
        <f>AZ31*'5'!$BD$46</f>
        <v>32.801500582910442</v>
      </c>
    </row>
    <row r="33" spans="31:56" x14ac:dyDescent="0.25">
      <c r="AE33">
        <f>AD32*'5'!$BD$46</f>
        <v>10.973640473915056</v>
      </c>
      <c r="AF33">
        <f>AE32*'5'!$BD$46</f>
        <v>11.485899672197093</v>
      </c>
      <c r="AG33">
        <f>AF32*'5'!$BD$46</f>
        <v>12.022071580837038</v>
      </c>
      <c r="AH33">
        <f>AG32*'5'!$BD$46</f>
        <v>12.58327246620664</v>
      </c>
      <c r="AI33">
        <f>AH32*'5'!$BD$46</f>
        <v>13.170670702974613</v>
      </c>
      <c r="AJ33">
        <f>AI32*'5'!$BD$46</f>
        <v>13.78548920656783</v>
      </c>
      <c r="AK33">
        <f>AJ32*'5'!$BD$46</f>
        <v>14.429007979181913</v>
      </c>
      <c r="AL33">
        <f>AK32*'5'!$BD$46</f>
        <v>15.102566774641868</v>
      </c>
      <c r="AM33">
        <f>AL32*'5'!$BD$46</f>
        <v>15.807567887660731</v>
      </c>
      <c r="AN33">
        <f>AM32*'5'!$BD$46</f>
        <v>16.545479073303298</v>
      </c>
      <c r="AO33">
        <f>AN32*'5'!$BD$46</f>
        <v>17.317836602732978</v>
      </c>
      <c r="AP33">
        <f>AO32*'5'!$BD$46</f>
        <v>18.126248461603577</v>
      </c>
      <c r="AQ33">
        <f>AP32*'5'!$BD$46</f>
        <v>18.972397697754861</v>
      </c>
      <c r="AR33">
        <f>AQ32*'5'!$BD$46</f>
        <v>19.858045925181475</v>
      </c>
      <c r="AS33">
        <f>AR32*'5'!$BD$46</f>
        <v>20.78503699157023</v>
      </c>
      <c r="AT33">
        <f>AS32*'5'!$BD$46</f>
        <v>21.755300817041231</v>
      </c>
      <c r="AU33">
        <f>AT32*'5'!$BD$46</f>
        <v>22.770857412084855</v>
      </c>
      <c r="AV33">
        <f>AU32*'5'!$BD$46</f>
        <v>23.833821083059544</v>
      </c>
      <c r="AW33">
        <f>AV32*'5'!$BD$46</f>
        <v>24.946404834005939</v>
      </c>
      <c r="AX33">
        <f>AW32*'5'!$BD$46</f>
        <v>26.110924973941582</v>
      </c>
      <c r="AY33">
        <f>AX32*'5'!$BD$46</f>
        <v>27.329805939228184</v>
      </c>
      <c r="AZ33">
        <f>AY32*'5'!$BD$46</f>
        <v>28.605585341051238</v>
      </c>
      <c r="BA33">
        <f>AZ32*'5'!$BD$46</f>
        <v>29.940919248520451</v>
      </c>
    </row>
    <row r="34" spans="31:56" x14ac:dyDescent="0.25">
      <c r="AF34">
        <f>AE33*'5'!$BD$46</f>
        <v>10.484227503940215</v>
      </c>
      <c r="AG34">
        <f>AF33*'5'!$BD$46</f>
        <v>10.973640473915056</v>
      </c>
      <c r="AH34">
        <f>AG33*'5'!$BD$46</f>
        <v>11.485899672197093</v>
      </c>
      <c r="AI34">
        <f>AH33*'5'!$BD$46</f>
        <v>12.022071580837038</v>
      </c>
      <c r="AJ34">
        <f>AI33*'5'!$BD$46</f>
        <v>12.583272466206633</v>
      </c>
      <c r="AK34">
        <f>AJ33*'5'!$BD$46</f>
        <v>13.170670702974608</v>
      </c>
      <c r="AL34">
        <f>AK33*'5'!$BD$46</f>
        <v>13.785489206567824</v>
      </c>
      <c r="AM34">
        <f>AL33*'5'!$BD$46</f>
        <v>14.429007979181913</v>
      </c>
      <c r="AN34">
        <f>AM33*'5'!$BD$46</f>
        <v>15.102566774641868</v>
      </c>
      <c r="AO34">
        <f>AN33*'5'!$BD$46</f>
        <v>15.807567887660728</v>
      </c>
      <c r="AP34">
        <f>AO33*'5'!$BD$46</f>
        <v>16.545479073303298</v>
      </c>
      <c r="AQ34">
        <f>AP33*'5'!$BD$46</f>
        <v>17.317836602732978</v>
      </c>
      <c r="AR34">
        <f>AQ33*'5'!$BD$46</f>
        <v>18.126248461603577</v>
      </c>
      <c r="AS34">
        <f>AR33*'5'!$BD$46</f>
        <v>18.972397697754857</v>
      </c>
      <c r="AT34">
        <f>AS33*'5'!$BD$46</f>
        <v>19.858045925181475</v>
      </c>
      <c r="AU34">
        <f>AT33*'5'!$BD$46</f>
        <v>20.78503699157023</v>
      </c>
      <c r="AV34">
        <f>AU33*'5'!$BD$46</f>
        <v>21.755300817041231</v>
      </c>
      <c r="AW34">
        <f>AV33*'5'!$BD$46</f>
        <v>22.770857412084855</v>
      </c>
      <c r="AX34">
        <f>AW33*'5'!$BD$46</f>
        <v>23.833821083059544</v>
      </c>
      <c r="AY34">
        <f>AX33*'5'!$BD$46</f>
        <v>24.946404834005939</v>
      </c>
      <c r="AZ34">
        <f>AY33*'5'!$BD$46</f>
        <v>26.110924973941582</v>
      </c>
      <c r="BA34">
        <f>AZ33*'5'!$BD$46</f>
        <v>27.32980593922818</v>
      </c>
    </row>
    <row r="35" spans="31:56" x14ac:dyDescent="0.25">
      <c r="AG35">
        <f>AF34*'5'!$BD$46</f>
        <v>10.01664184421387</v>
      </c>
      <c r="AH35">
        <f>AG34*'5'!$BD$46</f>
        <v>10.484227503940215</v>
      </c>
      <c r="AI35">
        <f>AH34*'5'!$BD$46</f>
        <v>10.973640473915056</v>
      </c>
      <c r="AJ35">
        <f>AI34*'5'!$BD$46</f>
        <v>11.485899672197093</v>
      </c>
      <c r="AK35">
        <f>AJ34*'5'!$BD$46</f>
        <v>12.02207158083703</v>
      </c>
      <c r="AL35">
        <f>AK34*'5'!$BD$46</f>
        <v>12.58327246620663</v>
      </c>
      <c r="AM35">
        <f>AL34*'5'!$BD$46</f>
        <v>13.170670702974602</v>
      </c>
      <c r="AN35">
        <f>AM34*'5'!$BD$46</f>
        <v>13.785489206567824</v>
      </c>
      <c r="AO35">
        <f>AN34*'5'!$BD$46</f>
        <v>14.429007979181913</v>
      </c>
      <c r="AP35">
        <f>AO34*'5'!$BD$46</f>
        <v>15.102566774641865</v>
      </c>
      <c r="AQ35">
        <f>AP34*'5'!$BD$46</f>
        <v>15.807567887660728</v>
      </c>
      <c r="AR35">
        <f>AQ34*'5'!$BD$46</f>
        <v>16.545479073303298</v>
      </c>
      <c r="AS35">
        <f>AR34*'5'!$BD$46</f>
        <v>17.317836602732978</v>
      </c>
      <c r="AT35">
        <f>AS34*'5'!$BD$46</f>
        <v>18.126248461603574</v>
      </c>
      <c r="AU35">
        <f>AT34*'5'!$BD$46</f>
        <v>18.972397697754857</v>
      </c>
      <c r="AV35">
        <f>AU34*'5'!$BD$46</f>
        <v>19.858045925181475</v>
      </c>
      <c r="AW35">
        <f>AV34*'5'!$BD$46</f>
        <v>20.78503699157023</v>
      </c>
      <c r="AX35">
        <f>AW34*'5'!$BD$46</f>
        <v>21.755300817041231</v>
      </c>
      <c r="AY35">
        <f>AX34*'5'!$BD$46</f>
        <v>22.770857412084855</v>
      </c>
      <c r="AZ35">
        <f>AY34*'5'!$BD$46</f>
        <v>23.833821083059544</v>
      </c>
      <c r="BA35">
        <f>AZ34*'5'!$BD$46</f>
        <v>24.946404834005939</v>
      </c>
    </row>
    <row r="36" spans="31:56" x14ac:dyDescent="0.25">
      <c r="AH36">
        <f>AG35*'5'!$BD$46</f>
        <v>9.5699100193646824</v>
      </c>
      <c r="AI36">
        <f>AH35*'5'!$BD$46</f>
        <v>10.01664184421387</v>
      </c>
      <c r="AJ36">
        <f>AI35*'5'!$BD$46</f>
        <v>10.484227503940215</v>
      </c>
      <c r="AK36">
        <f>AJ35*'5'!$BD$46</f>
        <v>10.973640473915056</v>
      </c>
      <c r="AL36">
        <f>AK35*'5'!$BD$46</f>
        <v>11.485899672197085</v>
      </c>
      <c r="AM36">
        <f>AL35*'5'!$BD$46</f>
        <v>12.022071580837027</v>
      </c>
      <c r="AN36">
        <f>AM35*'5'!$BD$46</f>
        <v>12.583272466206624</v>
      </c>
      <c r="AO36">
        <f>AN35*'5'!$BD$46</f>
        <v>13.170670702974602</v>
      </c>
      <c r="AP36">
        <f>AO35*'5'!$BD$46</f>
        <v>13.785489206567824</v>
      </c>
      <c r="AQ36">
        <f>AP35*'5'!$BD$46</f>
        <v>14.429007979181909</v>
      </c>
      <c r="AR36">
        <f>AQ35*'5'!$BD$46</f>
        <v>15.102566774641865</v>
      </c>
      <c r="AS36">
        <f>AR35*'5'!$BD$46</f>
        <v>15.807567887660728</v>
      </c>
      <c r="AT36">
        <f>AS35*'5'!$BD$46</f>
        <v>16.545479073303298</v>
      </c>
      <c r="AU36">
        <f>AT35*'5'!$BD$46</f>
        <v>17.317836602732974</v>
      </c>
      <c r="AV36">
        <f>AU35*'5'!$BD$46</f>
        <v>18.126248461603574</v>
      </c>
      <c r="AW36">
        <f>AV35*'5'!$BD$46</f>
        <v>18.972397697754857</v>
      </c>
      <c r="AX36">
        <f>AW35*'5'!$BD$46</f>
        <v>19.858045925181475</v>
      </c>
      <c r="AY36">
        <f>AX35*'5'!$BD$46</f>
        <v>20.78503699157023</v>
      </c>
      <c r="AZ36">
        <f>AY35*'5'!$BD$46</f>
        <v>21.755300817041231</v>
      </c>
      <c r="BA36">
        <f>AZ35*'5'!$BD$46</f>
        <v>22.770857412084855</v>
      </c>
    </row>
    <row r="37" spans="31:56" x14ac:dyDescent="0.25">
      <c r="AI37">
        <f>AH36*'5'!$BD$46</f>
        <v>9.1431019700120064</v>
      </c>
      <c r="AJ37">
        <f>AI36*'5'!$BD$46</f>
        <v>9.5699100193646824</v>
      </c>
      <c r="AK37">
        <f>AJ36*'5'!$BD$46</f>
        <v>10.01664184421387</v>
      </c>
      <c r="AL37">
        <f>AK36*'5'!$BD$46</f>
        <v>10.484227503940215</v>
      </c>
      <c r="AM37">
        <f>AL36*'5'!$BD$46</f>
        <v>10.973640473915049</v>
      </c>
      <c r="AN37">
        <f>AM36*'5'!$BD$46</f>
        <v>11.485899672197082</v>
      </c>
      <c r="AO37">
        <f>AN36*'5'!$BD$46</f>
        <v>12.022071580837023</v>
      </c>
      <c r="AP37">
        <f>AO36*'5'!$BD$46</f>
        <v>12.583272466206624</v>
      </c>
      <c r="AQ37">
        <f>AP36*'5'!$BD$46</f>
        <v>13.170670702974602</v>
      </c>
      <c r="AR37">
        <f>AQ36*'5'!$BD$46</f>
        <v>13.785489206567821</v>
      </c>
      <c r="AS37">
        <f>AR36*'5'!$BD$46</f>
        <v>14.429007979181909</v>
      </c>
      <c r="AT37">
        <f>AS36*'5'!$BD$46</f>
        <v>15.102566774641865</v>
      </c>
      <c r="AU37">
        <f>AT36*'5'!$BD$46</f>
        <v>15.807567887660728</v>
      </c>
      <c r="AV37">
        <f>AU36*'5'!$BD$46</f>
        <v>16.545479073303294</v>
      </c>
      <c r="AW37">
        <f>AV36*'5'!$BD$46</f>
        <v>17.317836602732974</v>
      </c>
      <c r="AX37">
        <f>AW36*'5'!$BD$46</f>
        <v>18.126248461603574</v>
      </c>
      <c r="AY37">
        <f>AX36*'5'!$BD$46</f>
        <v>18.972397697754857</v>
      </c>
      <c r="AZ37">
        <f>AY36*'5'!$BD$46</f>
        <v>19.858045925181475</v>
      </c>
      <c r="BA37">
        <f>AZ36*'5'!$BD$46</f>
        <v>20.78503699157023</v>
      </c>
    </row>
    <row r="38" spans="31:56" x14ac:dyDescent="0.25">
      <c r="AJ38">
        <f>AI37*'5'!$BD$46</f>
        <v>8.7353291164577893</v>
      </c>
      <c r="AK38">
        <f>AJ37*'5'!$BD$46</f>
        <v>9.1431019700120064</v>
      </c>
      <c r="AL38">
        <f>AK37*'5'!$BD$46</f>
        <v>9.5699100193646824</v>
      </c>
      <c r="AM38">
        <f>AL37*'5'!$BD$46</f>
        <v>10.01664184421387</v>
      </c>
      <c r="AN38">
        <f>AM37*'5'!$BD$46</f>
        <v>10.484227503940208</v>
      </c>
      <c r="AO38">
        <f>AN37*'5'!$BD$46</f>
        <v>10.973640473915045</v>
      </c>
      <c r="AP38">
        <f>AO37*'5'!$BD$46</f>
        <v>11.485899672197078</v>
      </c>
      <c r="AQ38">
        <f>AP37*'5'!$BD$46</f>
        <v>12.022071580837023</v>
      </c>
      <c r="AR38">
        <f>AQ37*'5'!$BD$46</f>
        <v>12.583272466206624</v>
      </c>
      <c r="AS38">
        <f>AR37*'5'!$BD$46</f>
        <v>13.170670702974599</v>
      </c>
      <c r="AT38">
        <f>AS37*'5'!$BD$46</f>
        <v>13.785489206567821</v>
      </c>
      <c r="AU38">
        <f>AT37*'5'!$BD$46</f>
        <v>14.429007979181909</v>
      </c>
      <c r="AV38">
        <f>AU37*'5'!$BD$46</f>
        <v>15.102566774641865</v>
      </c>
      <c r="AW38">
        <f>AV37*'5'!$BD$46</f>
        <v>15.807567887660724</v>
      </c>
      <c r="AX38">
        <f>AW37*'5'!$BD$46</f>
        <v>16.545479073303294</v>
      </c>
      <c r="AY38">
        <f>AX37*'5'!$BD$46</f>
        <v>17.317836602732974</v>
      </c>
      <c r="AZ38">
        <f>AY37*'5'!$BD$46</f>
        <v>18.126248461603574</v>
      </c>
      <c r="BA38">
        <f>AZ37*'5'!$BD$46</f>
        <v>18.972397697754857</v>
      </c>
    </row>
    <row r="39" spans="31:56" x14ac:dyDescent="0.25">
      <c r="AK39">
        <f>AJ38*'5'!$BD$46</f>
        <v>8.3457425087357979</v>
      </c>
      <c r="AL39">
        <f>AK38*'5'!$BD$46</f>
        <v>8.7353291164577893</v>
      </c>
      <c r="AM39">
        <f>AL38*'5'!$BD$46</f>
        <v>9.1431019700120064</v>
      </c>
      <c r="AN39">
        <f>AM38*'5'!$BD$46</f>
        <v>9.5699100193646824</v>
      </c>
      <c r="AO39">
        <f>AN38*'5'!$BD$46</f>
        <v>10.016641844213863</v>
      </c>
      <c r="AP39">
        <f>AO38*'5'!$BD$46</f>
        <v>10.484227503940206</v>
      </c>
      <c r="AQ39">
        <f>AP38*'5'!$BD$46</f>
        <v>10.973640473915042</v>
      </c>
      <c r="AR39">
        <f>AQ38*'5'!$BD$46</f>
        <v>11.485899672197078</v>
      </c>
      <c r="AS39">
        <f>AR38*'5'!$BD$46</f>
        <v>12.022071580837023</v>
      </c>
      <c r="AT39">
        <f>AS38*'5'!$BD$46</f>
        <v>12.583272466206621</v>
      </c>
      <c r="AU39">
        <f>AT38*'5'!$BD$46</f>
        <v>13.170670702974599</v>
      </c>
      <c r="AV39">
        <f>AU38*'5'!$BD$46</f>
        <v>13.785489206567821</v>
      </c>
      <c r="AW39">
        <f>AV38*'5'!$BD$46</f>
        <v>14.429007979181909</v>
      </c>
      <c r="AX39">
        <f>AW38*'5'!$BD$46</f>
        <v>15.102566774641861</v>
      </c>
      <c r="AY39">
        <f>AX38*'5'!$BD$46</f>
        <v>15.807567887660724</v>
      </c>
      <c r="AZ39">
        <f>AY38*'5'!$BD$46</f>
        <v>16.545479073303294</v>
      </c>
      <c r="BA39">
        <f>AZ38*'5'!$BD$46</f>
        <v>17.317836602732974</v>
      </c>
    </row>
    <row r="40" spans="31:56" x14ac:dyDescent="0.25">
      <c r="AL40">
        <f>AK39*'5'!$BD$46</f>
        <v>7.9735310591667341</v>
      </c>
      <c r="AM40">
        <f>AL39*'5'!$BD$46</f>
        <v>8.3457425087357979</v>
      </c>
      <c r="AN40">
        <f>AM39*'5'!$BD$46</f>
        <v>8.7353291164577893</v>
      </c>
      <c r="AO40">
        <f>AN39*'5'!$BD$46</f>
        <v>9.1431019700120064</v>
      </c>
      <c r="AP40">
        <f>AO39*'5'!$BD$46</f>
        <v>9.5699100193646753</v>
      </c>
      <c r="AQ40">
        <f>AP39*'5'!$BD$46</f>
        <v>10.016641844213861</v>
      </c>
      <c r="AR40">
        <f>AQ39*'5'!$BD$46</f>
        <v>10.484227503940202</v>
      </c>
      <c r="AS40">
        <f>AR39*'5'!$BD$46</f>
        <v>10.973640473915042</v>
      </c>
      <c r="AT40">
        <f>AS39*'5'!$BD$46</f>
        <v>11.485899672197078</v>
      </c>
      <c r="AU40">
        <f>AT39*'5'!$BD$46</f>
        <v>12.02207158083702</v>
      </c>
      <c r="AV40">
        <f>AU39*'5'!$BD$46</f>
        <v>12.583272466206621</v>
      </c>
      <c r="AW40">
        <f>AV39*'5'!$BD$46</f>
        <v>13.170670702974599</v>
      </c>
      <c r="AX40">
        <f>AW39*'5'!$BD$46</f>
        <v>13.785489206567821</v>
      </c>
      <c r="AY40">
        <f>AX39*'5'!$BD$46</f>
        <v>14.429007979181907</v>
      </c>
      <c r="AZ40">
        <f>AY39*'5'!$BD$46</f>
        <v>15.102566774641861</v>
      </c>
      <c r="BA40">
        <f>AZ39*'5'!$BD$46</f>
        <v>15.807567887660724</v>
      </c>
    </row>
    <row r="41" spans="31:56" x14ac:dyDescent="0.25">
      <c r="AM41">
        <f>AL40*'5'!$BD$46</f>
        <v>7.6179198537395534</v>
      </c>
      <c r="AN41">
        <f>AM40*'5'!$BD$46</f>
        <v>7.9735310591667341</v>
      </c>
      <c r="AO41">
        <f>AN40*'5'!$BD$46</f>
        <v>8.3457425087357979</v>
      </c>
      <c r="AP41">
        <f>AO40*'5'!$BD$46</f>
        <v>8.7353291164577893</v>
      </c>
      <c r="AQ41">
        <f>AP40*'5'!$BD$46</f>
        <v>9.1431019700119993</v>
      </c>
      <c r="AR41">
        <f>AQ40*'5'!$BD$46</f>
        <v>9.5699100193646736</v>
      </c>
      <c r="AS41">
        <f>AR40*'5'!$BD$46</f>
        <v>10.016641844213858</v>
      </c>
      <c r="AT41">
        <f>AS40*'5'!$BD$46</f>
        <v>10.484227503940202</v>
      </c>
      <c r="AU41">
        <f>AT40*'5'!$BD$46</f>
        <v>10.973640473915042</v>
      </c>
      <c r="AV41">
        <f>AU40*'5'!$BD$46</f>
        <v>11.485899672197075</v>
      </c>
      <c r="AW41">
        <f>AV40*'5'!$BD$46</f>
        <v>12.02207158083702</v>
      </c>
      <c r="AX41">
        <f>AW40*'5'!$BD$46</f>
        <v>12.583272466206621</v>
      </c>
      <c r="AY41">
        <f>AX40*'5'!$BD$46</f>
        <v>13.170670702974599</v>
      </c>
      <c r="AZ41">
        <f>AY40*'5'!$BD$46</f>
        <v>13.785489206567819</v>
      </c>
      <c r="BA41">
        <f>AZ40*'5'!$BD$46</f>
        <v>14.429007979181907</v>
      </c>
    </row>
    <row r="42" spans="31:56" x14ac:dyDescent="0.25">
      <c r="AN42">
        <f>AM41*'5'!$BD$46</f>
        <v>7.2781685388034232</v>
      </c>
      <c r="AO42">
        <f>AN41*'5'!$BD$46</f>
        <v>7.6179198537395534</v>
      </c>
      <c r="AP42">
        <f>AO41*'5'!$BD$46</f>
        <v>7.9735310591667341</v>
      </c>
      <c r="AQ42">
        <f>AP41*'5'!$BD$46</f>
        <v>8.3457425087357979</v>
      </c>
      <c r="AR42">
        <f>AQ41*'5'!$BD$46</f>
        <v>8.7353291164577822</v>
      </c>
      <c r="AS42">
        <f>AR41*'5'!$BD$46</f>
        <v>9.1431019700119975</v>
      </c>
      <c r="AT42">
        <f>AS41*'5'!$BD$46</f>
        <v>9.56991001936467</v>
      </c>
      <c r="AU42">
        <f>AT41*'5'!$BD$46</f>
        <v>10.016641844213858</v>
      </c>
      <c r="AV42">
        <f>AU41*'5'!$BD$46</f>
        <v>10.484227503940202</v>
      </c>
      <c r="AW42">
        <f>AV41*'5'!$BD$46</f>
        <v>10.973640473915038</v>
      </c>
      <c r="AX42">
        <f>AW41*'5'!$BD$46</f>
        <v>11.485899672197075</v>
      </c>
      <c r="AY42">
        <f>AX41*'5'!$BD$46</f>
        <v>12.02207158083702</v>
      </c>
      <c r="AZ42">
        <f>AY41*'5'!$BD$46</f>
        <v>12.583272466206621</v>
      </c>
      <c r="BA42">
        <f>AZ41*'5'!$BD$46</f>
        <v>13.170670702974597</v>
      </c>
    </row>
    <row r="43" spans="31:56" x14ac:dyDescent="0.25">
      <c r="AO43">
        <f>AN42*'5'!$BD$46</f>
        <v>6.953569779711545</v>
      </c>
      <c r="AP43">
        <f>AO42*'5'!$BD$46</f>
        <v>7.2781685388034232</v>
      </c>
      <c r="AQ43">
        <f>AP42*'5'!$BD$46</f>
        <v>7.6179198537395534</v>
      </c>
      <c r="AR43">
        <f>AQ42*'5'!$BD$46</f>
        <v>7.9735310591667341</v>
      </c>
      <c r="AS43">
        <f>AR42*'5'!$BD$46</f>
        <v>8.3457425087357908</v>
      </c>
      <c r="AT43">
        <f>AS42*'5'!$BD$46</f>
        <v>8.7353291164577804</v>
      </c>
      <c r="AU43">
        <f>AT42*'5'!$BD$46</f>
        <v>9.143101970011994</v>
      </c>
      <c r="AV43">
        <f>AU42*'5'!$BD$46</f>
        <v>9.56991001936467</v>
      </c>
      <c r="AW43">
        <f>AV42*'5'!$BD$46</f>
        <v>10.016641844213858</v>
      </c>
      <c r="AX43">
        <f>AW42*'5'!$BD$46</f>
        <v>10.484227503940199</v>
      </c>
      <c r="AY43">
        <f>AX42*'5'!$BD$46</f>
        <v>10.973640473915038</v>
      </c>
      <c r="AZ43">
        <f>AY42*'5'!$BD$46</f>
        <v>11.485899672197075</v>
      </c>
      <c r="BA43">
        <f>AZ42*'5'!$BD$46</f>
        <v>12.02207158083702</v>
      </c>
      <c r="BC43" t="s">
        <v>4</v>
      </c>
      <c r="BD43">
        <f>(B57-B58)/(B3-B4)</f>
        <v>-0.47198483108963574</v>
      </c>
    </row>
    <row r="44" spans="31:56" x14ac:dyDescent="0.25">
      <c r="AP44">
        <f>AO43*'5'!$BD$46</f>
        <v>6.6434477882078644</v>
      </c>
      <c r="AQ44">
        <f>AP43*'5'!$BD$46</f>
        <v>6.953569779711545</v>
      </c>
      <c r="AR44">
        <f>AQ43*'5'!$BD$46</f>
        <v>7.2781685388034232</v>
      </c>
      <c r="AS44">
        <f>AR43*'5'!$BD$46</f>
        <v>7.6179198537395534</v>
      </c>
      <c r="AT44">
        <f>AS43*'5'!$BD$46</f>
        <v>7.9735310591667279</v>
      </c>
      <c r="AU44">
        <f>AT43*'5'!$BD$46</f>
        <v>8.345742508735789</v>
      </c>
      <c r="AV44">
        <f>AU43*'5'!$BD$46</f>
        <v>8.7353291164577769</v>
      </c>
      <c r="AW44">
        <f>AV43*'5'!$BD$46</f>
        <v>9.143101970011994</v>
      </c>
      <c r="AX44">
        <f>AW43*'5'!$BD$46</f>
        <v>9.56991001936467</v>
      </c>
      <c r="AY44">
        <f>AX43*'5'!$BD$46</f>
        <v>10.016641844213854</v>
      </c>
      <c r="AZ44">
        <f>AY43*'5'!$BD$46</f>
        <v>10.484227503940199</v>
      </c>
      <c r="BA44">
        <f>AZ43*'5'!$BD$46</f>
        <v>10.973640473915038</v>
      </c>
    </row>
    <row r="45" spans="31:56" x14ac:dyDescent="0.25">
      <c r="AQ45">
        <f>AP44*'5'!$BD$46</f>
        <v>6.3471569154907996</v>
      </c>
      <c r="AR45">
        <f>AQ44*'5'!$BD$46</f>
        <v>6.6434477882078644</v>
      </c>
      <c r="AS45">
        <f>AR44*'5'!$BD$46</f>
        <v>6.953569779711545</v>
      </c>
      <c r="AT45">
        <f>AS44*'5'!$BD$46</f>
        <v>7.2781685388034232</v>
      </c>
      <c r="AU45">
        <f>AT44*'5'!$BD$46</f>
        <v>7.6179198537395472</v>
      </c>
      <c r="AV45">
        <f>AU44*'5'!$BD$46</f>
        <v>7.9735310591667261</v>
      </c>
      <c r="AW45">
        <f>AV44*'5'!$BD$46</f>
        <v>8.3457425087357855</v>
      </c>
      <c r="AX45">
        <f>AW44*'5'!$BD$46</f>
        <v>8.7353291164577769</v>
      </c>
      <c r="AY45">
        <f>AX44*'5'!$BD$46</f>
        <v>9.143101970011994</v>
      </c>
      <c r="AZ45">
        <f>AY44*'5'!$BD$46</f>
        <v>9.5699100193646665</v>
      </c>
      <c r="BA45">
        <f>AZ44*'5'!$BD$46</f>
        <v>10.016641844213854</v>
      </c>
      <c r="BC45" t="s">
        <v>0</v>
      </c>
      <c r="BD45">
        <f>EXP(32.9%*((1/52)^0.5))</f>
        <v>1.0466808803787315</v>
      </c>
    </row>
    <row r="46" spans="31:56" x14ac:dyDescent="0.25">
      <c r="AR46">
        <f>AQ45*'5'!$BD$46</f>
        <v>6.0640803080248684</v>
      </c>
      <c r="AS46">
        <f>AR45*'5'!$BD$46</f>
        <v>6.3471569154907996</v>
      </c>
      <c r="AT46">
        <f>AS45*'5'!$BD$46</f>
        <v>6.6434477882078644</v>
      </c>
      <c r="AU46">
        <f>AT45*'5'!$BD$46</f>
        <v>6.953569779711545</v>
      </c>
      <c r="AV46">
        <f>AU45*'5'!$BD$46</f>
        <v>7.278168538803417</v>
      </c>
      <c r="AW46">
        <f>AV45*'5'!$BD$46</f>
        <v>7.6179198537395454</v>
      </c>
      <c r="AX46">
        <f>AW45*'5'!$BD$46</f>
        <v>7.9735310591667226</v>
      </c>
      <c r="AY46">
        <f>AX45*'5'!$BD$46</f>
        <v>8.3457425087357855</v>
      </c>
      <c r="AZ46">
        <f>AY45*'5'!$BD$46</f>
        <v>8.7353291164577769</v>
      </c>
      <c r="BA46">
        <f>AZ45*'5'!$BD$46</f>
        <v>9.1431019700119922</v>
      </c>
      <c r="BC46" t="s">
        <v>1</v>
      </c>
      <c r="BD46">
        <f>EXP(-32.9%*((1/52)^0.5))</f>
        <v>0.95540103841216573</v>
      </c>
    </row>
    <row r="47" spans="31:56" x14ac:dyDescent="0.25">
      <c r="AS47">
        <f>AR46*'5'!$BD$46</f>
        <v>5.7936286233017249</v>
      </c>
      <c r="AT47">
        <f>AS46*'5'!$BD$46</f>
        <v>6.0640803080248684</v>
      </c>
      <c r="AU47">
        <f>AT46*'5'!$BD$46</f>
        <v>6.3471569154907996</v>
      </c>
      <c r="AV47">
        <f>AU46*'5'!$BD$46</f>
        <v>6.6434477882078644</v>
      </c>
      <c r="AW47">
        <f>AV46*'5'!$BD$46</f>
        <v>6.9535697797115397</v>
      </c>
      <c r="AX47">
        <f>AW46*'5'!$BD$46</f>
        <v>7.2781685388034152</v>
      </c>
      <c r="AY47">
        <f>AX46*'5'!$BD$46</f>
        <v>7.6179198537395427</v>
      </c>
      <c r="AZ47">
        <f>AY46*'5'!$BD$46</f>
        <v>7.9735310591667226</v>
      </c>
      <c r="BA47">
        <f>AZ46*'5'!$BD$46</f>
        <v>8.3457425087357855</v>
      </c>
    </row>
    <row r="48" spans="31:56" x14ac:dyDescent="0.25">
      <c r="AT48">
        <f>AS47*'5'!$BD$46</f>
        <v>5.5352388028769139</v>
      </c>
      <c r="AU48">
        <f>AT47*'5'!$BD$46</f>
        <v>5.7936286233017249</v>
      </c>
      <c r="AV48">
        <f>AU47*'5'!$BD$46</f>
        <v>6.0640803080248684</v>
      </c>
      <c r="AW48">
        <f>AV47*'5'!$BD$46</f>
        <v>6.3471569154907996</v>
      </c>
      <c r="AX48">
        <f>AW47*'5'!$BD$46</f>
        <v>6.6434477882078591</v>
      </c>
      <c r="AY48">
        <f>AX47*'5'!$BD$46</f>
        <v>6.9535697797115379</v>
      </c>
      <c r="AZ48">
        <f>AY47*'5'!$BD$46</f>
        <v>7.2781685388034125</v>
      </c>
      <c r="BA48">
        <f>AZ47*'5'!$BD$46</f>
        <v>7.6179198537395427</v>
      </c>
      <c r="BC48" t="s">
        <v>2</v>
      </c>
      <c r="BD48">
        <f>(EXP(2%*((1/52)))-BD46)/(BD45-BD46)</f>
        <v>0.49281035086483738</v>
      </c>
    </row>
    <row r="49" spans="1:56" x14ac:dyDescent="0.25">
      <c r="AU49">
        <f>AT48*'5'!$BD$46</f>
        <v>5.2883729001279169</v>
      </c>
      <c r="AV49">
        <f>AU48*'5'!$BD$46</f>
        <v>5.5352388028769139</v>
      </c>
      <c r="AW49">
        <f>AV48*'5'!$BD$46</f>
        <v>5.7936286233017249</v>
      </c>
      <c r="AX49">
        <f>AW48*'5'!$BD$46</f>
        <v>6.0640803080248684</v>
      </c>
      <c r="AY49">
        <f>AX48*'5'!$BD$46</f>
        <v>6.3471569154907943</v>
      </c>
      <c r="AZ49">
        <f>AY48*'5'!$BD$46</f>
        <v>6.6434477882078582</v>
      </c>
      <c r="BA49">
        <f>AZ48*'5'!$BD$46</f>
        <v>6.9535697797115352</v>
      </c>
      <c r="BC49" t="s">
        <v>3</v>
      </c>
      <c r="BD49">
        <f>1-BD48</f>
        <v>0.50718964913516262</v>
      </c>
    </row>
    <row r="50" spans="1:56" x14ac:dyDescent="0.25">
      <c r="AV50">
        <f>AU49*'5'!$BD$46</f>
        <v>5.0525169602929685</v>
      </c>
      <c r="AW50">
        <f>AV49*'5'!$BD$46</f>
        <v>5.2883729001279169</v>
      </c>
      <c r="AX50">
        <f>AW49*'5'!$BD$46</f>
        <v>5.5352388028769139</v>
      </c>
      <c r="AY50">
        <f>AX49*'5'!$BD$46</f>
        <v>5.7936286233017249</v>
      </c>
      <c r="AZ50">
        <f>AY49*'5'!$BD$46</f>
        <v>6.064080308024864</v>
      </c>
      <c r="BA50">
        <f>AZ49*'5'!$BD$46</f>
        <v>6.3471569154907934</v>
      </c>
    </row>
    <row r="51" spans="1:56" x14ac:dyDescent="0.25">
      <c r="AW51">
        <f>AV50*'5'!$BD$46</f>
        <v>4.827179950458981</v>
      </c>
      <c r="AX51">
        <f>AW50*'5'!$BD$46</f>
        <v>5.0525169602929685</v>
      </c>
      <c r="AY51">
        <f>AX50*'5'!$BD$46</f>
        <v>5.2883729001279169</v>
      </c>
      <c r="AZ51">
        <f>AY50*'5'!$BD$46</f>
        <v>5.5352388028769139</v>
      </c>
      <c r="BA51">
        <f>AZ50*'5'!$BD$46</f>
        <v>5.7936286233017205</v>
      </c>
    </row>
    <row r="52" spans="1:56" x14ac:dyDescent="0.25">
      <c r="AX52">
        <f>AW51*'5'!$BD$46</f>
        <v>4.6118927372708969</v>
      </c>
      <c r="AY52">
        <f>AX51*'5'!$BD$46</f>
        <v>4.827179950458981</v>
      </c>
      <c r="AZ52">
        <f>AY51*'5'!$BD$46</f>
        <v>5.0525169602929685</v>
      </c>
      <c r="BA52">
        <f>AZ51*'5'!$BD$46</f>
        <v>5.2883729001279169</v>
      </c>
    </row>
    <row r="53" spans="1:56" x14ac:dyDescent="0.25">
      <c r="AY53">
        <f>AX52*'5'!$BD$46</f>
        <v>4.4062071102341402</v>
      </c>
      <c r="AZ53">
        <f>AY52*'5'!$BD$46</f>
        <v>4.6118927372708969</v>
      </c>
      <c r="BA53">
        <f>AZ52*'5'!$BD$46</f>
        <v>4.827179950458981</v>
      </c>
    </row>
    <row r="54" spans="1:56" x14ac:dyDescent="0.25">
      <c r="AZ54">
        <f>AY53*'5'!$BD$46</f>
        <v>4.2096948485767651</v>
      </c>
      <c r="BA54">
        <f>AZ53*'5'!$BD$46</f>
        <v>4.4062071102341402</v>
      </c>
    </row>
    <row r="55" spans="1:56" x14ac:dyDescent="0.25">
      <c r="BA55">
        <f>AZ54*'5'!$BD$46</f>
        <v>4.0219468297285861</v>
      </c>
    </row>
    <row r="57" spans="1:56" x14ac:dyDescent="0.25">
      <c r="A57">
        <f t="shared" ref="A57:AY62" si="0">(($BD$49*B58)+($BD$48*B57))*EXP(-2%*1/52)</f>
        <v>6.3252410022021586</v>
      </c>
      <c r="B57">
        <f t="shared" ref="B57:AY62" si="1">MAX((($BD$49*C58)+($BD$48*C57))*EXP(-2%*1/52),(45-B3))</f>
        <v>5.3852363164739412</v>
      </c>
      <c r="C57">
        <f t="shared" si="1"/>
        <v>4.5175382597695073</v>
      </c>
      <c r="D57">
        <f t="shared" si="1"/>
        <v>3.7287399686875276</v>
      </c>
      <c r="E57">
        <f t="shared" si="1"/>
        <v>3.0235971066597012</v>
      </c>
      <c r="F57">
        <f t="shared" si="1"/>
        <v>2.4047144550497199</v>
      </c>
      <c r="G57">
        <f t="shared" si="1"/>
        <v>1.8723475337385784</v>
      </c>
      <c r="H57">
        <f t="shared" si="1"/>
        <v>1.4243523462405763</v>
      </c>
      <c r="I57">
        <f t="shared" si="1"/>
        <v>1.0563009338077609</v>
      </c>
      <c r="J57">
        <f t="shared" si="1"/>
        <v>0.76176244770136914</v>
      </c>
      <c r="K57">
        <f t="shared" si="1"/>
        <v>0.53273045981626799</v>
      </c>
      <c r="L57">
        <f t="shared" si="1"/>
        <v>0.36015864589729035</v>
      </c>
      <c r="M57">
        <f t="shared" si="1"/>
        <v>0.23455141317082231</v>
      </c>
      <c r="N57">
        <f t="shared" si="1"/>
        <v>0.14654725644812477</v>
      </c>
      <c r="O57">
        <f t="shared" si="1"/>
        <v>8.7433337533348685E-2</v>
      </c>
      <c r="P57">
        <f t="shared" si="1"/>
        <v>4.9540370013432387E-2</v>
      </c>
      <c r="Q57">
        <f t="shared" si="1"/>
        <v>2.6485867272426779E-2</v>
      </c>
      <c r="R57">
        <f t="shared" si="1"/>
        <v>1.325779324369882E-2</v>
      </c>
      <c r="S57">
        <f t="shared" si="1"/>
        <v>6.1548483538926965E-3</v>
      </c>
      <c r="T57">
        <f t="shared" si="1"/>
        <v>2.6189608764153227E-3</v>
      </c>
      <c r="U57">
        <f t="shared" si="1"/>
        <v>1.0061425230264429E-3</v>
      </c>
      <c r="V57">
        <f t="shared" si="1"/>
        <v>3.4211301954859534E-4</v>
      </c>
      <c r="W57">
        <f t="shared" si="1"/>
        <v>1.0017633440385478E-4</v>
      </c>
      <c r="X57">
        <f t="shared" si="1"/>
        <v>2.4270810060950616E-5</v>
      </c>
      <c r="Y57">
        <f t="shared" si="1"/>
        <v>4.5655589455862709E-6</v>
      </c>
      <c r="Z57">
        <f t="shared" si="1"/>
        <v>5.9329166351815921E-7</v>
      </c>
      <c r="AA57">
        <f t="shared" si="1"/>
        <v>3.9987899097866747E-8</v>
      </c>
      <c r="AB57">
        <f t="shared" si="1"/>
        <v>0</v>
      </c>
      <c r="AC57">
        <f t="shared" si="1"/>
        <v>0</v>
      </c>
      <c r="AD57">
        <f t="shared" si="1"/>
        <v>0</v>
      </c>
      <c r="AE57">
        <f t="shared" si="1"/>
        <v>0</v>
      </c>
      <c r="AF57">
        <f t="shared" si="1"/>
        <v>0</v>
      </c>
      <c r="AG57">
        <f t="shared" si="1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1"/>
        <v>0</v>
      </c>
      <c r="AL57">
        <f t="shared" si="1"/>
        <v>0</v>
      </c>
      <c r="AM57">
        <f t="shared" si="1"/>
        <v>0</v>
      </c>
      <c r="AN57">
        <f t="shared" si="1"/>
        <v>0</v>
      </c>
      <c r="AO57">
        <f t="shared" si="1"/>
        <v>0</v>
      </c>
      <c r="AP57">
        <f t="shared" si="1"/>
        <v>0</v>
      </c>
      <c r="AQ57">
        <f t="shared" si="1"/>
        <v>0</v>
      </c>
      <c r="AR57">
        <f t="shared" si="1"/>
        <v>0</v>
      </c>
      <c r="AS57">
        <f t="shared" si="1"/>
        <v>0</v>
      </c>
      <c r="AT57">
        <f t="shared" si="1"/>
        <v>0</v>
      </c>
      <c r="AU57">
        <f t="shared" si="1"/>
        <v>0</v>
      </c>
      <c r="AV57">
        <f t="shared" si="1"/>
        <v>0</v>
      </c>
      <c r="AW57">
        <f t="shared" si="1"/>
        <v>0</v>
      </c>
      <c r="AX57">
        <f t="shared" si="1"/>
        <v>0</v>
      </c>
      <c r="AY57">
        <f t="shared" si="1"/>
        <v>0</v>
      </c>
      <c r="AZ57">
        <f>MAX((($BD$49*BA58)+($BD$48*BA57))*EXP(-2%*1/52),(45-AZ3))</f>
        <v>0</v>
      </c>
      <c r="BA57">
        <f>MAX(45-BA3,0)</f>
        <v>0</v>
      </c>
    </row>
    <row r="58" spans="1:56" x14ac:dyDescent="0.25">
      <c r="B58">
        <f t="shared" si="1"/>
        <v>7.2433932016535243</v>
      </c>
      <c r="C58">
        <f t="shared" si="1"/>
        <v>6.2324188794588053</v>
      </c>
      <c r="D58">
        <f t="shared" si="1"/>
        <v>5.2873998138274079</v>
      </c>
      <c r="E58">
        <f t="shared" si="1"/>
        <v>4.416719521163972</v>
      </c>
      <c r="F58">
        <f t="shared" si="1"/>
        <v>3.6272271745006579</v>
      </c>
      <c r="G58">
        <f t="shared" si="1"/>
        <v>2.923812188590678</v>
      </c>
      <c r="H58">
        <f t="shared" si="1"/>
        <v>2.3090617649658096</v>
      </c>
      <c r="I58">
        <f t="shared" si="1"/>
        <v>1.7830494907860528</v>
      </c>
      <c r="J58">
        <f t="shared" si="1"/>
        <v>1.343290155015644</v>
      </c>
      <c r="K58">
        <f t="shared" si="1"/>
        <v>0.98487894152038968</v>
      </c>
      <c r="L58">
        <f t="shared" si="1"/>
        <v>0.70081376366730053</v>
      </c>
      <c r="M58">
        <f t="shared" si="1"/>
        <v>0.48247796715189673</v>
      </c>
      <c r="N58">
        <f t="shared" si="1"/>
        <v>0.32023847097823721</v>
      </c>
      <c r="O58">
        <f t="shared" si="1"/>
        <v>0.20409639283378253</v>
      </c>
      <c r="P58">
        <f t="shared" si="1"/>
        <v>0.12431831995606761</v>
      </c>
      <c r="Q58">
        <f t="shared" si="1"/>
        <v>7.1978831163773335E-2</v>
      </c>
      <c r="R58">
        <f t="shared" si="1"/>
        <v>3.9359001899266118E-2</v>
      </c>
      <c r="S58">
        <f t="shared" si="1"/>
        <v>2.0169418710180062E-2</v>
      </c>
      <c r="T58">
        <f t="shared" si="1"/>
        <v>9.595158415493979E-3</v>
      </c>
      <c r="U58">
        <f t="shared" si="1"/>
        <v>4.1880407390496614E-3</v>
      </c>
      <c r="V58">
        <f t="shared" si="1"/>
        <v>1.6521093038430808E-3</v>
      </c>
      <c r="W58">
        <f t="shared" si="1"/>
        <v>5.7745005794210562E-4</v>
      </c>
      <c r="X58">
        <f t="shared" si="1"/>
        <v>1.7400584752125557E-4</v>
      </c>
      <c r="Y58">
        <f t="shared" si="1"/>
        <v>4.3435807720055032E-5</v>
      </c>
      <c r="Z58">
        <f t="shared" si="1"/>
        <v>8.4286716062808914E-6</v>
      </c>
      <c r="AA58">
        <f t="shared" si="1"/>
        <v>1.1313587469723254E-6</v>
      </c>
      <c r="AB58">
        <f t="shared" si="1"/>
        <v>7.8872433783564268E-8</v>
      </c>
      <c r="AC58">
        <f t="shared" si="1"/>
        <v>0</v>
      </c>
      <c r="AD58">
        <f t="shared" si="1"/>
        <v>0</v>
      </c>
      <c r="AE58">
        <f t="shared" si="1"/>
        <v>0</v>
      </c>
      <c r="AF58">
        <f t="shared" si="1"/>
        <v>0</v>
      </c>
      <c r="AG58">
        <f t="shared" si="1"/>
        <v>0</v>
      </c>
      <c r="AH58">
        <f t="shared" si="1"/>
        <v>0</v>
      </c>
      <c r="AI58">
        <f t="shared" si="1"/>
        <v>0</v>
      </c>
      <c r="AJ58">
        <f t="shared" si="1"/>
        <v>0</v>
      </c>
      <c r="AK58">
        <f t="shared" si="1"/>
        <v>0</v>
      </c>
      <c r="AL58">
        <f t="shared" si="1"/>
        <v>0</v>
      </c>
      <c r="AM58">
        <f t="shared" si="1"/>
        <v>0</v>
      </c>
      <c r="AN58">
        <f t="shared" si="1"/>
        <v>0</v>
      </c>
      <c r="AO58">
        <f t="shared" si="1"/>
        <v>0</v>
      </c>
      <c r="AP58">
        <f t="shared" si="1"/>
        <v>0</v>
      </c>
      <c r="AQ58">
        <f t="shared" si="1"/>
        <v>0</v>
      </c>
      <c r="AR58">
        <f t="shared" si="1"/>
        <v>0</v>
      </c>
      <c r="AS58">
        <f t="shared" si="1"/>
        <v>0</v>
      </c>
      <c r="AT58">
        <f t="shared" si="1"/>
        <v>0</v>
      </c>
      <c r="AU58">
        <f t="shared" si="1"/>
        <v>0</v>
      </c>
      <c r="AV58">
        <f t="shared" si="1"/>
        <v>0</v>
      </c>
      <c r="AW58">
        <f t="shared" si="1"/>
        <v>0</v>
      </c>
      <c r="AX58">
        <f t="shared" si="1"/>
        <v>0</v>
      </c>
      <c r="AY58">
        <f t="shared" si="1"/>
        <v>0</v>
      </c>
      <c r="AZ58">
        <f t="shared" ref="AZ58:AZ108" si="2">MAX((($BD$49*BA59)+($BD$48*BA58))*EXP(-2%*1/52),(45-AZ4))</f>
        <v>0</v>
      </c>
      <c r="BA58">
        <f t="shared" ref="BA58:BA109" si="3">MAX(45-BA4,0)</f>
        <v>0</v>
      </c>
    </row>
    <row r="59" spans="1:56" x14ac:dyDescent="0.25">
      <c r="B59">
        <f t="shared" si="1"/>
        <v>45</v>
      </c>
      <c r="C59">
        <f t="shared" si="1"/>
        <v>8.2311993754885275</v>
      </c>
      <c r="D59">
        <f t="shared" si="1"/>
        <v>7.1553728934597132</v>
      </c>
      <c r="E59">
        <f t="shared" si="1"/>
        <v>6.1374058573196324</v>
      </c>
      <c r="F59">
        <f t="shared" si="1"/>
        <v>5.1871789854497052</v>
      </c>
      <c r="G59">
        <f t="shared" si="1"/>
        <v>4.3134508430999565</v>
      </c>
      <c r="H59">
        <f t="shared" si="1"/>
        <v>3.523351496845228</v>
      </c>
      <c r="I59">
        <f t="shared" si="1"/>
        <v>2.8219124616048137</v>
      </c>
      <c r="J59">
        <f t="shared" si="1"/>
        <v>2.2116936342396225</v>
      </c>
      <c r="K59">
        <f t="shared" si="1"/>
        <v>1.6925589257933804</v>
      </c>
      <c r="L59">
        <f t="shared" si="1"/>
        <v>1.2616376108937153</v>
      </c>
      <c r="M59">
        <f t="shared" si="1"/>
        <v>0.91349108519442879</v>
      </c>
      <c r="N59">
        <f t="shared" si="1"/>
        <v>0.64048376894585146</v>
      </c>
      <c r="O59">
        <f t="shared" si="1"/>
        <v>0.43333070523488032</v>
      </c>
      <c r="P59">
        <f t="shared" si="1"/>
        <v>0.28176748463112322</v>
      </c>
      <c r="Q59">
        <f t="shared" si="1"/>
        <v>0.17526822757868132</v>
      </c>
      <c r="R59">
        <f t="shared" si="1"/>
        <v>0.10372845188817893</v>
      </c>
      <c r="S59">
        <f t="shared" si="1"/>
        <v>5.8034395274722941E-2</v>
      </c>
      <c r="T59">
        <f t="shared" si="1"/>
        <v>3.045918683854431E-2</v>
      </c>
      <c r="U59">
        <f t="shared" si="1"/>
        <v>1.485625693984767E-2</v>
      </c>
      <c r="V59">
        <f t="shared" si="1"/>
        <v>6.6552526728750876E-3</v>
      </c>
      <c r="W59">
        <f t="shared" si="1"/>
        <v>2.6975540399593774E-3</v>
      </c>
      <c r="X59">
        <f t="shared" si="1"/>
        <v>9.6989422971039329E-4</v>
      </c>
      <c r="Y59">
        <f t="shared" si="1"/>
        <v>3.0100608389156566E-4</v>
      </c>
      <c r="Z59">
        <f t="shared" si="1"/>
        <v>7.7483403828255805E-5</v>
      </c>
      <c r="AA59">
        <f t="shared" si="1"/>
        <v>1.5525491773999172E-5</v>
      </c>
      <c r="AB59">
        <f t="shared" si="1"/>
        <v>2.1548641987079296E-6</v>
      </c>
      <c r="AC59">
        <f t="shared" si="1"/>
        <v>1.5556858327859983E-7</v>
      </c>
      <c r="AD59">
        <f t="shared" si="1"/>
        <v>0</v>
      </c>
      <c r="AE59">
        <f t="shared" si="1"/>
        <v>0</v>
      </c>
      <c r="AF59">
        <f t="shared" si="1"/>
        <v>0</v>
      </c>
      <c r="AG59">
        <f t="shared" si="1"/>
        <v>0</v>
      </c>
      <c r="AH59">
        <f t="shared" si="1"/>
        <v>0</v>
      </c>
      <c r="AI59">
        <f t="shared" si="1"/>
        <v>0</v>
      </c>
      <c r="AJ59">
        <f t="shared" si="1"/>
        <v>0</v>
      </c>
      <c r="AK59">
        <f t="shared" si="1"/>
        <v>0</v>
      </c>
      <c r="AL59">
        <f t="shared" si="1"/>
        <v>0</v>
      </c>
      <c r="AM59">
        <f t="shared" si="1"/>
        <v>0</v>
      </c>
      <c r="AN59">
        <f t="shared" si="1"/>
        <v>0</v>
      </c>
      <c r="AO59">
        <f t="shared" si="1"/>
        <v>0</v>
      </c>
      <c r="AP59">
        <f t="shared" si="1"/>
        <v>0</v>
      </c>
      <c r="AQ59">
        <f t="shared" si="1"/>
        <v>0</v>
      </c>
      <c r="AR59">
        <f t="shared" si="1"/>
        <v>0</v>
      </c>
      <c r="AS59">
        <f t="shared" si="1"/>
        <v>0</v>
      </c>
      <c r="AT59">
        <f t="shared" si="1"/>
        <v>0</v>
      </c>
      <c r="AU59">
        <f t="shared" si="1"/>
        <v>0</v>
      </c>
      <c r="AV59">
        <f t="shared" si="1"/>
        <v>0</v>
      </c>
      <c r="AW59">
        <f t="shared" si="1"/>
        <v>0</v>
      </c>
      <c r="AX59">
        <f t="shared" si="1"/>
        <v>0</v>
      </c>
      <c r="AY59">
        <f t="shared" si="1"/>
        <v>0</v>
      </c>
      <c r="AZ59">
        <f t="shared" si="2"/>
        <v>0</v>
      </c>
      <c r="BA59">
        <f t="shared" si="3"/>
        <v>0</v>
      </c>
    </row>
    <row r="60" spans="1:56" x14ac:dyDescent="0.25">
      <c r="B60">
        <f t="shared" si="1"/>
        <v>45</v>
      </c>
      <c r="C60">
        <f t="shared" si="1"/>
        <v>45</v>
      </c>
      <c r="D60">
        <f t="shared" si="1"/>
        <v>9.2827683138451622</v>
      </c>
      <c r="E60">
        <f t="shared" si="1"/>
        <v>8.1499067703202552</v>
      </c>
      <c r="F60">
        <f t="shared" si="1"/>
        <v>7.0653479666521672</v>
      </c>
      <c r="G60">
        <f t="shared" si="1"/>
        <v>6.040070454521107</v>
      </c>
      <c r="H60">
        <f t="shared" si="1"/>
        <v>5.0844217715303843</v>
      </c>
      <c r="I60">
        <f t="shared" si="1"/>
        <v>4.2075764479779947</v>
      </c>
      <c r="J60">
        <f t="shared" si="1"/>
        <v>3.4169713604361829</v>
      </c>
      <c r="K60">
        <f t="shared" si="1"/>
        <v>2.7177878994888509</v>
      </c>
      <c r="L60">
        <f t="shared" si="1"/>
        <v>2.1125469798903276</v>
      </c>
      <c r="M60">
        <f t="shared" si="1"/>
        <v>1.6008707761188659</v>
      </c>
      <c r="N60">
        <f t="shared" si="1"/>
        <v>1.17945124790435</v>
      </c>
      <c r="O60">
        <f t="shared" si="1"/>
        <v>0.84224963990731794</v>
      </c>
      <c r="P60">
        <f t="shared" si="1"/>
        <v>0.58092563695843713</v>
      </c>
      <c r="Q60">
        <f t="shared" si="1"/>
        <v>0.3854611015601605</v>
      </c>
      <c r="R60">
        <f t="shared" si="1"/>
        <v>0.24491272020803387</v>
      </c>
      <c r="S60">
        <f t="shared" si="1"/>
        <v>0.14820571466790167</v>
      </c>
      <c r="T60">
        <f t="shared" si="1"/>
        <v>8.4871838393108703E-2</v>
      </c>
      <c r="U60">
        <f t="shared" si="1"/>
        <v>4.5642861615968956E-2</v>
      </c>
      <c r="V60">
        <f t="shared" si="1"/>
        <v>2.2836023169512085E-2</v>
      </c>
      <c r="W60">
        <f t="shared" si="1"/>
        <v>1.0505794694220739E-2</v>
      </c>
      <c r="X60">
        <f t="shared" si="1"/>
        <v>4.3782791080889108E-3</v>
      </c>
      <c r="Y60">
        <f t="shared" si="1"/>
        <v>1.6205544125081997E-3</v>
      </c>
      <c r="Z60">
        <f t="shared" si="1"/>
        <v>5.1841999289704702E-4</v>
      </c>
      <c r="AA60">
        <f t="shared" si="1"/>
        <v>1.3774352047564141E-4</v>
      </c>
      <c r="AB60">
        <f t="shared" si="1"/>
        <v>2.8528825279287663E-5</v>
      </c>
      <c r="AC60">
        <f t="shared" si="1"/>
        <v>4.0991123290279788E-6</v>
      </c>
      <c r="AD60">
        <f t="shared" si="1"/>
        <v>3.0684464701219694E-7</v>
      </c>
      <c r="AE60">
        <f t="shared" si="1"/>
        <v>0</v>
      </c>
      <c r="AF60">
        <f t="shared" si="1"/>
        <v>0</v>
      </c>
      <c r="AG60">
        <f t="shared" si="1"/>
        <v>0</v>
      </c>
      <c r="AH60">
        <f t="shared" si="1"/>
        <v>0</v>
      </c>
      <c r="AI60">
        <f t="shared" si="1"/>
        <v>0</v>
      </c>
      <c r="AJ60">
        <f t="shared" si="1"/>
        <v>0</v>
      </c>
      <c r="AK60">
        <f t="shared" si="1"/>
        <v>0</v>
      </c>
      <c r="AL60">
        <f t="shared" si="1"/>
        <v>0</v>
      </c>
      <c r="AM60">
        <f t="shared" si="1"/>
        <v>0</v>
      </c>
      <c r="AN60">
        <f t="shared" si="1"/>
        <v>0</v>
      </c>
      <c r="AO60">
        <f t="shared" si="1"/>
        <v>0</v>
      </c>
      <c r="AP60">
        <f t="shared" si="1"/>
        <v>0</v>
      </c>
      <c r="AQ60">
        <f t="shared" si="1"/>
        <v>0</v>
      </c>
      <c r="AR60">
        <f t="shared" si="1"/>
        <v>0</v>
      </c>
      <c r="AS60">
        <f t="shared" si="1"/>
        <v>0</v>
      </c>
      <c r="AT60">
        <f t="shared" si="1"/>
        <v>0</v>
      </c>
      <c r="AU60">
        <f t="shared" si="1"/>
        <v>0</v>
      </c>
      <c r="AV60">
        <f t="shared" si="1"/>
        <v>0</v>
      </c>
      <c r="AW60">
        <f t="shared" si="1"/>
        <v>0</v>
      </c>
      <c r="AX60">
        <f t="shared" si="1"/>
        <v>0</v>
      </c>
      <c r="AY60">
        <f t="shared" si="1"/>
        <v>0</v>
      </c>
      <c r="AZ60">
        <f t="shared" si="2"/>
        <v>0</v>
      </c>
      <c r="BA60">
        <f t="shared" si="3"/>
        <v>0</v>
      </c>
    </row>
    <row r="61" spans="1:56" x14ac:dyDescent="0.25">
      <c r="B61">
        <f t="shared" si="1"/>
        <v>45</v>
      </c>
      <c r="C61">
        <f t="shared" si="1"/>
        <v>45</v>
      </c>
      <c r="D61">
        <f t="shared" si="1"/>
        <v>45</v>
      </c>
      <c r="E61">
        <f t="shared" si="1"/>
        <v>10.390552902691745</v>
      </c>
      <c r="F61">
        <f t="shared" si="1"/>
        <v>9.2098988026774435</v>
      </c>
      <c r="G61">
        <f t="shared" si="1"/>
        <v>8.0669167792864123</v>
      </c>
      <c r="H61">
        <f t="shared" si="1"/>
        <v>6.9732068353684165</v>
      </c>
      <c r="I61">
        <f t="shared" si="1"/>
        <v>5.9402641083058496</v>
      </c>
      <c r="J61">
        <f t="shared" si="1"/>
        <v>4.9789584766513748</v>
      </c>
      <c r="K61">
        <f t="shared" si="1"/>
        <v>4.0989239985058115</v>
      </c>
      <c r="L61">
        <f t="shared" si="1"/>
        <v>3.3079310432602922</v>
      </c>
      <c r="M61">
        <f t="shared" si="1"/>
        <v>2.6113189960066991</v>
      </c>
      <c r="N61">
        <f t="shared" si="1"/>
        <v>2.011556885088019</v>
      </c>
      <c r="O61">
        <f t="shared" si="1"/>
        <v>1.5079874579342403</v>
      </c>
      <c r="P61">
        <f t="shared" si="1"/>
        <v>1.0968036874446507</v>
      </c>
      <c r="Q61">
        <f t="shared" si="1"/>
        <v>0.77128918705565264</v>
      </c>
      <c r="R61">
        <f t="shared" si="1"/>
        <v>0.52231716719538712</v>
      </c>
      <c r="S61">
        <f t="shared" si="1"/>
        <v>0.33906375174031073</v>
      </c>
      <c r="T61">
        <f t="shared" si="1"/>
        <v>0.20985642659241471</v>
      </c>
      <c r="U61">
        <f t="shared" si="1"/>
        <v>0.12305301014159689</v>
      </c>
      <c r="V61">
        <f t="shared" si="1"/>
        <v>6.7837723832243596E-2</v>
      </c>
      <c r="W61">
        <f t="shared" si="1"/>
        <v>3.4833998693330835E-2</v>
      </c>
      <c r="X61">
        <f t="shared" si="1"/>
        <v>1.6467557870006765E-2</v>
      </c>
      <c r="Y61">
        <f t="shared" si="1"/>
        <v>7.0611405476309853E-3</v>
      </c>
      <c r="Z61">
        <f t="shared" si="1"/>
        <v>2.6926714420917306E-3</v>
      </c>
      <c r="AA61">
        <f t="shared" si="1"/>
        <v>8.886971405375043E-4</v>
      </c>
      <c r="AB61">
        <f t="shared" si="1"/>
        <v>2.4396635214761925E-4</v>
      </c>
      <c r="AC61">
        <f t="shared" si="1"/>
        <v>5.2287571473320552E-5</v>
      </c>
      <c r="AD61">
        <f t="shared" si="1"/>
        <v>7.7869747588501351E-6</v>
      </c>
      <c r="AE61">
        <f t="shared" si="1"/>
        <v>6.05222696098124E-7</v>
      </c>
      <c r="AF61">
        <f t="shared" si="1"/>
        <v>0</v>
      </c>
      <c r="AG61">
        <f t="shared" si="1"/>
        <v>0</v>
      </c>
      <c r="AH61">
        <f t="shared" si="1"/>
        <v>0</v>
      </c>
      <c r="AI61">
        <f t="shared" si="1"/>
        <v>0</v>
      </c>
      <c r="AJ61">
        <f t="shared" si="1"/>
        <v>0</v>
      </c>
      <c r="AK61">
        <f t="shared" si="1"/>
        <v>0</v>
      </c>
      <c r="AL61">
        <f t="shared" si="1"/>
        <v>0</v>
      </c>
      <c r="AM61">
        <f t="shared" si="1"/>
        <v>0</v>
      </c>
      <c r="AN61">
        <f t="shared" si="1"/>
        <v>0</v>
      </c>
      <c r="AO61">
        <f t="shared" si="1"/>
        <v>0</v>
      </c>
      <c r="AP61">
        <f t="shared" si="1"/>
        <v>0</v>
      </c>
      <c r="AQ61">
        <f t="shared" si="1"/>
        <v>0</v>
      </c>
      <c r="AR61">
        <f t="shared" si="1"/>
        <v>0</v>
      </c>
      <c r="AS61">
        <f t="shared" si="1"/>
        <v>0</v>
      </c>
      <c r="AT61">
        <f t="shared" si="1"/>
        <v>0</v>
      </c>
      <c r="AU61">
        <f t="shared" si="1"/>
        <v>0</v>
      </c>
      <c r="AV61">
        <f t="shared" si="1"/>
        <v>0</v>
      </c>
      <c r="AW61">
        <f t="shared" si="1"/>
        <v>0</v>
      </c>
      <c r="AX61">
        <f t="shared" si="1"/>
        <v>0</v>
      </c>
      <c r="AY61">
        <f t="shared" si="1"/>
        <v>0</v>
      </c>
      <c r="AZ61">
        <f t="shared" si="2"/>
        <v>0</v>
      </c>
      <c r="BA61">
        <f t="shared" si="3"/>
        <v>0</v>
      </c>
    </row>
    <row r="62" spans="1:56" x14ac:dyDescent="0.25">
      <c r="B62">
        <f t="shared" si="1"/>
        <v>45</v>
      </c>
      <c r="C62">
        <f t="shared" si="1"/>
        <v>45</v>
      </c>
      <c r="D62">
        <f t="shared" si="1"/>
        <v>45</v>
      </c>
      <c r="E62">
        <f t="shared" si="1"/>
        <v>45</v>
      </c>
      <c r="F62">
        <f t="shared" si="1"/>
        <v>11.545615308654865</v>
      </c>
      <c r="G62">
        <f t="shared" ref="B62:AY67" si="4">MAX((($BD$49*H63)+($BD$48*H62))*EXP(-2%*1/52),(45-G8))</f>
        <v>10.327461676859084</v>
      </c>
      <c r="H62">
        <f t="shared" si="4"/>
        <v>9.1357375629372921</v>
      </c>
      <c r="I62">
        <f t="shared" si="4"/>
        <v>7.9821536604552756</v>
      </c>
      <c r="J62">
        <f t="shared" si="4"/>
        <v>6.8788213577004313</v>
      </c>
      <c r="K62">
        <f t="shared" si="4"/>
        <v>5.8378195615211128</v>
      </c>
      <c r="L62">
        <f t="shared" si="4"/>
        <v>4.8706004885868941</v>
      </c>
      <c r="M62">
        <f t="shared" si="4"/>
        <v>3.9873024655331508</v>
      </c>
      <c r="N62">
        <f t="shared" si="4"/>
        <v>3.1960579066935355</v>
      </c>
      <c r="O62">
        <f t="shared" si="4"/>
        <v>2.50237536104241</v>
      </c>
      <c r="P62">
        <f t="shared" si="4"/>
        <v>1.9086575529950911</v>
      </c>
      <c r="Q62">
        <f t="shared" si="4"/>
        <v>1.4139214443420529</v>
      </c>
      <c r="R62">
        <f t="shared" si="4"/>
        <v>1.0137876201669096</v>
      </c>
      <c r="S62">
        <f t="shared" si="4"/>
        <v>0.70077134104921457</v>
      </c>
      <c r="T62">
        <f t="shared" si="4"/>
        <v>0.46486509955255334</v>
      </c>
      <c r="U62">
        <f t="shared" si="4"/>
        <v>0.29435805576528407</v>
      </c>
      <c r="V62">
        <f t="shared" si="4"/>
        <v>0.17679622404440162</v>
      </c>
      <c r="W62">
        <f t="shared" si="4"/>
        <v>9.9957215710285721E-2</v>
      </c>
      <c r="X62">
        <f t="shared" si="4"/>
        <v>5.2706154464553269E-2</v>
      </c>
      <c r="Y62">
        <f t="shared" si="4"/>
        <v>2.5619784701155494E-2</v>
      </c>
      <c r="Z62">
        <f t="shared" si="4"/>
        <v>1.1311115171416711E-2</v>
      </c>
      <c r="AA62">
        <f t="shared" si="4"/>
        <v>4.4475437114050642E-3</v>
      </c>
      <c r="AB62">
        <f t="shared" si="4"/>
        <v>1.5158232637048914E-3</v>
      </c>
      <c r="AC62">
        <f t="shared" si="4"/>
        <v>4.3039590286538979E-4</v>
      </c>
      <c r="AD62">
        <f t="shared" si="4"/>
        <v>9.556619356333043E-5</v>
      </c>
      <c r="AE62">
        <f t="shared" si="4"/>
        <v>1.4771023676714568E-5</v>
      </c>
      <c r="AF62">
        <f t="shared" si="4"/>
        <v>1.1937458105883858E-6</v>
      </c>
      <c r="AG62">
        <f t="shared" si="4"/>
        <v>0</v>
      </c>
      <c r="AH62">
        <f t="shared" si="4"/>
        <v>0</v>
      </c>
      <c r="AI62">
        <f t="shared" si="4"/>
        <v>0</v>
      </c>
      <c r="AJ62">
        <f t="shared" si="4"/>
        <v>0</v>
      </c>
      <c r="AK62">
        <f t="shared" si="4"/>
        <v>0</v>
      </c>
      <c r="AL62">
        <f t="shared" si="4"/>
        <v>0</v>
      </c>
      <c r="AM62">
        <f t="shared" si="4"/>
        <v>0</v>
      </c>
      <c r="AN62">
        <f t="shared" si="4"/>
        <v>0</v>
      </c>
      <c r="AO62">
        <f t="shared" si="4"/>
        <v>0</v>
      </c>
      <c r="AP62">
        <f t="shared" si="4"/>
        <v>0</v>
      </c>
      <c r="AQ62">
        <f t="shared" si="4"/>
        <v>0</v>
      </c>
      <c r="AR62">
        <f t="shared" si="4"/>
        <v>0</v>
      </c>
      <c r="AS62">
        <f t="shared" si="4"/>
        <v>0</v>
      </c>
      <c r="AT62">
        <f t="shared" si="4"/>
        <v>0</v>
      </c>
      <c r="AU62">
        <f t="shared" si="4"/>
        <v>0</v>
      </c>
      <c r="AV62">
        <f t="shared" si="4"/>
        <v>0</v>
      </c>
      <c r="AW62">
        <f t="shared" si="4"/>
        <v>0</v>
      </c>
      <c r="AX62">
        <f t="shared" si="4"/>
        <v>0</v>
      </c>
      <c r="AY62">
        <f t="shared" si="4"/>
        <v>0</v>
      </c>
      <c r="AZ62">
        <f t="shared" si="2"/>
        <v>0</v>
      </c>
      <c r="BA62">
        <f t="shared" si="3"/>
        <v>0</v>
      </c>
    </row>
    <row r="63" spans="1:56" x14ac:dyDescent="0.25">
      <c r="B63">
        <f t="shared" si="4"/>
        <v>45</v>
      </c>
      <c r="C63">
        <f t="shared" si="4"/>
        <v>45</v>
      </c>
      <c r="D63">
        <f t="shared" si="4"/>
        <v>45</v>
      </c>
      <c r="E63">
        <f t="shared" si="4"/>
        <v>45</v>
      </c>
      <c r="F63">
        <f t="shared" si="4"/>
        <v>45</v>
      </c>
      <c r="G63">
        <f t="shared" si="4"/>
        <v>12.737990182770393</v>
      </c>
      <c r="H63">
        <f t="shared" si="4"/>
        <v>11.493232398585137</v>
      </c>
      <c r="I63">
        <f t="shared" si="4"/>
        <v>10.26354549382261</v>
      </c>
      <c r="J63">
        <f t="shared" si="4"/>
        <v>9.0602597096330637</v>
      </c>
      <c r="K63">
        <f t="shared" si="4"/>
        <v>7.895527181017866</v>
      </c>
      <c r="L63">
        <f t="shared" si="4"/>
        <v>6.7820448992723801</v>
      </c>
      <c r="M63">
        <f t="shared" si="4"/>
        <v>5.7325504072863591</v>
      </c>
      <c r="N63">
        <f t="shared" si="4"/>
        <v>4.759138764158628</v>
      </c>
      <c r="O63">
        <f t="shared" si="4"/>
        <v>3.8724980287707842</v>
      </c>
      <c r="P63">
        <f t="shared" si="4"/>
        <v>3.0811586997238298</v>
      </c>
      <c r="Q63">
        <f t="shared" si="4"/>
        <v>2.3908150969387361</v>
      </c>
      <c r="R63">
        <f t="shared" si="4"/>
        <v>1.8037835228669949</v>
      </c>
      <c r="S63">
        <f t="shared" si="4"/>
        <v>1.3186985265930364</v>
      </c>
      <c r="T63">
        <f t="shared" si="4"/>
        <v>0.93052093692440896</v>
      </c>
      <c r="U63">
        <f t="shared" si="4"/>
        <v>0.63089069742170556</v>
      </c>
      <c r="V63">
        <f t="shared" si="4"/>
        <v>0.40881016268294973</v>
      </c>
      <c r="W63">
        <f t="shared" si="4"/>
        <v>0.25159087008648251</v>
      </c>
      <c r="X63">
        <f t="shared" si="4"/>
        <v>0.14594448021423503</v>
      </c>
      <c r="Y63">
        <f t="shared" si="4"/>
        <v>7.906457661750052E-2</v>
      </c>
      <c r="Z63">
        <f t="shared" si="4"/>
        <v>3.9542222041791843E-2</v>
      </c>
      <c r="AA63">
        <f t="shared" si="4"/>
        <v>1.7988677165849221E-2</v>
      </c>
      <c r="AB63">
        <f t="shared" si="4"/>
        <v>7.2995204969583654E-3</v>
      </c>
      <c r="AC63">
        <f t="shared" si="4"/>
        <v>2.5716274594840597E-3</v>
      </c>
      <c r="AD63">
        <f t="shared" si="4"/>
        <v>7.5605932191698309E-4</v>
      </c>
      <c r="AE63">
        <f t="shared" si="4"/>
        <v>1.7414322956094789E-4</v>
      </c>
      <c r="AF63">
        <f t="shared" si="4"/>
        <v>2.7974576501654828E-5</v>
      </c>
      <c r="AG63">
        <f t="shared" si="4"/>
        <v>2.3545532404592508E-6</v>
      </c>
      <c r="AH63">
        <f t="shared" si="4"/>
        <v>0</v>
      </c>
      <c r="AI63">
        <f t="shared" si="4"/>
        <v>0</v>
      </c>
      <c r="AJ63">
        <f t="shared" si="4"/>
        <v>0</v>
      </c>
      <c r="AK63">
        <f t="shared" si="4"/>
        <v>0</v>
      </c>
      <c r="AL63">
        <f t="shared" si="4"/>
        <v>0</v>
      </c>
      <c r="AM63">
        <f t="shared" si="4"/>
        <v>0</v>
      </c>
      <c r="AN63">
        <f t="shared" si="4"/>
        <v>0</v>
      </c>
      <c r="AO63">
        <f t="shared" si="4"/>
        <v>0</v>
      </c>
      <c r="AP63">
        <f t="shared" si="4"/>
        <v>0</v>
      </c>
      <c r="AQ63">
        <f t="shared" si="4"/>
        <v>0</v>
      </c>
      <c r="AR63">
        <f t="shared" si="4"/>
        <v>0</v>
      </c>
      <c r="AS63">
        <f t="shared" si="4"/>
        <v>0</v>
      </c>
      <c r="AT63">
        <f t="shared" si="4"/>
        <v>0</v>
      </c>
      <c r="AU63">
        <f t="shared" si="4"/>
        <v>0</v>
      </c>
      <c r="AV63">
        <f t="shared" si="4"/>
        <v>0</v>
      </c>
      <c r="AW63">
        <f t="shared" si="4"/>
        <v>0</v>
      </c>
      <c r="AX63">
        <f t="shared" si="4"/>
        <v>0</v>
      </c>
      <c r="AY63">
        <f t="shared" si="4"/>
        <v>0</v>
      </c>
      <c r="AZ63">
        <f t="shared" si="2"/>
        <v>0</v>
      </c>
      <c r="BA63">
        <f t="shared" si="3"/>
        <v>0</v>
      </c>
    </row>
    <row r="64" spans="1:56" x14ac:dyDescent="0.25">
      <c r="B64">
        <f t="shared" si="4"/>
        <v>45</v>
      </c>
      <c r="C64">
        <f t="shared" si="4"/>
        <v>45</v>
      </c>
      <c r="D64">
        <f t="shared" si="4"/>
        <v>45</v>
      </c>
      <c r="E64">
        <f t="shared" si="4"/>
        <v>45</v>
      </c>
      <c r="F64">
        <f t="shared" si="4"/>
        <v>45</v>
      </c>
      <c r="G64">
        <f t="shared" si="4"/>
        <v>45</v>
      </c>
      <c r="H64">
        <f t="shared" si="4"/>
        <v>13.957119340263322</v>
      </c>
      <c r="I64">
        <f t="shared" si="4"/>
        <v>12.696773835659792</v>
      </c>
      <c r="J64">
        <f t="shared" si="4"/>
        <v>11.44050162304949</v>
      </c>
      <c r="K64">
        <f t="shared" si="4"/>
        <v>10.198842944862028</v>
      </c>
      <c r="L64">
        <f t="shared" si="4"/>
        <v>8.9834297440466564</v>
      </c>
      <c r="M64">
        <f t="shared" si="4"/>
        <v>7.8069292402974257</v>
      </c>
      <c r="N64">
        <f t="shared" si="4"/>
        <v>6.6827129063569322</v>
      </c>
      <c r="O64">
        <f t="shared" si="4"/>
        <v>5.6242520855451676</v>
      </c>
      <c r="P64">
        <f t="shared" si="4"/>
        <v>4.6443393347815514</v>
      </c>
      <c r="Q64">
        <f t="shared" si="4"/>
        <v>3.7542673931916029</v>
      </c>
      <c r="R64">
        <f t="shared" si="4"/>
        <v>2.9630171472133373</v>
      </c>
      <c r="S64">
        <f t="shared" si="4"/>
        <v>2.2764840283846146</v>
      </c>
      <c r="T64">
        <f t="shared" si="4"/>
        <v>1.696871117023258</v>
      </c>
      <c r="U64">
        <f t="shared" si="4"/>
        <v>1.2223621549260448</v>
      </c>
      <c r="V64">
        <f t="shared" si="4"/>
        <v>0.84715355564372274</v>
      </c>
      <c r="W64">
        <f t="shared" si="4"/>
        <v>0.56188221334257771</v>
      </c>
      <c r="X64">
        <f t="shared" si="4"/>
        <v>0.3544329112833593</v>
      </c>
      <c r="Y64">
        <f t="shared" si="4"/>
        <v>0.21103897120413129</v>
      </c>
      <c r="Z64">
        <f t="shared" si="4"/>
        <v>0.11752640398323913</v>
      </c>
      <c r="AA64">
        <f t="shared" si="4"/>
        <v>6.0514695559078326E-2</v>
      </c>
      <c r="AB64">
        <f t="shared" si="4"/>
        <v>2.8388430217040891E-2</v>
      </c>
      <c r="AC64">
        <f t="shared" si="4"/>
        <v>1.1898909854538692E-2</v>
      </c>
      <c r="AD64">
        <f t="shared" si="4"/>
        <v>4.3376730602543616E-3</v>
      </c>
      <c r="AE64">
        <f t="shared" si="4"/>
        <v>1.3220510019778288E-3</v>
      </c>
      <c r="AF64">
        <f t="shared" si="4"/>
        <v>3.1629994819630845E-4</v>
      </c>
      <c r="AG64">
        <f t="shared" si="4"/>
        <v>5.2889466219837823E-5</v>
      </c>
      <c r="AH64">
        <f t="shared" si="4"/>
        <v>4.6441385703583026E-6</v>
      </c>
      <c r="AI64">
        <f t="shared" si="4"/>
        <v>0</v>
      </c>
      <c r="AJ64">
        <f t="shared" si="4"/>
        <v>0</v>
      </c>
      <c r="AK64">
        <f t="shared" si="4"/>
        <v>0</v>
      </c>
      <c r="AL64">
        <f t="shared" si="4"/>
        <v>0</v>
      </c>
      <c r="AM64">
        <f t="shared" si="4"/>
        <v>0</v>
      </c>
      <c r="AN64">
        <f t="shared" si="4"/>
        <v>0</v>
      </c>
      <c r="AO64">
        <f t="shared" si="4"/>
        <v>0</v>
      </c>
      <c r="AP64">
        <f t="shared" si="4"/>
        <v>0</v>
      </c>
      <c r="AQ64">
        <f t="shared" si="4"/>
        <v>0</v>
      </c>
      <c r="AR64">
        <f t="shared" si="4"/>
        <v>0</v>
      </c>
      <c r="AS64">
        <f t="shared" si="4"/>
        <v>0</v>
      </c>
      <c r="AT64">
        <f t="shared" si="4"/>
        <v>0</v>
      </c>
      <c r="AU64">
        <f t="shared" si="4"/>
        <v>0</v>
      </c>
      <c r="AV64">
        <f t="shared" si="4"/>
        <v>0</v>
      </c>
      <c r="AW64">
        <f t="shared" si="4"/>
        <v>0</v>
      </c>
      <c r="AX64">
        <f t="shared" si="4"/>
        <v>0</v>
      </c>
      <c r="AY64">
        <f t="shared" si="4"/>
        <v>0</v>
      </c>
      <c r="AZ64">
        <f t="shared" si="2"/>
        <v>0</v>
      </c>
      <c r="BA64">
        <f t="shared" si="3"/>
        <v>0</v>
      </c>
    </row>
    <row r="65" spans="2:53" x14ac:dyDescent="0.25">
      <c r="B65">
        <f t="shared" si="4"/>
        <v>45</v>
      </c>
      <c r="C65">
        <f t="shared" si="4"/>
        <v>45</v>
      </c>
      <c r="D65">
        <f t="shared" si="4"/>
        <v>45</v>
      </c>
      <c r="E65">
        <f t="shared" si="4"/>
        <v>45</v>
      </c>
      <c r="F65">
        <f t="shared" si="4"/>
        <v>45</v>
      </c>
      <c r="G65">
        <f t="shared" si="4"/>
        <v>45</v>
      </c>
      <c r="H65">
        <f t="shared" si="4"/>
        <v>45</v>
      </c>
      <c r="I65">
        <f t="shared" si="4"/>
        <v>15.192318967640748</v>
      </c>
      <c r="J65">
        <f t="shared" si="4"/>
        <v>13.927059715360423</v>
      </c>
      <c r="K65">
        <f t="shared" si="4"/>
        <v>12.655635427799279</v>
      </c>
      <c r="L65">
        <f t="shared" si="4"/>
        <v>11.387533592075517</v>
      </c>
      <c r="M65">
        <f t="shared" si="4"/>
        <v>10.133389047960042</v>
      </c>
      <c r="N65">
        <f t="shared" si="4"/>
        <v>8.905194336064012</v>
      </c>
      <c r="O65">
        <f t="shared" si="4"/>
        <v>7.7162340318696172</v>
      </c>
      <c r="P65">
        <f t="shared" si="4"/>
        <v>6.5806492385139723</v>
      </c>
      <c r="Q65">
        <f t="shared" si="4"/>
        <v>5.5126995122825679</v>
      </c>
      <c r="R65">
        <f t="shared" si="4"/>
        <v>4.525932467045708</v>
      </c>
      <c r="S65">
        <f t="shared" si="4"/>
        <v>3.6323337803801117</v>
      </c>
      <c r="T65">
        <f t="shared" si="4"/>
        <v>2.841391024974679</v>
      </c>
      <c r="U65">
        <f t="shared" si="4"/>
        <v>2.1592143386586304</v>
      </c>
      <c r="V65">
        <f t="shared" si="4"/>
        <v>1.5878603694287905</v>
      </c>
      <c r="W65">
        <f t="shared" si="4"/>
        <v>1.1249797326750122</v>
      </c>
      <c r="X65">
        <f t="shared" si="4"/>
        <v>0.76387630690781183</v>
      </c>
      <c r="Y65">
        <f t="shared" si="4"/>
        <v>0.49403032738278441</v>
      </c>
      <c r="Z65">
        <f t="shared" si="4"/>
        <v>0.30206043741029226</v>
      </c>
      <c r="AA65">
        <f t="shared" si="4"/>
        <v>0.17301091798478857</v>
      </c>
      <c r="AB65">
        <f t="shared" si="4"/>
        <v>9.1776050126630274E-2</v>
      </c>
      <c r="AC65">
        <f t="shared" si="4"/>
        <v>4.44319891822611E-2</v>
      </c>
      <c r="AD65">
        <f t="shared" si="4"/>
        <v>1.9254803548199369E-2</v>
      </c>
      <c r="AE65">
        <f t="shared" si="4"/>
        <v>7.2710894338323282E-3</v>
      </c>
      <c r="AF65">
        <f t="shared" si="4"/>
        <v>2.3002908171924161E-3</v>
      </c>
      <c r="AG65">
        <f t="shared" si="4"/>
        <v>5.7248240280683164E-4</v>
      </c>
      <c r="AH65">
        <f t="shared" si="4"/>
        <v>9.9807109160583488E-5</v>
      </c>
      <c r="AI65">
        <f t="shared" si="4"/>
        <v>9.1601339439166224E-6</v>
      </c>
      <c r="AJ65">
        <f t="shared" si="4"/>
        <v>0</v>
      </c>
      <c r="AK65">
        <f t="shared" si="4"/>
        <v>0</v>
      </c>
      <c r="AL65">
        <f t="shared" si="4"/>
        <v>0</v>
      </c>
      <c r="AM65">
        <f t="shared" si="4"/>
        <v>0</v>
      </c>
      <c r="AN65">
        <f t="shared" si="4"/>
        <v>0</v>
      </c>
      <c r="AO65">
        <f t="shared" si="4"/>
        <v>0</v>
      </c>
      <c r="AP65">
        <f t="shared" si="4"/>
        <v>0</v>
      </c>
      <c r="AQ65">
        <f t="shared" si="4"/>
        <v>0</v>
      </c>
      <c r="AR65">
        <f t="shared" si="4"/>
        <v>0</v>
      </c>
      <c r="AS65">
        <f t="shared" si="4"/>
        <v>0</v>
      </c>
      <c r="AT65">
        <f t="shared" si="4"/>
        <v>0</v>
      </c>
      <c r="AU65">
        <f t="shared" si="4"/>
        <v>0</v>
      </c>
      <c r="AV65">
        <f t="shared" si="4"/>
        <v>0</v>
      </c>
      <c r="AW65">
        <f t="shared" si="4"/>
        <v>0</v>
      </c>
      <c r="AX65">
        <f t="shared" si="4"/>
        <v>0</v>
      </c>
      <c r="AY65">
        <f t="shared" si="4"/>
        <v>0</v>
      </c>
      <c r="AZ65">
        <f t="shared" si="2"/>
        <v>0</v>
      </c>
      <c r="BA65">
        <f t="shared" si="3"/>
        <v>0</v>
      </c>
    </row>
    <row r="66" spans="2:53" x14ac:dyDescent="0.25">
      <c r="B66">
        <f t="shared" si="4"/>
        <v>45</v>
      </c>
      <c r="C66">
        <f t="shared" si="4"/>
        <v>45</v>
      </c>
      <c r="D66">
        <f t="shared" si="4"/>
        <v>45</v>
      </c>
      <c r="E66">
        <f t="shared" si="4"/>
        <v>45</v>
      </c>
      <c r="F66">
        <f t="shared" si="4"/>
        <v>45</v>
      </c>
      <c r="G66">
        <f t="shared" si="4"/>
        <v>45</v>
      </c>
      <c r="H66">
        <f t="shared" si="4"/>
        <v>45</v>
      </c>
      <c r="I66">
        <f t="shared" si="4"/>
        <v>45</v>
      </c>
      <c r="J66">
        <f t="shared" si="4"/>
        <v>16.433229898223981</v>
      </c>
      <c r="K66">
        <f t="shared" si="4"/>
        <v>15.173001232498342</v>
      </c>
      <c r="L66">
        <f t="shared" si="4"/>
        <v>13.897384347448225</v>
      </c>
      <c r="M66">
        <f t="shared" si="4"/>
        <v>12.614759102051215</v>
      </c>
      <c r="N66">
        <f t="shared" si="4"/>
        <v>11.334449193552141</v>
      </c>
      <c r="O66">
        <f t="shared" si="4"/>
        <v>10.067200854092649</v>
      </c>
      <c r="P66">
        <f t="shared" si="4"/>
        <v>8.8254764908397085</v>
      </c>
      <c r="Q66">
        <f t="shared" si="4"/>
        <v>7.6233128376756456</v>
      </c>
      <c r="R66">
        <f t="shared" si="4"/>
        <v>6.4756720245516215</v>
      </c>
      <c r="S66">
        <f t="shared" si="4"/>
        <v>5.3976295947763377</v>
      </c>
      <c r="T66">
        <f t="shared" si="4"/>
        <v>4.4036075980231972</v>
      </c>
      <c r="U66">
        <f t="shared" si="4"/>
        <v>3.506382484483467</v>
      </c>
      <c r="V66">
        <f t="shared" si="4"/>
        <v>2.7160075959830259</v>
      </c>
      <c r="W66">
        <f t="shared" si="4"/>
        <v>2.0388222579141595</v>
      </c>
      <c r="X66">
        <f t="shared" si="4"/>
        <v>1.4766988065693729</v>
      </c>
      <c r="Y66">
        <f t="shared" si="4"/>
        <v>1.0266512810481616</v>
      </c>
      <c r="Z66">
        <f t="shared" si="4"/>
        <v>0.68093240080686923</v>
      </c>
      <c r="AA66">
        <f t="shared" si="4"/>
        <v>0.42768038744591808</v>
      </c>
      <c r="AB66">
        <f t="shared" si="4"/>
        <v>0.25207392579475474</v>
      </c>
      <c r="AC66">
        <f t="shared" si="4"/>
        <v>0.13784747251283788</v>
      </c>
      <c r="AD66">
        <f t="shared" si="4"/>
        <v>6.8929078625464005E-2</v>
      </c>
      <c r="AE66">
        <f t="shared" si="4"/>
        <v>3.0913372459206799E-2</v>
      </c>
      <c r="AF66">
        <f t="shared" si="4"/>
        <v>1.2106476207314755E-2</v>
      </c>
      <c r="AG66">
        <f t="shared" si="4"/>
        <v>3.9808589631966703E-3</v>
      </c>
      <c r="AH66">
        <f t="shared" si="4"/>
        <v>1.03219112437255E-3</v>
      </c>
      <c r="AI66">
        <f t="shared" si="4"/>
        <v>1.8795985926186399E-4</v>
      </c>
      <c r="AJ66">
        <f t="shared" si="4"/>
        <v>1.8067517279963474E-5</v>
      </c>
      <c r="AK66">
        <f t="shared" si="4"/>
        <v>0</v>
      </c>
      <c r="AL66">
        <f t="shared" si="4"/>
        <v>0</v>
      </c>
      <c r="AM66">
        <f t="shared" si="4"/>
        <v>0</v>
      </c>
      <c r="AN66">
        <f t="shared" si="4"/>
        <v>0</v>
      </c>
      <c r="AO66">
        <f t="shared" si="4"/>
        <v>0</v>
      </c>
      <c r="AP66">
        <f t="shared" si="4"/>
        <v>0</v>
      </c>
      <c r="AQ66">
        <f t="shared" si="4"/>
        <v>0</v>
      </c>
      <c r="AR66">
        <f t="shared" si="4"/>
        <v>0</v>
      </c>
      <c r="AS66">
        <f t="shared" si="4"/>
        <v>0</v>
      </c>
      <c r="AT66">
        <f t="shared" si="4"/>
        <v>0</v>
      </c>
      <c r="AU66">
        <f t="shared" si="4"/>
        <v>0</v>
      </c>
      <c r="AV66">
        <f t="shared" si="4"/>
        <v>0</v>
      </c>
      <c r="AW66">
        <f t="shared" si="4"/>
        <v>0</v>
      </c>
      <c r="AX66">
        <f t="shared" si="4"/>
        <v>0</v>
      </c>
      <c r="AY66">
        <f t="shared" si="4"/>
        <v>0</v>
      </c>
      <c r="AZ66">
        <f t="shared" si="2"/>
        <v>0</v>
      </c>
      <c r="BA66">
        <f t="shared" si="3"/>
        <v>0</v>
      </c>
    </row>
    <row r="67" spans="2:53" x14ac:dyDescent="0.25">
      <c r="B67">
        <f t="shared" si="4"/>
        <v>45</v>
      </c>
      <c r="C67">
        <f t="shared" si="4"/>
        <v>45</v>
      </c>
      <c r="D67">
        <f t="shared" si="4"/>
        <v>45</v>
      </c>
      <c r="E67">
        <f t="shared" si="4"/>
        <v>45</v>
      </c>
      <c r="F67">
        <f t="shared" si="4"/>
        <v>45</v>
      </c>
      <c r="G67">
        <f t="shared" si="4"/>
        <v>45</v>
      </c>
      <c r="H67">
        <f t="shared" si="4"/>
        <v>45</v>
      </c>
      <c r="I67">
        <f t="shared" si="4"/>
        <v>45</v>
      </c>
      <c r="J67">
        <f t="shared" si="4"/>
        <v>45</v>
      </c>
      <c r="K67">
        <f t="shared" si="4"/>
        <v>17.670194060771774</v>
      </c>
      <c r="L67">
        <f t="shared" ref="B67:AY72" si="5">MAX((($BD$49*M68)+($BD$48*M67))*EXP(-2%*1/52),(45-L13))</f>
        <v>16.423961495359858</v>
      </c>
      <c r="M67">
        <f t="shared" si="5"/>
        <v>15.15418675690179</v>
      </c>
      <c r="N67">
        <f t="shared" si="5"/>
        <v>13.86833898069249</v>
      </c>
      <c r="O67">
        <f t="shared" si="5"/>
        <v>12.57436673103452</v>
      </c>
      <c r="P67">
        <f t="shared" si="5"/>
        <v>11.281356870922966</v>
      </c>
      <c r="Q67">
        <f t="shared" si="5"/>
        <v>10.00025156682813</v>
      </c>
      <c r="R67">
        <f t="shared" si="5"/>
        <v>8.7441990388781825</v>
      </c>
      <c r="S67">
        <f t="shared" si="5"/>
        <v>7.5280625674037669</v>
      </c>
      <c r="T67">
        <f t="shared" si="5"/>
        <v>6.3675640965802902</v>
      </c>
      <c r="U67">
        <f t="shared" si="5"/>
        <v>5.2787355600143258</v>
      </c>
      <c r="V67">
        <f t="shared" si="5"/>
        <v>4.2770090041927595</v>
      </c>
      <c r="W67">
        <f t="shared" si="5"/>
        <v>3.3760541167373725</v>
      </c>
      <c r="X67">
        <f t="shared" si="5"/>
        <v>2.586555377048128</v>
      </c>
      <c r="Y67">
        <f t="shared" si="5"/>
        <v>1.9151071014820364</v>
      </c>
      <c r="Z67">
        <f t="shared" si="5"/>
        <v>1.3633473961725644</v>
      </c>
      <c r="AA67">
        <f t="shared" si="5"/>
        <v>0.92752095249243582</v>
      </c>
      <c r="AB67">
        <f t="shared" si="5"/>
        <v>0.59863262636131975</v>
      </c>
      <c r="AC67">
        <f t="shared" si="5"/>
        <v>0.36325314400808395</v>
      </c>
      <c r="AD67">
        <f t="shared" si="5"/>
        <v>0.20491651934071897</v>
      </c>
      <c r="AE67">
        <f t="shared" si="5"/>
        <v>0.10591928496978381</v>
      </c>
      <c r="AF67">
        <f t="shared" si="5"/>
        <v>4.9210522651094477E-2</v>
      </c>
      <c r="AG67">
        <f t="shared" si="5"/>
        <v>2.0010907073501207E-2</v>
      </c>
      <c r="AH67">
        <f t="shared" si="5"/>
        <v>6.8489486980649198E-3</v>
      </c>
      <c r="AI67">
        <f t="shared" si="5"/>
        <v>1.8532705364266927E-3</v>
      </c>
      <c r="AJ67">
        <f t="shared" si="5"/>
        <v>3.5317815770690824E-4</v>
      </c>
      <c r="AK67">
        <f t="shared" si="5"/>
        <v>3.5636507354629787E-5</v>
      </c>
      <c r="AL67">
        <f t="shared" si="5"/>
        <v>0</v>
      </c>
      <c r="AM67">
        <f t="shared" si="5"/>
        <v>0</v>
      </c>
      <c r="AN67">
        <f t="shared" si="5"/>
        <v>0</v>
      </c>
      <c r="AO67">
        <f t="shared" si="5"/>
        <v>0</v>
      </c>
      <c r="AP67">
        <f t="shared" si="5"/>
        <v>0</v>
      </c>
      <c r="AQ67">
        <f t="shared" si="5"/>
        <v>0</v>
      </c>
      <c r="AR67">
        <f t="shared" si="5"/>
        <v>0</v>
      </c>
      <c r="AS67">
        <f t="shared" si="5"/>
        <v>0</v>
      </c>
      <c r="AT67">
        <f t="shared" si="5"/>
        <v>0</v>
      </c>
      <c r="AU67">
        <f t="shared" si="5"/>
        <v>0</v>
      </c>
      <c r="AV67">
        <f t="shared" si="5"/>
        <v>0</v>
      </c>
      <c r="AW67">
        <f t="shared" si="5"/>
        <v>0</v>
      </c>
      <c r="AX67">
        <f t="shared" si="5"/>
        <v>0</v>
      </c>
      <c r="AY67">
        <f t="shared" si="5"/>
        <v>0</v>
      </c>
      <c r="AZ67">
        <f t="shared" si="2"/>
        <v>0</v>
      </c>
      <c r="BA67">
        <f t="shared" si="3"/>
        <v>0</v>
      </c>
    </row>
    <row r="68" spans="2:53" x14ac:dyDescent="0.25">
      <c r="B68">
        <f t="shared" si="5"/>
        <v>45</v>
      </c>
      <c r="C68">
        <f t="shared" si="5"/>
        <v>45</v>
      </c>
      <c r="D68">
        <f t="shared" si="5"/>
        <v>45</v>
      </c>
      <c r="E68">
        <f t="shared" si="5"/>
        <v>45</v>
      </c>
      <c r="F68">
        <f t="shared" si="5"/>
        <v>45</v>
      </c>
      <c r="G68">
        <f t="shared" si="5"/>
        <v>45</v>
      </c>
      <c r="H68">
        <f t="shared" si="5"/>
        <v>45</v>
      </c>
      <c r="I68">
        <f t="shared" si="5"/>
        <v>45</v>
      </c>
      <c r="J68">
        <f t="shared" si="5"/>
        <v>45</v>
      </c>
      <c r="K68">
        <f t="shared" si="5"/>
        <v>45</v>
      </c>
      <c r="L68">
        <f t="shared" si="5"/>
        <v>18.889075026058379</v>
      </c>
      <c r="M68">
        <f t="shared" si="5"/>
        <v>17.670194060771774</v>
      </c>
      <c r="N68">
        <f t="shared" si="5"/>
        <v>16.415073585382014</v>
      </c>
      <c r="O68">
        <f t="shared" si="5"/>
        <v>15.136144666173315</v>
      </c>
      <c r="P68">
        <f t="shared" si="5"/>
        <v>13.840255869349091</v>
      </c>
      <c r="Q68">
        <f t="shared" si="5"/>
        <v>12.534698246143231</v>
      </c>
      <c r="R68">
        <f t="shared" si="5"/>
        <v>11.228278752372562</v>
      </c>
      <c r="S68">
        <f t="shared" si="5"/>
        <v>9.9324891440769214</v>
      </c>
      <c r="T68">
        <f t="shared" si="5"/>
        <v>8.6613696550489436</v>
      </c>
      <c r="U68">
        <f t="shared" si="5"/>
        <v>7.4303529531825347</v>
      </c>
      <c r="V68">
        <f t="shared" si="5"/>
        <v>6.2560660116255971</v>
      </c>
      <c r="W68">
        <f t="shared" si="5"/>
        <v>5.1556649759987829</v>
      </c>
      <c r="X68">
        <f t="shared" si="5"/>
        <v>4.1457304767971674</v>
      </c>
      <c r="Y68">
        <f t="shared" si="5"/>
        <v>3.2409293004202082</v>
      </c>
      <c r="Z68">
        <f t="shared" si="5"/>
        <v>2.4526764618861021</v>
      </c>
      <c r="AA68">
        <f t="shared" si="5"/>
        <v>1.7878518162227033</v>
      </c>
      <c r="AB68">
        <f t="shared" si="5"/>
        <v>1.2477884877493213</v>
      </c>
      <c r="AC68">
        <f t="shared" si="5"/>
        <v>0.82779292780701752</v>
      </c>
      <c r="AD68">
        <f t="shared" si="5"/>
        <v>0.51737629559318854</v>
      </c>
      <c r="AE68">
        <f t="shared" si="5"/>
        <v>0.30126251357128658</v>
      </c>
      <c r="AF68">
        <f t="shared" si="5"/>
        <v>0.16110063799010832</v>
      </c>
      <c r="AG68">
        <f t="shared" si="5"/>
        <v>7.7619626793649824E-2</v>
      </c>
      <c r="AH68">
        <f t="shared" si="5"/>
        <v>3.2814889408605115E-2</v>
      </c>
      <c r="AI68">
        <f t="shared" si="5"/>
        <v>1.1708189476201676E-2</v>
      </c>
      <c r="AJ68">
        <f t="shared" si="5"/>
        <v>3.3122395556136959E-3</v>
      </c>
      <c r="AK68">
        <f t="shared" si="5"/>
        <v>6.6198508282916185E-4</v>
      </c>
      <c r="AL68">
        <f t="shared" si="5"/>
        <v>7.0289715889462284E-5</v>
      </c>
      <c r="AM68">
        <f t="shared" si="5"/>
        <v>0</v>
      </c>
      <c r="AN68">
        <f t="shared" si="5"/>
        <v>0</v>
      </c>
      <c r="AO68">
        <f t="shared" si="5"/>
        <v>0</v>
      </c>
      <c r="AP68">
        <f t="shared" si="5"/>
        <v>0</v>
      </c>
      <c r="AQ68">
        <f t="shared" si="5"/>
        <v>0</v>
      </c>
      <c r="AR68">
        <f t="shared" si="5"/>
        <v>0</v>
      </c>
      <c r="AS68">
        <f t="shared" si="5"/>
        <v>0</v>
      </c>
      <c r="AT68">
        <f t="shared" si="5"/>
        <v>0</v>
      </c>
      <c r="AU68">
        <f t="shared" si="5"/>
        <v>0</v>
      </c>
      <c r="AV68">
        <f t="shared" si="5"/>
        <v>0</v>
      </c>
      <c r="AW68">
        <f t="shared" si="5"/>
        <v>0</v>
      </c>
      <c r="AX68">
        <f t="shared" si="5"/>
        <v>0</v>
      </c>
      <c r="AY68">
        <f t="shared" si="5"/>
        <v>0</v>
      </c>
      <c r="AZ68">
        <f t="shared" si="2"/>
        <v>0</v>
      </c>
      <c r="BA68">
        <f t="shared" si="3"/>
        <v>0</v>
      </c>
    </row>
    <row r="69" spans="2:53" x14ac:dyDescent="0.25">
      <c r="B69">
        <f t="shared" si="5"/>
        <v>45</v>
      </c>
      <c r="C69">
        <f t="shared" si="5"/>
        <v>45</v>
      </c>
      <c r="D69">
        <f t="shared" si="5"/>
        <v>45</v>
      </c>
      <c r="E69">
        <f t="shared" si="5"/>
        <v>45</v>
      </c>
      <c r="F69">
        <f t="shared" si="5"/>
        <v>45</v>
      </c>
      <c r="G69">
        <f t="shared" si="5"/>
        <v>45</v>
      </c>
      <c r="H69">
        <f t="shared" si="5"/>
        <v>45</v>
      </c>
      <c r="I69">
        <f t="shared" si="5"/>
        <v>45</v>
      </c>
      <c r="J69">
        <f t="shared" si="5"/>
        <v>45</v>
      </c>
      <c r="K69">
        <f t="shared" si="5"/>
        <v>45</v>
      </c>
      <c r="L69">
        <f t="shared" si="5"/>
        <v>45</v>
      </c>
      <c r="M69">
        <f t="shared" si="5"/>
        <v>20.053595165994025</v>
      </c>
      <c r="N69">
        <f t="shared" si="5"/>
        <v>18.889075026058379</v>
      </c>
      <c r="O69">
        <f t="shared" si="5"/>
        <v>17.670194060771777</v>
      </c>
      <c r="P69">
        <f t="shared" si="5"/>
        <v>16.406774158567121</v>
      </c>
      <c r="Q69">
        <f t="shared" si="5"/>
        <v>15.119297171997303</v>
      </c>
      <c r="R69">
        <f t="shared" si="5"/>
        <v>13.813586755079326</v>
      </c>
      <c r="S69">
        <f t="shared" si="5"/>
        <v>12.495847859823423</v>
      </c>
      <c r="T69">
        <f t="shared" si="5"/>
        <v>11.175104732411123</v>
      </c>
      <c r="U69">
        <f t="shared" si="5"/>
        <v>9.8640552984656651</v>
      </c>
      <c r="V69">
        <f t="shared" si="5"/>
        <v>8.5769834855445843</v>
      </c>
      <c r="W69">
        <f t="shared" si="5"/>
        <v>7.3300147079552991</v>
      </c>
      <c r="X69">
        <f t="shared" si="5"/>
        <v>6.1408773225181834</v>
      </c>
      <c r="Y69">
        <f t="shared" si="5"/>
        <v>5.0280241205146963</v>
      </c>
      <c r="Z69">
        <f t="shared" si="5"/>
        <v>4.0092925933354717</v>
      </c>
      <c r="AA69">
        <f t="shared" si="5"/>
        <v>3.1005129979593646</v>
      </c>
      <c r="AB69">
        <f t="shared" si="5"/>
        <v>2.3139598833286557</v>
      </c>
      <c r="AC69">
        <f t="shared" si="5"/>
        <v>1.6568231960948185</v>
      </c>
      <c r="AD69">
        <f t="shared" si="5"/>
        <v>1.1300368178931388</v>
      </c>
      <c r="AE69">
        <f t="shared" si="5"/>
        <v>0.72775546654470302</v>
      </c>
      <c r="AF69">
        <f t="shared" si="5"/>
        <v>0.43767916892718189</v>
      </c>
      <c r="AG69">
        <f t="shared" si="5"/>
        <v>0.24233707526683954</v>
      </c>
      <c r="AH69">
        <f t="shared" si="5"/>
        <v>0.12121298054855718</v>
      </c>
      <c r="AI69">
        <f t="shared" si="5"/>
        <v>5.3348083955858688E-2</v>
      </c>
      <c r="AJ69">
        <f t="shared" si="5"/>
        <v>1.9874986746554964E-2</v>
      </c>
      <c r="AK69">
        <f t="shared" si="5"/>
        <v>5.8898690915347189E-3</v>
      </c>
      <c r="AL69">
        <f t="shared" si="5"/>
        <v>1.2374074332284898E-3</v>
      </c>
      <c r="AM69">
        <f t="shared" si="5"/>
        <v>1.3863996577036759E-4</v>
      </c>
      <c r="AN69">
        <f t="shared" si="5"/>
        <v>0</v>
      </c>
      <c r="AO69">
        <f t="shared" si="5"/>
        <v>0</v>
      </c>
      <c r="AP69">
        <f t="shared" si="5"/>
        <v>0</v>
      </c>
      <c r="AQ69">
        <f t="shared" si="5"/>
        <v>0</v>
      </c>
      <c r="AR69">
        <f t="shared" si="5"/>
        <v>0</v>
      </c>
      <c r="AS69">
        <f t="shared" si="5"/>
        <v>0</v>
      </c>
      <c r="AT69">
        <f t="shared" si="5"/>
        <v>0</v>
      </c>
      <c r="AU69">
        <f t="shared" si="5"/>
        <v>0</v>
      </c>
      <c r="AV69">
        <f t="shared" si="5"/>
        <v>0</v>
      </c>
      <c r="AW69">
        <f t="shared" si="5"/>
        <v>0</v>
      </c>
      <c r="AX69">
        <f t="shared" si="5"/>
        <v>0</v>
      </c>
      <c r="AY69">
        <f t="shared" si="5"/>
        <v>0</v>
      </c>
      <c r="AZ69">
        <f t="shared" si="2"/>
        <v>0</v>
      </c>
      <c r="BA69">
        <f t="shared" si="3"/>
        <v>0</v>
      </c>
    </row>
    <row r="70" spans="2:53" x14ac:dyDescent="0.25">
      <c r="B70">
        <f t="shared" si="5"/>
        <v>45</v>
      </c>
      <c r="C70">
        <f t="shared" si="5"/>
        <v>45</v>
      </c>
      <c r="D70">
        <f t="shared" si="5"/>
        <v>45</v>
      </c>
      <c r="E70">
        <f t="shared" si="5"/>
        <v>45</v>
      </c>
      <c r="F70">
        <f t="shared" si="5"/>
        <v>45</v>
      </c>
      <c r="G70">
        <f t="shared" si="5"/>
        <v>45</v>
      </c>
      <c r="H70">
        <f t="shared" si="5"/>
        <v>45</v>
      </c>
      <c r="I70">
        <f t="shared" si="5"/>
        <v>45</v>
      </c>
      <c r="J70">
        <f t="shared" si="5"/>
        <v>45</v>
      </c>
      <c r="K70">
        <f t="shared" si="5"/>
        <v>45</v>
      </c>
      <c r="L70">
        <f t="shared" si="5"/>
        <v>45</v>
      </c>
      <c r="M70">
        <f t="shared" si="5"/>
        <v>45</v>
      </c>
      <c r="N70">
        <f t="shared" si="5"/>
        <v>21.166178916940421</v>
      </c>
      <c r="O70">
        <f t="shared" si="5"/>
        <v>20.053595165994025</v>
      </c>
      <c r="P70">
        <f t="shared" si="5"/>
        <v>18.889075026058382</v>
      </c>
      <c r="Q70">
        <f t="shared" si="5"/>
        <v>17.670194060771784</v>
      </c>
      <c r="R70">
        <f t="shared" si="5"/>
        <v>16.399457054060889</v>
      </c>
      <c r="S70">
        <f t="shared" si="5"/>
        <v>15.104443751598099</v>
      </c>
      <c r="T70">
        <f t="shared" si="5"/>
        <v>13.788624447119176</v>
      </c>
      <c r="U70">
        <f t="shared" si="5"/>
        <v>12.457460704234661</v>
      </c>
      <c r="V70">
        <f t="shared" si="5"/>
        <v>11.122119042289741</v>
      </c>
      <c r="W70">
        <f t="shared" si="5"/>
        <v>9.7951049439191653</v>
      </c>
      <c r="X70">
        <f t="shared" si="5"/>
        <v>8.4909985565104193</v>
      </c>
      <c r="Y70">
        <f t="shared" si="5"/>
        <v>7.2268377872831708</v>
      </c>
      <c r="Z70">
        <f t="shared" si="5"/>
        <v>6.0216872790187166</v>
      </c>
      <c r="AA70">
        <f t="shared" si="5"/>
        <v>4.8953483798022344</v>
      </c>
      <c r="AB70">
        <f t="shared" si="5"/>
        <v>3.8671182538325533</v>
      </c>
      <c r="AC70">
        <f t="shared" si="5"/>
        <v>2.954221209045615</v>
      </c>
      <c r="AD70">
        <f t="shared" si="5"/>
        <v>2.1699313452235609</v>
      </c>
      <c r="AE70">
        <f t="shared" si="5"/>
        <v>1.5217702205401655</v>
      </c>
      <c r="AF70">
        <f t="shared" si="5"/>
        <v>1.010159813783132</v>
      </c>
      <c r="AG70">
        <f t="shared" si="5"/>
        <v>0.62781510012890762</v>
      </c>
      <c r="AH70">
        <f t="shared" si="5"/>
        <v>0.3602109952340406</v>
      </c>
      <c r="AI70">
        <f t="shared" si="5"/>
        <v>0.18724578090657323</v>
      </c>
      <c r="AJ70">
        <f t="shared" si="5"/>
        <v>8.5912650777386163E-2</v>
      </c>
      <c r="AK70">
        <f t="shared" si="5"/>
        <v>3.3478687938259456E-2</v>
      </c>
      <c r="AL70">
        <f t="shared" si="5"/>
        <v>1.0414896437994854E-2</v>
      </c>
      <c r="AM70">
        <f t="shared" si="5"/>
        <v>2.3059623604689073E-3</v>
      </c>
      <c r="AN70">
        <f t="shared" si="5"/>
        <v>2.7345451415731618E-4</v>
      </c>
      <c r="AO70">
        <f t="shared" si="5"/>
        <v>0</v>
      </c>
      <c r="AP70">
        <f t="shared" si="5"/>
        <v>0</v>
      </c>
      <c r="AQ70">
        <f t="shared" si="5"/>
        <v>0</v>
      </c>
      <c r="AR70">
        <f t="shared" si="5"/>
        <v>0</v>
      </c>
      <c r="AS70">
        <f t="shared" si="5"/>
        <v>0</v>
      </c>
      <c r="AT70">
        <f t="shared" si="5"/>
        <v>0</v>
      </c>
      <c r="AU70">
        <f t="shared" si="5"/>
        <v>0</v>
      </c>
      <c r="AV70">
        <f t="shared" si="5"/>
        <v>0</v>
      </c>
      <c r="AW70">
        <f t="shared" si="5"/>
        <v>0</v>
      </c>
      <c r="AX70">
        <f t="shared" si="5"/>
        <v>0</v>
      </c>
      <c r="AY70">
        <f t="shared" si="5"/>
        <v>0</v>
      </c>
      <c r="AZ70">
        <f t="shared" si="2"/>
        <v>0</v>
      </c>
      <c r="BA70">
        <f t="shared" si="3"/>
        <v>0</v>
      </c>
    </row>
    <row r="71" spans="2:53" x14ac:dyDescent="0.25">
      <c r="B71">
        <f t="shared" si="5"/>
        <v>45</v>
      </c>
      <c r="C71">
        <f t="shared" si="5"/>
        <v>45</v>
      </c>
      <c r="D71">
        <f t="shared" si="5"/>
        <v>45</v>
      </c>
      <c r="E71">
        <f t="shared" si="5"/>
        <v>45</v>
      </c>
      <c r="F71">
        <f t="shared" si="5"/>
        <v>45</v>
      </c>
      <c r="G71">
        <f t="shared" si="5"/>
        <v>45</v>
      </c>
      <c r="H71">
        <f t="shared" si="5"/>
        <v>45</v>
      </c>
      <c r="I71">
        <f t="shared" si="5"/>
        <v>45</v>
      </c>
      <c r="J71">
        <f t="shared" si="5"/>
        <v>45</v>
      </c>
      <c r="K71">
        <f t="shared" si="5"/>
        <v>45</v>
      </c>
      <c r="L71">
        <f t="shared" si="5"/>
        <v>45</v>
      </c>
      <c r="M71">
        <f t="shared" si="5"/>
        <v>45</v>
      </c>
      <c r="N71">
        <f t="shared" si="5"/>
        <v>45</v>
      </c>
      <c r="O71">
        <f t="shared" si="5"/>
        <v>22.22914258791511</v>
      </c>
      <c r="P71">
        <f t="shared" si="5"/>
        <v>21.166178916940421</v>
      </c>
      <c r="Q71">
        <f t="shared" si="5"/>
        <v>20.053595165994025</v>
      </c>
      <c r="R71">
        <f t="shared" si="5"/>
        <v>18.889075026058389</v>
      </c>
      <c r="S71">
        <f t="shared" si="5"/>
        <v>17.670194060771792</v>
      </c>
      <c r="T71">
        <f t="shared" si="5"/>
        <v>16.394414658948737</v>
      </c>
      <c r="U71">
        <f t="shared" si="5"/>
        <v>15.092506751128331</v>
      </c>
      <c r="V71">
        <f t="shared" si="5"/>
        <v>13.764392828432859</v>
      </c>
      <c r="W71">
        <f t="shared" si="5"/>
        <v>12.41994687726943</v>
      </c>
      <c r="X71">
        <f t="shared" si="5"/>
        <v>11.069668019258986</v>
      </c>
      <c r="Y71">
        <f t="shared" si="5"/>
        <v>9.7257593803735514</v>
      </c>
      <c r="Z71">
        <f t="shared" si="5"/>
        <v>8.4033025148919869</v>
      </c>
      <c r="AA71">
        <f t="shared" si="5"/>
        <v>7.1206607065779242</v>
      </c>
      <c r="AB71">
        <f t="shared" si="5"/>
        <v>5.8981402120971085</v>
      </c>
      <c r="AC71">
        <f t="shared" si="5"/>
        <v>4.757066920875082</v>
      </c>
      <c r="AD71">
        <f t="shared" si="5"/>
        <v>3.7185164210889434</v>
      </c>
      <c r="AE71">
        <f t="shared" si="5"/>
        <v>2.8013623322629226</v>
      </c>
      <c r="AF71">
        <f t="shared" si="5"/>
        <v>2.0200302171726277</v>
      </c>
      <c r="AG71">
        <f t="shared" si="5"/>
        <v>1.3824308775559275</v>
      </c>
      <c r="AH71">
        <f t="shared" si="5"/>
        <v>0.88830856019770055</v>
      </c>
      <c r="AI71">
        <f t="shared" si="5"/>
        <v>0.52854569497097126</v>
      </c>
      <c r="AJ71">
        <f t="shared" si="5"/>
        <v>0.28584804331044639</v>
      </c>
      <c r="AK71">
        <f t="shared" si="5"/>
        <v>0.13692522437904445</v>
      </c>
      <c r="AL71">
        <f t="shared" si="5"/>
        <v>5.5913992160085246E-2</v>
      </c>
      <c r="AM71">
        <f t="shared" si="5"/>
        <v>1.8301834104283769E-2</v>
      </c>
      <c r="AN71">
        <f t="shared" si="5"/>
        <v>4.2825957278241197E-3</v>
      </c>
      <c r="AO71">
        <f t="shared" si="5"/>
        <v>5.3936374621492075E-4</v>
      </c>
      <c r="AP71">
        <f t="shared" si="5"/>
        <v>0</v>
      </c>
      <c r="AQ71">
        <f t="shared" si="5"/>
        <v>0</v>
      </c>
      <c r="AR71">
        <f t="shared" si="5"/>
        <v>0</v>
      </c>
      <c r="AS71">
        <f t="shared" si="5"/>
        <v>0</v>
      </c>
      <c r="AT71">
        <f t="shared" si="5"/>
        <v>0</v>
      </c>
      <c r="AU71">
        <f t="shared" si="5"/>
        <v>0</v>
      </c>
      <c r="AV71">
        <f t="shared" si="5"/>
        <v>0</v>
      </c>
      <c r="AW71">
        <f t="shared" si="5"/>
        <v>0</v>
      </c>
      <c r="AX71">
        <f t="shared" si="5"/>
        <v>0</v>
      </c>
      <c r="AY71">
        <f t="shared" si="5"/>
        <v>0</v>
      </c>
      <c r="AZ71">
        <f t="shared" si="2"/>
        <v>0</v>
      </c>
      <c r="BA71">
        <f t="shared" si="3"/>
        <v>0</v>
      </c>
    </row>
    <row r="72" spans="2:53" x14ac:dyDescent="0.25">
      <c r="B72">
        <f t="shared" si="5"/>
        <v>45</v>
      </c>
      <c r="C72">
        <f t="shared" si="5"/>
        <v>45</v>
      </c>
      <c r="D72">
        <f t="shared" si="5"/>
        <v>45</v>
      </c>
      <c r="E72">
        <f t="shared" si="5"/>
        <v>45</v>
      </c>
      <c r="F72">
        <f t="shared" si="5"/>
        <v>45</v>
      </c>
      <c r="G72">
        <f t="shared" si="5"/>
        <v>45</v>
      </c>
      <c r="H72">
        <f t="shared" si="5"/>
        <v>45</v>
      </c>
      <c r="I72">
        <f t="shared" si="5"/>
        <v>45</v>
      </c>
      <c r="J72">
        <f t="shared" si="5"/>
        <v>45</v>
      </c>
      <c r="K72">
        <f t="shared" si="5"/>
        <v>45</v>
      </c>
      <c r="L72">
        <f t="shared" si="5"/>
        <v>45</v>
      </c>
      <c r="M72">
        <f t="shared" si="5"/>
        <v>45</v>
      </c>
      <c r="N72">
        <f t="shared" si="5"/>
        <v>45</v>
      </c>
      <c r="O72">
        <f t="shared" si="5"/>
        <v>45</v>
      </c>
      <c r="P72">
        <f t="shared" si="5"/>
        <v>23.244699182958737</v>
      </c>
      <c r="Q72">
        <f t="shared" ref="B72:AY77" si="6">MAX((($BD$49*R73)+($BD$48*R72))*EXP(-2%*1/52),(45-Q18))</f>
        <v>22.22914258791511</v>
      </c>
      <c r="R72">
        <f t="shared" si="6"/>
        <v>21.166178916940421</v>
      </c>
      <c r="S72">
        <f t="shared" si="6"/>
        <v>20.053595165994032</v>
      </c>
      <c r="T72">
        <f t="shared" si="6"/>
        <v>18.889075026058396</v>
      </c>
      <c r="U72">
        <f t="shared" si="6"/>
        <v>17.670194060771799</v>
      </c>
      <c r="V72">
        <f t="shared" si="6"/>
        <v>16.394414658948744</v>
      </c>
      <c r="W72">
        <f t="shared" si="6"/>
        <v>15.081162398748589</v>
      </c>
      <c r="X72">
        <f t="shared" si="6"/>
        <v>13.741364260929219</v>
      </c>
      <c r="Y72">
        <f t="shared" si="6"/>
        <v>12.383871636162819</v>
      </c>
      <c r="Z72">
        <f t="shared" si="6"/>
        <v>11.018100083968635</v>
      </c>
      <c r="AA72">
        <f t="shared" si="6"/>
        <v>9.6559539081667598</v>
      </c>
      <c r="AB72">
        <f t="shared" si="6"/>
        <v>8.3139224327517844</v>
      </c>
      <c r="AC72">
        <f t="shared" si="6"/>
        <v>7.0113365909022694</v>
      </c>
      <c r="AD72">
        <f t="shared" si="6"/>
        <v>5.769781652117886</v>
      </c>
      <c r="AE72">
        <f t="shared" si="6"/>
        <v>4.61248873062162</v>
      </c>
      <c r="AF72">
        <f t="shared" si="6"/>
        <v>3.5626677112603304</v>
      </c>
      <c r="AG72">
        <f t="shared" si="6"/>
        <v>2.6410851597042724</v>
      </c>
      <c r="AH72">
        <f t="shared" si="6"/>
        <v>1.8635929033409009</v>
      </c>
      <c r="AI72">
        <f t="shared" si="6"/>
        <v>1.2385455711337074</v>
      </c>
      <c r="AJ72">
        <f t="shared" si="6"/>
        <v>0.76476352981356399</v>
      </c>
      <c r="AK72">
        <f t="shared" si="6"/>
        <v>0.43076556967387258</v>
      </c>
      <c r="AL72">
        <f t="shared" si="6"/>
        <v>0.21574356682496218</v>
      </c>
      <c r="AM72">
        <f t="shared" si="6"/>
        <v>9.2502219774128078E-2</v>
      </c>
      <c r="AN72">
        <f t="shared" si="6"/>
        <v>3.1937495470355036E-2</v>
      </c>
      <c r="AO72">
        <f t="shared" si="6"/>
        <v>7.9229518320492135E-3</v>
      </c>
      <c r="AP72">
        <f t="shared" si="6"/>
        <v>1.0638451211071739E-3</v>
      </c>
      <c r="AQ72">
        <f t="shared" si="6"/>
        <v>0</v>
      </c>
      <c r="AR72">
        <f t="shared" si="6"/>
        <v>0</v>
      </c>
      <c r="AS72">
        <f t="shared" si="6"/>
        <v>0</v>
      </c>
      <c r="AT72">
        <f t="shared" si="6"/>
        <v>0</v>
      </c>
      <c r="AU72">
        <f t="shared" si="6"/>
        <v>0</v>
      </c>
      <c r="AV72">
        <f t="shared" si="6"/>
        <v>0</v>
      </c>
      <c r="AW72">
        <f t="shared" si="6"/>
        <v>0</v>
      </c>
      <c r="AX72">
        <f t="shared" si="6"/>
        <v>0</v>
      </c>
      <c r="AY72">
        <f t="shared" si="6"/>
        <v>0</v>
      </c>
      <c r="AZ72">
        <f t="shared" si="2"/>
        <v>0</v>
      </c>
      <c r="BA72">
        <f t="shared" si="3"/>
        <v>0</v>
      </c>
    </row>
    <row r="73" spans="2:53" x14ac:dyDescent="0.25">
      <c r="B73">
        <f t="shared" si="6"/>
        <v>45</v>
      </c>
      <c r="C73">
        <f t="shared" si="6"/>
        <v>45</v>
      </c>
      <c r="D73">
        <f t="shared" si="6"/>
        <v>45</v>
      </c>
      <c r="E73">
        <f t="shared" si="6"/>
        <v>45</v>
      </c>
      <c r="F73">
        <f t="shared" si="6"/>
        <v>45</v>
      </c>
      <c r="G73">
        <f t="shared" si="6"/>
        <v>45</v>
      </c>
      <c r="H73">
        <f t="shared" si="6"/>
        <v>45</v>
      </c>
      <c r="I73">
        <f t="shared" si="6"/>
        <v>45</v>
      </c>
      <c r="J73">
        <f t="shared" si="6"/>
        <v>45</v>
      </c>
      <c r="K73">
        <f t="shared" si="6"/>
        <v>45</v>
      </c>
      <c r="L73">
        <f t="shared" si="6"/>
        <v>45</v>
      </c>
      <c r="M73">
        <f t="shared" si="6"/>
        <v>45</v>
      </c>
      <c r="N73">
        <f t="shared" si="6"/>
        <v>45</v>
      </c>
      <c r="O73">
        <f t="shared" si="6"/>
        <v>45</v>
      </c>
      <c r="P73">
        <f t="shared" si="6"/>
        <v>45</v>
      </c>
      <c r="Q73">
        <f t="shared" si="6"/>
        <v>24.214963008429741</v>
      </c>
      <c r="R73">
        <f t="shared" si="6"/>
        <v>23.244699182958737</v>
      </c>
      <c r="S73">
        <f t="shared" si="6"/>
        <v>22.22914258791511</v>
      </c>
      <c r="T73">
        <f t="shared" si="6"/>
        <v>21.166178916940428</v>
      </c>
      <c r="U73">
        <f t="shared" si="6"/>
        <v>20.053595165994039</v>
      </c>
      <c r="V73">
        <f t="shared" si="6"/>
        <v>18.889075026058403</v>
      </c>
      <c r="W73">
        <f t="shared" si="6"/>
        <v>17.670194060771806</v>
      </c>
      <c r="X73">
        <f t="shared" si="6"/>
        <v>16.394414658948744</v>
      </c>
      <c r="Y73">
        <f t="shared" si="6"/>
        <v>15.070793152983835</v>
      </c>
      <c r="Z73">
        <f t="shared" si="6"/>
        <v>13.720315119641802</v>
      </c>
      <c r="AA73">
        <f t="shared" si="6"/>
        <v>12.349985073798832</v>
      </c>
      <c r="AB73">
        <f t="shared" si="6"/>
        <v>10.967261317772895</v>
      </c>
      <c r="AC73">
        <f t="shared" si="6"/>
        <v>9.5858846353352618</v>
      </c>
      <c r="AD73">
        <f t="shared" si="6"/>
        <v>8.2230101978543413</v>
      </c>
      <c r="AE73">
        <f t="shared" si="6"/>
        <v>6.8986404631666494</v>
      </c>
      <c r="AF73">
        <f t="shared" si="6"/>
        <v>5.6360447931580726</v>
      </c>
      <c r="AG73">
        <f t="shared" si="6"/>
        <v>4.4608247255384184</v>
      </c>
      <c r="AH73">
        <f t="shared" si="6"/>
        <v>3.3985379777266531</v>
      </c>
      <c r="AI73">
        <f t="shared" si="6"/>
        <v>2.472333046159843</v>
      </c>
      <c r="AJ73">
        <f t="shared" si="6"/>
        <v>1.6998348535879737</v>
      </c>
      <c r="AK73">
        <f t="shared" si="6"/>
        <v>1.0898723891869941</v>
      </c>
      <c r="AL73">
        <f t="shared" si="6"/>
        <v>0.64001822256082352</v>
      </c>
      <c r="AM73">
        <f t="shared" si="6"/>
        <v>0.33565454260931293</v>
      </c>
      <c r="AN73">
        <f t="shared" si="6"/>
        <v>0.15142003819712327</v>
      </c>
      <c r="AO73">
        <f t="shared" si="6"/>
        <v>5.5295428170876251E-2</v>
      </c>
      <c r="AP73">
        <f t="shared" si="6"/>
        <v>1.4593605828766608E-2</v>
      </c>
      <c r="AQ73">
        <f t="shared" si="6"/>
        <v>2.0983361407693898E-3</v>
      </c>
      <c r="AR73">
        <f t="shared" si="6"/>
        <v>0</v>
      </c>
      <c r="AS73">
        <f t="shared" si="6"/>
        <v>0</v>
      </c>
      <c r="AT73">
        <f t="shared" si="6"/>
        <v>0</v>
      </c>
      <c r="AU73">
        <f t="shared" si="6"/>
        <v>0</v>
      </c>
      <c r="AV73">
        <f t="shared" si="6"/>
        <v>0</v>
      </c>
      <c r="AW73">
        <f t="shared" si="6"/>
        <v>0</v>
      </c>
      <c r="AX73">
        <f t="shared" si="6"/>
        <v>0</v>
      </c>
      <c r="AY73">
        <f t="shared" si="6"/>
        <v>0</v>
      </c>
      <c r="AZ73">
        <f t="shared" si="2"/>
        <v>0</v>
      </c>
      <c r="BA73">
        <f t="shared" si="3"/>
        <v>0</v>
      </c>
    </row>
    <row r="74" spans="2:53" x14ac:dyDescent="0.25">
      <c r="B74">
        <f t="shared" si="6"/>
        <v>45</v>
      </c>
      <c r="C74">
        <f t="shared" si="6"/>
        <v>45</v>
      </c>
      <c r="D74">
        <f t="shared" si="6"/>
        <v>45</v>
      </c>
      <c r="E74">
        <f t="shared" si="6"/>
        <v>45</v>
      </c>
      <c r="F74">
        <f t="shared" si="6"/>
        <v>45</v>
      </c>
      <c r="G74">
        <f t="shared" si="6"/>
        <v>45</v>
      </c>
      <c r="H74">
        <f t="shared" si="6"/>
        <v>45</v>
      </c>
      <c r="I74">
        <f t="shared" si="6"/>
        <v>45</v>
      </c>
      <c r="J74">
        <f t="shared" si="6"/>
        <v>45</v>
      </c>
      <c r="K74">
        <f t="shared" si="6"/>
        <v>45</v>
      </c>
      <c r="L74">
        <f t="shared" si="6"/>
        <v>45</v>
      </c>
      <c r="M74">
        <f t="shared" si="6"/>
        <v>45</v>
      </c>
      <c r="N74">
        <f t="shared" si="6"/>
        <v>45</v>
      </c>
      <c r="O74">
        <f t="shared" si="6"/>
        <v>45</v>
      </c>
      <c r="P74">
        <f t="shared" si="6"/>
        <v>45</v>
      </c>
      <c r="Q74">
        <f t="shared" si="6"/>
        <v>45</v>
      </c>
      <c r="R74">
        <f t="shared" si="6"/>
        <v>25.141954074818496</v>
      </c>
      <c r="S74">
        <f t="shared" si="6"/>
        <v>24.214963008429741</v>
      </c>
      <c r="T74">
        <f t="shared" si="6"/>
        <v>23.244699182958737</v>
      </c>
      <c r="U74">
        <f t="shared" si="6"/>
        <v>22.229142587915117</v>
      </c>
      <c r="V74">
        <f t="shared" si="6"/>
        <v>21.166178916940435</v>
      </c>
      <c r="W74">
        <f t="shared" si="6"/>
        <v>20.053595165994047</v>
      </c>
      <c r="X74">
        <f t="shared" si="6"/>
        <v>18.889075026058411</v>
      </c>
      <c r="Y74">
        <f t="shared" si="6"/>
        <v>17.670194060771806</v>
      </c>
      <c r="Z74">
        <f t="shared" si="6"/>
        <v>16.394414658948744</v>
      </c>
      <c r="AA74">
        <f t="shared" si="6"/>
        <v>15.062201514752832</v>
      </c>
      <c r="AB74">
        <f t="shared" si="6"/>
        <v>13.702874448341525</v>
      </c>
      <c r="AC74">
        <f t="shared" si="6"/>
        <v>12.317793051688351</v>
      </c>
      <c r="AD74">
        <f t="shared" si="6"/>
        <v>10.917390944036887</v>
      </c>
      <c r="AE74">
        <f t="shared" si="6"/>
        <v>9.5160697452312277</v>
      </c>
      <c r="AF74">
        <f t="shared" si="6"/>
        <v>8.1306728001392568</v>
      </c>
      <c r="AG74">
        <f t="shared" si="6"/>
        <v>6.7822210633457516</v>
      </c>
      <c r="AH74">
        <f t="shared" si="6"/>
        <v>5.4963780685655186</v>
      </c>
      <c r="AI74">
        <f t="shared" si="6"/>
        <v>4.3010618353675465</v>
      </c>
      <c r="AJ74">
        <f t="shared" si="6"/>
        <v>3.2248053929207141</v>
      </c>
      <c r="AK74">
        <f t="shared" si="6"/>
        <v>2.2937935926692052</v>
      </c>
      <c r="AL74">
        <f t="shared" si="6"/>
        <v>1.5277994099417267</v>
      </c>
      <c r="AM74">
        <f t="shared" si="6"/>
        <v>0.93623834527650973</v>
      </c>
      <c r="AN74">
        <f t="shared" si="6"/>
        <v>0.5149204121839831</v>
      </c>
      <c r="AO74">
        <f t="shared" si="6"/>
        <v>0.2449342740495854</v>
      </c>
      <c r="AP74">
        <f t="shared" si="6"/>
        <v>9.4885256051410571E-2</v>
      </c>
      <c r="AQ74">
        <f t="shared" si="6"/>
        <v>2.6745691847217746E-2</v>
      </c>
      <c r="AR74">
        <f t="shared" si="6"/>
        <v>4.1387740304496901E-3</v>
      </c>
      <c r="AS74">
        <f t="shared" si="6"/>
        <v>0</v>
      </c>
      <c r="AT74">
        <f t="shared" si="6"/>
        <v>0</v>
      </c>
      <c r="AU74">
        <f t="shared" si="6"/>
        <v>0</v>
      </c>
      <c r="AV74">
        <f t="shared" si="6"/>
        <v>0</v>
      </c>
      <c r="AW74">
        <f t="shared" si="6"/>
        <v>0</v>
      </c>
      <c r="AX74">
        <f t="shared" si="6"/>
        <v>0</v>
      </c>
      <c r="AY74">
        <f t="shared" si="6"/>
        <v>0</v>
      </c>
      <c r="AZ74">
        <f t="shared" si="2"/>
        <v>0</v>
      </c>
      <c r="BA74">
        <f t="shared" si="3"/>
        <v>0</v>
      </c>
    </row>
    <row r="75" spans="2:53" x14ac:dyDescent="0.25">
      <c r="B75">
        <f t="shared" si="6"/>
        <v>45</v>
      </c>
      <c r="C75">
        <f t="shared" si="6"/>
        <v>45</v>
      </c>
      <c r="D75">
        <f t="shared" si="6"/>
        <v>45</v>
      </c>
      <c r="E75">
        <f t="shared" si="6"/>
        <v>45</v>
      </c>
      <c r="F75">
        <f t="shared" si="6"/>
        <v>45</v>
      </c>
      <c r="G75">
        <f t="shared" si="6"/>
        <v>45</v>
      </c>
      <c r="H75">
        <f t="shared" si="6"/>
        <v>45</v>
      </c>
      <c r="I75">
        <f t="shared" si="6"/>
        <v>45</v>
      </c>
      <c r="J75">
        <f t="shared" si="6"/>
        <v>45</v>
      </c>
      <c r="K75">
        <f t="shared" si="6"/>
        <v>45</v>
      </c>
      <c r="L75">
        <f t="shared" si="6"/>
        <v>45</v>
      </c>
      <c r="M75">
        <f t="shared" si="6"/>
        <v>45</v>
      </c>
      <c r="N75">
        <f t="shared" si="6"/>
        <v>45</v>
      </c>
      <c r="O75">
        <f t="shared" si="6"/>
        <v>45</v>
      </c>
      <c r="P75">
        <f t="shared" si="6"/>
        <v>45</v>
      </c>
      <c r="Q75">
        <f t="shared" si="6"/>
        <v>45</v>
      </c>
      <c r="R75">
        <f t="shared" si="6"/>
        <v>45</v>
      </c>
      <c r="S75">
        <f t="shared" si="6"/>
        <v>26.027602302245114</v>
      </c>
      <c r="T75">
        <f t="shared" si="6"/>
        <v>25.141954074818496</v>
      </c>
      <c r="U75">
        <f t="shared" si="6"/>
        <v>24.214963008429741</v>
      </c>
      <c r="V75">
        <f t="shared" si="6"/>
        <v>23.24469918295874</v>
      </c>
      <c r="W75">
        <f t="shared" si="6"/>
        <v>22.229142587915124</v>
      </c>
      <c r="X75">
        <f t="shared" si="6"/>
        <v>21.166178916940442</v>
      </c>
      <c r="Y75">
        <f t="shared" si="6"/>
        <v>20.053595165994054</v>
      </c>
      <c r="Z75">
        <f t="shared" si="6"/>
        <v>18.889075026058411</v>
      </c>
      <c r="AA75">
        <f t="shared" si="6"/>
        <v>17.670194060771806</v>
      </c>
      <c r="AB75">
        <f t="shared" si="6"/>
        <v>16.394414658948751</v>
      </c>
      <c r="AC75">
        <f t="shared" si="6"/>
        <v>15.059080751479538</v>
      </c>
      <c r="AD75">
        <f t="shared" si="6"/>
        <v>13.68783516338525</v>
      </c>
      <c r="AE75">
        <f t="shared" si="6"/>
        <v>12.28726392342886</v>
      </c>
      <c r="AF75">
        <f t="shared" si="6"/>
        <v>10.869407074837445</v>
      </c>
      <c r="AG75">
        <f t="shared" si="6"/>
        <v>9.4470615670953801</v>
      </c>
      <c r="AH75">
        <f t="shared" si="6"/>
        <v>8.0367533409078451</v>
      </c>
      <c r="AI75">
        <f t="shared" si="6"/>
        <v>6.6619748259886586</v>
      </c>
      <c r="AJ75">
        <f t="shared" si="6"/>
        <v>5.3500676434488312</v>
      </c>
      <c r="AK75">
        <f t="shared" si="6"/>
        <v>4.131868068675062</v>
      </c>
      <c r="AL75">
        <f t="shared" si="6"/>
        <v>3.0398109070632438</v>
      </c>
      <c r="AM75">
        <f t="shared" si="6"/>
        <v>2.1037479619455342</v>
      </c>
      <c r="AN75">
        <f t="shared" si="6"/>
        <v>1.3463216340742383</v>
      </c>
      <c r="AO75">
        <f t="shared" si="6"/>
        <v>0.77764274512780029</v>
      </c>
      <c r="AP75">
        <f t="shared" si="6"/>
        <v>0.39091503872338496</v>
      </c>
      <c r="AQ75">
        <f t="shared" si="6"/>
        <v>0.16116496808586789</v>
      </c>
      <c r="AR75">
        <f t="shared" si="6"/>
        <v>4.8731968387581842E-2</v>
      </c>
      <c r="AS75">
        <f t="shared" si="6"/>
        <v>8.1633491137620938E-3</v>
      </c>
      <c r="AT75">
        <f t="shared" si="6"/>
        <v>0</v>
      </c>
      <c r="AU75">
        <f t="shared" si="6"/>
        <v>0</v>
      </c>
      <c r="AV75">
        <f t="shared" si="6"/>
        <v>0</v>
      </c>
      <c r="AW75">
        <f t="shared" si="6"/>
        <v>0</v>
      </c>
      <c r="AX75">
        <f t="shared" si="6"/>
        <v>0</v>
      </c>
      <c r="AY75">
        <f t="shared" si="6"/>
        <v>0</v>
      </c>
      <c r="AZ75">
        <f t="shared" si="2"/>
        <v>0</v>
      </c>
      <c r="BA75">
        <f t="shared" si="3"/>
        <v>0</v>
      </c>
    </row>
    <row r="76" spans="2:53" x14ac:dyDescent="0.25">
      <c r="B76">
        <f t="shared" si="6"/>
        <v>45</v>
      </c>
      <c r="C76">
        <f t="shared" si="6"/>
        <v>45</v>
      </c>
      <c r="D76">
        <f t="shared" si="6"/>
        <v>45</v>
      </c>
      <c r="E76">
        <f t="shared" si="6"/>
        <v>45</v>
      </c>
      <c r="F76">
        <f t="shared" si="6"/>
        <v>45</v>
      </c>
      <c r="G76">
        <f t="shared" si="6"/>
        <v>45</v>
      </c>
      <c r="H76">
        <f t="shared" si="6"/>
        <v>45</v>
      </c>
      <c r="I76">
        <f t="shared" si="6"/>
        <v>45</v>
      </c>
      <c r="J76">
        <f t="shared" si="6"/>
        <v>45</v>
      </c>
      <c r="K76">
        <f t="shared" si="6"/>
        <v>45</v>
      </c>
      <c r="L76">
        <f t="shared" si="6"/>
        <v>45</v>
      </c>
      <c r="M76">
        <f t="shared" si="6"/>
        <v>45</v>
      </c>
      <c r="N76">
        <f t="shared" si="6"/>
        <v>45</v>
      </c>
      <c r="O76">
        <f t="shared" si="6"/>
        <v>45</v>
      </c>
      <c r="P76">
        <f t="shared" si="6"/>
        <v>45</v>
      </c>
      <c r="Q76">
        <f t="shared" si="6"/>
        <v>45</v>
      </c>
      <c r="R76">
        <f t="shared" si="6"/>
        <v>45</v>
      </c>
      <c r="S76">
        <f t="shared" si="6"/>
        <v>45</v>
      </c>
      <c r="T76">
        <f t="shared" si="6"/>
        <v>26.873751538396398</v>
      </c>
      <c r="U76">
        <f t="shared" si="6"/>
        <v>26.027602302245114</v>
      </c>
      <c r="V76">
        <f t="shared" si="6"/>
        <v>25.141954074818496</v>
      </c>
      <c r="W76">
        <f t="shared" si="6"/>
        <v>24.214963008429741</v>
      </c>
      <c r="X76">
        <f t="shared" si="6"/>
        <v>23.244699182958747</v>
      </c>
      <c r="Y76">
        <f t="shared" si="6"/>
        <v>22.229142587915131</v>
      </c>
      <c r="Z76">
        <f t="shared" si="6"/>
        <v>21.166178916940449</v>
      </c>
      <c r="AA76">
        <f t="shared" si="6"/>
        <v>20.053595165994054</v>
      </c>
      <c r="AB76">
        <f t="shared" si="6"/>
        <v>18.889075026058411</v>
      </c>
      <c r="AC76">
        <f t="shared" si="6"/>
        <v>17.670194060771809</v>
      </c>
      <c r="AD76">
        <f t="shared" si="6"/>
        <v>16.394414658948751</v>
      </c>
      <c r="AE76">
        <f t="shared" si="6"/>
        <v>15.059080751479538</v>
      </c>
      <c r="AF76">
        <f t="shared" si="6"/>
        <v>13.674242762424418</v>
      </c>
      <c r="AG76">
        <f t="shared" si="6"/>
        <v>12.259671910012383</v>
      </c>
      <c r="AH76">
        <f t="shared" si="6"/>
        <v>10.824551579009491</v>
      </c>
      <c r="AI76">
        <f t="shared" si="6"/>
        <v>9.3786512620251159</v>
      </c>
      <c r="AJ76">
        <f t="shared" si="6"/>
        <v>7.9417411438919023</v>
      </c>
      <c r="AK76">
        <f t="shared" si="6"/>
        <v>6.5377880060095537</v>
      </c>
      <c r="AL76">
        <f t="shared" si="6"/>
        <v>5.196098302032361</v>
      </c>
      <c r="AM76">
        <f t="shared" si="6"/>
        <v>3.9516412098143112</v>
      </c>
      <c r="AN76">
        <f t="shared" si="6"/>
        <v>2.8412961837684882</v>
      </c>
      <c r="AO76">
        <f t="shared" si="6"/>
        <v>1.8998990954355859</v>
      </c>
      <c r="AP76">
        <f t="shared" si="6"/>
        <v>1.1539961819470221</v>
      </c>
      <c r="AQ76">
        <f t="shared" si="6"/>
        <v>0.61444797945064078</v>
      </c>
      <c r="AR76">
        <f t="shared" si="6"/>
        <v>0.2705326268558858</v>
      </c>
      <c r="AS76">
        <f t="shared" si="6"/>
        <v>8.8187391427499512E-2</v>
      </c>
      <c r="AT76">
        <f t="shared" si="6"/>
        <v>1.6101451362861601E-2</v>
      </c>
      <c r="AU76">
        <f t="shared" si="6"/>
        <v>0</v>
      </c>
      <c r="AV76">
        <f t="shared" si="6"/>
        <v>0</v>
      </c>
      <c r="AW76">
        <f t="shared" si="6"/>
        <v>0</v>
      </c>
      <c r="AX76">
        <f t="shared" si="6"/>
        <v>0</v>
      </c>
      <c r="AY76">
        <f t="shared" si="6"/>
        <v>0</v>
      </c>
      <c r="AZ76">
        <f t="shared" si="2"/>
        <v>0</v>
      </c>
      <c r="BA76">
        <f t="shared" si="3"/>
        <v>0</v>
      </c>
    </row>
    <row r="77" spans="2:53" x14ac:dyDescent="0.25">
      <c r="B77">
        <f t="shared" si="6"/>
        <v>45</v>
      </c>
      <c r="C77">
        <f t="shared" si="6"/>
        <v>45</v>
      </c>
      <c r="D77">
        <f t="shared" si="6"/>
        <v>45</v>
      </c>
      <c r="E77">
        <f t="shared" si="6"/>
        <v>45</v>
      </c>
      <c r="F77">
        <f t="shared" si="6"/>
        <v>45</v>
      </c>
      <c r="G77">
        <f t="shared" si="6"/>
        <v>45</v>
      </c>
      <c r="H77">
        <f t="shared" si="6"/>
        <v>45</v>
      </c>
      <c r="I77">
        <f t="shared" si="6"/>
        <v>45</v>
      </c>
      <c r="J77">
        <f t="shared" si="6"/>
        <v>45</v>
      </c>
      <c r="K77">
        <f t="shared" si="6"/>
        <v>45</v>
      </c>
      <c r="L77">
        <f t="shared" si="6"/>
        <v>45</v>
      </c>
      <c r="M77">
        <f t="shared" si="6"/>
        <v>45</v>
      </c>
      <c r="N77">
        <f t="shared" si="6"/>
        <v>45</v>
      </c>
      <c r="O77">
        <f t="shared" si="6"/>
        <v>45</v>
      </c>
      <c r="P77">
        <f t="shared" si="6"/>
        <v>45</v>
      </c>
      <c r="Q77">
        <f t="shared" si="6"/>
        <v>45</v>
      </c>
      <c r="R77">
        <f t="shared" si="6"/>
        <v>45</v>
      </c>
      <c r="S77">
        <f t="shared" si="6"/>
        <v>45</v>
      </c>
      <c r="T77">
        <f t="shared" si="6"/>
        <v>45</v>
      </c>
      <c r="U77">
        <f t="shared" si="6"/>
        <v>27.682163397266997</v>
      </c>
      <c r="V77">
        <f t="shared" ref="B77:AY82" si="7">MAX((($BD$49*W78)+($BD$48*W77))*EXP(-2%*1/52),(45-V23))</f>
        <v>26.873751538396398</v>
      </c>
      <c r="W77">
        <f t="shared" si="7"/>
        <v>26.027602302245114</v>
      </c>
      <c r="X77">
        <f t="shared" si="7"/>
        <v>25.141954074818496</v>
      </c>
      <c r="Y77">
        <f t="shared" si="7"/>
        <v>24.214963008429748</v>
      </c>
      <c r="Z77">
        <f t="shared" si="7"/>
        <v>23.244699182958755</v>
      </c>
      <c r="AA77">
        <f t="shared" si="7"/>
        <v>22.229142587915138</v>
      </c>
      <c r="AB77">
        <f t="shared" si="7"/>
        <v>21.166178916940449</v>
      </c>
      <c r="AC77">
        <f t="shared" si="7"/>
        <v>20.053595165994054</v>
      </c>
      <c r="AD77">
        <f t="shared" si="7"/>
        <v>18.889075026058414</v>
      </c>
      <c r="AE77">
        <f t="shared" si="7"/>
        <v>17.670194060771809</v>
      </c>
      <c r="AF77">
        <f t="shared" si="7"/>
        <v>16.394414658948751</v>
      </c>
      <c r="AG77">
        <f t="shared" si="7"/>
        <v>15.059080751479538</v>
      </c>
      <c r="AH77">
        <f t="shared" si="7"/>
        <v>13.663403867855877</v>
      </c>
      <c r="AI77">
        <f t="shared" si="7"/>
        <v>12.237669401021011</v>
      </c>
      <c r="AJ77">
        <f t="shared" si="7"/>
        <v>10.781937090177488</v>
      </c>
      <c r="AK77">
        <f t="shared" si="7"/>
        <v>9.3119144961465192</v>
      </c>
      <c r="AL77">
        <f t="shared" si="7"/>
        <v>7.8463982908904519</v>
      </c>
      <c r="AM77">
        <f t="shared" si="7"/>
        <v>6.409214975498335</v>
      </c>
      <c r="AN77">
        <f t="shared" si="7"/>
        <v>5.0335041325389946</v>
      </c>
      <c r="AO77">
        <f t="shared" si="7"/>
        <v>3.7581588338717111</v>
      </c>
      <c r="AP77">
        <f t="shared" si="7"/>
        <v>2.6260959886487378</v>
      </c>
      <c r="AQ77">
        <f t="shared" si="7"/>
        <v>1.6791229653621389</v>
      </c>
      <c r="AR77">
        <f t="shared" si="7"/>
        <v>0.94907905378059298</v>
      </c>
      <c r="AS77">
        <f t="shared" si="7"/>
        <v>0.44791339680279701</v>
      </c>
      <c r="AT77">
        <f t="shared" si="7"/>
        <v>0.15829651575082379</v>
      </c>
      <c r="AU77">
        <f t="shared" si="7"/>
        <v>3.1758624110970898E-2</v>
      </c>
      <c r="AV77">
        <f t="shared" si="7"/>
        <v>0</v>
      </c>
      <c r="AW77">
        <f t="shared" si="7"/>
        <v>0</v>
      </c>
      <c r="AX77">
        <f t="shared" si="7"/>
        <v>0</v>
      </c>
      <c r="AY77">
        <f t="shared" si="7"/>
        <v>0</v>
      </c>
      <c r="AZ77">
        <f t="shared" si="2"/>
        <v>0</v>
      </c>
      <c r="BA77">
        <f t="shared" si="3"/>
        <v>0</v>
      </c>
    </row>
    <row r="78" spans="2:53" x14ac:dyDescent="0.25">
      <c r="B78">
        <f t="shared" si="7"/>
        <v>45</v>
      </c>
      <c r="C78">
        <f t="shared" si="7"/>
        <v>45</v>
      </c>
      <c r="D78">
        <f t="shared" si="7"/>
        <v>45</v>
      </c>
      <c r="E78">
        <f t="shared" si="7"/>
        <v>45</v>
      </c>
      <c r="F78">
        <f t="shared" si="7"/>
        <v>45</v>
      </c>
      <c r="G78">
        <f t="shared" si="7"/>
        <v>45</v>
      </c>
      <c r="H78">
        <f t="shared" si="7"/>
        <v>45</v>
      </c>
      <c r="I78">
        <f t="shared" si="7"/>
        <v>45</v>
      </c>
      <c r="J78">
        <f t="shared" si="7"/>
        <v>45</v>
      </c>
      <c r="K78">
        <f t="shared" si="7"/>
        <v>45</v>
      </c>
      <c r="L78">
        <f t="shared" si="7"/>
        <v>45</v>
      </c>
      <c r="M78">
        <f t="shared" si="7"/>
        <v>45</v>
      </c>
      <c r="N78">
        <f t="shared" si="7"/>
        <v>45</v>
      </c>
      <c r="O78">
        <f t="shared" si="7"/>
        <v>45</v>
      </c>
      <c r="P78">
        <f t="shared" si="7"/>
        <v>45</v>
      </c>
      <c r="Q78">
        <f t="shared" si="7"/>
        <v>45</v>
      </c>
      <c r="R78">
        <f t="shared" si="7"/>
        <v>45</v>
      </c>
      <c r="S78">
        <f t="shared" si="7"/>
        <v>45</v>
      </c>
      <c r="T78">
        <f t="shared" si="7"/>
        <v>45</v>
      </c>
      <c r="U78">
        <f t="shared" si="7"/>
        <v>45</v>
      </c>
      <c r="V78">
        <f t="shared" si="7"/>
        <v>28.454520926696677</v>
      </c>
      <c r="W78">
        <f t="shared" si="7"/>
        <v>27.682163397266997</v>
      </c>
      <c r="X78">
        <f t="shared" si="7"/>
        <v>26.873751538396398</v>
      </c>
      <c r="Y78">
        <f t="shared" si="7"/>
        <v>26.027602302245114</v>
      </c>
      <c r="Z78">
        <f t="shared" si="7"/>
        <v>25.141954074818504</v>
      </c>
      <c r="AA78">
        <f t="shared" si="7"/>
        <v>24.214963008429756</v>
      </c>
      <c r="AB78">
        <f t="shared" si="7"/>
        <v>23.244699182958762</v>
      </c>
      <c r="AC78">
        <f t="shared" si="7"/>
        <v>22.229142587915138</v>
      </c>
      <c r="AD78">
        <f t="shared" si="7"/>
        <v>21.166178916940449</v>
      </c>
      <c r="AE78">
        <f t="shared" si="7"/>
        <v>20.053595165994057</v>
      </c>
      <c r="AF78">
        <f t="shared" si="7"/>
        <v>18.889075026058414</v>
      </c>
      <c r="AG78">
        <f t="shared" si="7"/>
        <v>17.670194060771809</v>
      </c>
      <c r="AH78">
        <f t="shared" si="7"/>
        <v>16.394414658948751</v>
      </c>
      <c r="AI78">
        <f t="shared" si="7"/>
        <v>15.059080751479545</v>
      </c>
      <c r="AJ78">
        <f t="shared" si="7"/>
        <v>13.661412281610097</v>
      </c>
      <c r="AK78">
        <f t="shared" si="7"/>
        <v>12.21846097833183</v>
      </c>
      <c r="AL78">
        <f t="shared" si="7"/>
        <v>10.742944784250346</v>
      </c>
      <c r="AM78">
        <f t="shared" si="7"/>
        <v>9.2487873992922687</v>
      </c>
      <c r="AN78">
        <f t="shared" si="7"/>
        <v>7.7507843493324051</v>
      </c>
      <c r="AO78">
        <f t="shared" si="7"/>
        <v>6.2765099798808706</v>
      </c>
      <c r="AP78">
        <f t="shared" si="7"/>
        <v>4.8609771043558236</v>
      </c>
      <c r="AQ78">
        <f t="shared" si="7"/>
        <v>3.5482132673518252</v>
      </c>
      <c r="AR78">
        <f t="shared" si="7"/>
        <v>2.3897430215173849</v>
      </c>
      <c r="AS78">
        <f t="shared" si="7"/>
        <v>1.4367560485513882</v>
      </c>
      <c r="AT78">
        <f t="shared" si="7"/>
        <v>0.72965909987183564</v>
      </c>
      <c r="AU78">
        <f t="shared" si="7"/>
        <v>0.28136700401548143</v>
      </c>
      <c r="AV78">
        <f t="shared" si="7"/>
        <v>6.2640949731297316E-2</v>
      </c>
      <c r="AW78">
        <f t="shared" si="7"/>
        <v>0</v>
      </c>
      <c r="AX78">
        <f t="shared" si="7"/>
        <v>0</v>
      </c>
      <c r="AY78">
        <f t="shared" si="7"/>
        <v>0</v>
      </c>
      <c r="AZ78">
        <f t="shared" si="2"/>
        <v>0</v>
      </c>
      <c r="BA78">
        <f t="shared" si="3"/>
        <v>0</v>
      </c>
    </row>
    <row r="79" spans="2:53" x14ac:dyDescent="0.25">
      <c r="B79">
        <f t="shared" si="7"/>
        <v>45</v>
      </c>
      <c r="C79">
        <f t="shared" si="7"/>
        <v>45</v>
      </c>
      <c r="D79">
        <f t="shared" si="7"/>
        <v>45</v>
      </c>
      <c r="E79">
        <f t="shared" si="7"/>
        <v>45</v>
      </c>
      <c r="F79">
        <f t="shared" si="7"/>
        <v>45</v>
      </c>
      <c r="G79">
        <f t="shared" si="7"/>
        <v>45</v>
      </c>
      <c r="H79">
        <f t="shared" si="7"/>
        <v>45</v>
      </c>
      <c r="I79">
        <f t="shared" si="7"/>
        <v>45</v>
      </c>
      <c r="J79">
        <f t="shared" si="7"/>
        <v>45</v>
      </c>
      <c r="K79">
        <f t="shared" si="7"/>
        <v>45</v>
      </c>
      <c r="L79">
        <f t="shared" si="7"/>
        <v>45</v>
      </c>
      <c r="M79">
        <f t="shared" si="7"/>
        <v>45</v>
      </c>
      <c r="N79">
        <f t="shared" si="7"/>
        <v>45</v>
      </c>
      <c r="O79">
        <f t="shared" si="7"/>
        <v>45</v>
      </c>
      <c r="P79">
        <f t="shared" si="7"/>
        <v>45</v>
      </c>
      <c r="Q79">
        <f t="shared" si="7"/>
        <v>45</v>
      </c>
      <c r="R79">
        <f t="shared" si="7"/>
        <v>45</v>
      </c>
      <c r="S79">
        <f t="shared" si="7"/>
        <v>45</v>
      </c>
      <c r="T79">
        <f t="shared" si="7"/>
        <v>45</v>
      </c>
      <c r="U79">
        <f t="shared" si="7"/>
        <v>45</v>
      </c>
      <c r="V79">
        <f t="shared" si="7"/>
        <v>45</v>
      </c>
      <c r="W79">
        <f t="shared" si="7"/>
        <v>29.192432112339247</v>
      </c>
      <c r="X79">
        <f t="shared" si="7"/>
        <v>28.454520926696677</v>
      </c>
      <c r="Y79">
        <f t="shared" si="7"/>
        <v>27.682163397266997</v>
      </c>
      <c r="Z79">
        <f t="shared" si="7"/>
        <v>26.873751538396398</v>
      </c>
      <c r="AA79">
        <f t="shared" si="7"/>
        <v>26.027602302245121</v>
      </c>
      <c r="AB79">
        <f t="shared" si="7"/>
        <v>25.141954074818511</v>
      </c>
      <c r="AC79">
        <f t="shared" si="7"/>
        <v>24.214963008429763</v>
      </c>
      <c r="AD79">
        <f t="shared" si="7"/>
        <v>23.244699182958762</v>
      </c>
      <c r="AE79">
        <f t="shared" si="7"/>
        <v>22.229142587915138</v>
      </c>
      <c r="AF79">
        <f t="shared" si="7"/>
        <v>21.166178916940453</v>
      </c>
      <c r="AG79">
        <f t="shared" si="7"/>
        <v>20.053595165994057</v>
      </c>
      <c r="AH79">
        <f t="shared" si="7"/>
        <v>18.889075026058414</v>
      </c>
      <c r="AI79">
        <f t="shared" si="7"/>
        <v>17.670194060771809</v>
      </c>
      <c r="AJ79">
        <f t="shared" si="7"/>
        <v>16.394414658948758</v>
      </c>
      <c r="AK79">
        <f t="shared" si="7"/>
        <v>15.059080751479545</v>
      </c>
      <c r="AL79">
        <f t="shared" si="7"/>
        <v>13.661412281610097</v>
      </c>
      <c r="AM79">
        <f t="shared" si="7"/>
        <v>12.202889644973704</v>
      </c>
      <c r="AN79">
        <f t="shared" si="7"/>
        <v>10.71133561967612</v>
      </c>
      <c r="AO79">
        <f t="shared" si="7"/>
        <v>9.1891404253768449</v>
      </c>
      <c r="AP79">
        <f t="shared" si="7"/>
        <v>7.6566717415418344</v>
      </c>
      <c r="AQ79">
        <f t="shared" si="7"/>
        <v>6.1402097826791344</v>
      </c>
      <c r="AR79">
        <f t="shared" si="7"/>
        <v>4.6765310261584876</v>
      </c>
      <c r="AS79">
        <f t="shared" si="7"/>
        <v>3.3175244816270872</v>
      </c>
      <c r="AT79">
        <f t="shared" si="7"/>
        <v>2.1248958809240155</v>
      </c>
      <c r="AU79">
        <f t="shared" si="7"/>
        <v>1.1657951241720426</v>
      </c>
      <c r="AV79">
        <f t="shared" si="7"/>
        <v>0.49410538034346657</v>
      </c>
      <c r="AW79">
        <f t="shared" si="7"/>
        <v>0.12355348171029312</v>
      </c>
      <c r="AX79">
        <f t="shared" si="7"/>
        <v>0</v>
      </c>
      <c r="AY79">
        <f t="shared" si="7"/>
        <v>0</v>
      </c>
      <c r="AZ79">
        <f t="shared" si="2"/>
        <v>0</v>
      </c>
      <c r="BA79">
        <f t="shared" si="3"/>
        <v>0</v>
      </c>
    </row>
    <row r="80" spans="2:53" x14ac:dyDescent="0.25">
      <c r="B80">
        <f t="shared" si="7"/>
        <v>45</v>
      </c>
      <c r="C80">
        <f t="shared" si="7"/>
        <v>45</v>
      </c>
      <c r="D80">
        <f t="shared" si="7"/>
        <v>45</v>
      </c>
      <c r="E80">
        <f t="shared" si="7"/>
        <v>45</v>
      </c>
      <c r="F80">
        <f t="shared" si="7"/>
        <v>45</v>
      </c>
      <c r="G80">
        <f t="shared" si="7"/>
        <v>45</v>
      </c>
      <c r="H80">
        <f t="shared" si="7"/>
        <v>45</v>
      </c>
      <c r="I80">
        <f t="shared" si="7"/>
        <v>45</v>
      </c>
      <c r="J80">
        <f t="shared" si="7"/>
        <v>45</v>
      </c>
      <c r="K80">
        <f t="shared" si="7"/>
        <v>45</v>
      </c>
      <c r="L80">
        <f t="shared" si="7"/>
        <v>45</v>
      </c>
      <c r="M80">
        <f t="shared" si="7"/>
        <v>45</v>
      </c>
      <c r="N80">
        <f t="shared" si="7"/>
        <v>45</v>
      </c>
      <c r="O80">
        <f t="shared" si="7"/>
        <v>45</v>
      </c>
      <c r="P80">
        <f t="shared" si="7"/>
        <v>45</v>
      </c>
      <c r="Q80">
        <f t="shared" si="7"/>
        <v>45</v>
      </c>
      <c r="R80">
        <f t="shared" si="7"/>
        <v>45</v>
      </c>
      <c r="S80">
        <f t="shared" si="7"/>
        <v>45</v>
      </c>
      <c r="T80">
        <f t="shared" si="7"/>
        <v>45</v>
      </c>
      <c r="U80">
        <f t="shared" si="7"/>
        <v>45</v>
      </c>
      <c r="V80">
        <f t="shared" si="7"/>
        <v>45</v>
      </c>
      <c r="W80">
        <f t="shared" si="7"/>
        <v>45</v>
      </c>
      <c r="X80">
        <f t="shared" si="7"/>
        <v>29.897433225358114</v>
      </c>
      <c r="Y80">
        <f t="shared" si="7"/>
        <v>29.192432112339247</v>
      </c>
      <c r="Z80">
        <f t="shared" si="7"/>
        <v>28.454520926696677</v>
      </c>
      <c r="AA80">
        <f t="shared" si="7"/>
        <v>27.682163397266997</v>
      </c>
      <c r="AB80">
        <f t="shared" si="7"/>
        <v>26.873751538396405</v>
      </c>
      <c r="AC80">
        <f t="shared" si="7"/>
        <v>26.027602302245128</v>
      </c>
      <c r="AD80">
        <f t="shared" si="7"/>
        <v>25.141954074818518</v>
      </c>
      <c r="AE80">
        <f t="shared" si="7"/>
        <v>24.214963008429763</v>
      </c>
      <c r="AF80">
        <f t="shared" si="7"/>
        <v>23.244699182958762</v>
      </c>
      <c r="AG80">
        <f t="shared" si="7"/>
        <v>22.229142587915142</v>
      </c>
      <c r="AH80">
        <f t="shared" si="7"/>
        <v>21.166178916940453</v>
      </c>
      <c r="AI80">
        <f t="shared" si="7"/>
        <v>20.053595165994057</v>
      </c>
      <c r="AJ80">
        <f t="shared" si="7"/>
        <v>18.889075026058414</v>
      </c>
      <c r="AK80">
        <f t="shared" si="7"/>
        <v>17.670194060771816</v>
      </c>
      <c r="AL80">
        <f t="shared" si="7"/>
        <v>16.394414658948758</v>
      </c>
      <c r="AM80">
        <f t="shared" si="7"/>
        <v>15.059080751479545</v>
      </c>
      <c r="AN80">
        <f t="shared" si="7"/>
        <v>13.661412281610097</v>
      </c>
      <c r="AO80">
        <f t="shared" si="7"/>
        <v>12.19849941708955</v>
      </c>
      <c r="AP80">
        <f t="shared" si="7"/>
        <v>10.68513190627592</v>
      </c>
      <c r="AQ80">
        <f t="shared" si="7"/>
        <v>9.1359479677835829</v>
      </c>
      <c r="AR80">
        <f t="shared" si="7"/>
        <v>7.5670490648909796</v>
      </c>
      <c r="AS80">
        <f t="shared" si="7"/>
        <v>6.0005554909796892</v>
      </c>
      <c r="AT80">
        <f t="shared" si="7"/>
        <v>4.4788572030918257</v>
      </c>
      <c r="AU80">
        <f t="shared" si="7"/>
        <v>3.0584169141125486</v>
      </c>
      <c r="AV80">
        <f t="shared" si="7"/>
        <v>1.8193260624951002</v>
      </c>
      <c r="AW80">
        <f t="shared" si="7"/>
        <v>0.85452655331613014</v>
      </c>
      <c r="AX80">
        <f t="shared" si="7"/>
        <v>0.2436978192096064</v>
      </c>
      <c r="AY80">
        <f t="shared" si="7"/>
        <v>0</v>
      </c>
      <c r="AZ80">
        <f t="shared" si="2"/>
        <v>0</v>
      </c>
      <c r="BA80">
        <f t="shared" si="3"/>
        <v>0</v>
      </c>
    </row>
    <row r="81" spans="2:53" x14ac:dyDescent="0.25">
      <c r="B81">
        <f t="shared" si="7"/>
        <v>45</v>
      </c>
      <c r="C81">
        <f t="shared" si="7"/>
        <v>45</v>
      </c>
      <c r="D81">
        <f t="shared" si="7"/>
        <v>45</v>
      </c>
      <c r="E81">
        <f t="shared" si="7"/>
        <v>45</v>
      </c>
      <c r="F81">
        <f t="shared" si="7"/>
        <v>45</v>
      </c>
      <c r="G81">
        <f t="shared" si="7"/>
        <v>45</v>
      </c>
      <c r="H81">
        <f t="shared" si="7"/>
        <v>45</v>
      </c>
      <c r="I81">
        <f t="shared" si="7"/>
        <v>45</v>
      </c>
      <c r="J81">
        <f t="shared" si="7"/>
        <v>45</v>
      </c>
      <c r="K81">
        <f t="shared" si="7"/>
        <v>45</v>
      </c>
      <c r="L81">
        <f t="shared" si="7"/>
        <v>45</v>
      </c>
      <c r="M81">
        <f t="shared" si="7"/>
        <v>45</v>
      </c>
      <c r="N81">
        <f t="shared" si="7"/>
        <v>45</v>
      </c>
      <c r="O81">
        <f t="shared" si="7"/>
        <v>45</v>
      </c>
      <c r="P81">
        <f t="shared" si="7"/>
        <v>45</v>
      </c>
      <c r="Q81">
        <f t="shared" si="7"/>
        <v>45</v>
      </c>
      <c r="R81">
        <f t="shared" si="7"/>
        <v>45</v>
      </c>
      <c r="S81">
        <f t="shared" si="7"/>
        <v>45</v>
      </c>
      <c r="T81">
        <f t="shared" si="7"/>
        <v>45</v>
      </c>
      <c r="U81">
        <f t="shared" si="7"/>
        <v>45</v>
      </c>
      <c r="V81">
        <f t="shared" si="7"/>
        <v>45</v>
      </c>
      <c r="W81">
        <f t="shared" si="7"/>
        <v>45</v>
      </c>
      <c r="X81">
        <f t="shared" si="7"/>
        <v>45</v>
      </c>
      <c r="Y81">
        <f t="shared" si="7"/>
        <v>30.570992020818068</v>
      </c>
      <c r="Z81">
        <f t="shared" si="7"/>
        <v>29.897433225358114</v>
      </c>
      <c r="AA81">
        <f t="shared" si="7"/>
        <v>29.192432112339247</v>
      </c>
      <c r="AB81">
        <f t="shared" si="7"/>
        <v>28.454520926696677</v>
      </c>
      <c r="AC81">
        <f t="shared" si="7"/>
        <v>27.682163397267004</v>
      </c>
      <c r="AD81">
        <f t="shared" si="7"/>
        <v>26.873751538396412</v>
      </c>
      <c r="AE81">
        <f t="shared" si="7"/>
        <v>26.027602302245135</v>
      </c>
      <c r="AF81">
        <f t="shared" si="7"/>
        <v>25.141954074818518</v>
      </c>
      <c r="AG81">
        <f t="shared" si="7"/>
        <v>24.214963008429763</v>
      </c>
      <c r="AH81">
        <f t="shared" si="7"/>
        <v>23.244699182958765</v>
      </c>
      <c r="AI81">
        <f t="shared" si="7"/>
        <v>22.229142587915142</v>
      </c>
      <c r="AJ81">
        <f t="shared" si="7"/>
        <v>21.166178916940453</v>
      </c>
      <c r="AK81">
        <f t="shared" si="7"/>
        <v>20.053595165994057</v>
      </c>
      <c r="AL81">
        <f t="shared" si="7"/>
        <v>18.889075026058418</v>
      </c>
      <c r="AM81">
        <f t="shared" si="7"/>
        <v>17.670194060771816</v>
      </c>
      <c r="AN81">
        <f t="shared" si="7"/>
        <v>16.394414658948758</v>
      </c>
      <c r="AO81">
        <f t="shared" si="7"/>
        <v>15.059080751479545</v>
      </c>
      <c r="AP81">
        <f t="shared" si="7"/>
        <v>13.661412281610097</v>
      </c>
      <c r="AQ81">
        <f t="shared" si="7"/>
        <v>12.19849941708955</v>
      </c>
      <c r="AR81">
        <f t="shared" si="7"/>
        <v>10.667296492135812</v>
      </c>
      <c r="AS81">
        <f t="shared" si="7"/>
        <v>9.0948704870341359</v>
      </c>
      <c r="AT81">
        <f t="shared" si="7"/>
        <v>7.4836634729547411</v>
      </c>
      <c r="AU81">
        <f t="shared" si="7"/>
        <v>5.8624237784264936</v>
      </c>
      <c r="AV81">
        <f t="shared" si="7"/>
        <v>4.2646981125227503</v>
      </c>
      <c r="AW81">
        <f t="shared" si="7"/>
        <v>2.7581525169006698</v>
      </c>
      <c r="AX81">
        <f t="shared" si="7"/>
        <v>1.448685859522221</v>
      </c>
      <c r="AY81">
        <f t="shared" si="7"/>
        <v>0.48067141666450014</v>
      </c>
      <c r="AZ81">
        <f t="shared" si="2"/>
        <v>0</v>
      </c>
      <c r="BA81">
        <f t="shared" si="3"/>
        <v>0</v>
      </c>
    </row>
    <row r="82" spans="2:53" x14ac:dyDescent="0.25">
      <c r="B82">
        <f t="shared" si="7"/>
        <v>45</v>
      </c>
      <c r="C82">
        <f t="shared" si="7"/>
        <v>45</v>
      </c>
      <c r="D82">
        <f t="shared" si="7"/>
        <v>45</v>
      </c>
      <c r="E82">
        <f t="shared" si="7"/>
        <v>45</v>
      </c>
      <c r="F82">
        <f t="shared" si="7"/>
        <v>45</v>
      </c>
      <c r="G82">
        <f t="shared" si="7"/>
        <v>45</v>
      </c>
      <c r="H82">
        <f t="shared" si="7"/>
        <v>45</v>
      </c>
      <c r="I82">
        <f t="shared" si="7"/>
        <v>45</v>
      </c>
      <c r="J82">
        <f t="shared" si="7"/>
        <v>45</v>
      </c>
      <c r="K82">
        <f t="shared" si="7"/>
        <v>45</v>
      </c>
      <c r="L82">
        <f t="shared" si="7"/>
        <v>45</v>
      </c>
      <c r="M82">
        <f t="shared" si="7"/>
        <v>45</v>
      </c>
      <c r="N82">
        <f t="shared" si="7"/>
        <v>45</v>
      </c>
      <c r="O82">
        <f t="shared" si="7"/>
        <v>45</v>
      </c>
      <c r="P82">
        <f t="shared" si="7"/>
        <v>45</v>
      </c>
      <c r="Q82">
        <f t="shared" si="7"/>
        <v>45</v>
      </c>
      <c r="R82">
        <f t="shared" si="7"/>
        <v>45</v>
      </c>
      <c r="S82">
        <f t="shared" si="7"/>
        <v>45</v>
      </c>
      <c r="T82">
        <f t="shared" si="7"/>
        <v>45</v>
      </c>
      <c r="U82">
        <f t="shared" si="7"/>
        <v>45</v>
      </c>
      <c r="V82">
        <f t="shared" si="7"/>
        <v>45</v>
      </c>
      <c r="W82">
        <f t="shared" si="7"/>
        <v>45</v>
      </c>
      <c r="X82">
        <f t="shared" si="7"/>
        <v>45</v>
      </c>
      <c r="Y82">
        <f t="shared" si="7"/>
        <v>45</v>
      </c>
      <c r="Z82">
        <f t="shared" si="7"/>
        <v>31.214510793432154</v>
      </c>
      <c r="AA82">
        <f t="shared" ref="B82:AY87" si="8">MAX((($BD$49*AB83)+($BD$48*AB82))*EXP(-2%*1/52),(45-AA28))</f>
        <v>30.570992020818068</v>
      </c>
      <c r="AB82">
        <f t="shared" si="8"/>
        <v>29.897433225358114</v>
      </c>
      <c r="AC82">
        <f t="shared" si="8"/>
        <v>29.192432112339247</v>
      </c>
      <c r="AD82">
        <f t="shared" si="8"/>
        <v>28.454520926696684</v>
      </c>
      <c r="AE82">
        <f t="shared" si="8"/>
        <v>27.682163397267011</v>
      </c>
      <c r="AF82">
        <f t="shared" si="8"/>
        <v>26.873751538396419</v>
      </c>
      <c r="AG82">
        <f t="shared" si="8"/>
        <v>26.027602302245135</v>
      </c>
      <c r="AH82">
        <f t="shared" si="8"/>
        <v>25.141954074818518</v>
      </c>
      <c r="AI82">
        <f t="shared" si="8"/>
        <v>24.214963008429766</v>
      </c>
      <c r="AJ82">
        <f t="shared" si="8"/>
        <v>23.244699182958765</v>
      </c>
      <c r="AK82">
        <f t="shared" si="8"/>
        <v>22.229142587915142</v>
      </c>
      <c r="AL82">
        <f t="shared" si="8"/>
        <v>21.166178916940453</v>
      </c>
      <c r="AM82">
        <f t="shared" si="8"/>
        <v>20.053595165994061</v>
      </c>
      <c r="AN82">
        <f t="shared" si="8"/>
        <v>18.889075026058418</v>
      </c>
      <c r="AO82">
        <f t="shared" si="8"/>
        <v>17.670194060771816</v>
      </c>
      <c r="AP82">
        <f t="shared" si="8"/>
        <v>16.394414658948758</v>
      </c>
      <c r="AQ82">
        <f t="shared" si="8"/>
        <v>15.059080751479545</v>
      </c>
      <c r="AR82">
        <f t="shared" si="8"/>
        <v>13.661412281610097</v>
      </c>
      <c r="AS82">
        <f t="shared" si="8"/>
        <v>12.19849941708955</v>
      </c>
      <c r="AT82">
        <f t="shared" si="8"/>
        <v>10.667296492135812</v>
      </c>
      <c r="AU82">
        <f t="shared" si="8"/>
        <v>9.0646156666067483</v>
      </c>
      <c r="AV82">
        <f t="shared" si="8"/>
        <v>7.4192989224468127</v>
      </c>
      <c r="AW82">
        <f t="shared" si="8"/>
        <v>5.7317663952108546</v>
      </c>
      <c r="AX82">
        <f t="shared" si="8"/>
        <v>4.0325865592619321</v>
      </c>
      <c r="AY82">
        <f t="shared" si="8"/>
        <v>2.3903549808764146</v>
      </c>
      <c r="AZ82">
        <f t="shared" si="2"/>
        <v>0.94807992762353721</v>
      </c>
      <c r="BA82">
        <f t="shared" si="3"/>
        <v>0</v>
      </c>
    </row>
    <row r="83" spans="2:53" x14ac:dyDescent="0.25">
      <c r="B83">
        <f t="shared" si="8"/>
        <v>45</v>
      </c>
      <c r="C83">
        <f t="shared" si="8"/>
        <v>45</v>
      </c>
      <c r="D83">
        <f t="shared" si="8"/>
        <v>45</v>
      </c>
      <c r="E83">
        <f t="shared" si="8"/>
        <v>45</v>
      </c>
      <c r="F83">
        <f t="shared" si="8"/>
        <v>45</v>
      </c>
      <c r="G83">
        <f t="shared" si="8"/>
        <v>45</v>
      </c>
      <c r="H83">
        <f t="shared" si="8"/>
        <v>45</v>
      </c>
      <c r="I83">
        <f t="shared" si="8"/>
        <v>45</v>
      </c>
      <c r="J83">
        <f t="shared" si="8"/>
        <v>45</v>
      </c>
      <c r="K83">
        <f t="shared" si="8"/>
        <v>45</v>
      </c>
      <c r="L83">
        <f t="shared" si="8"/>
        <v>45</v>
      </c>
      <c r="M83">
        <f t="shared" si="8"/>
        <v>45</v>
      </c>
      <c r="N83">
        <f t="shared" si="8"/>
        <v>45</v>
      </c>
      <c r="O83">
        <f t="shared" si="8"/>
        <v>45</v>
      </c>
      <c r="P83">
        <f t="shared" si="8"/>
        <v>45</v>
      </c>
      <c r="Q83">
        <f t="shared" si="8"/>
        <v>45</v>
      </c>
      <c r="R83">
        <f t="shared" si="8"/>
        <v>45</v>
      </c>
      <c r="S83">
        <f t="shared" si="8"/>
        <v>45</v>
      </c>
      <c r="T83">
        <f t="shared" si="8"/>
        <v>45</v>
      </c>
      <c r="U83">
        <f t="shared" si="8"/>
        <v>45</v>
      </c>
      <c r="V83">
        <f t="shared" si="8"/>
        <v>45</v>
      </c>
      <c r="W83">
        <f t="shared" si="8"/>
        <v>45</v>
      </c>
      <c r="X83">
        <f t="shared" si="8"/>
        <v>45</v>
      </c>
      <c r="Y83">
        <f t="shared" si="8"/>
        <v>45</v>
      </c>
      <c r="Z83">
        <f t="shared" si="8"/>
        <v>45</v>
      </c>
      <c r="AA83">
        <f t="shared" si="8"/>
        <v>31.829329297025382</v>
      </c>
      <c r="AB83">
        <f t="shared" si="8"/>
        <v>31.214510793432154</v>
      </c>
      <c r="AC83">
        <f t="shared" si="8"/>
        <v>30.570992020818068</v>
      </c>
      <c r="AD83">
        <f t="shared" si="8"/>
        <v>29.897433225358114</v>
      </c>
      <c r="AE83">
        <f t="shared" si="8"/>
        <v>29.192432112339255</v>
      </c>
      <c r="AF83">
        <f t="shared" si="8"/>
        <v>28.454520926696691</v>
      </c>
      <c r="AG83">
        <f t="shared" si="8"/>
        <v>27.682163397267018</v>
      </c>
      <c r="AH83">
        <f t="shared" si="8"/>
        <v>26.873751538396419</v>
      </c>
      <c r="AI83">
        <f t="shared" si="8"/>
        <v>26.027602302245135</v>
      </c>
      <c r="AJ83">
        <f t="shared" si="8"/>
        <v>25.141954074818521</v>
      </c>
      <c r="AK83">
        <f t="shared" si="8"/>
        <v>24.214963008429766</v>
      </c>
      <c r="AL83">
        <f t="shared" si="8"/>
        <v>23.244699182958765</v>
      </c>
      <c r="AM83">
        <f t="shared" si="8"/>
        <v>22.229142587915142</v>
      </c>
      <c r="AN83">
        <f t="shared" si="8"/>
        <v>21.166178916940456</v>
      </c>
      <c r="AO83">
        <f t="shared" si="8"/>
        <v>20.053595165994061</v>
      </c>
      <c r="AP83">
        <f t="shared" si="8"/>
        <v>18.889075026058418</v>
      </c>
      <c r="AQ83">
        <f t="shared" si="8"/>
        <v>17.670194060771816</v>
      </c>
      <c r="AR83">
        <f t="shared" si="8"/>
        <v>16.394414658948758</v>
      </c>
      <c r="AS83">
        <f t="shared" si="8"/>
        <v>15.059080751479545</v>
      </c>
      <c r="AT83">
        <f t="shared" si="8"/>
        <v>13.661412281610097</v>
      </c>
      <c r="AU83">
        <f t="shared" si="8"/>
        <v>12.19849941708955</v>
      </c>
      <c r="AV83">
        <f t="shared" si="8"/>
        <v>10.667296492135819</v>
      </c>
      <c r="AW83">
        <f t="shared" si="8"/>
        <v>9.0646156666067483</v>
      </c>
      <c r="AX83">
        <f t="shared" si="8"/>
        <v>7.3871202891758685</v>
      </c>
      <c r="AY83">
        <f t="shared" si="8"/>
        <v>5.6313179506952764</v>
      </c>
      <c r="AZ83">
        <f t="shared" si="2"/>
        <v>3.7935532132833671</v>
      </c>
      <c r="BA83">
        <f t="shared" si="3"/>
        <v>1.8700000000000756</v>
      </c>
    </row>
    <row r="84" spans="2:53" x14ac:dyDescent="0.25">
      <c r="B84">
        <f t="shared" si="8"/>
        <v>45</v>
      </c>
      <c r="C84">
        <f t="shared" si="8"/>
        <v>45</v>
      </c>
      <c r="D84">
        <f t="shared" si="8"/>
        <v>45</v>
      </c>
      <c r="E84">
        <f t="shared" si="8"/>
        <v>45</v>
      </c>
      <c r="F84">
        <f t="shared" si="8"/>
        <v>45</v>
      </c>
      <c r="G84">
        <f t="shared" si="8"/>
        <v>45</v>
      </c>
      <c r="H84">
        <f t="shared" si="8"/>
        <v>45</v>
      </c>
      <c r="I84">
        <f t="shared" si="8"/>
        <v>45</v>
      </c>
      <c r="J84">
        <f t="shared" si="8"/>
        <v>45</v>
      </c>
      <c r="K84">
        <f t="shared" si="8"/>
        <v>45</v>
      </c>
      <c r="L84">
        <f t="shared" si="8"/>
        <v>45</v>
      </c>
      <c r="M84">
        <f t="shared" si="8"/>
        <v>45</v>
      </c>
      <c r="N84">
        <f t="shared" si="8"/>
        <v>45</v>
      </c>
      <c r="O84">
        <f t="shared" si="8"/>
        <v>45</v>
      </c>
      <c r="P84">
        <f t="shared" si="8"/>
        <v>45</v>
      </c>
      <c r="Q84">
        <f t="shared" si="8"/>
        <v>45</v>
      </c>
      <c r="R84">
        <f t="shared" si="8"/>
        <v>45</v>
      </c>
      <c r="S84">
        <f t="shared" si="8"/>
        <v>45</v>
      </c>
      <c r="T84">
        <f t="shared" si="8"/>
        <v>45</v>
      </c>
      <c r="U84">
        <f t="shared" si="8"/>
        <v>45</v>
      </c>
      <c r="V84">
        <f t="shared" si="8"/>
        <v>45</v>
      </c>
      <c r="W84">
        <f t="shared" si="8"/>
        <v>45</v>
      </c>
      <c r="X84">
        <f t="shared" si="8"/>
        <v>45</v>
      </c>
      <c r="Y84">
        <f t="shared" si="8"/>
        <v>45</v>
      </c>
      <c r="Z84">
        <f t="shared" si="8"/>
        <v>45</v>
      </c>
      <c r="AA84">
        <f t="shared" si="8"/>
        <v>45</v>
      </c>
      <c r="AB84">
        <f t="shared" si="8"/>
        <v>32.416727533793363</v>
      </c>
      <c r="AC84">
        <f t="shared" si="8"/>
        <v>31.829329297025382</v>
      </c>
      <c r="AD84">
        <f t="shared" si="8"/>
        <v>31.214510793432154</v>
      </c>
      <c r="AE84">
        <f t="shared" si="8"/>
        <v>30.570992020818068</v>
      </c>
      <c r="AF84">
        <f t="shared" si="8"/>
        <v>29.897433225358121</v>
      </c>
      <c r="AG84">
        <f t="shared" si="8"/>
        <v>29.192432112339262</v>
      </c>
      <c r="AH84">
        <f t="shared" si="8"/>
        <v>28.454520926696699</v>
      </c>
      <c r="AI84">
        <f t="shared" si="8"/>
        <v>27.682163397267018</v>
      </c>
      <c r="AJ84">
        <f t="shared" si="8"/>
        <v>26.873751538396419</v>
      </c>
      <c r="AK84">
        <f t="shared" si="8"/>
        <v>26.027602302245139</v>
      </c>
      <c r="AL84">
        <f t="shared" si="8"/>
        <v>25.141954074818521</v>
      </c>
      <c r="AM84">
        <f t="shared" si="8"/>
        <v>24.214963008429766</v>
      </c>
      <c r="AN84">
        <f t="shared" si="8"/>
        <v>23.244699182958765</v>
      </c>
      <c r="AO84">
        <f t="shared" si="8"/>
        <v>22.229142587915145</v>
      </c>
      <c r="AP84">
        <f t="shared" si="8"/>
        <v>21.166178916940456</v>
      </c>
      <c r="AQ84">
        <f t="shared" si="8"/>
        <v>20.053595165994061</v>
      </c>
      <c r="AR84">
        <f t="shared" si="8"/>
        <v>18.889075026058418</v>
      </c>
      <c r="AS84">
        <f t="shared" si="8"/>
        <v>17.670194060771816</v>
      </c>
      <c r="AT84">
        <f t="shared" si="8"/>
        <v>16.394414658948758</v>
      </c>
      <c r="AU84">
        <f t="shared" si="8"/>
        <v>15.059080751479545</v>
      </c>
      <c r="AV84">
        <f t="shared" si="8"/>
        <v>13.661412281610097</v>
      </c>
      <c r="AW84">
        <f t="shared" si="8"/>
        <v>12.198499417089558</v>
      </c>
      <c r="AX84">
        <f t="shared" si="8"/>
        <v>10.667296492135819</v>
      </c>
      <c r="AY84">
        <f t="shared" si="8"/>
        <v>9.0646156666067483</v>
      </c>
      <c r="AZ84">
        <f t="shared" si="2"/>
        <v>7.3871202891758756</v>
      </c>
      <c r="BA84">
        <f t="shared" si="3"/>
        <v>5.6313179506952764</v>
      </c>
    </row>
    <row r="85" spans="2:53" x14ac:dyDescent="0.25">
      <c r="B85">
        <f t="shared" si="8"/>
        <v>45</v>
      </c>
      <c r="C85">
        <f t="shared" si="8"/>
        <v>45</v>
      </c>
      <c r="D85">
        <f t="shared" si="8"/>
        <v>45</v>
      </c>
      <c r="E85">
        <f t="shared" si="8"/>
        <v>45</v>
      </c>
      <c r="F85">
        <f t="shared" si="8"/>
        <v>45</v>
      </c>
      <c r="G85">
        <f t="shared" si="8"/>
        <v>45</v>
      </c>
      <c r="H85">
        <f t="shared" si="8"/>
        <v>45</v>
      </c>
      <c r="I85">
        <f t="shared" si="8"/>
        <v>45</v>
      </c>
      <c r="J85">
        <f t="shared" si="8"/>
        <v>45</v>
      </c>
      <c r="K85">
        <f t="shared" si="8"/>
        <v>45</v>
      </c>
      <c r="L85">
        <f t="shared" si="8"/>
        <v>45</v>
      </c>
      <c r="M85">
        <f t="shared" si="8"/>
        <v>45</v>
      </c>
      <c r="N85">
        <f t="shared" si="8"/>
        <v>45</v>
      </c>
      <c r="O85">
        <f t="shared" si="8"/>
        <v>45</v>
      </c>
      <c r="P85">
        <f t="shared" si="8"/>
        <v>45</v>
      </c>
      <c r="Q85">
        <f t="shared" si="8"/>
        <v>45</v>
      </c>
      <c r="R85">
        <f t="shared" si="8"/>
        <v>45</v>
      </c>
      <c r="S85">
        <f t="shared" si="8"/>
        <v>45</v>
      </c>
      <c r="T85">
        <f t="shared" si="8"/>
        <v>45</v>
      </c>
      <c r="U85">
        <f t="shared" si="8"/>
        <v>45</v>
      </c>
      <c r="V85">
        <f t="shared" si="8"/>
        <v>45</v>
      </c>
      <c r="W85">
        <f t="shared" si="8"/>
        <v>45</v>
      </c>
      <c r="X85">
        <f t="shared" si="8"/>
        <v>45</v>
      </c>
      <c r="Y85">
        <f t="shared" si="8"/>
        <v>45</v>
      </c>
      <c r="Z85">
        <f t="shared" si="8"/>
        <v>45</v>
      </c>
      <c r="AA85">
        <f t="shared" si="8"/>
        <v>45</v>
      </c>
      <c r="AB85">
        <f t="shared" si="8"/>
        <v>45</v>
      </c>
      <c r="AC85">
        <f t="shared" si="8"/>
        <v>32.977928419162964</v>
      </c>
      <c r="AD85">
        <f t="shared" si="8"/>
        <v>32.416727533793363</v>
      </c>
      <c r="AE85">
        <f t="shared" si="8"/>
        <v>31.829329297025382</v>
      </c>
      <c r="AF85">
        <f t="shared" si="8"/>
        <v>31.214510793432154</v>
      </c>
      <c r="AG85">
        <f t="shared" si="8"/>
        <v>30.570992020818075</v>
      </c>
      <c r="AH85">
        <f t="shared" si="8"/>
        <v>29.897433225358128</v>
      </c>
      <c r="AI85">
        <f t="shared" si="8"/>
        <v>29.192432112339269</v>
      </c>
      <c r="AJ85">
        <f t="shared" si="8"/>
        <v>28.454520926696699</v>
      </c>
      <c r="AK85">
        <f t="shared" si="8"/>
        <v>27.682163397267018</v>
      </c>
      <c r="AL85">
        <f t="shared" si="8"/>
        <v>26.873751538396423</v>
      </c>
      <c r="AM85">
        <f t="shared" si="8"/>
        <v>26.027602302245139</v>
      </c>
      <c r="AN85">
        <f t="shared" si="8"/>
        <v>25.141954074818521</v>
      </c>
      <c r="AO85">
        <f t="shared" si="8"/>
        <v>24.214963008429766</v>
      </c>
      <c r="AP85">
        <f t="shared" si="8"/>
        <v>23.244699182958769</v>
      </c>
      <c r="AQ85">
        <f t="shared" si="8"/>
        <v>22.229142587915145</v>
      </c>
      <c r="AR85">
        <f t="shared" si="8"/>
        <v>21.166178916940456</v>
      </c>
      <c r="AS85">
        <f t="shared" si="8"/>
        <v>20.053595165994061</v>
      </c>
      <c r="AT85">
        <f t="shared" si="8"/>
        <v>18.889075026058418</v>
      </c>
      <c r="AU85">
        <f t="shared" si="8"/>
        <v>17.670194060771816</v>
      </c>
      <c r="AV85">
        <f t="shared" si="8"/>
        <v>16.394414658948758</v>
      </c>
      <c r="AW85">
        <f t="shared" si="8"/>
        <v>15.059080751479545</v>
      </c>
      <c r="AX85">
        <f t="shared" si="8"/>
        <v>13.661412281610104</v>
      </c>
      <c r="AY85">
        <f t="shared" si="8"/>
        <v>12.198499417089558</v>
      </c>
      <c r="AZ85">
        <f t="shared" si="2"/>
        <v>10.667296492135819</v>
      </c>
      <c r="BA85">
        <f t="shared" si="3"/>
        <v>9.0646156666067483</v>
      </c>
    </row>
    <row r="86" spans="2:53" x14ac:dyDescent="0.25">
      <c r="B86">
        <f t="shared" si="8"/>
        <v>45</v>
      </c>
      <c r="C86">
        <f t="shared" si="8"/>
        <v>45</v>
      </c>
      <c r="D86">
        <f t="shared" si="8"/>
        <v>45</v>
      </c>
      <c r="E86">
        <f t="shared" si="8"/>
        <v>45</v>
      </c>
      <c r="F86">
        <f t="shared" si="8"/>
        <v>45</v>
      </c>
      <c r="G86">
        <f t="shared" si="8"/>
        <v>45</v>
      </c>
      <c r="H86">
        <f t="shared" si="8"/>
        <v>45</v>
      </c>
      <c r="I86">
        <f t="shared" si="8"/>
        <v>45</v>
      </c>
      <c r="J86">
        <f t="shared" si="8"/>
        <v>45</v>
      </c>
      <c r="K86">
        <f t="shared" si="8"/>
        <v>45</v>
      </c>
      <c r="L86">
        <f t="shared" si="8"/>
        <v>45</v>
      </c>
      <c r="M86">
        <f t="shared" si="8"/>
        <v>45</v>
      </c>
      <c r="N86">
        <f t="shared" si="8"/>
        <v>45</v>
      </c>
      <c r="O86">
        <f t="shared" si="8"/>
        <v>45</v>
      </c>
      <c r="P86">
        <f t="shared" si="8"/>
        <v>45</v>
      </c>
      <c r="Q86">
        <f t="shared" si="8"/>
        <v>45</v>
      </c>
      <c r="R86">
        <f t="shared" si="8"/>
        <v>45</v>
      </c>
      <c r="S86">
        <f t="shared" si="8"/>
        <v>45</v>
      </c>
      <c r="T86">
        <f t="shared" si="8"/>
        <v>45</v>
      </c>
      <c r="U86">
        <f t="shared" si="8"/>
        <v>45</v>
      </c>
      <c r="V86">
        <f t="shared" si="8"/>
        <v>45</v>
      </c>
      <c r="W86">
        <f t="shared" si="8"/>
        <v>45</v>
      </c>
      <c r="X86">
        <f t="shared" si="8"/>
        <v>45</v>
      </c>
      <c r="Y86">
        <f t="shared" si="8"/>
        <v>45</v>
      </c>
      <c r="Z86">
        <f t="shared" si="8"/>
        <v>45</v>
      </c>
      <c r="AA86">
        <f t="shared" si="8"/>
        <v>45</v>
      </c>
      <c r="AB86">
        <f t="shared" si="8"/>
        <v>45</v>
      </c>
      <c r="AC86">
        <f t="shared" si="8"/>
        <v>45</v>
      </c>
      <c r="AD86">
        <f t="shared" si="8"/>
        <v>33.514100327802907</v>
      </c>
      <c r="AE86">
        <f t="shared" si="8"/>
        <v>32.977928419162964</v>
      </c>
      <c r="AF86">
        <f t="shared" si="8"/>
        <v>32.416727533793363</v>
      </c>
      <c r="AG86">
        <f t="shared" si="8"/>
        <v>31.829329297025382</v>
      </c>
      <c r="AH86">
        <f t="shared" si="8"/>
        <v>31.214510793432162</v>
      </c>
      <c r="AI86">
        <f t="shared" si="8"/>
        <v>30.570992020818082</v>
      </c>
      <c r="AJ86">
        <f t="shared" si="8"/>
        <v>29.897433225358132</v>
      </c>
      <c r="AK86">
        <f t="shared" si="8"/>
        <v>29.192432112339269</v>
      </c>
      <c r="AL86">
        <f t="shared" si="8"/>
        <v>28.454520926696699</v>
      </c>
      <c r="AM86">
        <f t="shared" si="8"/>
        <v>27.682163397267022</v>
      </c>
      <c r="AN86">
        <f t="shared" si="8"/>
        <v>26.873751538396423</v>
      </c>
      <c r="AO86">
        <f t="shared" si="8"/>
        <v>26.027602302245139</v>
      </c>
      <c r="AP86">
        <f t="shared" si="8"/>
        <v>25.141954074818521</v>
      </c>
      <c r="AQ86">
        <f t="shared" si="8"/>
        <v>24.21496300842977</v>
      </c>
      <c r="AR86">
        <f t="shared" si="8"/>
        <v>23.244699182958769</v>
      </c>
      <c r="AS86">
        <f t="shared" si="8"/>
        <v>22.229142587915145</v>
      </c>
      <c r="AT86">
        <f t="shared" si="8"/>
        <v>21.166178916940456</v>
      </c>
      <c r="AU86">
        <f t="shared" si="8"/>
        <v>20.053595165994061</v>
      </c>
      <c r="AV86">
        <f t="shared" si="8"/>
        <v>18.889075026058418</v>
      </c>
      <c r="AW86">
        <f t="shared" si="8"/>
        <v>17.670194060771816</v>
      </c>
      <c r="AX86">
        <f t="shared" si="8"/>
        <v>16.394414658948758</v>
      </c>
      <c r="AY86">
        <f t="shared" si="8"/>
        <v>15.059080751479549</v>
      </c>
      <c r="AZ86">
        <f t="shared" si="2"/>
        <v>13.661412281610104</v>
      </c>
      <c r="BA86">
        <f t="shared" si="3"/>
        <v>12.198499417089558</v>
      </c>
    </row>
    <row r="87" spans="2:53" x14ac:dyDescent="0.25">
      <c r="B87">
        <f t="shared" si="8"/>
        <v>45</v>
      </c>
      <c r="C87">
        <f t="shared" si="8"/>
        <v>45</v>
      </c>
      <c r="D87">
        <f t="shared" si="8"/>
        <v>45</v>
      </c>
      <c r="E87">
        <f t="shared" si="8"/>
        <v>45</v>
      </c>
      <c r="F87">
        <f t="shared" si="8"/>
        <v>45</v>
      </c>
      <c r="G87">
        <f t="shared" si="8"/>
        <v>45</v>
      </c>
      <c r="H87">
        <f t="shared" si="8"/>
        <v>45</v>
      </c>
      <c r="I87">
        <f t="shared" si="8"/>
        <v>45</v>
      </c>
      <c r="J87">
        <f t="shared" si="8"/>
        <v>45</v>
      </c>
      <c r="K87">
        <f t="shared" si="8"/>
        <v>45</v>
      </c>
      <c r="L87">
        <f t="shared" si="8"/>
        <v>45</v>
      </c>
      <c r="M87">
        <f t="shared" si="8"/>
        <v>45</v>
      </c>
      <c r="N87">
        <f t="shared" si="8"/>
        <v>45</v>
      </c>
      <c r="O87">
        <f t="shared" si="8"/>
        <v>45</v>
      </c>
      <c r="P87">
        <f t="shared" si="8"/>
        <v>45</v>
      </c>
      <c r="Q87">
        <f t="shared" si="8"/>
        <v>45</v>
      </c>
      <c r="R87">
        <f t="shared" si="8"/>
        <v>45</v>
      </c>
      <c r="S87">
        <f t="shared" si="8"/>
        <v>45</v>
      </c>
      <c r="T87">
        <f t="shared" si="8"/>
        <v>45</v>
      </c>
      <c r="U87">
        <f t="shared" si="8"/>
        <v>45</v>
      </c>
      <c r="V87">
        <f t="shared" si="8"/>
        <v>45</v>
      </c>
      <c r="W87">
        <f t="shared" si="8"/>
        <v>45</v>
      </c>
      <c r="X87">
        <f t="shared" si="8"/>
        <v>45</v>
      </c>
      <c r="Y87">
        <f t="shared" si="8"/>
        <v>45</v>
      </c>
      <c r="Z87">
        <f t="shared" si="8"/>
        <v>45</v>
      </c>
      <c r="AA87">
        <f t="shared" si="8"/>
        <v>45</v>
      </c>
      <c r="AB87">
        <f t="shared" si="8"/>
        <v>45</v>
      </c>
      <c r="AC87">
        <f t="shared" si="8"/>
        <v>45</v>
      </c>
      <c r="AD87">
        <f t="shared" si="8"/>
        <v>45</v>
      </c>
      <c r="AE87">
        <f t="shared" si="8"/>
        <v>34.026359526084946</v>
      </c>
      <c r="AF87">
        <f t="shared" ref="B87:AY92" si="9">MAX((($BD$49*AG88)+($BD$48*AG87))*EXP(-2%*1/52),(45-AF33))</f>
        <v>33.514100327802907</v>
      </c>
      <c r="AG87">
        <f t="shared" si="9"/>
        <v>32.977928419162964</v>
      </c>
      <c r="AH87">
        <f t="shared" si="9"/>
        <v>32.416727533793363</v>
      </c>
      <c r="AI87">
        <f t="shared" si="9"/>
        <v>31.829329297025389</v>
      </c>
      <c r="AJ87">
        <f t="shared" si="9"/>
        <v>31.214510793432169</v>
      </c>
      <c r="AK87">
        <f t="shared" si="9"/>
        <v>30.570992020818089</v>
      </c>
      <c r="AL87">
        <f t="shared" si="9"/>
        <v>29.897433225358132</v>
      </c>
      <c r="AM87">
        <f t="shared" si="9"/>
        <v>29.192432112339269</v>
      </c>
      <c r="AN87">
        <f t="shared" si="9"/>
        <v>28.454520926696702</v>
      </c>
      <c r="AO87">
        <f t="shared" si="9"/>
        <v>27.682163397267022</v>
      </c>
      <c r="AP87">
        <f t="shared" si="9"/>
        <v>26.873751538396423</v>
      </c>
      <c r="AQ87">
        <f t="shared" si="9"/>
        <v>26.027602302245139</v>
      </c>
      <c r="AR87">
        <f t="shared" si="9"/>
        <v>25.141954074818525</v>
      </c>
      <c r="AS87">
        <f t="shared" si="9"/>
        <v>24.21496300842977</v>
      </c>
      <c r="AT87">
        <f t="shared" si="9"/>
        <v>23.244699182958769</v>
      </c>
      <c r="AU87">
        <f t="shared" si="9"/>
        <v>22.229142587915145</v>
      </c>
      <c r="AV87">
        <f t="shared" si="9"/>
        <v>21.166178916940456</v>
      </c>
      <c r="AW87">
        <f t="shared" si="9"/>
        <v>20.053595165994061</v>
      </c>
      <c r="AX87">
        <f t="shared" si="9"/>
        <v>18.889075026058418</v>
      </c>
      <c r="AY87">
        <f t="shared" si="9"/>
        <v>17.670194060771816</v>
      </c>
      <c r="AZ87">
        <f t="shared" si="2"/>
        <v>16.394414658948762</v>
      </c>
      <c r="BA87">
        <f t="shared" si="3"/>
        <v>15.059080751479549</v>
      </c>
    </row>
    <row r="88" spans="2:53" x14ac:dyDescent="0.25">
      <c r="B88">
        <f t="shared" si="9"/>
        <v>45</v>
      </c>
      <c r="C88">
        <f t="shared" si="9"/>
        <v>45</v>
      </c>
      <c r="D88">
        <f t="shared" si="9"/>
        <v>45</v>
      </c>
      <c r="E88">
        <f t="shared" si="9"/>
        <v>45</v>
      </c>
      <c r="F88">
        <f t="shared" si="9"/>
        <v>45</v>
      </c>
      <c r="G88">
        <f t="shared" si="9"/>
        <v>45</v>
      </c>
      <c r="H88">
        <f t="shared" si="9"/>
        <v>45</v>
      </c>
      <c r="I88">
        <f t="shared" si="9"/>
        <v>45</v>
      </c>
      <c r="J88">
        <f t="shared" si="9"/>
        <v>45</v>
      </c>
      <c r="K88">
        <f t="shared" si="9"/>
        <v>45</v>
      </c>
      <c r="L88">
        <f t="shared" si="9"/>
        <v>45</v>
      </c>
      <c r="M88">
        <f t="shared" si="9"/>
        <v>45</v>
      </c>
      <c r="N88">
        <f t="shared" si="9"/>
        <v>45</v>
      </c>
      <c r="O88">
        <f t="shared" si="9"/>
        <v>45</v>
      </c>
      <c r="P88">
        <f t="shared" si="9"/>
        <v>45</v>
      </c>
      <c r="Q88">
        <f t="shared" si="9"/>
        <v>45</v>
      </c>
      <c r="R88">
        <f t="shared" si="9"/>
        <v>45</v>
      </c>
      <c r="S88">
        <f t="shared" si="9"/>
        <v>45</v>
      </c>
      <c r="T88">
        <f t="shared" si="9"/>
        <v>45</v>
      </c>
      <c r="U88">
        <f t="shared" si="9"/>
        <v>45</v>
      </c>
      <c r="V88">
        <f t="shared" si="9"/>
        <v>45</v>
      </c>
      <c r="W88">
        <f t="shared" si="9"/>
        <v>45</v>
      </c>
      <c r="X88">
        <f t="shared" si="9"/>
        <v>45</v>
      </c>
      <c r="Y88">
        <f t="shared" si="9"/>
        <v>45</v>
      </c>
      <c r="Z88">
        <f t="shared" si="9"/>
        <v>45</v>
      </c>
      <c r="AA88">
        <f t="shared" si="9"/>
        <v>45</v>
      </c>
      <c r="AB88">
        <f t="shared" si="9"/>
        <v>45</v>
      </c>
      <c r="AC88">
        <f t="shared" si="9"/>
        <v>45</v>
      </c>
      <c r="AD88">
        <f t="shared" si="9"/>
        <v>45</v>
      </c>
      <c r="AE88">
        <f t="shared" si="9"/>
        <v>45</v>
      </c>
      <c r="AF88">
        <f t="shared" si="9"/>
        <v>34.515772496059782</v>
      </c>
      <c r="AG88">
        <f t="shared" si="9"/>
        <v>34.026359526084946</v>
      </c>
      <c r="AH88">
        <f t="shared" si="9"/>
        <v>33.514100327802907</v>
      </c>
      <c r="AI88">
        <f t="shared" si="9"/>
        <v>32.977928419162964</v>
      </c>
      <c r="AJ88">
        <f t="shared" si="9"/>
        <v>32.416727533793363</v>
      </c>
      <c r="AK88">
        <f t="shared" si="9"/>
        <v>31.829329297025392</v>
      </c>
      <c r="AL88">
        <f t="shared" si="9"/>
        <v>31.214510793432176</v>
      </c>
      <c r="AM88">
        <f t="shared" si="9"/>
        <v>30.570992020818089</v>
      </c>
      <c r="AN88">
        <f t="shared" si="9"/>
        <v>29.897433225358132</v>
      </c>
      <c r="AO88">
        <f t="shared" si="9"/>
        <v>29.192432112339272</v>
      </c>
      <c r="AP88">
        <f t="shared" si="9"/>
        <v>28.454520926696702</v>
      </c>
      <c r="AQ88">
        <f t="shared" si="9"/>
        <v>27.682163397267022</v>
      </c>
      <c r="AR88">
        <f t="shared" si="9"/>
        <v>26.873751538396423</v>
      </c>
      <c r="AS88">
        <f t="shared" si="9"/>
        <v>26.027602302245143</v>
      </c>
      <c r="AT88">
        <f t="shared" si="9"/>
        <v>25.141954074818525</v>
      </c>
      <c r="AU88">
        <f t="shared" si="9"/>
        <v>24.21496300842977</v>
      </c>
      <c r="AV88">
        <f t="shared" si="9"/>
        <v>23.244699182958769</v>
      </c>
      <c r="AW88">
        <f t="shared" si="9"/>
        <v>22.229142587915145</v>
      </c>
      <c r="AX88">
        <f t="shared" si="9"/>
        <v>21.166178916940456</v>
      </c>
      <c r="AY88">
        <f t="shared" si="9"/>
        <v>20.053595165994061</v>
      </c>
      <c r="AZ88">
        <f t="shared" si="2"/>
        <v>18.889075026058418</v>
      </c>
      <c r="BA88">
        <f t="shared" si="3"/>
        <v>17.67019406077182</v>
      </c>
    </row>
    <row r="89" spans="2:53" x14ac:dyDescent="0.25">
      <c r="B89">
        <f t="shared" si="9"/>
        <v>45</v>
      </c>
      <c r="C89">
        <f t="shared" si="9"/>
        <v>45</v>
      </c>
      <c r="D89">
        <f t="shared" si="9"/>
        <v>45</v>
      </c>
      <c r="E89">
        <f t="shared" si="9"/>
        <v>45</v>
      </c>
      <c r="F89">
        <f t="shared" si="9"/>
        <v>45</v>
      </c>
      <c r="G89">
        <f t="shared" si="9"/>
        <v>45</v>
      </c>
      <c r="H89">
        <f t="shared" si="9"/>
        <v>45</v>
      </c>
      <c r="I89">
        <f t="shared" si="9"/>
        <v>45</v>
      </c>
      <c r="J89">
        <f t="shared" si="9"/>
        <v>45</v>
      </c>
      <c r="K89">
        <f t="shared" si="9"/>
        <v>45</v>
      </c>
      <c r="L89">
        <f t="shared" si="9"/>
        <v>45</v>
      </c>
      <c r="M89">
        <f t="shared" si="9"/>
        <v>45</v>
      </c>
      <c r="N89">
        <f t="shared" si="9"/>
        <v>45</v>
      </c>
      <c r="O89">
        <f t="shared" si="9"/>
        <v>45</v>
      </c>
      <c r="P89">
        <f t="shared" si="9"/>
        <v>45</v>
      </c>
      <c r="Q89">
        <f t="shared" si="9"/>
        <v>45</v>
      </c>
      <c r="R89">
        <f t="shared" si="9"/>
        <v>45</v>
      </c>
      <c r="S89">
        <f t="shared" si="9"/>
        <v>45</v>
      </c>
      <c r="T89">
        <f t="shared" si="9"/>
        <v>45</v>
      </c>
      <c r="U89">
        <f t="shared" si="9"/>
        <v>45</v>
      </c>
      <c r="V89">
        <f t="shared" si="9"/>
        <v>45</v>
      </c>
      <c r="W89">
        <f t="shared" si="9"/>
        <v>45</v>
      </c>
      <c r="X89">
        <f t="shared" si="9"/>
        <v>45</v>
      </c>
      <c r="Y89">
        <f t="shared" si="9"/>
        <v>45</v>
      </c>
      <c r="Z89">
        <f t="shared" si="9"/>
        <v>45</v>
      </c>
      <c r="AA89">
        <f t="shared" si="9"/>
        <v>45</v>
      </c>
      <c r="AB89">
        <f t="shared" si="9"/>
        <v>45</v>
      </c>
      <c r="AC89">
        <f t="shared" si="9"/>
        <v>45</v>
      </c>
      <c r="AD89">
        <f t="shared" si="9"/>
        <v>45</v>
      </c>
      <c r="AE89">
        <f t="shared" si="9"/>
        <v>45</v>
      </c>
      <c r="AF89">
        <f t="shared" si="9"/>
        <v>45</v>
      </c>
      <c r="AG89">
        <f t="shared" si="9"/>
        <v>34.983358155786128</v>
      </c>
      <c r="AH89">
        <f t="shared" si="9"/>
        <v>34.515772496059782</v>
      </c>
      <c r="AI89">
        <f t="shared" si="9"/>
        <v>34.026359526084946</v>
      </c>
      <c r="AJ89">
        <f t="shared" si="9"/>
        <v>33.514100327802907</v>
      </c>
      <c r="AK89">
        <f t="shared" si="9"/>
        <v>32.977928419162971</v>
      </c>
      <c r="AL89">
        <f t="shared" si="9"/>
        <v>32.41672753379337</v>
      </c>
      <c r="AM89">
        <f t="shared" si="9"/>
        <v>31.829329297025396</v>
      </c>
      <c r="AN89">
        <f t="shared" si="9"/>
        <v>31.214510793432176</v>
      </c>
      <c r="AO89">
        <f t="shared" si="9"/>
        <v>30.570992020818089</v>
      </c>
      <c r="AP89">
        <f t="shared" si="9"/>
        <v>29.897433225358135</v>
      </c>
      <c r="AQ89">
        <f t="shared" si="9"/>
        <v>29.192432112339272</v>
      </c>
      <c r="AR89">
        <f t="shared" si="9"/>
        <v>28.454520926696702</v>
      </c>
      <c r="AS89">
        <f t="shared" si="9"/>
        <v>27.682163397267022</v>
      </c>
      <c r="AT89">
        <f t="shared" si="9"/>
        <v>26.873751538396426</v>
      </c>
      <c r="AU89">
        <f t="shared" si="9"/>
        <v>26.027602302245143</v>
      </c>
      <c r="AV89">
        <f t="shared" si="9"/>
        <v>25.141954074818525</v>
      </c>
      <c r="AW89">
        <f t="shared" si="9"/>
        <v>24.21496300842977</v>
      </c>
      <c r="AX89">
        <f t="shared" si="9"/>
        <v>23.244699182958769</v>
      </c>
      <c r="AY89">
        <f t="shared" si="9"/>
        <v>22.229142587915145</v>
      </c>
      <c r="AZ89">
        <f t="shared" si="2"/>
        <v>21.166178916940456</v>
      </c>
      <c r="BA89">
        <f t="shared" si="3"/>
        <v>20.053595165994061</v>
      </c>
    </row>
    <row r="90" spans="2:53" x14ac:dyDescent="0.25">
      <c r="B90">
        <f t="shared" si="9"/>
        <v>45</v>
      </c>
      <c r="C90">
        <f t="shared" si="9"/>
        <v>45</v>
      </c>
      <c r="D90">
        <f t="shared" si="9"/>
        <v>45</v>
      </c>
      <c r="E90">
        <f t="shared" si="9"/>
        <v>45</v>
      </c>
      <c r="F90">
        <f t="shared" si="9"/>
        <v>45</v>
      </c>
      <c r="G90">
        <f t="shared" si="9"/>
        <v>45</v>
      </c>
      <c r="H90">
        <f t="shared" si="9"/>
        <v>45</v>
      </c>
      <c r="I90">
        <f t="shared" si="9"/>
        <v>45</v>
      </c>
      <c r="J90">
        <f t="shared" si="9"/>
        <v>45</v>
      </c>
      <c r="K90">
        <f t="shared" si="9"/>
        <v>45</v>
      </c>
      <c r="L90">
        <f t="shared" si="9"/>
        <v>45</v>
      </c>
      <c r="M90">
        <f t="shared" si="9"/>
        <v>45</v>
      </c>
      <c r="N90">
        <f t="shared" si="9"/>
        <v>45</v>
      </c>
      <c r="O90">
        <f t="shared" si="9"/>
        <v>45</v>
      </c>
      <c r="P90">
        <f t="shared" si="9"/>
        <v>45</v>
      </c>
      <c r="Q90">
        <f t="shared" si="9"/>
        <v>45</v>
      </c>
      <c r="R90">
        <f t="shared" si="9"/>
        <v>45</v>
      </c>
      <c r="S90">
        <f t="shared" si="9"/>
        <v>45</v>
      </c>
      <c r="T90">
        <f t="shared" si="9"/>
        <v>45</v>
      </c>
      <c r="U90">
        <f t="shared" si="9"/>
        <v>45</v>
      </c>
      <c r="V90">
        <f t="shared" si="9"/>
        <v>45</v>
      </c>
      <c r="W90">
        <f t="shared" si="9"/>
        <v>45</v>
      </c>
      <c r="X90">
        <f t="shared" si="9"/>
        <v>45</v>
      </c>
      <c r="Y90">
        <f t="shared" si="9"/>
        <v>45</v>
      </c>
      <c r="Z90">
        <f t="shared" si="9"/>
        <v>45</v>
      </c>
      <c r="AA90">
        <f t="shared" si="9"/>
        <v>45</v>
      </c>
      <c r="AB90">
        <f t="shared" si="9"/>
        <v>45</v>
      </c>
      <c r="AC90">
        <f t="shared" si="9"/>
        <v>45</v>
      </c>
      <c r="AD90">
        <f t="shared" si="9"/>
        <v>45</v>
      </c>
      <c r="AE90">
        <f t="shared" si="9"/>
        <v>45</v>
      </c>
      <c r="AF90">
        <f t="shared" si="9"/>
        <v>45</v>
      </c>
      <c r="AG90">
        <f t="shared" si="9"/>
        <v>45</v>
      </c>
      <c r="AH90">
        <f t="shared" si="9"/>
        <v>35.430089980635316</v>
      </c>
      <c r="AI90">
        <f t="shared" si="9"/>
        <v>34.983358155786128</v>
      </c>
      <c r="AJ90">
        <f t="shared" si="9"/>
        <v>34.515772496059782</v>
      </c>
      <c r="AK90">
        <f t="shared" si="9"/>
        <v>34.026359526084946</v>
      </c>
      <c r="AL90">
        <f t="shared" si="9"/>
        <v>33.514100327802915</v>
      </c>
      <c r="AM90">
        <f t="shared" si="9"/>
        <v>32.977928419162971</v>
      </c>
      <c r="AN90">
        <f t="shared" si="9"/>
        <v>32.416727533793377</v>
      </c>
      <c r="AO90">
        <f t="shared" si="9"/>
        <v>31.829329297025396</v>
      </c>
      <c r="AP90">
        <f t="shared" si="9"/>
        <v>31.214510793432176</v>
      </c>
      <c r="AQ90">
        <f t="shared" si="9"/>
        <v>30.570992020818089</v>
      </c>
      <c r="AR90">
        <f t="shared" si="9"/>
        <v>29.897433225358135</v>
      </c>
      <c r="AS90">
        <f t="shared" si="9"/>
        <v>29.192432112339272</v>
      </c>
      <c r="AT90">
        <f t="shared" si="9"/>
        <v>28.454520926696702</v>
      </c>
      <c r="AU90">
        <f t="shared" si="9"/>
        <v>27.682163397267026</v>
      </c>
      <c r="AV90">
        <f t="shared" si="9"/>
        <v>26.873751538396426</v>
      </c>
      <c r="AW90">
        <f t="shared" si="9"/>
        <v>26.027602302245143</v>
      </c>
      <c r="AX90">
        <f t="shared" si="9"/>
        <v>25.141954074818525</v>
      </c>
      <c r="AY90">
        <f t="shared" si="9"/>
        <v>24.21496300842977</v>
      </c>
      <c r="AZ90">
        <f t="shared" si="2"/>
        <v>23.244699182958769</v>
      </c>
      <c r="BA90">
        <f t="shared" si="3"/>
        <v>22.229142587915145</v>
      </c>
    </row>
    <row r="91" spans="2:53" x14ac:dyDescent="0.25">
      <c r="B91">
        <f t="shared" si="9"/>
        <v>45</v>
      </c>
      <c r="C91">
        <f t="shared" si="9"/>
        <v>45</v>
      </c>
      <c r="D91">
        <f t="shared" si="9"/>
        <v>45</v>
      </c>
      <c r="E91">
        <f t="shared" si="9"/>
        <v>45</v>
      </c>
      <c r="F91">
        <f t="shared" si="9"/>
        <v>45</v>
      </c>
      <c r="G91">
        <f t="shared" si="9"/>
        <v>45</v>
      </c>
      <c r="H91">
        <f t="shared" si="9"/>
        <v>45</v>
      </c>
      <c r="I91">
        <f t="shared" si="9"/>
        <v>45</v>
      </c>
      <c r="J91">
        <f t="shared" si="9"/>
        <v>45</v>
      </c>
      <c r="K91">
        <f t="shared" si="9"/>
        <v>45</v>
      </c>
      <c r="L91">
        <f t="shared" si="9"/>
        <v>45</v>
      </c>
      <c r="M91">
        <f t="shared" si="9"/>
        <v>45</v>
      </c>
      <c r="N91">
        <f t="shared" si="9"/>
        <v>45</v>
      </c>
      <c r="O91">
        <f t="shared" si="9"/>
        <v>45</v>
      </c>
      <c r="P91">
        <f t="shared" si="9"/>
        <v>45</v>
      </c>
      <c r="Q91">
        <f t="shared" si="9"/>
        <v>45</v>
      </c>
      <c r="R91">
        <f t="shared" si="9"/>
        <v>45</v>
      </c>
      <c r="S91">
        <f t="shared" si="9"/>
        <v>45</v>
      </c>
      <c r="T91">
        <f t="shared" si="9"/>
        <v>45</v>
      </c>
      <c r="U91">
        <f t="shared" si="9"/>
        <v>45</v>
      </c>
      <c r="V91">
        <f t="shared" si="9"/>
        <v>45</v>
      </c>
      <c r="W91">
        <f t="shared" si="9"/>
        <v>45</v>
      </c>
      <c r="X91">
        <f t="shared" si="9"/>
        <v>45</v>
      </c>
      <c r="Y91">
        <f t="shared" si="9"/>
        <v>45</v>
      </c>
      <c r="Z91">
        <f t="shared" si="9"/>
        <v>45</v>
      </c>
      <c r="AA91">
        <f t="shared" si="9"/>
        <v>45</v>
      </c>
      <c r="AB91">
        <f t="shared" si="9"/>
        <v>45</v>
      </c>
      <c r="AC91">
        <f t="shared" si="9"/>
        <v>45</v>
      </c>
      <c r="AD91">
        <f t="shared" si="9"/>
        <v>45</v>
      </c>
      <c r="AE91">
        <f t="shared" si="9"/>
        <v>45</v>
      </c>
      <c r="AF91">
        <f t="shared" si="9"/>
        <v>45</v>
      </c>
      <c r="AG91">
        <f t="shared" si="9"/>
        <v>45</v>
      </c>
      <c r="AH91">
        <f t="shared" si="9"/>
        <v>45</v>
      </c>
      <c r="AI91">
        <f t="shared" si="9"/>
        <v>35.856898029987995</v>
      </c>
      <c r="AJ91">
        <f t="shared" si="9"/>
        <v>35.430089980635316</v>
      </c>
      <c r="AK91">
        <f t="shared" si="9"/>
        <v>34.983358155786128</v>
      </c>
      <c r="AL91">
        <f t="shared" si="9"/>
        <v>34.515772496059782</v>
      </c>
      <c r="AM91">
        <f t="shared" si="9"/>
        <v>34.026359526084953</v>
      </c>
      <c r="AN91">
        <f t="shared" si="9"/>
        <v>33.514100327802922</v>
      </c>
      <c r="AO91">
        <f t="shared" si="9"/>
        <v>32.977928419162978</v>
      </c>
      <c r="AP91">
        <f t="shared" si="9"/>
        <v>32.416727533793377</v>
      </c>
      <c r="AQ91">
        <f t="shared" si="9"/>
        <v>31.829329297025396</v>
      </c>
      <c r="AR91">
        <f t="shared" si="9"/>
        <v>31.214510793432179</v>
      </c>
      <c r="AS91">
        <f t="shared" si="9"/>
        <v>30.570992020818089</v>
      </c>
      <c r="AT91">
        <f t="shared" si="9"/>
        <v>29.897433225358135</v>
      </c>
      <c r="AU91">
        <f t="shared" si="9"/>
        <v>29.192432112339272</v>
      </c>
      <c r="AV91">
        <f t="shared" si="9"/>
        <v>28.454520926696706</v>
      </c>
      <c r="AW91">
        <f t="shared" si="9"/>
        <v>27.682163397267026</v>
      </c>
      <c r="AX91">
        <f t="shared" si="9"/>
        <v>26.873751538396426</v>
      </c>
      <c r="AY91">
        <f t="shared" si="9"/>
        <v>26.027602302245143</v>
      </c>
      <c r="AZ91">
        <f t="shared" si="2"/>
        <v>25.141954074818525</v>
      </c>
      <c r="BA91">
        <f t="shared" si="3"/>
        <v>24.21496300842977</v>
      </c>
    </row>
    <row r="92" spans="2:53" x14ac:dyDescent="0.25">
      <c r="B92">
        <f t="shared" si="9"/>
        <v>45</v>
      </c>
      <c r="C92">
        <f t="shared" si="9"/>
        <v>45</v>
      </c>
      <c r="D92">
        <f t="shared" si="9"/>
        <v>45</v>
      </c>
      <c r="E92">
        <f t="shared" si="9"/>
        <v>45</v>
      </c>
      <c r="F92">
        <f t="shared" si="9"/>
        <v>45</v>
      </c>
      <c r="G92">
        <f t="shared" si="9"/>
        <v>45</v>
      </c>
      <c r="H92">
        <f t="shared" si="9"/>
        <v>45</v>
      </c>
      <c r="I92">
        <f t="shared" si="9"/>
        <v>45</v>
      </c>
      <c r="J92">
        <f t="shared" si="9"/>
        <v>45</v>
      </c>
      <c r="K92">
        <f t="shared" si="9"/>
        <v>45</v>
      </c>
      <c r="L92">
        <f t="shared" si="9"/>
        <v>45</v>
      </c>
      <c r="M92">
        <f t="shared" si="9"/>
        <v>45</v>
      </c>
      <c r="N92">
        <f t="shared" si="9"/>
        <v>45</v>
      </c>
      <c r="O92">
        <f t="shared" si="9"/>
        <v>45</v>
      </c>
      <c r="P92">
        <f t="shared" si="9"/>
        <v>45</v>
      </c>
      <c r="Q92">
        <f t="shared" si="9"/>
        <v>45</v>
      </c>
      <c r="R92">
        <f t="shared" si="9"/>
        <v>45</v>
      </c>
      <c r="S92">
        <f t="shared" si="9"/>
        <v>45</v>
      </c>
      <c r="T92">
        <f t="shared" si="9"/>
        <v>45</v>
      </c>
      <c r="U92">
        <f t="shared" si="9"/>
        <v>45</v>
      </c>
      <c r="V92">
        <f t="shared" si="9"/>
        <v>45</v>
      </c>
      <c r="W92">
        <f t="shared" si="9"/>
        <v>45</v>
      </c>
      <c r="X92">
        <f t="shared" si="9"/>
        <v>45</v>
      </c>
      <c r="Y92">
        <f t="shared" si="9"/>
        <v>45</v>
      </c>
      <c r="Z92">
        <f t="shared" si="9"/>
        <v>45</v>
      </c>
      <c r="AA92">
        <f t="shared" si="9"/>
        <v>45</v>
      </c>
      <c r="AB92">
        <f t="shared" si="9"/>
        <v>45</v>
      </c>
      <c r="AC92">
        <f t="shared" si="9"/>
        <v>45</v>
      </c>
      <c r="AD92">
        <f t="shared" si="9"/>
        <v>45</v>
      </c>
      <c r="AE92">
        <f t="shared" si="9"/>
        <v>45</v>
      </c>
      <c r="AF92">
        <f t="shared" si="9"/>
        <v>45</v>
      </c>
      <c r="AG92">
        <f t="shared" si="9"/>
        <v>45</v>
      </c>
      <c r="AH92">
        <f t="shared" si="9"/>
        <v>45</v>
      </c>
      <c r="AI92">
        <f t="shared" si="9"/>
        <v>45</v>
      </c>
      <c r="AJ92">
        <f t="shared" si="9"/>
        <v>36.264670883542209</v>
      </c>
      <c r="AK92">
        <f t="shared" ref="B92:AY97" si="10">MAX((($BD$49*AL93)+($BD$48*AL92))*EXP(-2%*1/52),(45-AK38))</f>
        <v>35.856898029987995</v>
      </c>
      <c r="AL92">
        <f t="shared" si="10"/>
        <v>35.430089980635316</v>
      </c>
      <c r="AM92">
        <f t="shared" si="10"/>
        <v>34.983358155786128</v>
      </c>
      <c r="AN92">
        <f t="shared" si="10"/>
        <v>34.515772496059796</v>
      </c>
      <c r="AO92">
        <f t="shared" si="10"/>
        <v>34.026359526084953</v>
      </c>
      <c r="AP92">
        <f t="shared" si="10"/>
        <v>33.514100327802922</v>
      </c>
      <c r="AQ92">
        <f t="shared" si="10"/>
        <v>32.977928419162978</v>
      </c>
      <c r="AR92">
        <f t="shared" si="10"/>
        <v>32.416727533793377</v>
      </c>
      <c r="AS92">
        <f t="shared" si="10"/>
        <v>31.829329297025403</v>
      </c>
      <c r="AT92">
        <f t="shared" si="10"/>
        <v>31.214510793432179</v>
      </c>
      <c r="AU92">
        <f t="shared" si="10"/>
        <v>30.570992020818089</v>
      </c>
      <c r="AV92">
        <f t="shared" si="10"/>
        <v>29.897433225358135</v>
      </c>
      <c r="AW92">
        <f t="shared" si="10"/>
        <v>29.192432112339276</v>
      </c>
      <c r="AX92">
        <f t="shared" si="10"/>
        <v>28.454520926696706</v>
      </c>
      <c r="AY92">
        <f t="shared" si="10"/>
        <v>27.682163397267026</v>
      </c>
      <c r="AZ92">
        <f t="shared" si="2"/>
        <v>26.873751538396426</v>
      </c>
      <c r="BA92">
        <f t="shared" si="3"/>
        <v>26.027602302245143</v>
      </c>
    </row>
    <row r="93" spans="2:53" x14ac:dyDescent="0.25">
      <c r="B93">
        <f t="shared" si="10"/>
        <v>45</v>
      </c>
      <c r="C93">
        <f t="shared" si="10"/>
        <v>45</v>
      </c>
      <c r="D93">
        <f t="shared" si="10"/>
        <v>45</v>
      </c>
      <c r="E93">
        <f t="shared" si="10"/>
        <v>45</v>
      </c>
      <c r="F93">
        <f t="shared" si="10"/>
        <v>45</v>
      </c>
      <c r="G93">
        <f t="shared" si="10"/>
        <v>45</v>
      </c>
      <c r="H93">
        <f t="shared" si="10"/>
        <v>45</v>
      </c>
      <c r="I93">
        <f t="shared" si="10"/>
        <v>45</v>
      </c>
      <c r="J93">
        <f t="shared" si="10"/>
        <v>45</v>
      </c>
      <c r="K93">
        <f t="shared" si="10"/>
        <v>45</v>
      </c>
      <c r="L93">
        <f t="shared" si="10"/>
        <v>45</v>
      </c>
      <c r="M93">
        <f t="shared" si="10"/>
        <v>45</v>
      </c>
      <c r="N93">
        <f t="shared" si="10"/>
        <v>45</v>
      </c>
      <c r="O93">
        <f t="shared" si="10"/>
        <v>45</v>
      </c>
      <c r="P93">
        <f t="shared" si="10"/>
        <v>45</v>
      </c>
      <c r="Q93">
        <f t="shared" si="10"/>
        <v>45</v>
      </c>
      <c r="R93">
        <f t="shared" si="10"/>
        <v>45</v>
      </c>
      <c r="S93">
        <f t="shared" si="10"/>
        <v>45</v>
      </c>
      <c r="T93">
        <f t="shared" si="10"/>
        <v>45</v>
      </c>
      <c r="U93">
        <f t="shared" si="10"/>
        <v>45</v>
      </c>
      <c r="V93">
        <f t="shared" si="10"/>
        <v>45</v>
      </c>
      <c r="W93">
        <f t="shared" si="10"/>
        <v>45</v>
      </c>
      <c r="X93">
        <f t="shared" si="10"/>
        <v>45</v>
      </c>
      <c r="Y93">
        <f t="shared" si="10"/>
        <v>45</v>
      </c>
      <c r="Z93">
        <f t="shared" si="10"/>
        <v>45</v>
      </c>
      <c r="AA93">
        <f t="shared" si="10"/>
        <v>45</v>
      </c>
      <c r="AB93">
        <f t="shared" si="10"/>
        <v>45</v>
      </c>
      <c r="AC93">
        <f t="shared" si="10"/>
        <v>45</v>
      </c>
      <c r="AD93">
        <f t="shared" si="10"/>
        <v>45</v>
      </c>
      <c r="AE93">
        <f t="shared" si="10"/>
        <v>45</v>
      </c>
      <c r="AF93">
        <f t="shared" si="10"/>
        <v>45</v>
      </c>
      <c r="AG93">
        <f t="shared" si="10"/>
        <v>45</v>
      </c>
      <c r="AH93">
        <f t="shared" si="10"/>
        <v>45</v>
      </c>
      <c r="AI93">
        <f t="shared" si="10"/>
        <v>45</v>
      </c>
      <c r="AJ93">
        <f t="shared" si="10"/>
        <v>45</v>
      </c>
      <c r="AK93">
        <f t="shared" si="10"/>
        <v>36.654257491264204</v>
      </c>
      <c r="AL93">
        <f t="shared" si="10"/>
        <v>36.264670883542209</v>
      </c>
      <c r="AM93">
        <f t="shared" si="10"/>
        <v>35.856898029987995</v>
      </c>
      <c r="AN93">
        <f t="shared" si="10"/>
        <v>35.430089980635316</v>
      </c>
      <c r="AO93">
        <f t="shared" si="10"/>
        <v>34.983358155786135</v>
      </c>
      <c r="AP93">
        <f t="shared" si="10"/>
        <v>34.515772496059796</v>
      </c>
      <c r="AQ93">
        <f t="shared" si="10"/>
        <v>34.02635952608496</v>
      </c>
      <c r="AR93">
        <f t="shared" si="10"/>
        <v>33.514100327802922</v>
      </c>
      <c r="AS93">
        <f t="shared" si="10"/>
        <v>32.977928419162978</v>
      </c>
      <c r="AT93">
        <f t="shared" si="10"/>
        <v>32.416727533793377</v>
      </c>
      <c r="AU93">
        <f t="shared" si="10"/>
        <v>31.829329297025403</v>
      </c>
      <c r="AV93">
        <f t="shared" si="10"/>
        <v>31.214510793432179</v>
      </c>
      <c r="AW93">
        <f t="shared" si="10"/>
        <v>30.570992020818089</v>
      </c>
      <c r="AX93">
        <f t="shared" si="10"/>
        <v>29.897433225358139</v>
      </c>
      <c r="AY93">
        <f t="shared" si="10"/>
        <v>29.192432112339276</v>
      </c>
      <c r="AZ93">
        <f t="shared" si="2"/>
        <v>28.454520926696706</v>
      </c>
      <c r="BA93">
        <f t="shared" si="3"/>
        <v>27.682163397267026</v>
      </c>
    </row>
    <row r="94" spans="2:53" x14ac:dyDescent="0.25">
      <c r="B94">
        <f t="shared" si="10"/>
        <v>45</v>
      </c>
      <c r="C94">
        <f t="shared" si="10"/>
        <v>45</v>
      </c>
      <c r="D94">
        <f t="shared" si="10"/>
        <v>45</v>
      </c>
      <c r="E94">
        <f t="shared" si="10"/>
        <v>45</v>
      </c>
      <c r="F94">
        <f t="shared" si="10"/>
        <v>45</v>
      </c>
      <c r="G94">
        <f t="shared" si="10"/>
        <v>45</v>
      </c>
      <c r="H94">
        <f t="shared" si="10"/>
        <v>45</v>
      </c>
      <c r="I94">
        <f t="shared" si="10"/>
        <v>45</v>
      </c>
      <c r="J94">
        <f t="shared" si="10"/>
        <v>45</v>
      </c>
      <c r="K94">
        <f t="shared" si="10"/>
        <v>45</v>
      </c>
      <c r="L94">
        <f t="shared" si="10"/>
        <v>45</v>
      </c>
      <c r="M94">
        <f t="shared" si="10"/>
        <v>45</v>
      </c>
      <c r="N94">
        <f t="shared" si="10"/>
        <v>45</v>
      </c>
      <c r="O94">
        <f t="shared" si="10"/>
        <v>45</v>
      </c>
      <c r="P94">
        <f t="shared" si="10"/>
        <v>45</v>
      </c>
      <c r="Q94">
        <f t="shared" si="10"/>
        <v>45</v>
      </c>
      <c r="R94">
        <f t="shared" si="10"/>
        <v>45</v>
      </c>
      <c r="S94">
        <f t="shared" si="10"/>
        <v>45</v>
      </c>
      <c r="T94">
        <f t="shared" si="10"/>
        <v>45</v>
      </c>
      <c r="U94">
        <f t="shared" si="10"/>
        <v>45</v>
      </c>
      <c r="V94">
        <f t="shared" si="10"/>
        <v>45</v>
      </c>
      <c r="W94">
        <f t="shared" si="10"/>
        <v>45</v>
      </c>
      <c r="X94">
        <f t="shared" si="10"/>
        <v>45</v>
      </c>
      <c r="Y94">
        <f t="shared" si="10"/>
        <v>45</v>
      </c>
      <c r="Z94">
        <f t="shared" si="10"/>
        <v>45</v>
      </c>
      <c r="AA94">
        <f t="shared" si="10"/>
        <v>45</v>
      </c>
      <c r="AB94">
        <f t="shared" si="10"/>
        <v>45</v>
      </c>
      <c r="AC94">
        <f t="shared" si="10"/>
        <v>45</v>
      </c>
      <c r="AD94">
        <f t="shared" si="10"/>
        <v>45</v>
      </c>
      <c r="AE94">
        <f t="shared" si="10"/>
        <v>45</v>
      </c>
      <c r="AF94">
        <f t="shared" si="10"/>
        <v>45</v>
      </c>
      <c r="AG94">
        <f t="shared" si="10"/>
        <v>45</v>
      </c>
      <c r="AH94">
        <f t="shared" si="10"/>
        <v>45</v>
      </c>
      <c r="AI94">
        <f t="shared" si="10"/>
        <v>45</v>
      </c>
      <c r="AJ94">
        <f t="shared" si="10"/>
        <v>45</v>
      </c>
      <c r="AK94">
        <f t="shared" si="10"/>
        <v>45</v>
      </c>
      <c r="AL94">
        <f t="shared" si="10"/>
        <v>37.026468940833269</v>
      </c>
      <c r="AM94">
        <f t="shared" si="10"/>
        <v>36.654257491264204</v>
      </c>
      <c r="AN94">
        <f t="shared" si="10"/>
        <v>36.264670883542209</v>
      </c>
      <c r="AO94">
        <f t="shared" si="10"/>
        <v>35.856898029987995</v>
      </c>
      <c r="AP94">
        <f t="shared" si="10"/>
        <v>35.430089980635323</v>
      </c>
      <c r="AQ94">
        <f t="shared" si="10"/>
        <v>34.983358155786135</v>
      </c>
      <c r="AR94">
        <f t="shared" si="10"/>
        <v>34.515772496059796</v>
      </c>
      <c r="AS94">
        <f t="shared" si="10"/>
        <v>34.02635952608496</v>
      </c>
      <c r="AT94">
        <f t="shared" si="10"/>
        <v>33.514100327802922</v>
      </c>
      <c r="AU94">
        <f t="shared" si="10"/>
        <v>32.977928419162978</v>
      </c>
      <c r="AV94">
        <f t="shared" si="10"/>
        <v>32.416727533793377</v>
      </c>
      <c r="AW94">
        <f t="shared" si="10"/>
        <v>31.829329297025403</v>
      </c>
      <c r="AX94">
        <f t="shared" si="10"/>
        <v>31.214510793432179</v>
      </c>
      <c r="AY94">
        <f t="shared" si="10"/>
        <v>30.570992020818093</v>
      </c>
      <c r="AZ94">
        <f t="shared" si="2"/>
        <v>29.897433225358139</v>
      </c>
      <c r="BA94">
        <f t="shared" si="3"/>
        <v>29.192432112339276</v>
      </c>
    </row>
    <row r="95" spans="2:53" x14ac:dyDescent="0.25">
      <c r="B95">
        <f t="shared" si="10"/>
        <v>45</v>
      </c>
      <c r="C95">
        <f t="shared" si="10"/>
        <v>45</v>
      </c>
      <c r="D95">
        <f t="shared" si="10"/>
        <v>45</v>
      </c>
      <c r="E95">
        <f t="shared" si="10"/>
        <v>45</v>
      </c>
      <c r="F95">
        <f t="shared" si="10"/>
        <v>45</v>
      </c>
      <c r="G95">
        <f t="shared" si="10"/>
        <v>45</v>
      </c>
      <c r="H95">
        <f t="shared" si="10"/>
        <v>45</v>
      </c>
      <c r="I95">
        <f t="shared" si="10"/>
        <v>45</v>
      </c>
      <c r="J95">
        <f t="shared" si="10"/>
        <v>45</v>
      </c>
      <c r="K95">
        <f t="shared" si="10"/>
        <v>45</v>
      </c>
      <c r="L95">
        <f t="shared" si="10"/>
        <v>45</v>
      </c>
      <c r="M95">
        <f t="shared" si="10"/>
        <v>45</v>
      </c>
      <c r="N95">
        <f t="shared" si="10"/>
        <v>45</v>
      </c>
      <c r="O95">
        <f t="shared" si="10"/>
        <v>45</v>
      </c>
      <c r="P95">
        <f t="shared" si="10"/>
        <v>45</v>
      </c>
      <c r="Q95">
        <f t="shared" si="10"/>
        <v>45</v>
      </c>
      <c r="R95">
        <f t="shared" si="10"/>
        <v>45</v>
      </c>
      <c r="S95">
        <f t="shared" si="10"/>
        <v>45</v>
      </c>
      <c r="T95">
        <f t="shared" si="10"/>
        <v>45</v>
      </c>
      <c r="U95">
        <f t="shared" si="10"/>
        <v>45</v>
      </c>
      <c r="V95">
        <f t="shared" si="10"/>
        <v>45</v>
      </c>
      <c r="W95">
        <f t="shared" si="10"/>
        <v>45</v>
      </c>
      <c r="X95">
        <f t="shared" si="10"/>
        <v>45</v>
      </c>
      <c r="Y95">
        <f t="shared" si="10"/>
        <v>45</v>
      </c>
      <c r="Z95">
        <f t="shared" si="10"/>
        <v>45</v>
      </c>
      <c r="AA95">
        <f t="shared" si="10"/>
        <v>45</v>
      </c>
      <c r="AB95">
        <f t="shared" si="10"/>
        <v>45</v>
      </c>
      <c r="AC95">
        <f t="shared" si="10"/>
        <v>45</v>
      </c>
      <c r="AD95">
        <f t="shared" si="10"/>
        <v>45</v>
      </c>
      <c r="AE95">
        <f t="shared" si="10"/>
        <v>45</v>
      </c>
      <c r="AF95">
        <f t="shared" si="10"/>
        <v>45</v>
      </c>
      <c r="AG95">
        <f t="shared" si="10"/>
        <v>45</v>
      </c>
      <c r="AH95">
        <f t="shared" si="10"/>
        <v>45</v>
      </c>
      <c r="AI95">
        <f t="shared" si="10"/>
        <v>45</v>
      </c>
      <c r="AJ95">
        <f t="shared" si="10"/>
        <v>45</v>
      </c>
      <c r="AK95">
        <f t="shared" si="10"/>
        <v>45</v>
      </c>
      <c r="AL95">
        <f t="shared" si="10"/>
        <v>45</v>
      </c>
      <c r="AM95">
        <f t="shared" si="10"/>
        <v>37.382080146260449</v>
      </c>
      <c r="AN95">
        <f t="shared" si="10"/>
        <v>37.026468940833269</v>
      </c>
      <c r="AO95">
        <f t="shared" si="10"/>
        <v>36.654257491264204</v>
      </c>
      <c r="AP95">
        <f t="shared" si="10"/>
        <v>36.264670883542209</v>
      </c>
      <c r="AQ95">
        <f t="shared" si="10"/>
        <v>35.856898029988002</v>
      </c>
      <c r="AR95">
        <f t="shared" si="10"/>
        <v>35.43008998063533</v>
      </c>
      <c r="AS95">
        <f t="shared" si="10"/>
        <v>34.983358155786142</v>
      </c>
      <c r="AT95">
        <f t="shared" si="10"/>
        <v>34.515772496059796</v>
      </c>
      <c r="AU95">
        <f t="shared" si="10"/>
        <v>34.02635952608496</v>
      </c>
      <c r="AV95">
        <f t="shared" si="10"/>
        <v>33.514100327802922</v>
      </c>
      <c r="AW95">
        <f t="shared" si="10"/>
        <v>32.977928419162978</v>
      </c>
      <c r="AX95">
        <f t="shared" si="10"/>
        <v>32.416727533793377</v>
      </c>
      <c r="AY95">
        <f t="shared" si="10"/>
        <v>31.829329297025403</v>
      </c>
      <c r="AZ95">
        <f t="shared" si="2"/>
        <v>31.214510793432183</v>
      </c>
      <c r="BA95">
        <f t="shared" si="3"/>
        <v>30.570992020818093</v>
      </c>
    </row>
    <row r="96" spans="2:53" x14ac:dyDescent="0.25">
      <c r="B96">
        <f t="shared" si="10"/>
        <v>45</v>
      </c>
      <c r="C96">
        <f t="shared" si="10"/>
        <v>45</v>
      </c>
      <c r="D96">
        <f t="shared" si="10"/>
        <v>45</v>
      </c>
      <c r="E96">
        <f t="shared" si="10"/>
        <v>45</v>
      </c>
      <c r="F96">
        <f t="shared" si="10"/>
        <v>45</v>
      </c>
      <c r="G96">
        <f t="shared" si="10"/>
        <v>45</v>
      </c>
      <c r="H96">
        <f t="shared" si="10"/>
        <v>45</v>
      </c>
      <c r="I96">
        <f t="shared" si="10"/>
        <v>45</v>
      </c>
      <c r="J96">
        <f t="shared" si="10"/>
        <v>45</v>
      </c>
      <c r="K96">
        <f t="shared" si="10"/>
        <v>45</v>
      </c>
      <c r="L96">
        <f t="shared" si="10"/>
        <v>45</v>
      </c>
      <c r="M96">
        <f t="shared" si="10"/>
        <v>45</v>
      </c>
      <c r="N96">
        <f t="shared" si="10"/>
        <v>45</v>
      </c>
      <c r="O96">
        <f t="shared" si="10"/>
        <v>45</v>
      </c>
      <c r="P96">
        <f t="shared" si="10"/>
        <v>45</v>
      </c>
      <c r="Q96">
        <f t="shared" si="10"/>
        <v>45</v>
      </c>
      <c r="R96">
        <f t="shared" si="10"/>
        <v>45</v>
      </c>
      <c r="S96">
        <f t="shared" si="10"/>
        <v>45</v>
      </c>
      <c r="T96">
        <f t="shared" si="10"/>
        <v>45</v>
      </c>
      <c r="U96">
        <f t="shared" si="10"/>
        <v>45</v>
      </c>
      <c r="V96">
        <f t="shared" si="10"/>
        <v>45</v>
      </c>
      <c r="W96">
        <f t="shared" si="10"/>
        <v>45</v>
      </c>
      <c r="X96">
        <f t="shared" si="10"/>
        <v>45</v>
      </c>
      <c r="Y96">
        <f t="shared" si="10"/>
        <v>45</v>
      </c>
      <c r="Z96">
        <f t="shared" si="10"/>
        <v>45</v>
      </c>
      <c r="AA96">
        <f t="shared" si="10"/>
        <v>45</v>
      </c>
      <c r="AB96">
        <f t="shared" si="10"/>
        <v>45</v>
      </c>
      <c r="AC96">
        <f t="shared" si="10"/>
        <v>45</v>
      </c>
      <c r="AD96">
        <f t="shared" si="10"/>
        <v>45</v>
      </c>
      <c r="AE96">
        <f t="shared" si="10"/>
        <v>45</v>
      </c>
      <c r="AF96">
        <f t="shared" si="10"/>
        <v>45</v>
      </c>
      <c r="AG96">
        <f t="shared" si="10"/>
        <v>45</v>
      </c>
      <c r="AH96">
        <f t="shared" si="10"/>
        <v>45</v>
      </c>
      <c r="AI96">
        <f t="shared" si="10"/>
        <v>45</v>
      </c>
      <c r="AJ96">
        <f t="shared" si="10"/>
        <v>45</v>
      </c>
      <c r="AK96">
        <f t="shared" si="10"/>
        <v>45</v>
      </c>
      <c r="AL96">
        <f t="shared" si="10"/>
        <v>45</v>
      </c>
      <c r="AM96">
        <f t="shared" si="10"/>
        <v>45</v>
      </c>
      <c r="AN96">
        <f t="shared" si="10"/>
        <v>37.721831461196579</v>
      </c>
      <c r="AO96">
        <f t="shared" si="10"/>
        <v>37.382080146260449</v>
      </c>
      <c r="AP96">
        <f t="shared" si="10"/>
        <v>37.026468940833269</v>
      </c>
      <c r="AQ96">
        <f t="shared" si="10"/>
        <v>36.654257491264204</v>
      </c>
      <c r="AR96">
        <f t="shared" si="10"/>
        <v>36.264670883542216</v>
      </c>
      <c r="AS96">
        <f t="shared" si="10"/>
        <v>35.856898029988002</v>
      </c>
      <c r="AT96">
        <f t="shared" si="10"/>
        <v>35.43008998063533</v>
      </c>
      <c r="AU96">
        <f t="shared" si="10"/>
        <v>34.983358155786142</v>
      </c>
      <c r="AV96">
        <f t="shared" si="10"/>
        <v>34.515772496059796</v>
      </c>
      <c r="AW96">
        <f t="shared" si="10"/>
        <v>34.02635952608496</v>
      </c>
      <c r="AX96">
        <f t="shared" si="10"/>
        <v>33.514100327802922</v>
      </c>
      <c r="AY96">
        <f t="shared" si="10"/>
        <v>32.977928419162978</v>
      </c>
      <c r="AZ96">
        <f t="shared" si="2"/>
        <v>32.416727533793377</v>
      </c>
      <c r="BA96">
        <f t="shared" si="3"/>
        <v>31.829329297025403</v>
      </c>
    </row>
    <row r="97" spans="2:53" x14ac:dyDescent="0.25">
      <c r="B97">
        <f t="shared" si="10"/>
        <v>45</v>
      </c>
      <c r="C97">
        <f t="shared" si="10"/>
        <v>45</v>
      </c>
      <c r="D97">
        <f t="shared" si="10"/>
        <v>45</v>
      </c>
      <c r="E97">
        <f t="shared" si="10"/>
        <v>45</v>
      </c>
      <c r="F97">
        <f t="shared" si="10"/>
        <v>45</v>
      </c>
      <c r="G97">
        <f t="shared" si="10"/>
        <v>45</v>
      </c>
      <c r="H97">
        <f t="shared" si="10"/>
        <v>45</v>
      </c>
      <c r="I97">
        <f t="shared" si="10"/>
        <v>45</v>
      </c>
      <c r="J97">
        <f t="shared" si="10"/>
        <v>45</v>
      </c>
      <c r="K97">
        <f t="shared" si="10"/>
        <v>45</v>
      </c>
      <c r="L97">
        <f t="shared" si="10"/>
        <v>45</v>
      </c>
      <c r="M97">
        <f t="shared" si="10"/>
        <v>45</v>
      </c>
      <c r="N97">
        <f t="shared" si="10"/>
        <v>45</v>
      </c>
      <c r="O97">
        <f t="shared" si="10"/>
        <v>45</v>
      </c>
      <c r="P97">
        <f t="shared" si="10"/>
        <v>45</v>
      </c>
      <c r="Q97">
        <f t="shared" si="10"/>
        <v>45</v>
      </c>
      <c r="R97">
        <f t="shared" si="10"/>
        <v>45</v>
      </c>
      <c r="S97">
        <f t="shared" si="10"/>
        <v>45</v>
      </c>
      <c r="T97">
        <f t="shared" si="10"/>
        <v>45</v>
      </c>
      <c r="U97">
        <f t="shared" si="10"/>
        <v>45</v>
      </c>
      <c r="V97">
        <f t="shared" si="10"/>
        <v>45</v>
      </c>
      <c r="W97">
        <f t="shared" si="10"/>
        <v>45</v>
      </c>
      <c r="X97">
        <f t="shared" si="10"/>
        <v>45</v>
      </c>
      <c r="Y97">
        <f t="shared" si="10"/>
        <v>45</v>
      </c>
      <c r="Z97">
        <f t="shared" si="10"/>
        <v>45</v>
      </c>
      <c r="AA97">
        <f t="shared" si="10"/>
        <v>45</v>
      </c>
      <c r="AB97">
        <f t="shared" si="10"/>
        <v>45</v>
      </c>
      <c r="AC97">
        <f t="shared" si="10"/>
        <v>45</v>
      </c>
      <c r="AD97">
        <f t="shared" si="10"/>
        <v>45</v>
      </c>
      <c r="AE97">
        <f t="shared" si="10"/>
        <v>45</v>
      </c>
      <c r="AF97">
        <f t="shared" si="10"/>
        <v>45</v>
      </c>
      <c r="AG97">
        <f t="shared" si="10"/>
        <v>45</v>
      </c>
      <c r="AH97">
        <f t="shared" si="10"/>
        <v>45</v>
      </c>
      <c r="AI97">
        <f t="shared" si="10"/>
        <v>45</v>
      </c>
      <c r="AJ97">
        <f t="shared" si="10"/>
        <v>45</v>
      </c>
      <c r="AK97">
        <f t="shared" si="10"/>
        <v>45</v>
      </c>
      <c r="AL97">
        <f t="shared" si="10"/>
        <v>45</v>
      </c>
      <c r="AM97">
        <f t="shared" si="10"/>
        <v>45</v>
      </c>
      <c r="AN97">
        <f t="shared" si="10"/>
        <v>45</v>
      </c>
      <c r="AO97">
        <f t="shared" si="10"/>
        <v>38.046430220288457</v>
      </c>
      <c r="AP97">
        <f t="shared" ref="B97:AY102" si="11">MAX((($BD$49*AQ98)+($BD$48*AQ97))*EXP(-2%*1/52),(45-AP43))</f>
        <v>37.721831461196579</v>
      </c>
      <c r="AQ97">
        <f t="shared" si="11"/>
        <v>37.382080146260449</v>
      </c>
      <c r="AR97">
        <f t="shared" si="11"/>
        <v>37.026468940833269</v>
      </c>
      <c r="AS97">
        <f t="shared" si="11"/>
        <v>36.654257491264211</v>
      </c>
      <c r="AT97">
        <f t="shared" si="11"/>
        <v>36.264670883542223</v>
      </c>
      <c r="AU97">
        <f t="shared" si="11"/>
        <v>35.856898029988002</v>
      </c>
      <c r="AV97">
        <f t="shared" si="11"/>
        <v>35.43008998063533</v>
      </c>
      <c r="AW97">
        <f t="shared" si="11"/>
        <v>34.983358155786142</v>
      </c>
      <c r="AX97">
        <f t="shared" si="11"/>
        <v>34.515772496059803</v>
      </c>
      <c r="AY97">
        <f t="shared" si="11"/>
        <v>34.02635952608496</v>
      </c>
      <c r="AZ97">
        <f t="shared" si="2"/>
        <v>33.514100327802922</v>
      </c>
      <c r="BA97">
        <f t="shared" si="3"/>
        <v>32.977928419162978</v>
      </c>
    </row>
    <row r="98" spans="2:53" x14ac:dyDescent="0.25">
      <c r="B98">
        <f t="shared" si="11"/>
        <v>45</v>
      </c>
      <c r="C98">
        <f t="shared" si="11"/>
        <v>45</v>
      </c>
      <c r="D98">
        <f t="shared" si="11"/>
        <v>45</v>
      </c>
      <c r="E98">
        <f t="shared" si="11"/>
        <v>45</v>
      </c>
      <c r="F98">
        <f t="shared" si="11"/>
        <v>45</v>
      </c>
      <c r="G98">
        <f t="shared" si="11"/>
        <v>45</v>
      </c>
      <c r="H98">
        <f t="shared" si="11"/>
        <v>45</v>
      </c>
      <c r="I98">
        <f t="shared" si="11"/>
        <v>45</v>
      </c>
      <c r="J98">
        <f t="shared" si="11"/>
        <v>45</v>
      </c>
      <c r="K98">
        <f t="shared" si="11"/>
        <v>45</v>
      </c>
      <c r="L98">
        <f t="shared" si="11"/>
        <v>45</v>
      </c>
      <c r="M98">
        <f t="shared" si="11"/>
        <v>45</v>
      </c>
      <c r="N98">
        <f t="shared" si="11"/>
        <v>45</v>
      </c>
      <c r="O98">
        <f t="shared" si="11"/>
        <v>45</v>
      </c>
      <c r="P98">
        <f t="shared" si="11"/>
        <v>45</v>
      </c>
      <c r="Q98">
        <f t="shared" si="11"/>
        <v>45</v>
      </c>
      <c r="R98">
        <f t="shared" si="11"/>
        <v>45</v>
      </c>
      <c r="S98">
        <f t="shared" si="11"/>
        <v>45</v>
      </c>
      <c r="T98">
        <f t="shared" si="11"/>
        <v>45</v>
      </c>
      <c r="U98">
        <f t="shared" si="11"/>
        <v>45</v>
      </c>
      <c r="V98">
        <f t="shared" si="11"/>
        <v>45</v>
      </c>
      <c r="W98">
        <f t="shared" si="11"/>
        <v>45</v>
      </c>
      <c r="X98">
        <f t="shared" si="11"/>
        <v>45</v>
      </c>
      <c r="Y98">
        <f t="shared" si="11"/>
        <v>45</v>
      </c>
      <c r="Z98">
        <f t="shared" si="11"/>
        <v>45</v>
      </c>
      <c r="AA98">
        <f t="shared" si="11"/>
        <v>45</v>
      </c>
      <c r="AB98">
        <f t="shared" si="11"/>
        <v>45</v>
      </c>
      <c r="AC98">
        <f t="shared" si="11"/>
        <v>45</v>
      </c>
      <c r="AD98">
        <f t="shared" si="11"/>
        <v>45</v>
      </c>
      <c r="AE98">
        <f t="shared" si="11"/>
        <v>45</v>
      </c>
      <c r="AF98">
        <f t="shared" si="11"/>
        <v>45</v>
      </c>
      <c r="AG98">
        <f t="shared" si="11"/>
        <v>45</v>
      </c>
      <c r="AH98">
        <f t="shared" si="11"/>
        <v>45</v>
      </c>
      <c r="AI98">
        <f t="shared" si="11"/>
        <v>45</v>
      </c>
      <c r="AJ98">
        <f t="shared" si="11"/>
        <v>45</v>
      </c>
      <c r="AK98">
        <f t="shared" si="11"/>
        <v>45</v>
      </c>
      <c r="AL98">
        <f t="shared" si="11"/>
        <v>45</v>
      </c>
      <c r="AM98">
        <f t="shared" si="11"/>
        <v>45</v>
      </c>
      <c r="AN98">
        <f t="shared" si="11"/>
        <v>45</v>
      </c>
      <c r="AO98">
        <f t="shared" si="11"/>
        <v>45</v>
      </c>
      <c r="AP98">
        <f t="shared" si="11"/>
        <v>38.356552211792135</v>
      </c>
      <c r="AQ98">
        <f t="shared" si="11"/>
        <v>38.046430220288457</v>
      </c>
      <c r="AR98">
        <f t="shared" si="11"/>
        <v>37.721831461196579</v>
      </c>
      <c r="AS98">
        <f t="shared" si="11"/>
        <v>37.382080146260449</v>
      </c>
      <c r="AT98">
        <f t="shared" si="11"/>
        <v>37.026468940833269</v>
      </c>
      <c r="AU98">
        <f t="shared" si="11"/>
        <v>36.654257491264211</v>
      </c>
      <c r="AV98">
        <f t="shared" si="11"/>
        <v>36.264670883542223</v>
      </c>
      <c r="AW98">
        <f t="shared" si="11"/>
        <v>35.856898029988002</v>
      </c>
      <c r="AX98">
        <f t="shared" si="11"/>
        <v>35.43008998063533</v>
      </c>
      <c r="AY98">
        <f t="shared" si="11"/>
        <v>34.983358155786149</v>
      </c>
      <c r="AZ98">
        <f t="shared" si="2"/>
        <v>34.515772496059803</v>
      </c>
      <c r="BA98">
        <f t="shared" si="3"/>
        <v>34.02635952608496</v>
      </c>
    </row>
    <row r="99" spans="2:53" x14ac:dyDescent="0.25">
      <c r="B99">
        <f t="shared" si="11"/>
        <v>45</v>
      </c>
      <c r="C99">
        <f t="shared" si="11"/>
        <v>45</v>
      </c>
      <c r="D99">
        <f t="shared" si="11"/>
        <v>45</v>
      </c>
      <c r="E99">
        <f t="shared" si="11"/>
        <v>45</v>
      </c>
      <c r="F99">
        <f t="shared" si="11"/>
        <v>45</v>
      </c>
      <c r="G99">
        <f t="shared" si="11"/>
        <v>45</v>
      </c>
      <c r="H99">
        <f t="shared" si="11"/>
        <v>45</v>
      </c>
      <c r="I99">
        <f t="shared" si="11"/>
        <v>45</v>
      </c>
      <c r="J99">
        <f t="shared" si="11"/>
        <v>45</v>
      </c>
      <c r="K99">
        <f t="shared" si="11"/>
        <v>45</v>
      </c>
      <c r="L99">
        <f t="shared" si="11"/>
        <v>45</v>
      </c>
      <c r="M99">
        <f t="shared" si="11"/>
        <v>45</v>
      </c>
      <c r="N99">
        <f t="shared" si="11"/>
        <v>45</v>
      </c>
      <c r="O99">
        <f t="shared" si="11"/>
        <v>45</v>
      </c>
      <c r="P99">
        <f t="shared" si="11"/>
        <v>45</v>
      </c>
      <c r="Q99">
        <f t="shared" si="11"/>
        <v>45</v>
      </c>
      <c r="R99">
        <f t="shared" si="11"/>
        <v>45</v>
      </c>
      <c r="S99">
        <f t="shared" si="11"/>
        <v>45</v>
      </c>
      <c r="T99">
        <f t="shared" si="11"/>
        <v>45</v>
      </c>
      <c r="U99">
        <f t="shared" si="11"/>
        <v>45</v>
      </c>
      <c r="V99">
        <f t="shared" si="11"/>
        <v>45</v>
      </c>
      <c r="W99">
        <f t="shared" si="11"/>
        <v>45</v>
      </c>
      <c r="X99">
        <f t="shared" si="11"/>
        <v>45</v>
      </c>
      <c r="Y99">
        <f t="shared" si="11"/>
        <v>45</v>
      </c>
      <c r="Z99">
        <f t="shared" si="11"/>
        <v>45</v>
      </c>
      <c r="AA99">
        <f t="shared" si="11"/>
        <v>45</v>
      </c>
      <c r="AB99">
        <f t="shared" si="11"/>
        <v>45</v>
      </c>
      <c r="AC99">
        <f t="shared" si="11"/>
        <v>45</v>
      </c>
      <c r="AD99">
        <f t="shared" si="11"/>
        <v>45</v>
      </c>
      <c r="AE99">
        <f t="shared" si="11"/>
        <v>45</v>
      </c>
      <c r="AF99">
        <f t="shared" si="11"/>
        <v>45</v>
      </c>
      <c r="AG99">
        <f t="shared" si="11"/>
        <v>45</v>
      </c>
      <c r="AH99">
        <f t="shared" si="11"/>
        <v>45</v>
      </c>
      <c r="AI99">
        <f t="shared" si="11"/>
        <v>45</v>
      </c>
      <c r="AJ99">
        <f t="shared" si="11"/>
        <v>45</v>
      </c>
      <c r="AK99">
        <f t="shared" si="11"/>
        <v>45</v>
      </c>
      <c r="AL99">
        <f t="shared" si="11"/>
        <v>45</v>
      </c>
      <c r="AM99">
        <f t="shared" si="11"/>
        <v>45</v>
      </c>
      <c r="AN99">
        <f t="shared" si="11"/>
        <v>45</v>
      </c>
      <c r="AO99">
        <f t="shared" si="11"/>
        <v>45</v>
      </c>
      <c r="AP99">
        <f t="shared" si="11"/>
        <v>45</v>
      </c>
      <c r="AQ99">
        <f t="shared" si="11"/>
        <v>38.6528430845092</v>
      </c>
      <c r="AR99">
        <f t="shared" si="11"/>
        <v>38.356552211792135</v>
      </c>
      <c r="AS99">
        <f t="shared" si="11"/>
        <v>38.046430220288457</v>
      </c>
      <c r="AT99">
        <f t="shared" si="11"/>
        <v>37.721831461196579</v>
      </c>
      <c r="AU99">
        <f t="shared" si="11"/>
        <v>37.382080146260449</v>
      </c>
      <c r="AV99">
        <f t="shared" si="11"/>
        <v>37.026468940833276</v>
      </c>
      <c r="AW99">
        <f t="shared" si="11"/>
        <v>36.654257491264218</v>
      </c>
      <c r="AX99">
        <f t="shared" si="11"/>
        <v>36.264670883542223</v>
      </c>
      <c r="AY99">
        <f t="shared" si="11"/>
        <v>35.856898029988002</v>
      </c>
      <c r="AZ99">
        <f t="shared" si="2"/>
        <v>35.43008998063533</v>
      </c>
      <c r="BA99">
        <f t="shared" si="3"/>
        <v>34.983358155786149</v>
      </c>
    </row>
    <row r="100" spans="2:53" x14ac:dyDescent="0.25">
      <c r="B100">
        <f t="shared" si="11"/>
        <v>45</v>
      </c>
      <c r="C100">
        <f t="shared" si="11"/>
        <v>45</v>
      </c>
      <c r="D100">
        <f t="shared" si="11"/>
        <v>45</v>
      </c>
      <c r="E100">
        <f t="shared" si="11"/>
        <v>45</v>
      </c>
      <c r="F100">
        <f t="shared" si="11"/>
        <v>45</v>
      </c>
      <c r="G100">
        <f t="shared" si="11"/>
        <v>45</v>
      </c>
      <c r="H100">
        <f t="shared" si="11"/>
        <v>45</v>
      </c>
      <c r="I100">
        <f t="shared" si="11"/>
        <v>45</v>
      </c>
      <c r="J100">
        <f t="shared" si="11"/>
        <v>45</v>
      </c>
      <c r="K100">
        <f t="shared" si="11"/>
        <v>45</v>
      </c>
      <c r="L100">
        <f t="shared" si="11"/>
        <v>45</v>
      </c>
      <c r="M100">
        <f t="shared" si="11"/>
        <v>45</v>
      </c>
      <c r="N100">
        <f t="shared" si="11"/>
        <v>45</v>
      </c>
      <c r="O100">
        <f t="shared" si="11"/>
        <v>45</v>
      </c>
      <c r="P100">
        <f t="shared" si="11"/>
        <v>45</v>
      </c>
      <c r="Q100">
        <f t="shared" si="11"/>
        <v>45</v>
      </c>
      <c r="R100">
        <f t="shared" si="11"/>
        <v>45</v>
      </c>
      <c r="S100">
        <f t="shared" si="11"/>
        <v>45</v>
      </c>
      <c r="T100">
        <f t="shared" si="11"/>
        <v>45</v>
      </c>
      <c r="U100">
        <f t="shared" si="11"/>
        <v>45</v>
      </c>
      <c r="V100">
        <f t="shared" si="11"/>
        <v>45</v>
      </c>
      <c r="W100">
        <f t="shared" si="11"/>
        <v>45</v>
      </c>
      <c r="X100">
        <f t="shared" si="11"/>
        <v>45</v>
      </c>
      <c r="Y100">
        <f t="shared" si="11"/>
        <v>45</v>
      </c>
      <c r="Z100">
        <f t="shared" si="11"/>
        <v>45</v>
      </c>
      <c r="AA100">
        <f t="shared" si="11"/>
        <v>45</v>
      </c>
      <c r="AB100">
        <f t="shared" si="11"/>
        <v>45</v>
      </c>
      <c r="AC100">
        <f t="shared" si="11"/>
        <v>45</v>
      </c>
      <c r="AD100">
        <f t="shared" si="11"/>
        <v>45</v>
      </c>
      <c r="AE100">
        <f t="shared" si="11"/>
        <v>45</v>
      </c>
      <c r="AF100">
        <f t="shared" si="11"/>
        <v>45</v>
      </c>
      <c r="AG100">
        <f t="shared" si="11"/>
        <v>45</v>
      </c>
      <c r="AH100">
        <f t="shared" si="11"/>
        <v>45</v>
      </c>
      <c r="AI100">
        <f t="shared" si="11"/>
        <v>45</v>
      </c>
      <c r="AJ100">
        <f t="shared" si="11"/>
        <v>45</v>
      </c>
      <c r="AK100">
        <f t="shared" si="11"/>
        <v>45</v>
      </c>
      <c r="AL100">
        <f t="shared" si="11"/>
        <v>45</v>
      </c>
      <c r="AM100">
        <f t="shared" si="11"/>
        <v>45</v>
      </c>
      <c r="AN100">
        <f t="shared" si="11"/>
        <v>45</v>
      </c>
      <c r="AO100">
        <f t="shared" si="11"/>
        <v>45</v>
      </c>
      <c r="AP100">
        <f t="shared" si="11"/>
        <v>45</v>
      </c>
      <c r="AQ100">
        <f t="shared" si="11"/>
        <v>45</v>
      </c>
      <c r="AR100">
        <f t="shared" si="11"/>
        <v>38.93591969197513</v>
      </c>
      <c r="AS100">
        <f t="shared" si="11"/>
        <v>38.6528430845092</v>
      </c>
      <c r="AT100">
        <f t="shared" si="11"/>
        <v>38.356552211792135</v>
      </c>
      <c r="AU100">
        <f t="shared" si="11"/>
        <v>38.046430220288457</v>
      </c>
      <c r="AV100">
        <f t="shared" si="11"/>
        <v>37.721831461196587</v>
      </c>
      <c r="AW100">
        <f t="shared" si="11"/>
        <v>37.382080146260456</v>
      </c>
      <c r="AX100">
        <f t="shared" si="11"/>
        <v>37.026468940833276</v>
      </c>
      <c r="AY100">
        <f t="shared" si="11"/>
        <v>36.654257491264218</v>
      </c>
      <c r="AZ100">
        <f t="shared" si="2"/>
        <v>36.264670883542223</v>
      </c>
      <c r="BA100">
        <f t="shared" si="3"/>
        <v>35.85689802998801</v>
      </c>
    </row>
    <row r="101" spans="2:53" x14ac:dyDescent="0.25">
      <c r="B101">
        <f t="shared" si="11"/>
        <v>45</v>
      </c>
      <c r="C101">
        <f t="shared" si="11"/>
        <v>45</v>
      </c>
      <c r="D101">
        <f t="shared" si="11"/>
        <v>45</v>
      </c>
      <c r="E101">
        <f t="shared" si="11"/>
        <v>45</v>
      </c>
      <c r="F101">
        <f t="shared" si="11"/>
        <v>45</v>
      </c>
      <c r="G101">
        <f t="shared" si="11"/>
        <v>45</v>
      </c>
      <c r="H101">
        <f t="shared" si="11"/>
        <v>45</v>
      </c>
      <c r="I101">
        <f t="shared" si="11"/>
        <v>45</v>
      </c>
      <c r="J101">
        <f t="shared" si="11"/>
        <v>45</v>
      </c>
      <c r="K101">
        <f t="shared" si="11"/>
        <v>45</v>
      </c>
      <c r="L101">
        <f t="shared" si="11"/>
        <v>45</v>
      </c>
      <c r="M101">
        <f t="shared" si="11"/>
        <v>45</v>
      </c>
      <c r="N101">
        <f t="shared" si="11"/>
        <v>45</v>
      </c>
      <c r="O101">
        <f t="shared" si="11"/>
        <v>45</v>
      </c>
      <c r="P101">
        <f t="shared" si="11"/>
        <v>45</v>
      </c>
      <c r="Q101">
        <f t="shared" si="11"/>
        <v>45</v>
      </c>
      <c r="R101">
        <f t="shared" si="11"/>
        <v>45</v>
      </c>
      <c r="S101">
        <f t="shared" si="11"/>
        <v>45</v>
      </c>
      <c r="T101">
        <f t="shared" si="11"/>
        <v>45</v>
      </c>
      <c r="U101">
        <f t="shared" si="11"/>
        <v>45</v>
      </c>
      <c r="V101">
        <f t="shared" si="11"/>
        <v>45</v>
      </c>
      <c r="W101">
        <f t="shared" si="11"/>
        <v>45</v>
      </c>
      <c r="X101">
        <f t="shared" si="11"/>
        <v>45</v>
      </c>
      <c r="Y101">
        <f t="shared" si="11"/>
        <v>45</v>
      </c>
      <c r="Z101">
        <f t="shared" si="11"/>
        <v>45</v>
      </c>
      <c r="AA101">
        <f t="shared" si="11"/>
        <v>45</v>
      </c>
      <c r="AB101">
        <f t="shared" si="11"/>
        <v>45</v>
      </c>
      <c r="AC101">
        <f t="shared" si="11"/>
        <v>45</v>
      </c>
      <c r="AD101">
        <f t="shared" si="11"/>
        <v>45</v>
      </c>
      <c r="AE101">
        <f t="shared" si="11"/>
        <v>45</v>
      </c>
      <c r="AF101">
        <f t="shared" si="11"/>
        <v>45</v>
      </c>
      <c r="AG101">
        <f t="shared" si="11"/>
        <v>45</v>
      </c>
      <c r="AH101">
        <f t="shared" si="11"/>
        <v>45</v>
      </c>
      <c r="AI101">
        <f t="shared" si="11"/>
        <v>45</v>
      </c>
      <c r="AJ101">
        <f t="shared" si="11"/>
        <v>45</v>
      </c>
      <c r="AK101">
        <f t="shared" si="11"/>
        <v>45</v>
      </c>
      <c r="AL101">
        <f t="shared" si="11"/>
        <v>45</v>
      </c>
      <c r="AM101">
        <f t="shared" si="11"/>
        <v>45</v>
      </c>
      <c r="AN101">
        <f t="shared" si="11"/>
        <v>45</v>
      </c>
      <c r="AO101">
        <f t="shared" si="11"/>
        <v>45</v>
      </c>
      <c r="AP101">
        <f t="shared" si="11"/>
        <v>45</v>
      </c>
      <c r="AQ101">
        <f t="shared" si="11"/>
        <v>45</v>
      </c>
      <c r="AR101">
        <f t="shared" si="11"/>
        <v>45</v>
      </c>
      <c r="AS101">
        <f t="shared" si="11"/>
        <v>39.206371376698272</v>
      </c>
      <c r="AT101">
        <f t="shared" si="11"/>
        <v>38.93591969197513</v>
      </c>
      <c r="AU101">
        <f t="shared" si="11"/>
        <v>38.6528430845092</v>
      </c>
      <c r="AV101">
        <f t="shared" si="11"/>
        <v>38.356552211792135</v>
      </c>
      <c r="AW101">
        <f t="shared" si="11"/>
        <v>38.046430220288457</v>
      </c>
      <c r="AX101">
        <f t="shared" si="11"/>
        <v>37.721831461196587</v>
      </c>
      <c r="AY101">
        <f t="shared" si="11"/>
        <v>37.382080146260456</v>
      </c>
      <c r="AZ101">
        <f t="shared" si="2"/>
        <v>37.026468940833276</v>
      </c>
      <c r="BA101">
        <f t="shared" si="3"/>
        <v>36.654257491264218</v>
      </c>
    </row>
    <row r="102" spans="2:53" x14ac:dyDescent="0.25">
      <c r="B102">
        <f t="shared" si="11"/>
        <v>45</v>
      </c>
      <c r="C102">
        <f t="shared" si="11"/>
        <v>45</v>
      </c>
      <c r="D102">
        <f t="shared" si="11"/>
        <v>45</v>
      </c>
      <c r="E102">
        <f t="shared" si="11"/>
        <v>45</v>
      </c>
      <c r="F102">
        <f t="shared" si="11"/>
        <v>45</v>
      </c>
      <c r="G102">
        <f t="shared" si="11"/>
        <v>45</v>
      </c>
      <c r="H102">
        <f t="shared" si="11"/>
        <v>45</v>
      </c>
      <c r="I102">
        <f t="shared" si="11"/>
        <v>45</v>
      </c>
      <c r="J102">
        <f t="shared" si="11"/>
        <v>45</v>
      </c>
      <c r="K102">
        <f t="shared" si="11"/>
        <v>45</v>
      </c>
      <c r="L102">
        <f t="shared" si="11"/>
        <v>45</v>
      </c>
      <c r="M102">
        <f t="shared" si="11"/>
        <v>45</v>
      </c>
      <c r="N102">
        <f t="shared" si="11"/>
        <v>45</v>
      </c>
      <c r="O102">
        <f t="shared" si="11"/>
        <v>45</v>
      </c>
      <c r="P102">
        <f t="shared" si="11"/>
        <v>45</v>
      </c>
      <c r="Q102">
        <f t="shared" si="11"/>
        <v>45</v>
      </c>
      <c r="R102">
        <f t="shared" si="11"/>
        <v>45</v>
      </c>
      <c r="S102">
        <f t="shared" si="11"/>
        <v>45</v>
      </c>
      <c r="T102">
        <f t="shared" si="11"/>
        <v>45</v>
      </c>
      <c r="U102">
        <f t="shared" si="11"/>
        <v>45</v>
      </c>
      <c r="V102">
        <f t="shared" si="11"/>
        <v>45</v>
      </c>
      <c r="W102">
        <f t="shared" si="11"/>
        <v>45</v>
      </c>
      <c r="X102">
        <f t="shared" si="11"/>
        <v>45</v>
      </c>
      <c r="Y102">
        <f t="shared" si="11"/>
        <v>45</v>
      </c>
      <c r="Z102">
        <f t="shared" si="11"/>
        <v>45</v>
      </c>
      <c r="AA102">
        <f t="shared" si="11"/>
        <v>45</v>
      </c>
      <c r="AB102">
        <f t="shared" si="11"/>
        <v>45</v>
      </c>
      <c r="AC102">
        <f t="shared" si="11"/>
        <v>45</v>
      </c>
      <c r="AD102">
        <f t="shared" si="11"/>
        <v>45</v>
      </c>
      <c r="AE102">
        <f t="shared" si="11"/>
        <v>45</v>
      </c>
      <c r="AF102">
        <f t="shared" si="11"/>
        <v>45</v>
      </c>
      <c r="AG102">
        <f t="shared" si="11"/>
        <v>45</v>
      </c>
      <c r="AH102">
        <f t="shared" si="11"/>
        <v>45</v>
      </c>
      <c r="AI102">
        <f t="shared" si="11"/>
        <v>45</v>
      </c>
      <c r="AJ102">
        <f t="shared" si="11"/>
        <v>45</v>
      </c>
      <c r="AK102">
        <f t="shared" si="11"/>
        <v>45</v>
      </c>
      <c r="AL102">
        <f t="shared" si="11"/>
        <v>45</v>
      </c>
      <c r="AM102">
        <f t="shared" si="11"/>
        <v>45</v>
      </c>
      <c r="AN102">
        <f t="shared" si="11"/>
        <v>45</v>
      </c>
      <c r="AO102">
        <f t="shared" si="11"/>
        <v>45</v>
      </c>
      <c r="AP102">
        <f t="shared" si="11"/>
        <v>45</v>
      </c>
      <c r="AQ102">
        <f t="shared" si="11"/>
        <v>45</v>
      </c>
      <c r="AR102">
        <f t="shared" si="11"/>
        <v>45</v>
      </c>
      <c r="AS102">
        <f t="shared" si="11"/>
        <v>45</v>
      </c>
      <c r="AT102">
        <f t="shared" si="11"/>
        <v>39.464761197123089</v>
      </c>
      <c r="AU102">
        <f t="shared" ref="B102:AY107" si="12">MAX((($BD$49*AV103)+($BD$48*AV102))*EXP(-2%*1/52),(45-AU48))</f>
        <v>39.206371376698272</v>
      </c>
      <c r="AV102">
        <f t="shared" si="12"/>
        <v>38.93591969197513</v>
      </c>
      <c r="AW102">
        <f t="shared" si="12"/>
        <v>38.6528430845092</v>
      </c>
      <c r="AX102">
        <f t="shared" si="12"/>
        <v>38.356552211792142</v>
      </c>
      <c r="AY102">
        <f t="shared" si="12"/>
        <v>38.046430220288464</v>
      </c>
      <c r="AZ102">
        <f t="shared" si="2"/>
        <v>37.721831461196587</v>
      </c>
      <c r="BA102">
        <f t="shared" si="3"/>
        <v>37.382080146260456</v>
      </c>
    </row>
    <row r="103" spans="2:53" x14ac:dyDescent="0.25">
      <c r="B103">
        <f t="shared" si="12"/>
        <v>45</v>
      </c>
      <c r="C103">
        <f t="shared" si="12"/>
        <v>45</v>
      </c>
      <c r="D103">
        <f t="shared" si="12"/>
        <v>45</v>
      </c>
      <c r="E103">
        <f t="shared" si="12"/>
        <v>45</v>
      </c>
      <c r="F103">
        <f t="shared" si="12"/>
        <v>45</v>
      </c>
      <c r="G103">
        <f t="shared" si="12"/>
        <v>45</v>
      </c>
      <c r="H103">
        <f t="shared" si="12"/>
        <v>45</v>
      </c>
      <c r="I103">
        <f t="shared" si="12"/>
        <v>45</v>
      </c>
      <c r="J103">
        <f t="shared" si="12"/>
        <v>45</v>
      </c>
      <c r="K103">
        <f t="shared" si="12"/>
        <v>45</v>
      </c>
      <c r="L103">
        <f t="shared" si="12"/>
        <v>45</v>
      </c>
      <c r="M103">
        <f t="shared" si="12"/>
        <v>45</v>
      </c>
      <c r="N103">
        <f t="shared" si="12"/>
        <v>45</v>
      </c>
      <c r="O103">
        <f t="shared" si="12"/>
        <v>45</v>
      </c>
      <c r="P103">
        <f t="shared" si="12"/>
        <v>45</v>
      </c>
      <c r="Q103">
        <f t="shared" si="12"/>
        <v>45</v>
      </c>
      <c r="R103">
        <f t="shared" si="12"/>
        <v>45</v>
      </c>
      <c r="S103">
        <f t="shared" si="12"/>
        <v>45</v>
      </c>
      <c r="T103">
        <f t="shared" si="12"/>
        <v>45</v>
      </c>
      <c r="U103">
        <f t="shared" si="12"/>
        <v>45</v>
      </c>
      <c r="V103">
        <f t="shared" si="12"/>
        <v>45</v>
      </c>
      <c r="W103">
        <f t="shared" si="12"/>
        <v>45</v>
      </c>
      <c r="X103">
        <f t="shared" si="12"/>
        <v>45</v>
      </c>
      <c r="Y103">
        <f t="shared" si="12"/>
        <v>45</v>
      </c>
      <c r="Z103">
        <f t="shared" si="12"/>
        <v>45</v>
      </c>
      <c r="AA103">
        <f t="shared" si="12"/>
        <v>45</v>
      </c>
      <c r="AB103">
        <f t="shared" si="12"/>
        <v>45</v>
      </c>
      <c r="AC103">
        <f t="shared" si="12"/>
        <v>45</v>
      </c>
      <c r="AD103">
        <f t="shared" si="12"/>
        <v>45</v>
      </c>
      <c r="AE103">
        <f t="shared" si="12"/>
        <v>45</v>
      </c>
      <c r="AF103">
        <f t="shared" si="12"/>
        <v>45</v>
      </c>
      <c r="AG103">
        <f t="shared" si="12"/>
        <v>45</v>
      </c>
      <c r="AH103">
        <f t="shared" si="12"/>
        <v>45</v>
      </c>
      <c r="AI103">
        <f t="shared" si="12"/>
        <v>45</v>
      </c>
      <c r="AJ103">
        <f t="shared" si="12"/>
        <v>45</v>
      </c>
      <c r="AK103">
        <f t="shared" si="12"/>
        <v>45</v>
      </c>
      <c r="AL103">
        <f t="shared" si="12"/>
        <v>45</v>
      </c>
      <c r="AM103">
        <f t="shared" si="12"/>
        <v>45</v>
      </c>
      <c r="AN103">
        <f t="shared" si="12"/>
        <v>45</v>
      </c>
      <c r="AO103">
        <f t="shared" si="12"/>
        <v>45</v>
      </c>
      <c r="AP103">
        <f t="shared" si="12"/>
        <v>45</v>
      </c>
      <c r="AQ103">
        <f t="shared" si="12"/>
        <v>45</v>
      </c>
      <c r="AR103">
        <f t="shared" si="12"/>
        <v>45</v>
      </c>
      <c r="AS103">
        <f t="shared" si="12"/>
        <v>45</v>
      </c>
      <c r="AT103">
        <f t="shared" si="12"/>
        <v>45</v>
      </c>
      <c r="AU103">
        <f t="shared" si="12"/>
        <v>39.711627099872082</v>
      </c>
      <c r="AV103">
        <f t="shared" si="12"/>
        <v>39.464761197123089</v>
      </c>
      <c r="AW103">
        <f t="shared" si="12"/>
        <v>39.206371376698272</v>
      </c>
      <c r="AX103">
        <f t="shared" si="12"/>
        <v>38.93591969197513</v>
      </c>
      <c r="AY103">
        <f t="shared" si="12"/>
        <v>38.652843084509207</v>
      </c>
      <c r="AZ103">
        <f t="shared" si="2"/>
        <v>38.356552211792142</v>
      </c>
      <c r="BA103">
        <f t="shared" si="3"/>
        <v>38.046430220288464</v>
      </c>
    </row>
    <row r="104" spans="2:53" x14ac:dyDescent="0.25">
      <c r="B104">
        <f t="shared" si="12"/>
        <v>45</v>
      </c>
      <c r="C104">
        <f t="shared" si="12"/>
        <v>45</v>
      </c>
      <c r="D104">
        <f t="shared" si="12"/>
        <v>45</v>
      </c>
      <c r="E104">
        <f t="shared" si="12"/>
        <v>45</v>
      </c>
      <c r="F104">
        <f t="shared" si="12"/>
        <v>45</v>
      </c>
      <c r="G104">
        <f t="shared" si="12"/>
        <v>45</v>
      </c>
      <c r="H104">
        <f t="shared" si="12"/>
        <v>45</v>
      </c>
      <c r="I104">
        <f t="shared" si="12"/>
        <v>45</v>
      </c>
      <c r="J104">
        <f t="shared" si="12"/>
        <v>45</v>
      </c>
      <c r="K104">
        <f t="shared" si="12"/>
        <v>45</v>
      </c>
      <c r="L104">
        <f t="shared" si="12"/>
        <v>45</v>
      </c>
      <c r="M104">
        <f t="shared" si="12"/>
        <v>45</v>
      </c>
      <c r="N104">
        <f t="shared" si="12"/>
        <v>45</v>
      </c>
      <c r="O104">
        <f t="shared" si="12"/>
        <v>45</v>
      </c>
      <c r="P104">
        <f t="shared" si="12"/>
        <v>45</v>
      </c>
      <c r="Q104">
        <f t="shared" si="12"/>
        <v>45</v>
      </c>
      <c r="R104">
        <f t="shared" si="12"/>
        <v>45</v>
      </c>
      <c r="S104">
        <f t="shared" si="12"/>
        <v>45</v>
      </c>
      <c r="T104">
        <f t="shared" si="12"/>
        <v>45</v>
      </c>
      <c r="U104">
        <f t="shared" si="12"/>
        <v>45</v>
      </c>
      <c r="V104">
        <f t="shared" si="12"/>
        <v>45</v>
      </c>
      <c r="W104">
        <f t="shared" si="12"/>
        <v>45</v>
      </c>
      <c r="X104">
        <f t="shared" si="12"/>
        <v>45</v>
      </c>
      <c r="Y104">
        <f t="shared" si="12"/>
        <v>45</v>
      </c>
      <c r="Z104">
        <f t="shared" si="12"/>
        <v>45</v>
      </c>
      <c r="AA104">
        <f t="shared" si="12"/>
        <v>45</v>
      </c>
      <c r="AB104">
        <f t="shared" si="12"/>
        <v>45</v>
      </c>
      <c r="AC104">
        <f t="shared" si="12"/>
        <v>45</v>
      </c>
      <c r="AD104">
        <f t="shared" si="12"/>
        <v>45</v>
      </c>
      <c r="AE104">
        <f t="shared" si="12"/>
        <v>45</v>
      </c>
      <c r="AF104">
        <f t="shared" si="12"/>
        <v>45</v>
      </c>
      <c r="AG104">
        <f t="shared" si="12"/>
        <v>45</v>
      </c>
      <c r="AH104">
        <f t="shared" si="12"/>
        <v>45</v>
      </c>
      <c r="AI104">
        <f t="shared" si="12"/>
        <v>45</v>
      </c>
      <c r="AJ104">
        <f t="shared" si="12"/>
        <v>45</v>
      </c>
      <c r="AK104">
        <f t="shared" si="12"/>
        <v>45</v>
      </c>
      <c r="AL104">
        <f t="shared" si="12"/>
        <v>45</v>
      </c>
      <c r="AM104">
        <f t="shared" si="12"/>
        <v>45</v>
      </c>
      <c r="AN104">
        <f t="shared" si="12"/>
        <v>45</v>
      </c>
      <c r="AO104">
        <f t="shared" si="12"/>
        <v>45</v>
      </c>
      <c r="AP104">
        <f t="shared" si="12"/>
        <v>45</v>
      </c>
      <c r="AQ104">
        <f t="shared" si="12"/>
        <v>45</v>
      </c>
      <c r="AR104">
        <f t="shared" si="12"/>
        <v>45</v>
      </c>
      <c r="AS104">
        <f t="shared" si="12"/>
        <v>45</v>
      </c>
      <c r="AT104">
        <f t="shared" si="12"/>
        <v>45</v>
      </c>
      <c r="AU104">
        <f t="shared" si="12"/>
        <v>45</v>
      </c>
      <c r="AV104">
        <f t="shared" si="12"/>
        <v>39.947483039707031</v>
      </c>
      <c r="AW104">
        <f t="shared" si="12"/>
        <v>39.711627099872082</v>
      </c>
      <c r="AX104">
        <f t="shared" si="12"/>
        <v>39.464761197123089</v>
      </c>
      <c r="AY104">
        <f t="shared" si="12"/>
        <v>39.206371376698272</v>
      </c>
      <c r="AZ104">
        <f t="shared" si="2"/>
        <v>38.935919691975137</v>
      </c>
      <c r="BA104">
        <f t="shared" si="3"/>
        <v>38.652843084509207</v>
      </c>
    </row>
    <row r="105" spans="2:53" x14ac:dyDescent="0.25">
      <c r="B105">
        <f t="shared" si="12"/>
        <v>45</v>
      </c>
      <c r="C105">
        <f t="shared" si="12"/>
        <v>45</v>
      </c>
      <c r="D105">
        <f t="shared" si="12"/>
        <v>45</v>
      </c>
      <c r="E105">
        <f t="shared" si="12"/>
        <v>45</v>
      </c>
      <c r="F105">
        <f t="shared" si="12"/>
        <v>45</v>
      </c>
      <c r="G105">
        <f t="shared" si="12"/>
        <v>45</v>
      </c>
      <c r="H105">
        <f t="shared" si="12"/>
        <v>45</v>
      </c>
      <c r="I105">
        <f t="shared" si="12"/>
        <v>45</v>
      </c>
      <c r="J105">
        <f t="shared" si="12"/>
        <v>45</v>
      </c>
      <c r="K105">
        <f t="shared" si="12"/>
        <v>45</v>
      </c>
      <c r="L105">
        <f t="shared" si="12"/>
        <v>45</v>
      </c>
      <c r="M105">
        <f t="shared" si="12"/>
        <v>45</v>
      </c>
      <c r="N105">
        <f t="shared" si="12"/>
        <v>45</v>
      </c>
      <c r="O105">
        <f t="shared" si="12"/>
        <v>45</v>
      </c>
      <c r="P105">
        <f t="shared" si="12"/>
        <v>45</v>
      </c>
      <c r="Q105">
        <f t="shared" si="12"/>
        <v>45</v>
      </c>
      <c r="R105">
        <f t="shared" si="12"/>
        <v>45</v>
      </c>
      <c r="S105">
        <f t="shared" si="12"/>
        <v>45</v>
      </c>
      <c r="T105">
        <f t="shared" si="12"/>
        <v>45</v>
      </c>
      <c r="U105">
        <f t="shared" si="12"/>
        <v>45</v>
      </c>
      <c r="V105">
        <f t="shared" si="12"/>
        <v>45</v>
      </c>
      <c r="W105">
        <f t="shared" si="12"/>
        <v>45</v>
      </c>
      <c r="X105">
        <f t="shared" si="12"/>
        <v>45</v>
      </c>
      <c r="Y105">
        <f t="shared" si="12"/>
        <v>45</v>
      </c>
      <c r="Z105">
        <f t="shared" si="12"/>
        <v>45</v>
      </c>
      <c r="AA105">
        <f t="shared" si="12"/>
        <v>45</v>
      </c>
      <c r="AB105">
        <f t="shared" si="12"/>
        <v>45</v>
      </c>
      <c r="AC105">
        <f t="shared" si="12"/>
        <v>45</v>
      </c>
      <c r="AD105">
        <f t="shared" si="12"/>
        <v>45</v>
      </c>
      <c r="AE105">
        <f t="shared" si="12"/>
        <v>45</v>
      </c>
      <c r="AF105">
        <f t="shared" si="12"/>
        <v>45</v>
      </c>
      <c r="AG105">
        <f t="shared" si="12"/>
        <v>45</v>
      </c>
      <c r="AH105">
        <f t="shared" si="12"/>
        <v>45</v>
      </c>
      <c r="AI105">
        <f t="shared" si="12"/>
        <v>45</v>
      </c>
      <c r="AJ105">
        <f t="shared" si="12"/>
        <v>45</v>
      </c>
      <c r="AK105">
        <f t="shared" si="12"/>
        <v>45</v>
      </c>
      <c r="AL105">
        <f t="shared" si="12"/>
        <v>45</v>
      </c>
      <c r="AM105">
        <f t="shared" si="12"/>
        <v>45</v>
      </c>
      <c r="AN105">
        <f t="shared" si="12"/>
        <v>45</v>
      </c>
      <c r="AO105">
        <f t="shared" si="12"/>
        <v>45</v>
      </c>
      <c r="AP105">
        <f t="shared" si="12"/>
        <v>45</v>
      </c>
      <c r="AQ105">
        <f t="shared" si="12"/>
        <v>45</v>
      </c>
      <c r="AR105">
        <f t="shared" si="12"/>
        <v>45</v>
      </c>
      <c r="AS105">
        <f t="shared" si="12"/>
        <v>45</v>
      </c>
      <c r="AT105">
        <f t="shared" si="12"/>
        <v>45</v>
      </c>
      <c r="AU105">
        <f t="shared" si="12"/>
        <v>45</v>
      </c>
      <c r="AV105">
        <f t="shared" si="12"/>
        <v>45</v>
      </c>
      <c r="AW105">
        <f t="shared" si="12"/>
        <v>40.172820049541016</v>
      </c>
      <c r="AX105">
        <f t="shared" si="12"/>
        <v>39.947483039707031</v>
      </c>
      <c r="AY105">
        <f t="shared" si="12"/>
        <v>39.711627099872082</v>
      </c>
      <c r="AZ105">
        <f t="shared" si="2"/>
        <v>39.464761197123089</v>
      </c>
      <c r="BA105">
        <f t="shared" si="3"/>
        <v>39.206371376698279</v>
      </c>
    </row>
    <row r="106" spans="2:53" x14ac:dyDescent="0.25">
      <c r="B106">
        <f t="shared" si="12"/>
        <v>45</v>
      </c>
      <c r="C106">
        <f t="shared" si="12"/>
        <v>45</v>
      </c>
      <c r="D106">
        <f t="shared" si="12"/>
        <v>45</v>
      </c>
      <c r="E106">
        <f t="shared" si="12"/>
        <v>45</v>
      </c>
      <c r="F106">
        <f t="shared" si="12"/>
        <v>45</v>
      </c>
      <c r="G106">
        <f t="shared" si="12"/>
        <v>45</v>
      </c>
      <c r="H106">
        <f t="shared" si="12"/>
        <v>45</v>
      </c>
      <c r="I106">
        <f t="shared" si="12"/>
        <v>45</v>
      </c>
      <c r="J106">
        <f t="shared" si="12"/>
        <v>45</v>
      </c>
      <c r="K106">
        <f t="shared" si="12"/>
        <v>45</v>
      </c>
      <c r="L106">
        <f t="shared" si="12"/>
        <v>45</v>
      </c>
      <c r="M106">
        <f t="shared" si="12"/>
        <v>45</v>
      </c>
      <c r="N106">
        <f t="shared" si="12"/>
        <v>45</v>
      </c>
      <c r="O106">
        <f t="shared" si="12"/>
        <v>45</v>
      </c>
      <c r="P106">
        <f t="shared" si="12"/>
        <v>45</v>
      </c>
      <c r="Q106">
        <f t="shared" si="12"/>
        <v>45</v>
      </c>
      <c r="R106">
        <f t="shared" si="12"/>
        <v>45</v>
      </c>
      <c r="S106">
        <f t="shared" si="12"/>
        <v>45</v>
      </c>
      <c r="T106">
        <f t="shared" si="12"/>
        <v>45</v>
      </c>
      <c r="U106">
        <f t="shared" si="12"/>
        <v>45</v>
      </c>
      <c r="V106">
        <f t="shared" si="12"/>
        <v>45</v>
      </c>
      <c r="W106">
        <f t="shared" si="12"/>
        <v>45</v>
      </c>
      <c r="X106">
        <f t="shared" si="12"/>
        <v>45</v>
      </c>
      <c r="Y106">
        <f t="shared" si="12"/>
        <v>45</v>
      </c>
      <c r="Z106">
        <f t="shared" si="12"/>
        <v>45</v>
      </c>
      <c r="AA106">
        <f t="shared" si="12"/>
        <v>45</v>
      </c>
      <c r="AB106">
        <f t="shared" si="12"/>
        <v>45</v>
      </c>
      <c r="AC106">
        <f t="shared" si="12"/>
        <v>45</v>
      </c>
      <c r="AD106">
        <f t="shared" si="12"/>
        <v>45</v>
      </c>
      <c r="AE106">
        <f t="shared" si="12"/>
        <v>45</v>
      </c>
      <c r="AF106">
        <f t="shared" si="12"/>
        <v>45</v>
      </c>
      <c r="AG106">
        <f t="shared" si="12"/>
        <v>45</v>
      </c>
      <c r="AH106">
        <f t="shared" si="12"/>
        <v>45</v>
      </c>
      <c r="AI106">
        <f t="shared" si="12"/>
        <v>45</v>
      </c>
      <c r="AJ106">
        <f t="shared" si="12"/>
        <v>45</v>
      </c>
      <c r="AK106">
        <f t="shared" si="12"/>
        <v>45</v>
      </c>
      <c r="AL106">
        <f t="shared" si="12"/>
        <v>45</v>
      </c>
      <c r="AM106">
        <f t="shared" si="12"/>
        <v>45</v>
      </c>
      <c r="AN106">
        <f t="shared" si="12"/>
        <v>45</v>
      </c>
      <c r="AO106">
        <f t="shared" si="12"/>
        <v>45</v>
      </c>
      <c r="AP106">
        <f t="shared" si="12"/>
        <v>45</v>
      </c>
      <c r="AQ106">
        <f t="shared" si="12"/>
        <v>45</v>
      </c>
      <c r="AR106">
        <f t="shared" si="12"/>
        <v>45</v>
      </c>
      <c r="AS106">
        <f t="shared" si="12"/>
        <v>45</v>
      </c>
      <c r="AT106">
        <f t="shared" si="12"/>
        <v>45</v>
      </c>
      <c r="AU106">
        <f t="shared" si="12"/>
        <v>45</v>
      </c>
      <c r="AV106">
        <f t="shared" si="12"/>
        <v>45</v>
      </c>
      <c r="AW106">
        <f t="shared" si="12"/>
        <v>45</v>
      </c>
      <c r="AX106">
        <f t="shared" si="12"/>
        <v>40.3881072627291</v>
      </c>
      <c r="AY106">
        <f t="shared" si="12"/>
        <v>40.172820049541016</v>
      </c>
      <c r="AZ106">
        <f t="shared" si="2"/>
        <v>39.947483039707031</v>
      </c>
      <c r="BA106">
        <f t="shared" si="3"/>
        <v>39.711627099872082</v>
      </c>
    </row>
    <row r="107" spans="2:53" x14ac:dyDescent="0.25">
      <c r="B107">
        <f t="shared" si="12"/>
        <v>45</v>
      </c>
      <c r="C107">
        <f t="shared" si="12"/>
        <v>45</v>
      </c>
      <c r="D107">
        <f t="shared" si="12"/>
        <v>45</v>
      </c>
      <c r="E107">
        <f t="shared" si="12"/>
        <v>45</v>
      </c>
      <c r="F107">
        <f t="shared" si="12"/>
        <v>45</v>
      </c>
      <c r="G107">
        <f t="shared" si="12"/>
        <v>45</v>
      </c>
      <c r="H107">
        <f t="shared" si="12"/>
        <v>45</v>
      </c>
      <c r="I107">
        <f t="shared" si="12"/>
        <v>45</v>
      </c>
      <c r="J107">
        <f t="shared" si="12"/>
        <v>45</v>
      </c>
      <c r="K107">
        <f t="shared" si="12"/>
        <v>45</v>
      </c>
      <c r="L107">
        <f t="shared" si="12"/>
        <v>45</v>
      </c>
      <c r="M107">
        <f t="shared" si="12"/>
        <v>45</v>
      </c>
      <c r="N107">
        <f t="shared" si="12"/>
        <v>45</v>
      </c>
      <c r="O107">
        <f t="shared" si="12"/>
        <v>45</v>
      </c>
      <c r="P107">
        <f t="shared" si="12"/>
        <v>45</v>
      </c>
      <c r="Q107">
        <f t="shared" si="12"/>
        <v>45</v>
      </c>
      <c r="R107">
        <f t="shared" si="12"/>
        <v>45</v>
      </c>
      <c r="S107">
        <f t="shared" si="12"/>
        <v>45</v>
      </c>
      <c r="T107">
        <f t="shared" si="12"/>
        <v>45</v>
      </c>
      <c r="U107">
        <f t="shared" si="12"/>
        <v>45</v>
      </c>
      <c r="V107">
        <f t="shared" si="12"/>
        <v>45</v>
      </c>
      <c r="W107">
        <f t="shared" si="12"/>
        <v>45</v>
      </c>
      <c r="X107">
        <f t="shared" si="12"/>
        <v>45</v>
      </c>
      <c r="Y107">
        <f t="shared" si="12"/>
        <v>45</v>
      </c>
      <c r="Z107">
        <f t="shared" si="12"/>
        <v>45</v>
      </c>
      <c r="AA107">
        <f t="shared" si="12"/>
        <v>45</v>
      </c>
      <c r="AB107">
        <f t="shared" si="12"/>
        <v>45</v>
      </c>
      <c r="AC107">
        <f t="shared" si="12"/>
        <v>45</v>
      </c>
      <c r="AD107">
        <f t="shared" si="12"/>
        <v>45</v>
      </c>
      <c r="AE107">
        <f t="shared" si="12"/>
        <v>45</v>
      </c>
      <c r="AF107">
        <f t="shared" si="12"/>
        <v>45</v>
      </c>
      <c r="AG107">
        <f t="shared" si="12"/>
        <v>45</v>
      </c>
      <c r="AH107">
        <f t="shared" si="12"/>
        <v>45</v>
      </c>
      <c r="AI107">
        <f t="shared" si="12"/>
        <v>45</v>
      </c>
      <c r="AJ107">
        <f t="shared" si="12"/>
        <v>45</v>
      </c>
      <c r="AK107">
        <f t="shared" si="12"/>
        <v>45</v>
      </c>
      <c r="AL107">
        <f t="shared" si="12"/>
        <v>45</v>
      </c>
      <c r="AM107">
        <f t="shared" si="12"/>
        <v>45</v>
      </c>
      <c r="AN107">
        <f t="shared" si="12"/>
        <v>45</v>
      </c>
      <c r="AO107">
        <f t="shared" si="12"/>
        <v>45</v>
      </c>
      <c r="AP107">
        <f t="shared" si="12"/>
        <v>45</v>
      </c>
      <c r="AQ107">
        <f t="shared" si="12"/>
        <v>45</v>
      </c>
      <c r="AR107">
        <f t="shared" si="12"/>
        <v>45</v>
      </c>
      <c r="AS107">
        <f t="shared" si="12"/>
        <v>45</v>
      </c>
      <c r="AT107">
        <f t="shared" si="12"/>
        <v>45</v>
      </c>
      <c r="AU107">
        <f t="shared" si="12"/>
        <v>45</v>
      </c>
      <c r="AV107">
        <f t="shared" si="12"/>
        <v>45</v>
      </c>
      <c r="AW107">
        <f t="shared" si="12"/>
        <v>45</v>
      </c>
      <c r="AX107">
        <f t="shared" si="12"/>
        <v>45</v>
      </c>
      <c r="AY107">
        <f t="shared" si="12"/>
        <v>40.593792889765858</v>
      </c>
      <c r="AZ107">
        <f t="shared" si="2"/>
        <v>40.3881072627291</v>
      </c>
      <c r="BA107">
        <f t="shared" si="3"/>
        <v>40.172820049541016</v>
      </c>
    </row>
    <row r="108" spans="2:53" x14ac:dyDescent="0.25">
      <c r="B108">
        <f t="shared" ref="B108:AY108" si="13">MAX((($BD$49*C109)+($BD$48*C108))*EXP(-2%*1/52),(45-B54))</f>
        <v>45</v>
      </c>
      <c r="C108">
        <f t="shared" si="13"/>
        <v>45</v>
      </c>
      <c r="D108">
        <f t="shared" si="13"/>
        <v>45</v>
      </c>
      <c r="E108">
        <f t="shared" si="13"/>
        <v>45</v>
      </c>
      <c r="F108">
        <f t="shared" si="13"/>
        <v>45</v>
      </c>
      <c r="G108">
        <f t="shared" si="13"/>
        <v>45</v>
      </c>
      <c r="H108">
        <f t="shared" si="13"/>
        <v>45</v>
      </c>
      <c r="I108">
        <f t="shared" si="13"/>
        <v>45</v>
      </c>
      <c r="J108">
        <f t="shared" si="13"/>
        <v>45</v>
      </c>
      <c r="K108">
        <f t="shared" si="13"/>
        <v>45</v>
      </c>
      <c r="L108">
        <f t="shared" si="13"/>
        <v>45</v>
      </c>
      <c r="M108">
        <f t="shared" si="13"/>
        <v>45</v>
      </c>
      <c r="N108">
        <f t="shared" si="13"/>
        <v>45</v>
      </c>
      <c r="O108">
        <f t="shared" si="13"/>
        <v>45</v>
      </c>
      <c r="P108">
        <f t="shared" si="13"/>
        <v>45</v>
      </c>
      <c r="Q108">
        <f t="shared" si="13"/>
        <v>45</v>
      </c>
      <c r="R108">
        <f t="shared" si="13"/>
        <v>45</v>
      </c>
      <c r="S108">
        <f t="shared" si="13"/>
        <v>45</v>
      </c>
      <c r="T108">
        <f t="shared" si="13"/>
        <v>45</v>
      </c>
      <c r="U108">
        <f t="shared" si="13"/>
        <v>45</v>
      </c>
      <c r="V108">
        <f t="shared" si="13"/>
        <v>45</v>
      </c>
      <c r="W108">
        <f t="shared" si="13"/>
        <v>45</v>
      </c>
      <c r="X108">
        <f t="shared" si="13"/>
        <v>45</v>
      </c>
      <c r="Y108">
        <f t="shared" si="13"/>
        <v>45</v>
      </c>
      <c r="Z108">
        <f t="shared" si="13"/>
        <v>45</v>
      </c>
      <c r="AA108">
        <f t="shared" si="13"/>
        <v>45</v>
      </c>
      <c r="AB108">
        <f t="shared" si="13"/>
        <v>45</v>
      </c>
      <c r="AC108">
        <f t="shared" si="13"/>
        <v>45</v>
      </c>
      <c r="AD108">
        <f t="shared" si="13"/>
        <v>45</v>
      </c>
      <c r="AE108">
        <f t="shared" si="13"/>
        <v>45</v>
      </c>
      <c r="AF108">
        <f t="shared" si="13"/>
        <v>45</v>
      </c>
      <c r="AG108">
        <f t="shared" si="13"/>
        <v>45</v>
      </c>
      <c r="AH108">
        <f t="shared" si="13"/>
        <v>45</v>
      </c>
      <c r="AI108">
        <f t="shared" si="13"/>
        <v>45</v>
      </c>
      <c r="AJ108">
        <f t="shared" si="13"/>
        <v>45</v>
      </c>
      <c r="AK108">
        <f t="shared" si="13"/>
        <v>45</v>
      </c>
      <c r="AL108">
        <f t="shared" si="13"/>
        <v>45</v>
      </c>
      <c r="AM108">
        <f t="shared" si="13"/>
        <v>45</v>
      </c>
      <c r="AN108">
        <f t="shared" si="13"/>
        <v>45</v>
      </c>
      <c r="AO108">
        <f t="shared" si="13"/>
        <v>45</v>
      </c>
      <c r="AP108">
        <f t="shared" si="13"/>
        <v>45</v>
      </c>
      <c r="AQ108">
        <f t="shared" si="13"/>
        <v>45</v>
      </c>
      <c r="AR108">
        <f t="shared" si="13"/>
        <v>45</v>
      </c>
      <c r="AS108">
        <f t="shared" si="13"/>
        <v>45</v>
      </c>
      <c r="AT108">
        <f t="shared" si="13"/>
        <v>45</v>
      </c>
      <c r="AU108">
        <f t="shared" si="13"/>
        <v>45</v>
      </c>
      <c r="AV108">
        <f t="shared" si="13"/>
        <v>45</v>
      </c>
      <c r="AW108">
        <f t="shared" si="13"/>
        <v>45</v>
      </c>
      <c r="AX108">
        <f t="shared" si="13"/>
        <v>45</v>
      </c>
      <c r="AY108">
        <f t="shared" si="13"/>
        <v>45</v>
      </c>
      <c r="AZ108">
        <f t="shared" si="2"/>
        <v>40.790305151423233</v>
      </c>
      <c r="BA108">
        <f t="shared" si="3"/>
        <v>40.593792889765858</v>
      </c>
    </row>
    <row r="109" spans="2:53" x14ac:dyDescent="0.25">
      <c r="BA109">
        <f t="shared" si="3"/>
        <v>40.978053170271416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Jiratchaya Thamhaisuk</dc:creator>
  <cp:lastModifiedBy>Jiratchaya Thamhaisuk</cp:lastModifiedBy>
  <dcterms:created xsi:type="dcterms:W3CDTF">2024-02-07T07:15:56Z</dcterms:created>
  <dcterms:modified xsi:type="dcterms:W3CDTF">2024-02-07T08:33:56Z</dcterms:modified>
</cp:coreProperties>
</file>