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684069326\Desktop\"/>
    </mc:Choice>
  </mc:AlternateContent>
  <xr:revisionPtr revIDLastSave="0" documentId="8_{886108BE-02CD-4806-A112-E93F70D337FB}" xr6:coauthVersionLast="36" xr6:coauthVersionMax="36" xr10:uidLastSave="{00000000-0000-0000-0000-000000000000}"/>
  <bookViews>
    <workbookView xWindow="0" yWindow="570" windowWidth="28800" windowHeight="12225" activeTab="2" xr2:uid="{9AF26C73-8930-474A-A0CC-560600C70BF2}"/>
  </bookViews>
  <sheets>
    <sheet name="DailyReturns" sheetId="1" r:id="rId1"/>
    <sheet name="Scenario1" sheetId="2" r:id="rId2"/>
    <sheet name="DataTable" sheetId="3" r:id="rId3"/>
  </sheets>
  <definedNames>
    <definedName name="_xlchart.v1.0" hidden="1">DataTable!$A$2:$A$1001</definedName>
    <definedName name="_xlchart.v1.1" hidden="1">DataTable!$B$2:$B$1001</definedName>
    <definedName name="_xlchart.v1.2" hidden="1">DataTable!$A$2:$A$1001</definedName>
    <definedName name="_xlchart.v1.3" hidden="1">DataTable!$B$2:$B$1001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4" i="2"/>
  <c r="C4" i="2" s="1"/>
  <c r="G3" i="2"/>
  <c r="B46" i="1"/>
  <c r="C45" i="1"/>
  <c r="B45" i="1"/>
  <c r="C44" i="1"/>
  <c r="B44" i="1"/>
  <c r="E4" i="2" l="1"/>
  <c r="E5" i="2" s="1"/>
  <c r="C5" i="2"/>
  <c r="G4" i="2"/>
  <c r="D4" i="2"/>
  <c r="C6" i="2" l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C234" i="2" s="1"/>
  <c r="C235" i="2" s="1"/>
  <c r="C236" i="2" s="1"/>
  <c r="C237" i="2" s="1"/>
  <c r="C238" i="2" s="1"/>
  <c r="C239" i="2" s="1"/>
  <c r="C240" i="2" s="1"/>
  <c r="C241" i="2" s="1"/>
  <c r="C242" i="2" s="1"/>
  <c r="C243" i="2" s="1"/>
  <c r="C244" i="2" s="1"/>
  <c r="C245" i="2" s="1"/>
  <c r="C246" i="2" s="1"/>
  <c r="C247" i="2" s="1"/>
  <c r="C248" i="2" s="1"/>
  <c r="C249" i="2" s="1"/>
  <c r="C250" i="2" s="1"/>
  <c r="C251" i="2" s="1"/>
  <c r="C252" i="2" s="1"/>
  <c r="C253" i="2" s="1"/>
  <c r="C254" i="2" s="1"/>
  <c r="C255" i="2" s="1"/>
  <c r="D5" i="2"/>
  <c r="G5" i="2"/>
  <c r="F4" i="2"/>
  <c r="D6" i="2" l="1"/>
  <c r="E6" i="2"/>
  <c r="G6" i="2" s="1"/>
  <c r="F5" i="2"/>
  <c r="D7" i="2"/>
  <c r="E7" i="2" l="1"/>
  <c r="G7" i="2" s="1"/>
  <c r="F6" i="2"/>
  <c r="D8" i="2"/>
  <c r="E8" i="2" l="1"/>
  <c r="F7" i="2"/>
  <c r="D9" i="2"/>
  <c r="E9" i="2" l="1"/>
  <c r="G9" i="2" s="1"/>
  <c r="F8" i="2"/>
  <c r="G8" i="2"/>
  <c r="D10" i="2"/>
  <c r="E10" i="2" l="1"/>
  <c r="G10" i="2" s="1"/>
  <c r="F9" i="2"/>
  <c r="D11" i="2"/>
  <c r="E11" i="2" l="1"/>
  <c r="G11" i="2" s="1"/>
  <c r="F10" i="2"/>
  <c r="D12" i="2"/>
  <c r="E12" i="2" l="1"/>
  <c r="G12" i="2" s="1"/>
  <c r="F11" i="2"/>
  <c r="D13" i="2"/>
  <c r="E13" i="2" l="1"/>
  <c r="G13" i="2" s="1"/>
  <c r="F12" i="2"/>
  <c r="D14" i="2"/>
  <c r="E14" i="2" l="1"/>
  <c r="G14" i="2" s="1"/>
  <c r="F13" i="2"/>
  <c r="D15" i="2"/>
  <c r="E15" i="2" l="1"/>
  <c r="G15" i="2" s="1"/>
  <c r="F14" i="2"/>
  <c r="D16" i="2"/>
  <c r="E16" i="2" l="1"/>
  <c r="G16" i="2" s="1"/>
  <c r="F15" i="2"/>
  <c r="D17" i="2"/>
  <c r="E17" i="2" l="1"/>
  <c r="G17" i="2" s="1"/>
  <c r="F16" i="2"/>
  <c r="D18" i="2"/>
  <c r="E18" i="2" l="1"/>
  <c r="G18" i="2" s="1"/>
  <c r="F17" i="2"/>
  <c r="D19" i="2"/>
  <c r="E19" i="2" l="1"/>
  <c r="G19" i="2" s="1"/>
  <c r="F18" i="2"/>
  <c r="D20" i="2"/>
  <c r="E20" i="2" l="1"/>
  <c r="G20" i="2" s="1"/>
  <c r="F19" i="2"/>
  <c r="D21" i="2"/>
  <c r="E21" i="2" l="1"/>
  <c r="G21" i="2" s="1"/>
  <c r="F20" i="2"/>
  <c r="D22" i="2"/>
  <c r="E22" i="2" l="1"/>
  <c r="G22" i="2" s="1"/>
  <c r="F21" i="2"/>
  <c r="D23" i="2"/>
  <c r="E23" i="2" l="1"/>
  <c r="G23" i="2" s="1"/>
  <c r="F22" i="2"/>
  <c r="D24" i="2"/>
  <c r="E24" i="2" l="1"/>
  <c r="G24" i="2" s="1"/>
  <c r="F23" i="2"/>
  <c r="D25" i="2"/>
  <c r="E25" i="2" l="1"/>
  <c r="G25" i="2" s="1"/>
  <c r="F24" i="2"/>
  <c r="D26" i="2"/>
  <c r="E26" i="2" l="1"/>
  <c r="G26" i="2" s="1"/>
  <c r="F25" i="2"/>
  <c r="D27" i="2"/>
  <c r="E27" i="2" l="1"/>
  <c r="G27" i="2" s="1"/>
  <c r="F26" i="2"/>
  <c r="D28" i="2"/>
  <c r="E28" i="2" l="1"/>
  <c r="G28" i="2" s="1"/>
  <c r="F27" i="2"/>
  <c r="D29" i="2"/>
  <c r="E29" i="2" l="1"/>
  <c r="G29" i="2" s="1"/>
  <c r="F28" i="2"/>
  <c r="D30" i="2"/>
  <c r="E30" i="2" l="1"/>
  <c r="G30" i="2" s="1"/>
  <c r="F29" i="2"/>
  <c r="D31" i="2"/>
  <c r="E31" i="2" l="1"/>
  <c r="G31" i="2" s="1"/>
  <c r="F30" i="2"/>
  <c r="D32" i="2"/>
  <c r="E32" i="2" l="1"/>
  <c r="G32" i="2" s="1"/>
  <c r="F31" i="2"/>
  <c r="D33" i="2"/>
  <c r="E33" i="2" l="1"/>
  <c r="G33" i="2" s="1"/>
  <c r="F32" i="2"/>
  <c r="D34" i="2"/>
  <c r="E34" i="2" l="1"/>
  <c r="G34" i="2" s="1"/>
  <c r="F33" i="2"/>
  <c r="D35" i="2"/>
  <c r="E35" i="2" l="1"/>
  <c r="G35" i="2" s="1"/>
  <c r="F34" i="2"/>
  <c r="D36" i="2"/>
  <c r="E36" i="2" l="1"/>
  <c r="G36" i="2" s="1"/>
  <c r="F35" i="2"/>
  <c r="D37" i="2"/>
  <c r="E37" i="2" l="1"/>
  <c r="G37" i="2" s="1"/>
  <c r="F36" i="2"/>
  <c r="D38" i="2"/>
  <c r="E38" i="2" l="1"/>
  <c r="G38" i="2" s="1"/>
  <c r="F37" i="2"/>
  <c r="D39" i="2"/>
  <c r="E39" i="2" l="1"/>
  <c r="G39" i="2" s="1"/>
  <c r="F38" i="2"/>
  <c r="D40" i="2"/>
  <c r="E40" i="2" l="1"/>
  <c r="G40" i="2" s="1"/>
  <c r="F39" i="2"/>
  <c r="D41" i="2"/>
  <c r="E41" i="2" l="1"/>
  <c r="G41" i="2" s="1"/>
  <c r="F40" i="2"/>
  <c r="D42" i="2"/>
  <c r="E42" i="2" l="1"/>
  <c r="G42" i="2" s="1"/>
  <c r="F41" i="2"/>
  <c r="D43" i="2"/>
  <c r="E43" i="2" l="1"/>
  <c r="G43" i="2" s="1"/>
  <c r="F42" i="2"/>
  <c r="D44" i="2"/>
  <c r="E44" i="2" l="1"/>
  <c r="G44" i="2" s="1"/>
  <c r="F43" i="2"/>
  <c r="D45" i="2"/>
  <c r="E45" i="2" l="1"/>
  <c r="G45" i="2" s="1"/>
  <c r="F44" i="2"/>
  <c r="D46" i="2"/>
  <c r="E46" i="2" l="1"/>
  <c r="G46" i="2" s="1"/>
  <c r="F45" i="2"/>
  <c r="D47" i="2"/>
  <c r="E47" i="2" l="1"/>
  <c r="G47" i="2" s="1"/>
  <c r="F46" i="2"/>
  <c r="D48" i="2"/>
  <c r="E48" i="2" l="1"/>
  <c r="G48" i="2" s="1"/>
  <c r="F47" i="2"/>
  <c r="D49" i="2"/>
  <c r="E49" i="2" l="1"/>
  <c r="G49" i="2" s="1"/>
  <c r="F48" i="2"/>
  <c r="D50" i="2"/>
  <c r="E50" i="2" l="1"/>
  <c r="G50" i="2" s="1"/>
  <c r="F49" i="2"/>
  <c r="D51" i="2"/>
  <c r="E51" i="2" l="1"/>
  <c r="G51" i="2" s="1"/>
  <c r="F50" i="2"/>
  <c r="D52" i="2"/>
  <c r="E52" i="2" l="1"/>
  <c r="G52" i="2" s="1"/>
  <c r="F51" i="2"/>
  <c r="D53" i="2"/>
  <c r="E53" i="2" l="1"/>
  <c r="G53" i="2" s="1"/>
  <c r="F52" i="2"/>
  <c r="D54" i="2"/>
  <c r="E54" i="2" l="1"/>
  <c r="G54" i="2" s="1"/>
  <c r="F53" i="2"/>
  <c r="D55" i="2"/>
  <c r="E55" i="2" l="1"/>
  <c r="G55" i="2" s="1"/>
  <c r="F54" i="2"/>
  <c r="D56" i="2"/>
  <c r="E56" i="2" l="1"/>
  <c r="G56" i="2" s="1"/>
  <c r="F55" i="2"/>
  <c r="D57" i="2"/>
  <c r="E57" i="2" l="1"/>
  <c r="G57" i="2" s="1"/>
  <c r="F56" i="2"/>
  <c r="D58" i="2"/>
  <c r="E58" i="2" l="1"/>
  <c r="G58" i="2" s="1"/>
  <c r="F57" i="2"/>
  <c r="D59" i="2"/>
  <c r="E59" i="2" l="1"/>
  <c r="G59" i="2" s="1"/>
  <c r="F58" i="2"/>
  <c r="D60" i="2"/>
  <c r="E60" i="2" l="1"/>
  <c r="G60" i="2" s="1"/>
  <c r="F59" i="2"/>
  <c r="D61" i="2"/>
  <c r="E61" i="2" l="1"/>
  <c r="G61" i="2" s="1"/>
  <c r="F60" i="2"/>
  <c r="D62" i="2"/>
  <c r="E62" i="2" l="1"/>
  <c r="G62" i="2" s="1"/>
  <c r="F61" i="2"/>
  <c r="D63" i="2"/>
  <c r="E63" i="2" l="1"/>
  <c r="G63" i="2" s="1"/>
  <c r="F62" i="2"/>
  <c r="D64" i="2"/>
  <c r="E64" i="2" l="1"/>
  <c r="G64" i="2" s="1"/>
  <c r="F63" i="2"/>
  <c r="D65" i="2"/>
  <c r="E65" i="2" l="1"/>
  <c r="G65" i="2" s="1"/>
  <c r="F64" i="2"/>
  <c r="D66" i="2"/>
  <c r="E66" i="2" l="1"/>
  <c r="G66" i="2" s="1"/>
  <c r="F65" i="2"/>
  <c r="D67" i="2"/>
  <c r="E67" i="2" l="1"/>
  <c r="G67" i="2" s="1"/>
  <c r="F66" i="2"/>
  <c r="D68" i="2"/>
  <c r="E68" i="2" l="1"/>
  <c r="G68" i="2" s="1"/>
  <c r="F67" i="2"/>
  <c r="D69" i="2"/>
  <c r="E69" i="2" l="1"/>
  <c r="G69" i="2" s="1"/>
  <c r="F68" i="2"/>
  <c r="D70" i="2"/>
  <c r="E70" i="2" l="1"/>
  <c r="G70" i="2" s="1"/>
  <c r="F69" i="2"/>
  <c r="D71" i="2"/>
  <c r="E71" i="2" l="1"/>
  <c r="G71" i="2" s="1"/>
  <c r="F70" i="2"/>
  <c r="D72" i="2"/>
  <c r="E72" i="2" l="1"/>
  <c r="G72" i="2" s="1"/>
  <c r="F71" i="2"/>
  <c r="D73" i="2"/>
  <c r="E73" i="2" l="1"/>
  <c r="F72" i="2"/>
  <c r="D74" i="2"/>
  <c r="E74" i="2" l="1"/>
  <c r="G74" i="2" s="1"/>
  <c r="F73" i="2"/>
  <c r="G73" i="2"/>
  <c r="D75" i="2"/>
  <c r="E75" i="2" l="1"/>
  <c r="G75" i="2" s="1"/>
  <c r="F74" i="2"/>
  <c r="D76" i="2"/>
  <c r="E76" i="2" l="1"/>
  <c r="F75" i="2"/>
  <c r="D77" i="2"/>
  <c r="E77" i="2" l="1"/>
  <c r="G77" i="2" s="1"/>
  <c r="F76" i="2"/>
  <c r="G76" i="2"/>
  <c r="D78" i="2"/>
  <c r="E78" i="2" l="1"/>
  <c r="F77" i="2"/>
  <c r="D79" i="2"/>
  <c r="E79" i="2" l="1"/>
  <c r="G79" i="2" s="1"/>
  <c r="F78" i="2"/>
  <c r="G78" i="2"/>
  <c r="D80" i="2"/>
  <c r="E80" i="2" l="1"/>
  <c r="F79" i="2"/>
  <c r="D81" i="2"/>
  <c r="E81" i="2" l="1"/>
  <c r="G81" i="2" s="1"/>
  <c r="F80" i="2"/>
  <c r="G80" i="2"/>
  <c r="D82" i="2"/>
  <c r="E82" i="2" l="1"/>
  <c r="F81" i="2"/>
  <c r="D83" i="2"/>
  <c r="E83" i="2" l="1"/>
  <c r="G83" i="2" s="1"/>
  <c r="F82" i="2"/>
  <c r="G82" i="2"/>
  <c r="D84" i="2"/>
  <c r="E84" i="2" l="1"/>
  <c r="G84" i="2" s="1"/>
  <c r="F83" i="2"/>
  <c r="D85" i="2"/>
  <c r="E85" i="2" l="1"/>
  <c r="G85" i="2" s="1"/>
  <c r="F84" i="2"/>
  <c r="D86" i="2"/>
  <c r="E86" i="2" l="1"/>
  <c r="F85" i="2"/>
  <c r="D87" i="2"/>
  <c r="E87" i="2" l="1"/>
  <c r="G87" i="2" s="1"/>
  <c r="F86" i="2"/>
  <c r="G86" i="2"/>
  <c r="D88" i="2"/>
  <c r="E88" i="2" l="1"/>
  <c r="G88" i="2" s="1"/>
  <c r="F87" i="2"/>
  <c r="D89" i="2"/>
  <c r="E89" i="2" l="1"/>
  <c r="G89" i="2" s="1"/>
  <c r="F88" i="2"/>
  <c r="D90" i="2"/>
  <c r="E90" i="2" l="1"/>
  <c r="G90" i="2" s="1"/>
  <c r="F89" i="2"/>
  <c r="D91" i="2"/>
  <c r="E91" i="2" l="1"/>
  <c r="F90" i="2"/>
  <c r="D92" i="2"/>
  <c r="E92" i="2" l="1"/>
  <c r="G92" i="2" s="1"/>
  <c r="F91" i="2"/>
  <c r="G91" i="2"/>
  <c r="D93" i="2"/>
  <c r="E93" i="2" l="1"/>
  <c r="G93" i="2" s="1"/>
  <c r="F92" i="2"/>
  <c r="D94" i="2"/>
  <c r="E94" i="2" l="1"/>
  <c r="G94" i="2" s="1"/>
  <c r="F93" i="2"/>
  <c r="D95" i="2"/>
  <c r="E95" i="2" l="1"/>
  <c r="G95" i="2" s="1"/>
  <c r="F94" i="2"/>
  <c r="D96" i="2"/>
  <c r="E96" i="2" l="1"/>
  <c r="G96" i="2" s="1"/>
  <c r="F95" i="2"/>
  <c r="D97" i="2"/>
  <c r="E97" i="2" l="1"/>
  <c r="F96" i="2"/>
  <c r="D98" i="2"/>
  <c r="E98" i="2" l="1"/>
  <c r="G98" i="2" s="1"/>
  <c r="F97" i="2"/>
  <c r="G97" i="2"/>
  <c r="D99" i="2"/>
  <c r="E99" i="2" l="1"/>
  <c r="G99" i="2" s="1"/>
  <c r="F98" i="2"/>
  <c r="D100" i="2"/>
  <c r="E100" i="2" l="1"/>
  <c r="G100" i="2" s="1"/>
  <c r="F99" i="2"/>
  <c r="D101" i="2"/>
  <c r="E101" i="2" l="1"/>
  <c r="F100" i="2"/>
  <c r="D102" i="2"/>
  <c r="E102" i="2" l="1"/>
  <c r="G102" i="2" s="1"/>
  <c r="F101" i="2"/>
  <c r="G101" i="2"/>
  <c r="D103" i="2"/>
  <c r="E103" i="2" l="1"/>
  <c r="G103" i="2" s="1"/>
  <c r="F102" i="2"/>
  <c r="D104" i="2"/>
  <c r="E104" i="2" l="1"/>
  <c r="F103" i="2"/>
  <c r="D105" i="2"/>
  <c r="E105" i="2" l="1"/>
  <c r="G105" i="2" s="1"/>
  <c r="F104" i="2"/>
  <c r="G104" i="2"/>
  <c r="D106" i="2"/>
  <c r="E106" i="2" l="1"/>
  <c r="G106" i="2" s="1"/>
  <c r="F105" i="2"/>
  <c r="D107" i="2"/>
  <c r="E107" i="2" l="1"/>
  <c r="F106" i="2"/>
  <c r="D108" i="2"/>
  <c r="E108" i="2" l="1"/>
  <c r="G108" i="2" s="1"/>
  <c r="F107" i="2"/>
  <c r="G107" i="2"/>
  <c r="D109" i="2"/>
  <c r="E109" i="2" l="1"/>
  <c r="F108" i="2"/>
  <c r="D110" i="2"/>
  <c r="E110" i="2" l="1"/>
  <c r="G110" i="2" s="1"/>
  <c r="F109" i="2"/>
  <c r="G109" i="2"/>
  <c r="D111" i="2"/>
  <c r="E111" i="2" l="1"/>
  <c r="F110" i="2"/>
  <c r="D112" i="2"/>
  <c r="E112" i="2" l="1"/>
  <c r="G112" i="2" s="1"/>
  <c r="F111" i="2"/>
  <c r="G111" i="2"/>
  <c r="D113" i="2"/>
  <c r="E113" i="2" l="1"/>
  <c r="G113" i="2" s="1"/>
  <c r="F112" i="2"/>
  <c r="D114" i="2"/>
  <c r="E114" i="2" l="1"/>
  <c r="G114" i="2" s="1"/>
  <c r="F113" i="2"/>
  <c r="D115" i="2"/>
  <c r="E115" i="2" l="1"/>
  <c r="G115" i="2" s="1"/>
  <c r="F114" i="2"/>
  <c r="D116" i="2"/>
  <c r="E116" i="2" l="1"/>
  <c r="G116" i="2" s="1"/>
  <c r="F115" i="2"/>
  <c r="D117" i="2"/>
  <c r="E117" i="2" l="1"/>
  <c r="F116" i="2"/>
  <c r="D118" i="2"/>
  <c r="E118" i="2" l="1"/>
  <c r="G118" i="2" s="1"/>
  <c r="F117" i="2"/>
  <c r="G117" i="2"/>
  <c r="D119" i="2"/>
  <c r="E119" i="2" l="1"/>
  <c r="F118" i="2"/>
  <c r="D120" i="2"/>
  <c r="E120" i="2" l="1"/>
  <c r="G120" i="2" s="1"/>
  <c r="F119" i="2"/>
  <c r="G119" i="2"/>
  <c r="D121" i="2"/>
  <c r="E121" i="2" l="1"/>
  <c r="G121" i="2" s="1"/>
  <c r="F120" i="2"/>
  <c r="D122" i="2"/>
  <c r="E122" i="2" l="1"/>
  <c r="G122" i="2" s="1"/>
  <c r="F121" i="2"/>
  <c r="D123" i="2"/>
  <c r="E123" i="2" l="1"/>
  <c r="F122" i="2"/>
  <c r="D124" i="2"/>
  <c r="E124" i="2" l="1"/>
  <c r="G124" i="2" s="1"/>
  <c r="F123" i="2"/>
  <c r="G123" i="2"/>
  <c r="D125" i="2"/>
  <c r="E125" i="2" l="1"/>
  <c r="G125" i="2" s="1"/>
  <c r="F124" i="2"/>
  <c r="D126" i="2"/>
  <c r="E126" i="2" l="1"/>
  <c r="F125" i="2"/>
  <c r="D127" i="2"/>
  <c r="E127" i="2" l="1"/>
  <c r="G127" i="2" s="1"/>
  <c r="F126" i="2"/>
  <c r="G126" i="2"/>
  <c r="D128" i="2"/>
  <c r="E128" i="2" l="1"/>
  <c r="G128" i="2" s="1"/>
  <c r="F127" i="2"/>
  <c r="D129" i="2"/>
  <c r="E129" i="2" l="1"/>
  <c r="G129" i="2" s="1"/>
  <c r="F128" i="2"/>
  <c r="D130" i="2"/>
  <c r="E130" i="2" l="1"/>
  <c r="G130" i="2" s="1"/>
  <c r="F129" i="2"/>
  <c r="D131" i="2"/>
  <c r="E131" i="2" l="1"/>
  <c r="F130" i="2"/>
  <c r="D132" i="2"/>
  <c r="E132" i="2" l="1"/>
  <c r="F131" i="2"/>
  <c r="G131" i="2"/>
  <c r="D133" i="2"/>
  <c r="G132" i="2"/>
  <c r="E133" i="2" l="1"/>
  <c r="F132" i="2"/>
  <c r="D134" i="2"/>
  <c r="E134" i="2" l="1"/>
  <c r="G134" i="2" s="1"/>
  <c r="F133" i="2"/>
  <c r="G133" i="2"/>
  <c r="D135" i="2"/>
  <c r="E135" i="2" l="1"/>
  <c r="F134" i="2"/>
  <c r="D136" i="2"/>
  <c r="E136" i="2" l="1"/>
  <c r="G136" i="2" s="1"/>
  <c r="F135" i="2"/>
  <c r="G135" i="2"/>
  <c r="D137" i="2"/>
  <c r="E137" i="2" l="1"/>
  <c r="F136" i="2"/>
  <c r="D138" i="2"/>
  <c r="E138" i="2" l="1"/>
  <c r="G138" i="2" s="1"/>
  <c r="F137" i="2"/>
  <c r="G137" i="2"/>
  <c r="D139" i="2"/>
  <c r="E139" i="2" l="1"/>
  <c r="F138" i="2"/>
  <c r="D140" i="2"/>
  <c r="E140" i="2" l="1"/>
  <c r="G140" i="2" s="1"/>
  <c r="F139" i="2"/>
  <c r="G139" i="2"/>
  <c r="D141" i="2"/>
  <c r="E141" i="2" l="1"/>
  <c r="G141" i="2" s="1"/>
  <c r="F140" i="2"/>
  <c r="D142" i="2"/>
  <c r="E142" i="2" l="1"/>
  <c r="F141" i="2"/>
  <c r="D143" i="2"/>
  <c r="E143" i="2" l="1"/>
  <c r="F142" i="2"/>
  <c r="G142" i="2"/>
  <c r="D144" i="2"/>
  <c r="G143" i="2"/>
  <c r="E144" i="2" l="1"/>
  <c r="F143" i="2"/>
  <c r="D145" i="2"/>
  <c r="E145" i="2" l="1"/>
  <c r="G145" i="2" s="1"/>
  <c r="F144" i="2"/>
  <c r="G144" i="2"/>
  <c r="D146" i="2"/>
  <c r="E146" i="2" l="1"/>
  <c r="G146" i="2" s="1"/>
  <c r="F145" i="2"/>
  <c r="D147" i="2"/>
  <c r="E147" i="2" l="1"/>
  <c r="F146" i="2"/>
  <c r="D148" i="2"/>
  <c r="E148" i="2" l="1"/>
  <c r="G148" i="2" s="1"/>
  <c r="F147" i="2"/>
  <c r="G147" i="2"/>
  <c r="D149" i="2"/>
  <c r="E149" i="2" l="1"/>
  <c r="F148" i="2"/>
  <c r="D150" i="2"/>
  <c r="E150" i="2" l="1"/>
  <c r="G150" i="2" s="1"/>
  <c r="F149" i="2"/>
  <c r="G149" i="2"/>
  <c r="D151" i="2"/>
  <c r="E151" i="2" l="1"/>
  <c r="F150" i="2"/>
  <c r="D152" i="2"/>
  <c r="E152" i="2" l="1"/>
  <c r="G152" i="2" s="1"/>
  <c r="F151" i="2"/>
  <c r="G151" i="2"/>
  <c r="D153" i="2"/>
  <c r="E153" i="2" l="1"/>
  <c r="G153" i="2" s="1"/>
  <c r="F152" i="2"/>
  <c r="D154" i="2"/>
  <c r="E154" i="2" l="1"/>
  <c r="G154" i="2" s="1"/>
  <c r="F153" i="2"/>
  <c r="D155" i="2"/>
  <c r="E155" i="2" l="1"/>
  <c r="F154" i="2"/>
  <c r="D156" i="2"/>
  <c r="E156" i="2" l="1"/>
  <c r="G156" i="2" s="1"/>
  <c r="F155" i="2"/>
  <c r="G155" i="2"/>
  <c r="D157" i="2"/>
  <c r="E157" i="2" l="1"/>
  <c r="F156" i="2"/>
  <c r="D158" i="2"/>
  <c r="E158" i="2" l="1"/>
  <c r="G158" i="2" s="1"/>
  <c r="F157" i="2"/>
  <c r="G157" i="2"/>
  <c r="D159" i="2"/>
  <c r="E159" i="2" l="1"/>
  <c r="F158" i="2"/>
  <c r="D160" i="2"/>
  <c r="E160" i="2" l="1"/>
  <c r="G160" i="2" s="1"/>
  <c r="F159" i="2"/>
  <c r="G159" i="2"/>
  <c r="D161" i="2"/>
  <c r="E161" i="2" l="1"/>
  <c r="F160" i="2"/>
  <c r="D162" i="2"/>
  <c r="E162" i="2" l="1"/>
  <c r="G162" i="2" s="1"/>
  <c r="F161" i="2"/>
  <c r="G161" i="2"/>
  <c r="D163" i="2"/>
  <c r="E163" i="2" l="1"/>
  <c r="G163" i="2" s="1"/>
  <c r="F162" i="2"/>
  <c r="D164" i="2"/>
  <c r="E164" i="2" l="1"/>
  <c r="F163" i="2"/>
  <c r="D165" i="2"/>
  <c r="E165" i="2" l="1"/>
  <c r="G165" i="2" s="1"/>
  <c r="F164" i="2"/>
  <c r="G164" i="2"/>
  <c r="D166" i="2"/>
  <c r="E166" i="2" l="1"/>
  <c r="G166" i="2" s="1"/>
  <c r="F165" i="2"/>
  <c r="D167" i="2"/>
  <c r="E167" i="2" l="1"/>
  <c r="F166" i="2"/>
  <c r="D168" i="2"/>
  <c r="E168" i="2" l="1"/>
  <c r="G168" i="2" s="1"/>
  <c r="F167" i="2"/>
  <c r="G167" i="2"/>
  <c r="D169" i="2"/>
  <c r="E169" i="2" l="1"/>
  <c r="G169" i="2" s="1"/>
  <c r="F168" i="2"/>
  <c r="D170" i="2"/>
  <c r="E170" i="2" l="1"/>
  <c r="G170" i="2" s="1"/>
  <c r="F169" i="2"/>
  <c r="D171" i="2"/>
  <c r="E171" i="2" l="1"/>
  <c r="G171" i="2" s="1"/>
  <c r="F170" i="2"/>
  <c r="D172" i="2"/>
  <c r="E172" i="2" l="1"/>
  <c r="G172" i="2" s="1"/>
  <c r="F171" i="2"/>
  <c r="D173" i="2"/>
  <c r="E173" i="2" l="1"/>
  <c r="G173" i="2" s="1"/>
  <c r="F172" i="2"/>
  <c r="D174" i="2"/>
  <c r="E174" i="2" l="1"/>
  <c r="F173" i="2"/>
  <c r="D175" i="2"/>
  <c r="E175" i="2" l="1"/>
  <c r="G175" i="2" s="1"/>
  <c r="F174" i="2"/>
  <c r="G174" i="2"/>
  <c r="D176" i="2"/>
  <c r="E176" i="2" l="1"/>
  <c r="G176" i="2" s="1"/>
  <c r="F175" i="2"/>
  <c r="D177" i="2"/>
  <c r="E177" i="2" l="1"/>
  <c r="G177" i="2" s="1"/>
  <c r="F176" i="2"/>
  <c r="D178" i="2"/>
  <c r="E178" i="2" l="1"/>
  <c r="G178" i="2" s="1"/>
  <c r="F177" i="2"/>
  <c r="D179" i="2"/>
  <c r="E179" i="2" l="1"/>
  <c r="G179" i="2" s="1"/>
  <c r="F178" i="2"/>
  <c r="D180" i="2"/>
  <c r="E180" i="2" l="1"/>
  <c r="G180" i="2" s="1"/>
  <c r="F179" i="2"/>
  <c r="D181" i="2"/>
  <c r="E181" i="2" l="1"/>
  <c r="G181" i="2" s="1"/>
  <c r="F180" i="2"/>
  <c r="D182" i="2"/>
  <c r="E182" i="2" l="1"/>
  <c r="G182" i="2" s="1"/>
  <c r="F181" i="2"/>
  <c r="D183" i="2"/>
  <c r="E183" i="2" l="1"/>
  <c r="G183" i="2" s="1"/>
  <c r="F182" i="2"/>
  <c r="D184" i="2"/>
  <c r="E184" i="2" l="1"/>
  <c r="G184" i="2" s="1"/>
  <c r="F183" i="2"/>
  <c r="D185" i="2"/>
  <c r="E185" i="2" l="1"/>
  <c r="G185" i="2" s="1"/>
  <c r="F184" i="2"/>
  <c r="D186" i="2"/>
  <c r="E186" i="2" l="1"/>
  <c r="G186" i="2" s="1"/>
  <c r="F185" i="2"/>
  <c r="D187" i="2"/>
  <c r="E187" i="2" l="1"/>
  <c r="G187" i="2" s="1"/>
  <c r="F186" i="2"/>
  <c r="D188" i="2"/>
  <c r="E188" i="2" l="1"/>
  <c r="G188" i="2" s="1"/>
  <c r="F187" i="2"/>
  <c r="D189" i="2"/>
  <c r="E189" i="2" l="1"/>
  <c r="G189" i="2" s="1"/>
  <c r="F188" i="2"/>
  <c r="D190" i="2"/>
  <c r="E190" i="2" l="1"/>
  <c r="G190" i="2" s="1"/>
  <c r="F189" i="2"/>
  <c r="D191" i="2"/>
  <c r="E191" i="2" l="1"/>
  <c r="F190" i="2"/>
  <c r="D192" i="2"/>
  <c r="E192" i="2" l="1"/>
  <c r="G192" i="2" s="1"/>
  <c r="F191" i="2"/>
  <c r="G191" i="2"/>
  <c r="D193" i="2"/>
  <c r="E193" i="2" l="1"/>
  <c r="G193" i="2" s="1"/>
  <c r="F192" i="2"/>
  <c r="D194" i="2"/>
  <c r="E194" i="2" l="1"/>
  <c r="F193" i="2"/>
  <c r="D195" i="2"/>
  <c r="E195" i="2" l="1"/>
  <c r="G195" i="2" s="1"/>
  <c r="F194" i="2"/>
  <c r="G194" i="2"/>
  <c r="D196" i="2"/>
  <c r="E196" i="2" l="1"/>
  <c r="F195" i="2"/>
  <c r="D197" i="2"/>
  <c r="E197" i="2" l="1"/>
  <c r="G197" i="2" s="1"/>
  <c r="F196" i="2"/>
  <c r="G196" i="2"/>
  <c r="D198" i="2"/>
  <c r="E198" i="2" l="1"/>
  <c r="F197" i="2"/>
  <c r="D199" i="2"/>
  <c r="E199" i="2" l="1"/>
  <c r="G199" i="2" s="1"/>
  <c r="F198" i="2"/>
  <c r="G198" i="2"/>
  <c r="D200" i="2"/>
  <c r="E200" i="2" l="1"/>
  <c r="G200" i="2" s="1"/>
  <c r="F199" i="2"/>
  <c r="D201" i="2"/>
  <c r="E201" i="2" l="1"/>
  <c r="G201" i="2" s="1"/>
  <c r="F200" i="2"/>
  <c r="D202" i="2"/>
  <c r="E202" i="2" l="1"/>
  <c r="G202" i="2" s="1"/>
  <c r="F201" i="2"/>
  <c r="D203" i="2"/>
  <c r="E203" i="2" l="1"/>
  <c r="G203" i="2" s="1"/>
  <c r="F202" i="2"/>
  <c r="D204" i="2"/>
  <c r="E204" i="2" l="1"/>
  <c r="G204" i="2" s="1"/>
  <c r="F203" i="2"/>
  <c r="D205" i="2"/>
  <c r="E205" i="2" l="1"/>
  <c r="G205" i="2" s="1"/>
  <c r="F204" i="2"/>
  <c r="D206" i="2"/>
  <c r="E206" i="2" l="1"/>
  <c r="G206" i="2" s="1"/>
  <c r="F205" i="2"/>
  <c r="D207" i="2"/>
  <c r="E207" i="2" l="1"/>
  <c r="G207" i="2" s="1"/>
  <c r="F206" i="2"/>
  <c r="D208" i="2"/>
  <c r="E208" i="2" l="1"/>
  <c r="G208" i="2" s="1"/>
  <c r="F207" i="2"/>
  <c r="D209" i="2"/>
  <c r="E209" i="2" l="1"/>
  <c r="G209" i="2" s="1"/>
  <c r="F208" i="2"/>
  <c r="D210" i="2"/>
  <c r="E210" i="2" l="1"/>
  <c r="G210" i="2" s="1"/>
  <c r="F209" i="2"/>
  <c r="D211" i="2"/>
  <c r="E211" i="2" l="1"/>
  <c r="G211" i="2" s="1"/>
  <c r="F210" i="2"/>
  <c r="D212" i="2"/>
  <c r="E212" i="2" l="1"/>
  <c r="G212" i="2" s="1"/>
  <c r="F211" i="2"/>
  <c r="D213" i="2"/>
  <c r="E213" i="2" l="1"/>
  <c r="G213" i="2" s="1"/>
  <c r="F212" i="2"/>
  <c r="D214" i="2"/>
  <c r="E214" i="2" l="1"/>
  <c r="G214" i="2" s="1"/>
  <c r="F213" i="2"/>
  <c r="D215" i="2"/>
  <c r="E215" i="2" l="1"/>
  <c r="G215" i="2" s="1"/>
  <c r="F214" i="2"/>
  <c r="D216" i="2"/>
  <c r="E216" i="2" l="1"/>
  <c r="G216" i="2" s="1"/>
  <c r="F215" i="2"/>
  <c r="D217" i="2"/>
  <c r="E217" i="2" l="1"/>
  <c r="G217" i="2" s="1"/>
  <c r="F216" i="2"/>
  <c r="D218" i="2"/>
  <c r="E218" i="2" l="1"/>
  <c r="G218" i="2" s="1"/>
  <c r="F217" i="2"/>
  <c r="D219" i="2"/>
  <c r="E219" i="2" l="1"/>
  <c r="G219" i="2" s="1"/>
  <c r="F218" i="2"/>
  <c r="D220" i="2"/>
  <c r="E220" i="2" l="1"/>
  <c r="G220" i="2" s="1"/>
  <c r="F219" i="2"/>
  <c r="D221" i="2"/>
  <c r="E221" i="2" l="1"/>
  <c r="G221" i="2" s="1"/>
  <c r="F220" i="2"/>
  <c r="D222" i="2"/>
  <c r="E222" i="2" l="1"/>
  <c r="G222" i="2" s="1"/>
  <c r="F221" i="2"/>
  <c r="D223" i="2"/>
  <c r="E223" i="2" l="1"/>
  <c r="F222" i="2"/>
  <c r="D224" i="2"/>
  <c r="E224" i="2" l="1"/>
  <c r="G224" i="2" s="1"/>
  <c r="F223" i="2"/>
  <c r="G223" i="2"/>
  <c r="D225" i="2"/>
  <c r="E225" i="2" l="1"/>
  <c r="G225" i="2" s="1"/>
  <c r="F224" i="2"/>
  <c r="D226" i="2"/>
  <c r="E226" i="2" l="1"/>
  <c r="G226" i="2" s="1"/>
  <c r="F225" i="2"/>
  <c r="D227" i="2"/>
  <c r="E227" i="2" l="1"/>
  <c r="G227" i="2" s="1"/>
  <c r="F226" i="2"/>
  <c r="D228" i="2"/>
  <c r="E228" i="2" l="1"/>
  <c r="G228" i="2" s="1"/>
  <c r="F227" i="2"/>
  <c r="D229" i="2"/>
  <c r="E229" i="2" l="1"/>
  <c r="F228" i="2"/>
  <c r="D230" i="2"/>
  <c r="E230" i="2" l="1"/>
  <c r="G230" i="2" s="1"/>
  <c r="F229" i="2"/>
  <c r="G229" i="2"/>
  <c r="D231" i="2"/>
  <c r="E231" i="2" l="1"/>
  <c r="F230" i="2"/>
  <c r="D232" i="2"/>
  <c r="E232" i="2" l="1"/>
  <c r="G232" i="2" s="1"/>
  <c r="F231" i="2"/>
  <c r="G231" i="2"/>
  <c r="D233" i="2"/>
  <c r="E233" i="2" l="1"/>
  <c r="G233" i="2" s="1"/>
  <c r="F232" i="2"/>
  <c r="D234" i="2"/>
  <c r="E234" i="2" l="1"/>
  <c r="F233" i="2"/>
  <c r="D235" i="2"/>
  <c r="E235" i="2" l="1"/>
  <c r="G235" i="2" s="1"/>
  <c r="F234" i="2"/>
  <c r="G234" i="2"/>
  <c r="D236" i="2"/>
  <c r="E236" i="2" l="1"/>
  <c r="G236" i="2" s="1"/>
  <c r="F235" i="2"/>
  <c r="D237" i="2"/>
  <c r="E237" i="2" l="1"/>
  <c r="G237" i="2" s="1"/>
  <c r="F236" i="2"/>
  <c r="D238" i="2"/>
  <c r="E238" i="2" l="1"/>
  <c r="G238" i="2" s="1"/>
  <c r="F237" i="2"/>
  <c r="D239" i="2"/>
  <c r="E239" i="2" l="1"/>
  <c r="G239" i="2" s="1"/>
  <c r="F238" i="2"/>
  <c r="D240" i="2"/>
  <c r="E240" i="2" l="1"/>
  <c r="F239" i="2"/>
  <c r="D241" i="2"/>
  <c r="E241" i="2" l="1"/>
  <c r="G241" i="2" s="1"/>
  <c r="F240" i="2"/>
  <c r="G240" i="2"/>
  <c r="D242" i="2"/>
  <c r="E242" i="2" l="1"/>
  <c r="F241" i="2"/>
  <c r="D243" i="2"/>
  <c r="E243" i="2" l="1"/>
  <c r="G243" i="2" s="1"/>
  <c r="F242" i="2"/>
  <c r="G242" i="2"/>
  <c r="D244" i="2"/>
  <c r="E244" i="2" l="1"/>
  <c r="G244" i="2" s="1"/>
  <c r="F243" i="2"/>
  <c r="D245" i="2"/>
  <c r="E245" i="2" l="1"/>
  <c r="F244" i="2"/>
  <c r="D246" i="2"/>
  <c r="E246" i="2" l="1"/>
  <c r="G246" i="2" s="1"/>
  <c r="F245" i="2"/>
  <c r="G245" i="2"/>
  <c r="D247" i="2"/>
  <c r="E247" i="2" l="1"/>
  <c r="G247" i="2" s="1"/>
  <c r="F246" i="2"/>
  <c r="D248" i="2"/>
  <c r="E248" i="2" l="1"/>
  <c r="G248" i="2" s="1"/>
  <c r="F247" i="2"/>
  <c r="D249" i="2"/>
  <c r="E249" i="2" l="1"/>
  <c r="G249" i="2" s="1"/>
  <c r="F248" i="2"/>
  <c r="D250" i="2"/>
  <c r="E250" i="2" l="1"/>
  <c r="F249" i="2"/>
  <c r="D251" i="2"/>
  <c r="E251" i="2" l="1"/>
  <c r="G251" i="2" s="1"/>
  <c r="F250" i="2"/>
  <c r="G250" i="2"/>
  <c r="D252" i="2"/>
  <c r="E252" i="2" l="1"/>
  <c r="F251" i="2"/>
  <c r="D253" i="2"/>
  <c r="E253" i="2" l="1"/>
  <c r="G253" i="2" s="1"/>
  <c r="F252" i="2"/>
  <c r="G252" i="2"/>
  <c r="D254" i="2"/>
  <c r="E254" i="2" l="1"/>
  <c r="F253" i="2"/>
  <c r="D255" i="2"/>
  <c r="E255" i="2" l="1"/>
  <c r="G255" i="2" s="1"/>
  <c r="G257" i="2" s="1"/>
  <c r="B2" i="3" s="1"/>
  <c r="E2" i="3" s="1"/>
  <c r="F254" i="2"/>
  <c r="G254" i="2"/>
  <c r="C257" i="2"/>
  <c r="E257" i="2" l="1"/>
  <c r="F255" i="2"/>
</calcChain>
</file>

<file path=xl/sharedStrings.xml><?xml version="1.0" encoding="utf-8"?>
<sst xmlns="http://schemas.openxmlformats.org/spreadsheetml/2006/main" count="1307" uniqueCount="1307">
  <si>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</si>
  <si>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</si>
  <si>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</si>
  <si>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</si>
  <si>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</si>
  <si>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</si>
  <si>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</si>
  <si>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</si>
  <si>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</si>
  <si>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</si>
  <si>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</si>
  <si>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</si>
  <si>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</si>
  <si>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</si>
  <si>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</si>
  <si>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</si>
  <si>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</si>
  <si>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</si>
  <si>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</si>
  <si>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</si>
  <si>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</si>
  <si>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</si>
  <si>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</si>
  <si>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</si>
  <si>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</si>
  <si>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</si>
  <si>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</si>
  <si>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</si>
  <si>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</si>
  <si>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</si>
  <si>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</si>
  <si>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</si>
  <si>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</si>
  <si>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</si>
  <si>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</si>
  <si>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</si>
  <si>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</si>
  <si>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</si>
  <si>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</si>
  <si>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</si>
  <si>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DAX</t>
  </si>
  <si>
    <t>FTSE100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</si>
  <si>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</si>
  <si>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</si>
  <si>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</si>
  <si>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</si>
  <si>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</si>
  <si>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</si>
  <si>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</si>
  <si>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</si>
  <si>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</si>
  <si>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</si>
  <si>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</si>
  <si>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</si>
  <si>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</si>
  <si>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</si>
  <si>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</si>
  <si>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</si>
  <si>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</si>
  <si>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</si>
  <si>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</si>
  <si>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</si>
  <si>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</si>
  <si>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</si>
  <si>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</si>
  <si>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</si>
  <si>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</si>
  <si>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</si>
  <si>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</si>
  <si>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</si>
  <si>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</si>
  <si>
    <t>Scenario 30</t>
  </si>
  <si>
    <t>Scenario 31</t>
  </si>
  <si>
    <t>Scenario 32</t>
  </si>
  <si>
    <t>Scenario 33</t>
  </si>
  <si>
    <t>Scenario 34</t>
  </si>
  <si>
    <t>Scenario 35</t>
  </si>
  <si>
    <t>Scenario 36</t>
  </si>
  <si>
    <t>Scenario 37</t>
  </si>
  <si>
    <t>Scenario 38</t>
  </si>
  <si>
    <t>Scenario 39</t>
  </si>
  <si>
    <t>Scenario 40</t>
  </si>
  <si>
    <t>Scenario 41</t>
  </si>
  <si>
    <t>Scenario 42</t>
  </si>
  <si>
    <t>Scenario 43</t>
  </si>
  <si>
    <t>Scenario 44</t>
  </si>
  <si>
    <t>Scenario 45</t>
  </si>
  <si>
    <t>Scenario 46</t>
  </si>
  <si>
    <t>Scenario 47</t>
  </si>
  <si>
    <t>Scenario 48</t>
  </si>
  <si>
    <t>Scenario 49</t>
  </si>
  <si>
    <t>Scenario 50</t>
  </si>
  <si>
    <t>Scenario 51</t>
  </si>
  <si>
    <t>Scenario 52</t>
  </si>
  <si>
    <t>Scenario 53</t>
  </si>
  <si>
    <t>Scenario 54</t>
  </si>
  <si>
    <t>Scenario 55</t>
  </si>
  <si>
    <t>Scenario 56</t>
  </si>
  <si>
    <t>Scenario 57</t>
  </si>
  <si>
    <t>Scenario 58</t>
  </si>
  <si>
    <t>Scenario 59</t>
  </si>
  <si>
    <t>Scenario 60</t>
  </si>
  <si>
    <t>Scenario 61</t>
  </si>
  <si>
    <t>Scenario 62</t>
  </si>
  <si>
    <t>Scenario 63</t>
  </si>
  <si>
    <t>Scenario 64</t>
  </si>
  <si>
    <t>Scenario 65</t>
  </si>
  <si>
    <t>Scenario 66</t>
  </si>
  <si>
    <t>Scenario 67</t>
  </si>
  <si>
    <t>Scenario 68</t>
  </si>
  <si>
    <t>Scenario 69</t>
  </si>
  <si>
    <t>Scenario 70</t>
  </si>
  <si>
    <t>Scenario 71</t>
  </si>
  <si>
    <t>Scenario 72</t>
  </si>
  <si>
    <t>Scenario 73</t>
  </si>
  <si>
    <t>Scenario 74</t>
  </si>
  <si>
    <t>Scenario 75</t>
  </si>
  <si>
    <t>Scenario 76</t>
  </si>
  <si>
    <t>Scenario 77</t>
  </si>
  <si>
    <t>Scenario 78</t>
  </si>
  <si>
    <t>Scenario 79</t>
  </si>
  <si>
    <t>Scenario 80</t>
  </si>
  <si>
    <t>Scenario 81</t>
  </si>
  <si>
    <t>Scenario 82</t>
  </si>
  <si>
    <t>Scenario 83</t>
  </si>
  <si>
    <t>Scenario 84</t>
  </si>
  <si>
    <t>Scenario 85</t>
  </si>
  <si>
    <t>Scenario 86</t>
  </si>
  <si>
    <t>Scenario 87</t>
  </si>
  <si>
    <t>Scenario 88</t>
  </si>
  <si>
    <t>Scenario 89</t>
  </si>
  <si>
    <t>Scenario 90</t>
  </si>
  <si>
    <t>Scenario 91</t>
  </si>
  <si>
    <t>Scenario 92</t>
  </si>
  <si>
    <t>Scenario 93</t>
  </si>
  <si>
    <t>Scenario 94</t>
  </si>
  <si>
    <t>Scenario 95</t>
  </si>
  <si>
    <t>Scenario 96</t>
  </si>
  <si>
    <t>Scenario 97</t>
  </si>
  <si>
    <t>Scenario 98</t>
  </si>
  <si>
    <t>Scenario 99</t>
  </si>
  <si>
    <t>Scenario 100</t>
  </si>
  <si>
    <t>Scenario 101</t>
  </si>
  <si>
    <t>Scenario 102</t>
  </si>
  <si>
    <t>Scenario 103</t>
  </si>
  <si>
    <t>Scenario 104</t>
  </si>
  <si>
    <t>Scenario 105</t>
  </si>
  <si>
    <t>Scenario 106</t>
  </si>
  <si>
    <t>Scenario 107</t>
  </si>
  <si>
    <t>Scenario 108</t>
  </si>
  <si>
    <t>Scenario 109</t>
  </si>
  <si>
    <t>Scenario 110</t>
  </si>
  <si>
    <t>Scenario 111</t>
  </si>
  <si>
    <t>Scenario 112</t>
  </si>
  <si>
    <t>Scenario 113</t>
  </si>
  <si>
    <t>Scenario 114</t>
  </si>
  <si>
    <t>Scenario 115</t>
  </si>
  <si>
    <t>Scenario 116</t>
  </si>
  <si>
    <t>Scenario 117</t>
  </si>
  <si>
    <t>Scenario 118</t>
  </si>
  <si>
    <t>Scenario 119</t>
  </si>
  <si>
    <t>Scenario 120</t>
  </si>
  <si>
    <t>Scenario 121</t>
  </si>
  <si>
    <t>Scenario 122</t>
  </si>
  <si>
    <t>Scenario 123</t>
  </si>
  <si>
    <t>Scenario 124</t>
  </si>
  <si>
    <t>Scenario 125</t>
  </si>
  <si>
    <t>Scenario 126</t>
  </si>
  <si>
    <t>Scenario 127</t>
  </si>
  <si>
    <t>Scenario 128</t>
  </si>
  <si>
    <t>Scenario 129</t>
  </si>
  <si>
    <t>Scenario 130</t>
  </si>
  <si>
    <t>Scenario 131</t>
  </si>
  <si>
    <t>Scenario 132</t>
  </si>
  <si>
    <t>Scenario 133</t>
  </si>
  <si>
    <t>Scenario 134</t>
  </si>
  <si>
    <t>Scenario 135</t>
  </si>
  <si>
    <t>Scenario 136</t>
  </si>
  <si>
    <t>Scenario 137</t>
  </si>
  <si>
    <t>Scenario 138</t>
  </si>
  <si>
    <t>Scenario 139</t>
  </si>
  <si>
    <t>Scenario 140</t>
  </si>
  <si>
    <t>Scenario 141</t>
  </si>
  <si>
    <t>Scenario 142</t>
  </si>
  <si>
    <t>Scenario 143</t>
  </si>
  <si>
    <t>Scenario 144</t>
  </si>
  <si>
    <t>Scenario 145</t>
  </si>
  <si>
    <t>Scenario 146</t>
  </si>
  <si>
    <t>Scenario 147</t>
  </si>
  <si>
    <t>Scenario 148</t>
  </si>
  <si>
    <t>Scenario 149</t>
  </si>
  <si>
    <t>Scenario 150</t>
  </si>
  <si>
    <t>Scenario 151</t>
  </si>
  <si>
    <t>Scenario 152</t>
  </si>
  <si>
    <t>Scenario 153</t>
  </si>
  <si>
    <t>Scenario 154</t>
  </si>
  <si>
    <t>Scenario 155</t>
  </si>
  <si>
    <t>Scenario 156</t>
  </si>
  <si>
    <t>Scenario 157</t>
  </si>
  <si>
    <t>Scenario 158</t>
  </si>
  <si>
    <t>Scenario 159</t>
  </si>
  <si>
    <t>Scenario 160</t>
  </si>
  <si>
    <t>Scenario 161</t>
  </si>
  <si>
    <t>Scenario 162</t>
  </si>
  <si>
    <t>Scenario 163</t>
  </si>
  <si>
    <t>Scenario 164</t>
  </si>
  <si>
    <t>Scenario 165</t>
  </si>
  <si>
    <t>Scenario 166</t>
  </si>
  <si>
    <t>Scenario 167</t>
  </si>
  <si>
    <t>Scenario 168</t>
  </si>
  <si>
    <t>Scenario 169</t>
  </si>
  <si>
    <t>Scenario 170</t>
  </si>
  <si>
    <t>Scenario 171</t>
  </si>
  <si>
    <t>Scenario 172</t>
  </si>
  <si>
    <t>Scenario 173</t>
  </si>
  <si>
    <t>Scenario 174</t>
  </si>
  <si>
    <t>Scenario 175</t>
  </si>
  <si>
    <t>Scenario 176</t>
  </si>
  <si>
    <t>Scenario 177</t>
  </si>
  <si>
    <t>Scenario 178</t>
  </si>
  <si>
    <t>Scenario 179</t>
  </si>
  <si>
    <t>Scenario 180</t>
  </si>
  <si>
    <t>Scenario 181</t>
  </si>
  <si>
    <t>Scenario 182</t>
  </si>
  <si>
    <t>Scenario 183</t>
  </si>
  <si>
    <t>Scenario 184</t>
  </si>
  <si>
    <t>Scenario 185</t>
  </si>
  <si>
    <t>Scenario 186</t>
  </si>
  <si>
    <t>Scenario 187</t>
  </si>
  <si>
    <t>Scenario 188</t>
  </si>
  <si>
    <t>Scenario 189</t>
  </si>
  <si>
    <t>Scenario 190</t>
  </si>
  <si>
    <t>Scenario 191</t>
  </si>
  <si>
    <t>Scenario 192</t>
  </si>
  <si>
    <t>Scenario 193</t>
  </si>
  <si>
    <t>Scenario 194</t>
  </si>
  <si>
    <t>Scenario 195</t>
  </si>
  <si>
    <t>Scenario 196</t>
  </si>
  <si>
    <t>Scenario 197</t>
  </si>
  <si>
    <t>Scenario 198</t>
  </si>
  <si>
    <t>Scenario 199</t>
  </si>
  <si>
    <t>Scenario 200</t>
  </si>
  <si>
    <t>Scenario 201</t>
  </si>
  <si>
    <t>Scenario 202</t>
  </si>
  <si>
    <t>Scenario 203</t>
  </si>
  <si>
    <t>Scenario 204</t>
  </si>
  <si>
    <t>Scenario 205</t>
  </si>
  <si>
    <t>Scenario 206</t>
  </si>
  <si>
    <t>Scenario 207</t>
  </si>
  <si>
    <t>Scenario 208</t>
  </si>
  <si>
    <t>Scenario 209</t>
  </si>
  <si>
    <t>Scenario 210</t>
  </si>
  <si>
    <t>Scenario 211</t>
  </si>
  <si>
    <t>Scenario 212</t>
  </si>
  <si>
    <t>Scenario 213</t>
  </si>
  <si>
    <t>Scenario 214</t>
  </si>
  <si>
    <t>Scenario 215</t>
  </si>
  <si>
    <t>Scenario 216</t>
  </si>
  <si>
    <t>Scenario 217</t>
  </si>
  <si>
    <t>Scenario 218</t>
  </si>
  <si>
    <t>Scenario 219</t>
  </si>
  <si>
    <t>Scenario 220</t>
  </si>
  <si>
    <t>Scenario 221</t>
  </si>
  <si>
    <t>Scenario 222</t>
  </si>
  <si>
    <t>Scenario 223</t>
  </si>
  <si>
    <t>Scenario 224</t>
  </si>
  <si>
    <t>Scenario 225</t>
  </si>
  <si>
    <t>Scenario 226</t>
  </si>
  <si>
    <t>Scenario 227</t>
  </si>
  <si>
    <t>Scenario 228</t>
  </si>
  <si>
    <t>Scenario 229</t>
  </si>
  <si>
    <t>Scenario 230</t>
  </si>
  <si>
    <t>Scenario 231</t>
  </si>
  <si>
    <t>Scenario 232</t>
  </si>
  <si>
    <t>Scenario 233</t>
  </si>
  <si>
    <t>Scenario 234</t>
  </si>
  <si>
    <t>Scenario 235</t>
  </si>
  <si>
    <t>Scenario 236</t>
  </si>
  <si>
    <t>Scenario 237</t>
  </si>
  <si>
    <t>Scenario 238</t>
  </si>
  <si>
    <t>Scenario 239</t>
  </si>
  <si>
    <t>Scenario 240</t>
  </si>
  <si>
    <t>Scenario 241</t>
  </si>
  <si>
    <t>Scenario 242</t>
  </si>
  <si>
    <t>Scenario 243</t>
  </si>
  <si>
    <t>Scenario 244</t>
  </si>
  <si>
    <t>Scenario 245</t>
  </si>
  <si>
    <t>Scenario 246</t>
  </si>
  <si>
    <t>Scenario 247</t>
  </si>
  <si>
    <t>Scenario 248</t>
  </si>
  <si>
    <t>Scenario 249</t>
  </si>
  <si>
    <t>Scenario 250</t>
  </si>
  <si>
    <t>Scenario 251</t>
  </si>
  <si>
    <t>Scenario 252</t>
  </si>
  <si>
    <t>Scenario 253</t>
  </si>
  <si>
    <t>Scenario 254</t>
  </si>
  <si>
    <t>Scenario 255</t>
  </si>
  <si>
    <t>Scenario 256</t>
  </si>
  <si>
    <t>Scenario 257</t>
  </si>
  <si>
    <t>Scenario 258</t>
  </si>
  <si>
    <t>Scenario 259</t>
  </si>
  <si>
    <t>Scenario 260</t>
  </si>
  <si>
    <t>Scenario 261</t>
  </si>
  <si>
    <t>Scenario 262</t>
  </si>
  <si>
    <t>Scenario 263</t>
  </si>
  <si>
    <t>Scenario 264</t>
  </si>
  <si>
    <t>Scenario 265</t>
  </si>
  <si>
    <t>Scenario 266</t>
  </si>
  <si>
    <t>Scenario 267</t>
  </si>
  <si>
    <t>Scenario 268</t>
  </si>
  <si>
    <t>Scenario 269</t>
  </si>
  <si>
    <t>Scenario 270</t>
  </si>
  <si>
    <t>Scenario 271</t>
  </si>
  <si>
    <t>Scenario 272</t>
  </si>
  <si>
    <t>Scenario 273</t>
  </si>
  <si>
    <t>Scenario 274</t>
  </si>
  <si>
    <t>Scenario 275</t>
  </si>
  <si>
    <t>Scenario 276</t>
  </si>
  <si>
    <t>Scenario 277</t>
  </si>
  <si>
    <t>Scenario 278</t>
  </si>
  <si>
    <t>Scenario 279</t>
  </si>
  <si>
    <t>Scenario 280</t>
  </si>
  <si>
    <t>Scenario 281</t>
  </si>
  <si>
    <t>Scenario 282</t>
  </si>
  <si>
    <t>Scenario 283</t>
  </si>
  <si>
    <t>Scenario 284</t>
  </si>
  <si>
    <t>Scenario 285</t>
  </si>
  <si>
    <t>Scenario 286</t>
  </si>
  <si>
    <t>Scenario 287</t>
  </si>
  <si>
    <t>Scenario 288</t>
  </si>
  <si>
    <t>Scenario 289</t>
  </si>
  <si>
    <t>Scenario 290</t>
  </si>
  <si>
    <t>Scenario 291</t>
  </si>
  <si>
    <t>Scenario 292</t>
  </si>
  <si>
    <t>Scenario 293</t>
  </si>
  <si>
    <t>Scenario 294</t>
  </si>
  <si>
    <t>Scenario 295</t>
  </si>
  <si>
    <t>Scenario 296</t>
  </si>
  <si>
    <t>Scenario 297</t>
  </si>
  <si>
    <t>Scenario 298</t>
  </si>
  <si>
    <t>Scenario 299</t>
  </si>
  <si>
    <t>Scenario 300</t>
  </si>
  <si>
    <t>Scenario 301</t>
  </si>
  <si>
    <t>Scenario 302</t>
  </si>
  <si>
    <t>Scenario 303</t>
  </si>
  <si>
    <t>Scenario 304</t>
  </si>
  <si>
    <t>Scenario 305</t>
  </si>
  <si>
    <t>Scenario 306</t>
  </si>
  <si>
    <t>Scenario 307</t>
  </si>
  <si>
    <t>Scenario 308</t>
  </si>
  <si>
    <t>Scenario 309</t>
  </si>
  <si>
    <t>Scenario 310</t>
  </si>
  <si>
    <t>Scenario 311</t>
  </si>
  <si>
    <t>Scenario 312</t>
  </si>
  <si>
    <t>Scenario 313</t>
  </si>
  <si>
    <t>Scenario 314</t>
  </si>
  <si>
    <t>Scenario 315</t>
  </si>
  <si>
    <t>Scenario 316</t>
  </si>
  <si>
    <t>Scenario 317</t>
  </si>
  <si>
    <t>Scenario 318</t>
  </si>
  <si>
    <t>Scenario 319</t>
  </si>
  <si>
    <t>Scenario 320</t>
  </si>
  <si>
    <t>Scenario 321</t>
  </si>
  <si>
    <t>Scenario 322</t>
  </si>
  <si>
    <t>Scenario 323</t>
  </si>
  <si>
    <t>Scenario 324</t>
  </si>
  <si>
    <t>Scenario 325</t>
  </si>
  <si>
    <t>Scenario 326</t>
  </si>
  <si>
    <t>Scenario 327</t>
  </si>
  <si>
    <t>Scenario 328</t>
  </si>
  <si>
    <t>Scenario 329</t>
  </si>
  <si>
    <t>Scenario 330</t>
  </si>
  <si>
    <t>Scenario 331</t>
  </si>
  <si>
    <t>Scenario 332</t>
  </si>
  <si>
    <t>Scenario 333</t>
  </si>
  <si>
    <t>Scenario 334</t>
  </si>
  <si>
    <t>Scenario 335</t>
  </si>
  <si>
    <t>Scenario 336</t>
  </si>
  <si>
    <t>Scenario 337</t>
  </si>
  <si>
    <t>Scenario 338</t>
  </si>
  <si>
    <t>Scenario 339</t>
  </si>
  <si>
    <t>Scenario 340</t>
  </si>
  <si>
    <t>Scenario 341</t>
  </si>
  <si>
    <t>Scenario 342</t>
  </si>
  <si>
    <t>Scenario 343</t>
  </si>
  <si>
    <t>Scenario 344</t>
  </si>
  <si>
    <t>Scenario 345</t>
  </si>
  <si>
    <t>Scenario 346</t>
  </si>
  <si>
    <t>Scenario 347</t>
  </si>
  <si>
    <t>Scenario 348</t>
  </si>
  <si>
    <t>Scenario 349</t>
  </si>
  <si>
    <t>Scenario 350</t>
  </si>
  <si>
    <t>Scenario 351</t>
  </si>
  <si>
    <t>Scenario 352</t>
  </si>
  <si>
    <t>Scenario 353</t>
  </si>
  <si>
    <t>Scenario 354</t>
  </si>
  <si>
    <t>Scenario 355</t>
  </si>
  <si>
    <t>Scenario 356</t>
  </si>
  <si>
    <t>Scenario 357</t>
  </si>
  <si>
    <t>Scenario 358</t>
  </si>
  <si>
    <t>Scenario 359</t>
  </si>
  <si>
    <t>Scenario 360</t>
  </si>
  <si>
    <t>Scenario 361</t>
  </si>
  <si>
    <t>Scenario 362</t>
  </si>
  <si>
    <t>Scenario 363</t>
  </si>
  <si>
    <t>Scenario 364</t>
  </si>
  <si>
    <t>Scenario 365</t>
  </si>
  <si>
    <t>Scenario 366</t>
  </si>
  <si>
    <t>Scenario 367</t>
  </si>
  <si>
    <t>Scenario 368</t>
  </si>
  <si>
    <t>Scenario 369</t>
  </si>
  <si>
    <t>Scenario 370</t>
  </si>
  <si>
    <t>Scenario 371</t>
  </si>
  <si>
    <t>Scenario 372</t>
  </si>
  <si>
    <t>Scenario 373</t>
  </si>
  <si>
    <t>Scenario 374</t>
  </si>
  <si>
    <t>Scenario 375</t>
  </si>
  <si>
    <t>Scenario 376</t>
  </si>
  <si>
    <t>Scenario 377</t>
  </si>
  <si>
    <t>Scenario 378</t>
  </si>
  <si>
    <t>Scenario 379</t>
  </si>
  <si>
    <t>Scenario 380</t>
  </si>
  <si>
    <t>Scenario 381</t>
  </si>
  <si>
    <t>Scenario 382</t>
  </si>
  <si>
    <t>Scenario 383</t>
  </si>
  <si>
    <t>Scenario 384</t>
  </si>
  <si>
    <t>Scenario 385</t>
  </si>
  <si>
    <t>Scenario 386</t>
  </si>
  <si>
    <t>Scenario 387</t>
  </si>
  <si>
    <t>Scenario 388</t>
  </si>
  <si>
    <t>Scenario 389</t>
  </si>
  <si>
    <t>Scenario 390</t>
  </si>
  <si>
    <t>Scenario 391</t>
  </si>
  <si>
    <t>Scenario 392</t>
  </si>
  <si>
    <t>Scenario 393</t>
  </si>
  <si>
    <t>Scenario 394</t>
  </si>
  <si>
    <t>Scenario 395</t>
  </si>
  <si>
    <t>Scenario 396</t>
  </si>
  <si>
    <t>Scenario 397</t>
  </si>
  <si>
    <t>Scenario 398</t>
  </si>
  <si>
    <t>Scenario 399</t>
  </si>
  <si>
    <t>Scenario 400</t>
  </si>
  <si>
    <t>Scenario 401</t>
  </si>
  <si>
    <t>Scenario 402</t>
  </si>
  <si>
    <t>Scenario 403</t>
  </si>
  <si>
    <t>Scenario 404</t>
  </si>
  <si>
    <t>Scenario 405</t>
  </si>
  <si>
    <t>Scenario 406</t>
  </si>
  <si>
    <t>Scenario 407</t>
  </si>
  <si>
    <t>Scenario 408</t>
  </si>
  <si>
    <t>Scenario 409</t>
  </si>
  <si>
    <t>Scenario 410</t>
  </si>
  <si>
    <t>Scenario 411</t>
  </si>
  <si>
    <t>Scenario 412</t>
  </si>
  <si>
    <t>Scenario 413</t>
  </si>
  <si>
    <t>Scenario 414</t>
  </si>
  <si>
    <t>Scenario 415</t>
  </si>
  <si>
    <t>Scenario 416</t>
  </si>
  <si>
    <t>Scenario 417</t>
  </si>
  <si>
    <t>Scenario 418</t>
  </si>
  <si>
    <t>Scenario 419</t>
  </si>
  <si>
    <t>Scenario 420</t>
  </si>
  <si>
    <t>Scenario 421</t>
  </si>
  <si>
    <t>Scenario 422</t>
  </si>
  <si>
    <t>Scenario 423</t>
  </si>
  <si>
    <t>Scenario 424</t>
  </si>
  <si>
    <t>Scenario 425</t>
  </si>
  <si>
    <t>Scenario 426</t>
  </si>
  <si>
    <t>Scenario 427</t>
  </si>
  <si>
    <t>Scenario 428</t>
  </si>
  <si>
    <t>Scenario 429</t>
  </si>
  <si>
    <t>Scenario 430</t>
  </si>
  <si>
    <t>Scenario 431</t>
  </si>
  <si>
    <t>Scenario 432</t>
  </si>
  <si>
    <t>Scenario 433</t>
  </si>
  <si>
    <t>Scenario 434</t>
  </si>
  <si>
    <t>Scenario 435</t>
  </si>
  <si>
    <t>Scenario 436</t>
  </si>
  <si>
    <t>Scenario 437</t>
  </si>
  <si>
    <t>Scenario 438</t>
  </si>
  <si>
    <t>Scenario 439</t>
  </si>
  <si>
    <t>Scenario 440</t>
  </si>
  <si>
    <t>Scenario 441</t>
  </si>
  <si>
    <t>Scenario 442</t>
  </si>
  <si>
    <t>Scenario 443</t>
  </si>
  <si>
    <t>Scenario 444</t>
  </si>
  <si>
    <t>Scenario 445</t>
  </si>
  <si>
    <t>Scenario 446</t>
  </si>
  <si>
    <t>Scenario 447</t>
  </si>
  <si>
    <t>Scenario 448</t>
  </si>
  <si>
    <t>Scenario 449</t>
  </si>
  <si>
    <t>Scenario 450</t>
  </si>
  <si>
    <t>Scenario 451</t>
  </si>
  <si>
    <t>Scenario 452</t>
  </si>
  <si>
    <t>Scenario 453</t>
  </si>
  <si>
    <t>Scenario 454</t>
  </si>
  <si>
    <t>Scenario 455</t>
  </si>
  <si>
    <t>Scenario 456</t>
  </si>
  <si>
    <t>Scenario 457</t>
  </si>
  <si>
    <t>Scenario 458</t>
  </si>
  <si>
    <t>Scenario 459</t>
  </si>
  <si>
    <t>Scenario 460</t>
  </si>
  <si>
    <t>Scenario 461</t>
  </si>
  <si>
    <t>Scenario 462</t>
  </si>
  <si>
    <t>Scenario 463</t>
  </si>
  <si>
    <t>Scenario 464</t>
  </si>
  <si>
    <t>Scenario 465</t>
  </si>
  <si>
    <t>Scenario 466</t>
  </si>
  <si>
    <t>Scenario 467</t>
  </si>
  <si>
    <t>Scenario 468</t>
  </si>
  <si>
    <t>Scenario 469</t>
  </si>
  <si>
    <t>Scenario 470</t>
  </si>
  <si>
    <t>Scenario 471</t>
  </si>
  <si>
    <t>Scenario 472</t>
  </si>
  <si>
    <t>Scenario 473</t>
  </si>
  <si>
    <t>Scenario 474</t>
  </si>
  <si>
    <t>Scenario 475</t>
  </si>
  <si>
    <t>Scenario 476</t>
  </si>
  <si>
    <t>Scenario 477</t>
  </si>
  <si>
    <t>Scenario 478</t>
  </si>
  <si>
    <t>Scenario 479</t>
  </si>
  <si>
    <t>Scenario 480</t>
  </si>
  <si>
    <t>Scenario 481</t>
  </si>
  <si>
    <t>Scenario 482</t>
  </si>
  <si>
    <t>Scenario 483</t>
  </si>
  <si>
    <t>Scenario 484</t>
  </si>
  <si>
    <t>Scenario 485</t>
  </si>
  <si>
    <t>Scenario 486</t>
  </si>
  <si>
    <t>Scenario 487</t>
  </si>
  <si>
    <t>Scenario 488</t>
  </si>
  <si>
    <t>Scenario 489</t>
  </si>
  <si>
    <t>Scenario 490</t>
  </si>
  <si>
    <t>Scenario 491</t>
  </si>
  <si>
    <t>Scenario 492</t>
  </si>
  <si>
    <t>Scenario 493</t>
  </si>
  <si>
    <t>Scenario 494</t>
  </si>
  <si>
    <t>Scenario 495</t>
  </si>
  <si>
    <t>Scenario 496</t>
  </si>
  <si>
    <t>Scenario 497</t>
  </si>
  <si>
    <t>Scenario 498</t>
  </si>
  <si>
    <t>Scenario 499</t>
  </si>
  <si>
    <t>Scenario 500</t>
  </si>
  <si>
    <t>Scenario 501</t>
  </si>
  <si>
    <t>Scenario 502</t>
  </si>
  <si>
    <t>Scenario 503</t>
  </si>
  <si>
    <t>Scenario 504</t>
  </si>
  <si>
    <t>Scenario 505</t>
  </si>
  <si>
    <t>Scenario 506</t>
  </si>
  <si>
    <t>Scenario 507</t>
  </si>
  <si>
    <t>Scenario 508</t>
  </si>
  <si>
    <t>Scenario 509</t>
  </si>
  <si>
    <t>Scenario 510</t>
  </si>
  <si>
    <t>Scenario 511</t>
  </si>
  <si>
    <t>Scenario 512</t>
  </si>
  <si>
    <t>Scenario 513</t>
  </si>
  <si>
    <t>Scenario 514</t>
  </si>
  <si>
    <t>Scenario 515</t>
  </si>
  <si>
    <t>Scenario 516</t>
  </si>
  <si>
    <t>Scenario 517</t>
  </si>
  <si>
    <t>Scenario 518</t>
  </si>
  <si>
    <t>Scenario 519</t>
  </si>
  <si>
    <t>Scenario 520</t>
  </si>
  <si>
    <t>Scenario 521</t>
  </si>
  <si>
    <t>Scenario 522</t>
  </si>
  <si>
    <t>Scenario 523</t>
  </si>
  <si>
    <t>Scenario 524</t>
  </si>
  <si>
    <t>Scenario 525</t>
  </si>
  <si>
    <t>Scenario 526</t>
  </si>
  <si>
    <t>Scenario 527</t>
  </si>
  <si>
    <t>Scenario 528</t>
  </si>
  <si>
    <t>Scenario 529</t>
  </si>
  <si>
    <t>Scenario 530</t>
  </si>
  <si>
    <t>Scenario 531</t>
  </si>
  <si>
    <t>Scenario 532</t>
  </si>
  <si>
    <t>Scenario 533</t>
  </si>
  <si>
    <t>Scenario 534</t>
  </si>
  <si>
    <t>Scenario 535</t>
  </si>
  <si>
    <t>Scenario 536</t>
  </si>
  <si>
    <t>Scenario 537</t>
  </si>
  <si>
    <t>Scenario 538</t>
  </si>
  <si>
    <t>Scenario 539</t>
  </si>
  <si>
    <t>Scenario 540</t>
  </si>
  <si>
    <t>Scenario 541</t>
  </si>
  <si>
    <t>Scenario 542</t>
  </si>
  <si>
    <t>Scenario 543</t>
  </si>
  <si>
    <t>Scenario 544</t>
  </si>
  <si>
    <t>Scenario 545</t>
  </si>
  <si>
    <t>Scenario 546</t>
  </si>
  <si>
    <t>Scenario 547</t>
  </si>
  <si>
    <t>Scenario 548</t>
  </si>
  <si>
    <t>Scenario 549</t>
  </si>
  <si>
    <t>Scenario 550</t>
  </si>
  <si>
    <t>Scenario 551</t>
  </si>
  <si>
    <t>Scenario 552</t>
  </si>
  <si>
    <t>Scenario 553</t>
  </si>
  <si>
    <t>Scenario 554</t>
  </si>
  <si>
    <t>Scenario 555</t>
  </si>
  <si>
    <t>Scenario 556</t>
  </si>
  <si>
    <t>Scenario 557</t>
  </si>
  <si>
    <t>Scenario 558</t>
  </si>
  <si>
    <t>Scenario 559</t>
  </si>
  <si>
    <t>Scenario 560</t>
  </si>
  <si>
    <t>Scenario 561</t>
  </si>
  <si>
    <t>Scenario 562</t>
  </si>
  <si>
    <t>Scenario 563</t>
  </si>
  <si>
    <t>Scenario 564</t>
  </si>
  <si>
    <t>Scenario 565</t>
  </si>
  <si>
    <t>Scenario 566</t>
  </si>
  <si>
    <t>Scenario 567</t>
  </si>
  <si>
    <t>Scenario 568</t>
  </si>
  <si>
    <t>Scenario 569</t>
  </si>
  <si>
    <t>Scenario 570</t>
  </si>
  <si>
    <t>Scenario 571</t>
  </si>
  <si>
    <t>Scenario 572</t>
  </si>
  <si>
    <t>Scenario 573</t>
  </si>
  <si>
    <t>Scenario 574</t>
  </si>
  <si>
    <t>Scenario 575</t>
  </si>
  <si>
    <t>Scenario 576</t>
  </si>
  <si>
    <t>Scenario 577</t>
  </si>
  <si>
    <t>Scenario 578</t>
  </si>
  <si>
    <t>Scenario 579</t>
  </si>
  <si>
    <t>Scenario 580</t>
  </si>
  <si>
    <t>Scenario 581</t>
  </si>
  <si>
    <t>Scenario 582</t>
  </si>
  <si>
    <t>Scenario 583</t>
  </si>
  <si>
    <t>Scenario 584</t>
  </si>
  <si>
    <t>Scenario 585</t>
  </si>
  <si>
    <t>Scenario 586</t>
  </si>
  <si>
    <t>Scenario 587</t>
  </si>
  <si>
    <t>Scenario 588</t>
  </si>
  <si>
    <t>Scenario 589</t>
  </si>
  <si>
    <t>Scenario 590</t>
  </si>
  <si>
    <t>Scenario 591</t>
  </si>
  <si>
    <t>Scenario 592</t>
  </si>
  <si>
    <t>Scenario 593</t>
  </si>
  <si>
    <t>Scenario 594</t>
  </si>
  <si>
    <t>Scenario 595</t>
  </si>
  <si>
    <t>Scenario 596</t>
  </si>
  <si>
    <t>Scenario 597</t>
  </si>
  <si>
    <t>Scenario 598</t>
  </si>
  <si>
    <t>Scenario 599</t>
  </si>
  <si>
    <t>Scenario 600</t>
  </si>
  <si>
    <t>Scenario 601</t>
  </si>
  <si>
    <t>Scenario 602</t>
  </si>
  <si>
    <t>Scenario 603</t>
  </si>
  <si>
    <t>Scenario 604</t>
  </si>
  <si>
    <t>Scenario 605</t>
  </si>
  <si>
    <t>Scenario 606</t>
  </si>
  <si>
    <t>Scenario 607</t>
  </si>
  <si>
    <t>Scenario 608</t>
  </si>
  <si>
    <t>Scenario 609</t>
  </si>
  <si>
    <t>Scenario 610</t>
  </si>
  <si>
    <t>Scenario 611</t>
  </si>
  <si>
    <t>Scenario 612</t>
  </si>
  <si>
    <t>Scenario 613</t>
  </si>
  <si>
    <t>Scenario 614</t>
  </si>
  <si>
    <t>Scenario 615</t>
  </si>
  <si>
    <t>Scenario 616</t>
  </si>
  <si>
    <t>Scenario 617</t>
  </si>
  <si>
    <t>Scenario 618</t>
  </si>
  <si>
    <t>Scenario 619</t>
  </si>
  <si>
    <t>Scenario 620</t>
  </si>
  <si>
    <t>Scenario 621</t>
  </si>
  <si>
    <t>Scenario 622</t>
  </si>
  <si>
    <t>Scenario 623</t>
  </si>
  <si>
    <t>Scenario 624</t>
  </si>
  <si>
    <t>Scenario 625</t>
  </si>
  <si>
    <t>Scenario 626</t>
  </si>
  <si>
    <t>Scenario 627</t>
  </si>
  <si>
    <t>Scenario 628</t>
  </si>
  <si>
    <t>Scenario 629</t>
  </si>
  <si>
    <t>Scenario 630</t>
  </si>
  <si>
    <t>Scenario 631</t>
  </si>
  <si>
    <t>Scenario 632</t>
  </si>
  <si>
    <t>Scenario 633</t>
  </si>
  <si>
    <t>Scenario 634</t>
  </si>
  <si>
    <t>Scenario 635</t>
  </si>
  <si>
    <t>Scenario 636</t>
  </si>
  <si>
    <t>Scenario 637</t>
  </si>
  <si>
    <t>Scenario 638</t>
  </si>
  <si>
    <t>Scenario 639</t>
  </si>
  <si>
    <t>Scenario 640</t>
  </si>
  <si>
    <t>Scenario 641</t>
  </si>
  <si>
    <t>Scenario 642</t>
  </si>
  <si>
    <t>Scenario 643</t>
  </si>
  <si>
    <t>Scenario 644</t>
  </si>
  <si>
    <t>Scenario 645</t>
  </si>
  <si>
    <t>Scenario 646</t>
  </si>
  <si>
    <t>Scenario 647</t>
  </si>
  <si>
    <t>Scenario 648</t>
  </si>
  <si>
    <t>Scenario 649</t>
  </si>
  <si>
    <t>Scenario 650</t>
  </si>
  <si>
    <t>Scenario 651</t>
  </si>
  <si>
    <t>Scenario 652</t>
  </si>
  <si>
    <t>Scenario 653</t>
  </si>
  <si>
    <t>Scenario 654</t>
  </si>
  <si>
    <t>Scenario 655</t>
  </si>
  <si>
    <t>Scenario 656</t>
  </si>
  <si>
    <t>Scenario 657</t>
  </si>
  <si>
    <t>Scenario 658</t>
  </si>
  <si>
    <t>Scenario 659</t>
  </si>
  <si>
    <t>Scenario 660</t>
  </si>
  <si>
    <t>Scenario 661</t>
  </si>
  <si>
    <t>Scenario 662</t>
  </si>
  <si>
    <t>Scenario 663</t>
  </si>
  <si>
    <t>Scenario 664</t>
  </si>
  <si>
    <t>Scenario 665</t>
  </si>
  <si>
    <t>Scenario 666</t>
  </si>
  <si>
    <t>Scenario 667</t>
  </si>
  <si>
    <t>Scenario 668</t>
  </si>
  <si>
    <t>Scenario 669</t>
  </si>
  <si>
    <t>Scenario 670</t>
  </si>
  <si>
    <t>Scenario 671</t>
  </si>
  <si>
    <t>Scenario 672</t>
  </si>
  <si>
    <t>Scenario 673</t>
  </si>
  <si>
    <t>Scenario 674</t>
  </si>
  <si>
    <t>Scenario 675</t>
  </si>
  <si>
    <t>Scenario 676</t>
  </si>
  <si>
    <t>Scenario 677</t>
  </si>
  <si>
    <t>Scenario 678</t>
  </si>
  <si>
    <t>Scenario 679</t>
  </si>
  <si>
    <t>Scenario 680</t>
  </si>
  <si>
    <t>Scenario 681</t>
  </si>
  <si>
    <t>Scenario 682</t>
  </si>
  <si>
    <t>Scenario 683</t>
  </si>
  <si>
    <t>Scenario 684</t>
  </si>
  <si>
    <t>Scenario 685</t>
  </si>
  <si>
    <t>Scenario 686</t>
  </si>
  <si>
    <t>Scenario 687</t>
  </si>
  <si>
    <t>Scenario 688</t>
  </si>
  <si>
    <t>Scenario 689</t>
  </si>
  <si>
    <t>Scenario 690</t>
  </si>
  <si>
    <t>Scenario 691</t>
  </si>
  <si>
    <t>Scenario 692</t>
  </si>
  <si>
    <t>Scenario 693</t>
  </si>
  <si>
    <t>Scenario 694</t>
  </si>
  <si>
    <t>Scenario 695</t>
  </si>
  <si>
    <t>Scenario 696</t>
  </si>
  <si>
    <t>Scenario 697</t>
  </si>
  <si>
    <t>Scenario 698</t>
  </si>
  <si>
    <t>Scenario 699</t>
  </si>
  <si>
    <t>Scenario 700</t>
  </si>
  <si>
    <t>Scenario 701</t>
  </si>
  <si>
    <t>Scenario 702</t>
  </si>
  <si>
    <t>Scenario 703</t>
  </si>
  <si>
    <t>Scenario 704</t>
  </si>
  <si>
    <t>Scenario 705</t>
  </si>
  <si>
    <t>Scenario 706</t>
  </si>
  <si>
    <t>Scenario 707</t>
  </si>
  <si>
    <t>Scenario 708</t>
  </si>
  <si>
    <t>Scenario 709</t>
  </si>
  <si>
    <t>Scenario 710</t>
  </si>
  <si>
    <t>Scenario 711</t>
  </si>
  <si>
    <t>Scenario 712</t>
  </si>
  <si>
    <t>Scenario 713</t>
  </si>
  <si>
    <t>Scenario 714</t>
  </si>
  <si>
    <t>Scenario 715</t>
  </si>
  <si>
    <t>Scenario 716</t>
  </si>
  <si>
    <t>Scenario 717</t>
  </si>
  <si>
    <t>Scenario 718</t>
  </si>
  <si>
    <t>Scenario 719</t>
  </si>
  <si>
    <t>Scenario 720</t>
  </si>
  <si>
    <t>Scenario 721</t>
  </si>
  <si>
    <t>Scenario 722</t>
  </si>
  <si>
    <t>Scenario 723</t>
  </si>
  <si>
    <t>Scenario 724</t>
  </si>
  <si>
    <t>Scenario 725</t>
  </si>
  <si>
    <t>Scenario 726</t>
  </si>
  <si>
    <t>Scenario 727</t>
  </si>
  <si>
    <t>Scenario 728</t>
  </si>
  <si>
    <t>Scenario 729</t>
  </si>
  <si>
    <t>Scenario 730</t>
  </si>
  <si>
    <t>Scenario 731</t>
  </si>
  <si>
    <t>Scenario 732</t>
  </si>
  <si>
    <t>Scenario 733</t>
  </si>
  <si>
    <t>Scenario 734</t>
  </si>
  <si>
    <t>Scenario 735</t>
  </si>
  <si>
    <t>Scenario 736</t>
  </si>
  <si>
    <t>Scenario 737</t>
  </si>
  <si>
    <t>Scenario 738</t>
  </si>
  <si>
    <t>Scenario 739</t>
  </si>
  <si>
    <t>Scenario 740</t>
  </si>
  <si>
    <t>Scenario 741</t>
  </si>
  <si>
    <t>Scenario 742</t>
  </si>
  <si>
    <t>Scenario 743</t>
  </si>
  <si>
    <t>Scenario 744</t>
  </si>
  <si>
    <t>Scenario 745</t>
  </si>
  <si>
    <t>Scenario 746</t>
  </si>
  <si>
    <t>Scenario 747</t>
  </si>
  <si>
    <t>Scenario 748</t>
  </si>
  <si>
    <t>Scenario 749</t>
  </si>
  <si>
    <t>Scenario 750</t>
  </si>
  <si>
    <t>Scenario 751</t>
  </si>
  <si>
    <t>Scenario 752</t>
  </si>
  <si>
    <t>Scenario 753</t>
  </si>
  <si>
    <t>Scenario 754</t>
  </si>
  <si>
    <t>Scenario 755</t>
  </si>
  <si>
    <t>Scenario 756</t>
  </si>
  <si>
    <t>Scenario 757</t>
  </si>
  <si>
    <t>Scenario 758</t>
  </si>
  <si>
    <t>Scenario 759</t>
  </si>
  <si>
    <t>Scenario 760</t>
  </si>
  <si>
    <t>Scenario 761</t>
  </si>
  <si>
    <t>Scenario 762</t>
  </si>
  <si>
    <t>Scenario 763</t>
  </si>
  <si>
    <t>Scenario 764</t>
  </si>
  <si>
    <t>Scenario 765</t>
  </si>
  <si>
    <t>Scenario 766</t>
  </si>
  <si>
    <t>Scenario 767</t>
  </si>
  <si>
    <t>Scenario 768</t>
  </si>
  <si>
    <t>Scenario 769</t>
  </si>
  <si>
    <t>Scenario 770</t>
  </si>
  <si>
    <t>Scenario 771</t>
  </si>
  <si>
    <t>Scenario 772</t>
  </si>
  <si>
    <t>Scenario 773</t>
  </si>
  <si>
    <t>Scenario 774</t>
  </si>
  <si>
    <t>Scenario 775</t>
  </si>
  <si>
    <t>Scenario 776</t>
  </si>
  <si>
    <t>Scenario 777</t>
  </si>
  <si>
    <t>Scenario 778</t>
  </si>
  <si>
    <t>Scenario 779</t>
  </si>
  <si>
    <t>Scenario 780</t>
  </si>
  <si>
    <t>Scenario 781</t>
  </si>
  <si>
    <t>Scenario 782</t>
  </si>
  <si>
    <t>Scenario 783</t>
  </si>
  <si>
    <t>Scenario 784</t>
  </si>
  <si>
    <t>Scenario 785</t>
  </si>
  <si>
    <t>Scenario 786</t>
  </si>
  <si>
    <t>Scenario 787</t>
  </si>
  <si>
    <t>Scenario 788</t>
  </si>
  <si>
    <t>Scenario 789</t>
  </si>
  <si>
    <t>Scenario 790</t>
  </si>
  <si>
    <t>Scenario 791</t>
  </si>
  <si>
    <t>Scenario 792</t>
  </si>
  <si>
    <t>Scenario 793</t>
  </si>
  <si>
    <t>Scenario 794</t>
  </si>
  <si>
    <t>Scenario 795</t>
  </si>
  <si>
    <t>Scenario 796</t>
  </si>
  <si>
    <t>Scenario 797</t>
  </si>
  <si>
    <t>Scenario 798</t>
  </si>
  <si>
    <t>Scenario 799</t>
  </si>
  <si>
    <t>Scenario 800</t>
  </si>
  <si>
    <t>Scenario 801</t>
  </si>
  <si>
    <t>Scenario 802</t>
  </si>
  <si>
    <t>Scenario 803</t>
  </si>
  <si>
    <t>Scenario 804</t>
  </si>
  <si>
    <t>Scenario 805</t>
  </si>
  <si>
    <t>Scenario 806</t>
  </si>
  <si>
    <t>Scenario 807</t>
  </si>
  <si>
    <t>Scenario 808</t>
  </si>
  <si>
    <t>Scenario 809</t>
  </si>
  <si>
    <t>Scenario 810</t>
  </si>
  <si>
    <t>Scenario 811</t>
  </si>
  <si>
    <t>Scenario 812</t>
  </si>
  <si>
    <t>Scenario 813</t>
  </si>
  <si>
    <t>Scenario 814</t>
  </si>
  <si>
    <t>Scenario 815</t>
  </si>
  <si>
    <t>Scenario 816</t>
  </si>
  <si>
    <t>Scenario 817</t>
  </si>
  <si>
    <t>Scenario 818</t>
  </si>
  <si>
    <t>Scenario 819</t>
  </si>
  <si>
    <t>Scenario 820</t>
  </si>
  <si>
    <t>Scenario 821</t>
  </si>
  <si>
    <t>Scenario 822</t>
  </si>
  <si>
    <t>Scenario 823</t>
  </si>
  <si>
    <t>Scenario 824</t>
  </si>
  <si>
    <t>Scenario 825</t>
  </si>
  <si>
    <t>Scenario 826</t>
  </si>
  <si>
    <t>Scenario 827</t>
  </si>
  <si>
    <t>Scenario 828</t>
  </si>
  <si>
    <t>Scenario 829</t>
  </si>
  <si>
    <t>Scenario 830</t>
  </si>
  <si>
    <t>Scenario 831</t>
  </si>
  <si>
    <t>Scenario 832</t>
  </si>
  <si>
    <t>Scenario 833</t>
  </si>
  <si>
    <t>Scenario 834</t>
  </si>
  <si>
    <t>Scenario 835</t>
  </si>
  <si>
    <t>Scenario 836</t>
  </si>
  <si>
    <t>Scenario 837</t>
  </si>
  <si>
    <t>Scenario 838</t>
  </si>
  <si>
    <t>Scenario 839</t>
  </si>
  <si>
    <t>Scenario 840</t>
  </si>
  <si>
    <t>Scenario 841</t>
  </si>
  <si>
    <t>Scenario 842</t>
  </si>
  <si>
    <t>Scenario 843</t>
  </si>
  <si>
    <t>Scenario 844</t>
  </si>
  <si>
    <t>Scenario 845</t>
  </si>
  <si>
    <t>Scenario 846</t>
  </si>
  <si>
    <t>Scenario 847</t>
  </si>
  <si>
    <t>Scenario 848</t>
  </si>
  <si>
    <t>Scenario 849</t>
  </si>
  <si>
    <t>Scenario 850</t>
  </si>
  <si>
    <t>Scenario 851</t>
  </si>
  <si>
    <t>Scenario 852</t>
  </si>
  <si>
    <t>Scenario 853</t>
  </si>
  <si>
    <t>Scenario 854</t>
  </si>
  <si>
    <t>Scenario 855</t>
  </si>
  <si>
    <t>Scenario 856</t>
  </si>
  <si>
    <t>Scenario 857</t>
  </si>
  <si>
    <t>Scenario 858</t>
  </si>
  <si>
    <t>Scenario 859</t>
  </si>
  <si>
    <t>Scenario 860</t>
  </si>
  <si>
    <t>Scenario 861</t>
  </si>
  <si>
    <t>Scenario 862</t>
  </si>
  <si>
    <t>Scenario 863</t>
  </si>
  <si>
    <t>Scenario 864</t>
  </si>
  <si>
    <t>Scenario 865</t>
  </si>
  <si>
    <t>Scenario 866</t>
  </si>
  <si>
    <t>Scenario 867</t>
  </si>
  <si>
    <t>Scenario 868</t>
  </si>
  <si>
    <t>Scenario 869</t>
  </si>
  <si>
    <t>Scenario 870</t>
  </si>
  <si>
    <t>Scenario 871</t>
  </si>
  <si>
    <t>Scenario 872</t>
  </si>
  <si>
    <t>Scenario 873</t>
  </si>
  <si>
    <t>Scenario 874</t>
  </si>
  <si>
    <t>Scenario 875</t>
  </si>
  <si>
    <t>Scenario 876</t>
  </si>
  <si>
    <t>Scenario 877</t>
  </si>
  <si>
    <t>Scenario 878</t>
  </si>
  <si>
    <t>Scenario 879</t>
  </si>
  <si>
    <t>Scenario 880</t>
  </si>
  <si>
    <t>Scenario 881</t>
  </si>
  <si>
    <t>Scenario 882</t>
  </si>
  <si>
    <t>Scenario 883</t>
  </si>
  <si>
    <t>Scenario 884</t>
  </si>
  <si>
    <t>Scenario 885</t>
  </si>
  <si>
    <t>Scenario 886</t>
  </si>
  <si>
    <t>Scenario 887</t>
  </si>
  <si>
    <t>Scenario 888</t>
  </si>
  <si>
    <t>Scenario 889</t>
  </si>
  <si>
    <t>Scenario 890</t>
  </si>
  <si>
    <t>Scenario 891</t>
  </si>
  <si>
    <t>Scenario 892</t>
  </si>
  <si>
    <t>Scenario 893</t>
  </si>
  <si>
    <t>Scenario 894</t>
  </si>
  <si>
    <t>Scenario 895</t>
  </si>
  <si>
    <t>Scenario 896</t>
  </si>
  <si>
    <t>Scenario 897</t>
  </si>
  <si>
    <t>Scenario 898</t>
  </si>
  <si>
    <t>Scenario 899</t>
  </si>
  <si>
    <t>Scenario 900</t>
  </si>
  <si>
    <t>Scenario 901</t>
  </si>
  <si>
    <t>Scenario 902</t>
  </si>
  <si>
    <t>Scenario 903</t>
  </si>
  <si>
    <t>Scenario 904</t>
  </si>
  <si>
    <t>Scenario 905</t>
  </si>
  <si>
    <t>Scenario 906</t>
  </si>
  <si>
    <t>Scenario 907</t>
  </si>
  <si>
    <t>Scenario 908</t>
  </si>
  <si>
    <t>Scenario 909</t>
  </si>
  <si>
    <t>Scenario 910</t>
  </si>
  <si>
    <t>Scenario 911</t>
  </si>
  <si>
    <t>Scenario 912</t>
  </si>
  <si>
    <t>Scenario 913</t>
  </si>
  <si>
    <t>Scenario 914</t>
  </si>
  <si>
    <t>Scenario 915</t>
  </si>
  <si>
    <t>Scenario 916</t>
  </si>
  <si>
    <t>Scenario 917</t>
  </si>
  <si>
    <t>Scenario 918</t>
  </si>
  <si>
    <t>Scenario 919</t>
  </si>
  <si>
    <t>Scenario 920</t>
  </si>
  <si>
    <t>Scenario 921</t>
  </si>
  <si>
    <t>Scenario 922</t>
  </si>
  <si>
    <t>Scenario 923</t>
  </si>
  <si>
    <t>Scenario 924</t>
  </si>
  <si>
    <t>Scenario 925</t>
  </si>
  <si>
    <t>Scenario 926</t>
  </si>
  <si>
    <t>Scenario 927</t>
  </si>
  <si>
    <t>Scenario 928</t>
  </si>
  <si>
    <t>Scenario 929</t>
  </si>
  <si>
    <t>Scenario 930</t>
  </si>
  <si>
    <t>Scenario 931</t>
  </si>
  <si>
    <t>Scenario 932</t>
  </si>
  <si>
    <t>Scenario 933</t>
  </si>
  <si>
    <t>Scenario 934</t>
  </si>
  <si>
    <t>Scenario 935</t>
  </si>
  <si>
    <t>Scenario 936</t>
  </si>
  <si>
    <t>Scenario 937</t>
  </si>
  <si>
    <t>Scenario 938</t>
  </si>
  <si>
    <t>Scenario 939</t>
  </si>
  <si>
    <t>Scenario 940</t>
  </si>
  <si>
    <t>Scenario 941</t>
  </si>
  <si>
    <t>Scenario 942</t>
  </si>
  <si>
    <t>Scenario 943</t>
  </si>
  <si>
    <t>Scenario 944</t>
  </si>
  <si>
    <t>Scenario 945</t>
  </si>
  <si>
    <t>Scenario 946</t>
  </si>
  <si>
    <t>Scenario 947</t>
  </si>
  <si>
    <t>Scenario 948</t>
  </si>
  <si>
    <t>Scenario 949</t>
  </si>
  <si>
    <t>Scenario 950</t>
  </si>
  <si>
    <t>Scenario 951</t>
  </si>
  <si>
    <t>Scenario 952</t>
  </si>
  <si>
    <t>Scenario 953</t>
  </si>
  <si>
    <t>Scenario 954</t>
  </si>
  <si>
    <t>Scenario 955</t>
  </si>
  <si>
    <t>Scenario 956</t>
  </si>
  <si>
    <t>Scenario 957</t>
  </si>
  <si>
    <t>Scenario 958</t>
  </si>
  <si>
    <t>Scenario 959</t>
  </si>
  <si>
    <t>Scenario 960</t>
  </si>
  <si>
    <t>Scenario 961</t>
  </si>
  <si>
    <t>Scenario 962</t>
  </si>
  <si>
    <t>Scenario 963</t>
  </si>
  <si>
    <t>Scenario 964</t>
  </si>
  <si>
    <t>Scenario 965</t>
  </si>
  <si>
    <t>Scenario 966</t>
  </si>
  <si>
    <t>Scenario 967</t>
  </si>
  <si>
    <t>Scenario 968</t>
  </si>
  <si>
    <t>Scenario 969</t>
  </si>
  <si>
    <t>Scenario 970</t>
  </si>
  <si>
    <t>Scenario 971</t>
  </si>
  <si>
    <t>Scenario 972</t>
  </si>
  <si>
    <t>Scenario 973</t>
  </si>
  <si>
    <t>Scenario 974</t>
  </si>
  <si>
    <t>Scenario 975</t>
  </si>
  <si>
    <t>Scenario 976</t>
  </si>
  <si>
    <t>Scenario 977</t>
  </si>
  <si>
    <t>Scenario 978</t>
  </si>
  <si>
    <t>Scenario 979</t>
  </si>
  <si>
    <t>Scenario 980</t>
  </si>
  <si>
    <t>Scenario 981</t>
  </si>
  <si>
    <t>Scenario 982</t>
  </si>
  <si>
    <t>Scenario 983</t>
  </si>
  <si>
    <t>Scenario 984</t>
  </si>
  <si>
    <t>Scenario 985</t>
  </si>
  <si>
    <t>Scenario 986</t>
  </si>
  <si>
    <t>Scenario 987</t>
  </si>
  <si>
    <t>Scenario 988</t>
  </si>
  <si>
    <t>Scenario 989</t>
  </si>
  <si>
    <t>Scenario 990</t>
  </si>
  <si>
    <t>Scenario 991</t>
  </si>
  <si>
    <t>Scenario 992</t>
  </si>
  <si>
    <t>Scenario 993</t>
  </si>
  <si>
    <t>Scenario 994</t>
  </si>
  <si>
    <t>Scenario 995</t>
  </si>
  <si>
    <t>Scenario 996</t>
  </si>
  <si>
    <t>Scenario 997</t>
  </si>
  <si>
    <t>Scenario 998</t>
  </si>
  <si>
    <t>Scenario 999</t>
  </si>
  <si>
    <t>Scenario 1000</t>
  </si>
  <si>
    <t>Annual Return</t>
  </si>
  <si>
    <t xml:space="preserve">Day 0 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</si>
  <si>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</si>
  <si>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</si>
  <si>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</si>
  <si>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</si>
  <si>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</si>
  <si>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</si>
  <si>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</si>
  <si>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</si>
  <si>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</si>
  <si>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</si>
  <si>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</si>
  <si>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</si>
  <si>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</si>
  <si>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</si>
  <si>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</si>
  <si>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</si>
  <si>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</si>
  <si>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</si>
  <si>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</si>
  <si>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</si>
  <si>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</si>
  <si>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</si>
  <si>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</si>
  <si>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</si>
  <si>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</si>
  <si>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A</t>
  </si>
  <si>
    <t>B</t>
  </si>
  <si>
    <t>Mean</t>
  </si>
  <si>
    <t>SD</t>
  </si>
  <si>
    <t>Corr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</si>
  <si>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</si>
  <si>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</si>
  <si>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</si>
  <si>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</si>
  <si>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</si>
  <si>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</si>
  <si>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</si>
  <si>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</si>
  <si>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</si>
  <si>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</si>
  <si>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</si>
  <si>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</si>
  <si>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</si>
  <si>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</si>
  <si>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</si>
  <si>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</si>
  <si>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</si>
  <si>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</si>
  <si>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</si>
  <si>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</si>
  <si>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</si>
  <si>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</si>
  <si>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</si>
  <si>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</si>
  <si>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</si>
  <si>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</si>
  <si>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</si>
  <si>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</si>
  <si>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</si>
  <si>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</si>
  <si>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</si>
  <si>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</si>
  <si>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</si>
  <si>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</si>
  <si>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</si>
  <si>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</si>
  <si>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</si>
  <si>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</si>
  <si>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</si>
  <si>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</si>
  <si>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</si>
  <si>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</si>
  <si>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</si>
  <si>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</si>
  <si>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</si>
  <si>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</si>
  <si>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</si>
  <si>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</si>
  <si>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</si>
  <si>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</si>
  <si>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</si>
  <si>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</si>
  <si>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</si>
  <si>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</si>
  <si>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</si>
  <si>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</si>
  <si>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</si>
  <si>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</si>
  <si>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</si>
  <si>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</si>
  <si>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</si>
  <si>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</si>
  <si>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</si>
  <si>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</si>
  <si>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</si>
  <si>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</si>
  <si>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</si>
  <si>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</si>
  <si>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</si>
  <si>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</si>
  <si>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</si>
  <si>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</si>
  <si>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</si>
  <si>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</si>
  <si>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</si>
  <si>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</si>
  <si>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</si>
  <si>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</si>
  <si>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</si>
  <si>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</si>
  <si>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</si>
  <si>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</si>
  <si>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</si>
  <si>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</si>
  <si>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</si>
  <si>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</si>
  <si>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</si>
  <si>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</si>
  <si>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</si>
  <si>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</si>
  <si>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</si>
  <si>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</si>
  <si>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</si>
  <si>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</si>
  <si>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</si>
  <si>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</si>
  <si>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</si>
  <si>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</si>
  <si>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</si>
  <si>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</si>
  <si>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</si>
  <si>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</si>
  <si>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</si>
  <si>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</si>
  <si>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</si>
  <si>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</si>
  <si>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</si>
  <si>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</si>
  <si>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</si>
  <si>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</si>
  <si>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</si>
  <si>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</si>
  <si>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</si>
  <si>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</si>
  <si>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</si>
  <si>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</si>
  <si>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</si>
  <si>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</si>
  <si>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</si>
  <si>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</si>
  <si>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</si>
  <si>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</si>
  <si>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</si>
  <si>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</si>
  <si>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</si>
  <si>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</si>
  <si>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</si>
  <si>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</si>
  <si>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</si>
  <si>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</si>
  <si>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</si>
  <si>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</si>
  <si>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</si>
  <si>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</si>
  <si>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</si>
  <si>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</si>
  <si>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</si>
  <si>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</si>
  <si>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</si>
  <si>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</si>
  <si>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</si>
  <si>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</si>
  <si>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</si>
  <si>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</si>
  <si>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</si>
  <si>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</si>
  <si>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</si>
  <si>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</si>
  <si>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</si>
  <si>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</si>
  <si>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</si>
  <si>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</si>
  <si>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</si>
  <si>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</si>
  <si>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</si>
  <si>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</si>
  <si>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</si>
  <si>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</si>
  <si>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</si>
  <si>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</si>
  <si>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</si>
  <si>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</si>
  <si>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</si>
  <si>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</si>
  <si>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</si>
  <si>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</si>
  <si>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</si>
  <si>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</si>
  <si>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</si>
  <si>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</si>
  <si>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</si>
  <si>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</si>
  <si>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</si>
  <si>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</si>
  <si>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</si>
  <si>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</si>
  <si>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</si>
  <si>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</si>
  <si>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</si>
  <si>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</si>
  <si>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</si>
  <si>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</si>
  <si>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</si>
  <si>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</si>
  <si>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</si>
  <si>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</si>
  <si>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</si>
  <si>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</si>
  <si>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</si>
  <si>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</si>
  <si>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</si>
  <si>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</si>
  <si>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</si>
  <si>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</si>
  <si>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</si>
  <si>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</si>
  <si>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</si>
  <si>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</si>
  <si>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</si>
  <si>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</si>
  <si>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</si>
  <si>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</si>
  <si>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</si>
  <si>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</si>
  <si>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</si>
  <si>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</si>
  <si>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</si>
  <si>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</si>
  <si>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</si>
  <si>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</si>
  <si>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</si>
  <si>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</si>
  <si>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</si>
  <si>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</si>
  <si>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</si>
  <si>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</si>
  <si>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</si>
  <si>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</si>
  <si>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</si>
  <si>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</si>
  <si>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</si>
  <si>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</si>
  <si>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</si>
  <si>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</si>
  <si>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</si>
  <si>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</si>
  <si>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</si>
  <si>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Value in Fund A</t>
  </si>
  <si>
    <t>Value in Fund B</t>
  </si>
  <si>
    <t>Total</t>
  </si>
  <si>
    <t>1-yr return</t>
  </si>
  <si>
    <t>VaR</t>
  </si>
  <si>
    <t>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</si>
</sst>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10" fontId="0" fillId="0" borderId="0" xfId="2" applyNumberFormat="1" applyFont="1" applyAlignment="1">
      <alignment horizontal="center"/>
    </xf>
    <xf numFmtId="10" fontId="0" fillId="2" borderId="0" xfId="0" applyNumberFormat="1" applyFill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clusteredColumn" uniqueId="{5898FA9F-49E8-402F-A550-FF260AE9EFC5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1</xdr:row>
      <xdr:rowOff>147637</xdr:rowOff>
    </xdr:from>
    <xdr:to>
      <xdr:col>24</xdr:col>
      <xdr:colOff>152401</xdr:colOff>
      <xdr:row>25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EB10472-8AE7-44F7-84E3-C46B8E808C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0750" y="338137"/>
              <a:ext cx="9420226" cy="45196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3C89B-4E04-403D-B0FC-AF079ECBDF92}">
  <dimension ref="A1:C46"/>
  <sheetViews>
    <sheetView topLeftCell="A13" workbookViewId="0">
      <selection activeCell="B35" sqref="B35"/>
    </sheetView>
  </sheetViews>
  <sheetFormatPr defaultRowHeight="15" x14ac:dyDescent="0.25"/>
  <cols>
    <col min="2" max="2" width="9" customWidth="1"/>
  </cols>
  <sheetData>
    <row r="1" spans="1:3" x14ac:dyDescent="0.25">
      <c r="B1" t="s">
        <v>1069</v>
      </c>
      <c r="C1" t="s">
        <v>1070</v>
      </c>
    </row>
    <row r="2" spans="1:3" x14ac:dyDescent="0.25">
      <c r="B2" t="s">
        <v>40</v>
      </c>
      <c r="C2" t="s">
        <v>41</v>
      </c>
    </row>
    <row r="3" spans="1:3" x14ac:dyDescent="0.25">
      <c r="A3" t="s">
        <v>0</v>
      </c>
      <c r="B3" s="1">
        <v>-4.1000000000000003E-3</v>
      </c>
      <c r="C3" s="1">
        <v>-8.8000000000000005E-3</v>
      </c>
    </row>
    <row r="4" spans="1:3" x14ac:dyDescent="0.25">
      <c r="A4" t="s">
        <v>1</v>
      </c>
      <c r="B4" s="1">
        <v>6.0000000000000001E-3</v>
      </c>
      <c r="C4" s="1">
        <v>-8.9999999999999998E-4</v>
      </c>
    </row>
    <row r="5" spans="1:3" x14ac:dyDescent="0.25">
      <c r="A5" t="s">
        <v>2</v>
      </c>
      <c r="B5" s="1">
        <v>-8.3999999999999995E-3</v>
      </c>
      <c r="C5" s="1">
        <v>-5.7000000000000002E-3</v>
      </c>
    </row>
    <row r="6" spans="1:3" x14ac:dyDescent="0.25">
      <c r="A6" t="s">
        <v>3</v>
      </c>
      <c r="B6" s="1">
        <v>2.0000000000000001E-4</v>
      </c>
      <c r="C6" s="1">
        <v>-3.56E-2</v>
      </c>
    </row>
    <row r="7" spans="1:3" x14ac:dyDescent="0.25">
      <c r="A7" t="s">
        <v>4</v>
      </c>
      <c r="B7" s="1">
        <v>-0.01</v>
      </c>
      <c r="C7" s="1">
        <v>-8.6E-3</v>
      </c>
    </row>
    <row r="8" spans="1:3" x14ac:dyDescent="0.25">
      <c r="A8" t="s">
        <v>5</v>
      </c>
      <c r="B8" s="1">
        <v>-9.5999999999999992E-3</v>
      </c>
      <c r="C8" s="1">
        <v>-7.1999999999999998E-3</v>
      </c>
    </row>
    <row r="9" spans="1:3" x14ac:dyDescent="0.25">
      <c r="A9" t="s">
        <v>6</v>
      </c>
      <c r="B9" s="1">
        <v>5.0000000000000001E-4</v>
      </c>
      <c r="C9" s="1">
        <v>-3.3E-3</v>
      </c>
    </row>
    <row r="10" spans="1:3" x14ac:dyDescent="0.25">
      <c r="A10" t="s">
        <v>7</v>
      </c>
      <c r="B10" s="1">
        <v>-1.34E-2</v>
      </c>
      <c r="C10" s="1">
        <v>-8.0000000000000002E-3</v>
      </c>
    </row>
    <row r="11" spans="1:3" x14ac:dyDescent="0.25">
      <c r="A11" t="s">
        <v>8</v>
      </c>
      <c r="B11" s="1">
        <v>6.6E-3</v>
      </c>
      <c r="C11" s="1">
        <v>1.23E-2</v>
      </c>
    </row>
    <row r="12" spans="1:3" x14ac:dyDescent="0.25">
      <c r="A12" t="s">
        <v>9</v>
      </c>
      <c r="B12" s="1">
        <v>-3.04E-2</v>
      </c>
      <c r="C12" s="1">
        <v>-2.9700000000000001E-2</v>
      </c>
    </row>
    <row r="13" spans="1:3" x14ac:dyDescent="0.25">
      <c r="A13" t="s">
        <v>10</v>
      </c>
      <c r="B13" s="1">
        <v>-4.8999999999999998E-3</v>
      </c>
      <c r="C13" s="1">
        <v>-1.15E-2</v>
      </c>
    </row>
    <row r="14" spans="1:3" x14ac:dyDescent="0.25">
      <c r="A14" t="s">
        <v>11</v>
      </c>
      <c r="B14" s="1">
        <v>9.7000000000000003E-3</v>
      </c>
      <c r="C14" s="1">
        <v>6.3E-3</v>
      </c>
    </row>
    <row r="15" spans="1:3" x14ac:dyDescent="0.25">
      <c r="A15" t="s">
        <v>12</v>
      </c>
      <c r="B15" s="1">
        <v>-2.5999999999999999E-3</v>
      </c>
      <c r="C15" s="1">
        <v>1.12E-2</v>
      </c>
    </row>
    <row r="16" spans="1:3" x14ac:dyDescent="0.25">
      <c r="A16" t="s">
        <v>13</v>
      </c>
      <c r="B16" s="1">
        <v>-1.06E-2</v>
      </c>
      <c r="C16" s="1">
        <v>-5.7999999999999996E-3</v>
      </c>
    </row>
    <row r="17" spans="1:3" x14ac:dyDescent="0.25">
      <c r="A17" t="s">
        <v>14</v>
      </c>
      <c r="B17" s="1">
        <v>-1.8E-3</v>
      </c>
      <c r="C17" s="1">
        <v>-1.11E-2</v>
      </c>
    </row>
    <row r="18" spans="1:3" x14ac:dyDescent="0.25">
      <c r="A18" t="s">
        <v>15</v>
      </c>
      <c r="B18" s="1">
        <v>8.3999999999999995E-3</v>
      </c>
      <c r="C18" s="1">
        <v>8.5000000000000006E-3</v>
      </c>
    </row>
    <row r="19" spans="1:3" x14ac:dyDescent="0.25">
      <c r="A19" t="s">
        <v>16</v>
      </c>
      <c r="B19" s="1">
        <v>4.3E-3</v>
      </c>
      <c r="C19" s="1">
        <v>2.7000000000000001E-3</v>
      </c>
    </row>
    <row r="20" spans="1:3" x14ac:dyDescent="0.25">
      <c r="A20" t="s">
        <v>17</v>
      </c>
      <c r="B20" s="1">
        <v>3.2000000000000002E-3</v>
      </c>
      <c r="C20" s="1">
        <v>-2.9999999999999997E-4</v>
      </c>
    </row>
    <row r="21" spans="1:3" x14ac:dyDescent="0.25">
      <c r="A21" t="s">
        <v>18</v>
      </c>
      <c r="B21" s="1">
        <v>-3.3999999999999998E-3</v>
      </c>
      <c r="C21" s="1">
        <v>-3.5000000000000001E-3</v>
      </c>
    </row>
    <row r="22" spans="1:3" x14ac:dyDescent="0.25">
      <c r="A22" t="s">
        <v>19</v>
      </c>
      <c r="B22" s="1">
        <v>2.3999999999999998E-3</v>
      </c>
      <c r="C22" s="1">
        <v>3.1800000000000002E-2</v>
      </c>
    </row>
    <row r="23" spans="1:3" x14ac:dyDescent="0.25">
      <c r="A23" t="s">
        <v>20</v>
      </c>
      <c r="B23" s="1">
        <v>3.3999999999999998E-3</v>
      </c>
      <c r="C23" s="1">
        <v>3.2899999999999999E-2</v>
      </c>
    </row>
    <row r="24" spans="1:3" x14ac:dyDescent="0.25">
      <c r="A24" t="s">
        <v>21</v>
      </c>
      <c r="B24" s="1">
        <v>2.8E-3</v>
      </c>
      <c r="C24" s="1">
        <v>-1.1999999999999999E-3</v>
      </c>
    </row>
    <row r="25" spans="1:3" x14ac:dyDescent="0.25">
      <c r="A25" t="s">
        <v>22</v>
      </c>
      <c r="B25" s="1">
        <v>1.6199999999999999E-2</v>
      </c>
      <c r="C25" s="1">
        <v>1.1299999999999999E-2</v>
      </c>
    </row>
    <row r="26" spans="1:3" x14ac:dyDescent="0.25">
      <c r="A26" t="s">
        <v>23</v>
      </c>
      <c r="B26" s="1">
        <v>1.24E-2</v>
      </c>
      <c r="C26" s="1">
        <v>-1.1599999999999999E-2</v>
      </c>
    </row>
    <row r="27" spans="1:3" x14ac:dyDescent="0.25">
      <c r="A27" t="s">
        <v>24</v>
      </c>
      <c r="B27" s="1">
        <v>1.4E-2</v>
      </c>
      <c r="C27" s="1">
        <v>1.1900000000000001E-2</v>
      </c>
    </row>
    <row r="28" spans="1:3" x14ac:dyDescent="0.25">
      <c r="A28" t="s">
        <v>25</v>
      </c>
      <c r="B28" s="1">
        <v>1.2800000000000001E-2</v>
      </c>
      <c r="C28" s="1">
        <v>1.1299999999999999E-2</v>
      </c>
    </row>
    <row r="29" spans="1:3" x14ac:dyDescent="0.25">
      <c r="A29" t="s">
        <v>26</v>
      </c>
      <c r="B29" s="1">
        <v>2.8999999999999998E-3</v>
      </c>
      <c r="C29" s="1">
        <v>5.1999999999999998E-3</v>
      </c>
    </row>
    <row r="30" spans="1:3" x14ac:dyDescent="0.25">
      <c r="A30" t="s">
        <v>27</v>
      </c>
      <c r="B30" s="1">
        <v>-2.8E-3</v>
      </c>
      <c r="C30" s="1">
        <v>-9.4999999999999998E-3</v>
      </c>
    </row>
    <row r="31" spans="1:3" x14ac:dyDescent="0.25">
      <c r="A31" t="s">
        <v>28</v>
      </c>
      <c r="B31" s="1">
        <v>-3.2000000000000002E-3</v>
      </c>
      <c r="C31" s="1">
        <v>1.5E-3</v>
      </c>
    </row>
    <row r="32" spans="1:3" x14ac:dyDescent="0.25">
      <c r="A32" t="s">
        <v>29</v>
      </c>
      <c r="B32" s="1">
        <v>4.8999999999999998E-3</v>
      </c>
      <c r="C32" s="1">
        <v>4.0000000000000002E-4</v>
      </c>
    </row>
    <row r="33" spans="1:3" x14ac:dyDescent="0.25">
      <c r="A33" t="s">
        <v>30</v>
      </c>
      <c r="B33" s="1">
        <v>-7.3000000000000001E-3</v>
      </c>
      <c r="C33" s="1">
        <v>1.1000000000000001E-3</v>
      </c>
    </row>
    <row r="34" spans="1:3" x14ac:dyDescent="0.25">
      <c r="A34" t="s">
        <v>31</v>
      </c>
      <c r="B34" s="1">
        <v>1.7000000000000001E-2</v>
      </c>
      <c r="C34" s="1">
        <v>3.6900000000000002E-2</v>
      </c>
    </row>
    <row r="35" spans="1:3" x14ac:dyDescent="0.25">
      <c r="A35" t="s">
        <v>32</v>
      </c>
      <c r="B35" s="1">
        <v>4.7000000000000002E-3</v>
      </c>
      <c r="C35" s="1">
        <v>-6.9999999999999999E-4</v>
      </c>
    </row>
    <row r="36" spans="1:3" x14ac:dyDescent="0.25">
      <c r="A36" t="s">
        <v>33</v>
      </c>
      <c r="B36" s="1">
        <v>5.0000000000000001E-3</v>
      </c>
      <c r="C36" s="1">
        <v>1.8599999999999998E-2</v>
      </c>
    </row>
    <row r="37" spans="1:3" x14ac:dyDescent="0.25">
      <c r="A37" t="s">
        <v>34</v>
      </c>
      <c r="B37" s="1">
        <v>-4.3E-3</v>
      </c>
      <c r="C37" s="1">
        <v>-2.3999999999999998E-3</v>
      </c>
    </row>
    <row r="38" spans="1:3" x14ac:dyDescent="0.25">
      <c r="A38" t="s">
        <v>35</v>
      </c>
      <c r="B38" s="1">
        <v>-1.9E-3</v>
      </c>
      <c r="C38" s="1">
        <v>-7.7000000000000002E-3</v>
      </c>
    </row>
    <row r="39" spans="1:3" x14ac:dyDescent="0.25">
      <c r="A39" t="s">
        <v>36</v>
      </c>
      <c r="B39" s="1">
        <v>-1.66E-2</v>
      </c>
      <c r="C39" s="1">
        <v>-2.7900000000000001E-2</v>
      </c>
    </row>
    <row r="40" spans="1:3" x14ac:dyDescent="0.25">
      <c r="A40" t="s">
        <v>37</v>
      </c>
      <c r="B40" s="1">
        <v>4.7000000000000002E-3</v>
      </c>
      <c r="C40" s="1">
        <v>6.1999999999999998E-3</v>
      </c>
    </row>
    <row r="41" spans="1:3" x14ac:dyDescent="0.25">
      <c r="A41" t="s">
        <v>38</v>
      </c>
      <c r="B41" s="1">
        <v>-2.8E-3</v>
      </c>
      <c r="C41" s="1">
        <v>-2.0400000000000001E-2</v>
      </c>
    </row>
    <row r="42" spans="1:3" x14ac:dyDescent="0.25">
      <c r="A42" t="s">
        <v>39</v>
      </c>
      <c r="B42" s="1">
        <v>-7.0000000000000001E-3</v>
      </c>
      <c r="C42" s="1">
        <v>2.5999999999999999E-3</v>
      </c>
    </row>
    <row r="44" spans="1:3" x14ac:dyDescent="0.25">
      <c r="A44" t="s">
        <v>1071</v>
      </c>
      <c r="B44" s="1">
        <f>AVERAGE(B3:B42)</f>
        <v>-7.4999999999999953E-5</v>
      </c>
      <c r="C44" s="1">
        <f>AVERAGE(C3:C42)</f>
        <v>-2.1749999999999951E-4</v>
      </c>
    </row>
    <row r="45" spans="1:3" x14ac:dyDescent="0.25">
      <c r="A45" t="s">
        <v>1072</v>
      </c>
      <c r="B45">
        <f>_xlfn.STDEV.S(B3:B42)</f>
        <v>9.3806333502211917E-3</v>
      </c>
      <c r="C45">
        <f>_xlfn.STDEV.S(C3:C42)</f>
        <v>1.5120725927153847E-2</v>
      </c>
    </row>
    <row r="46" spans="1:3" x14ac:dyDescent="0.25">
      <c r="A46" t="s">
        <v>1073</v>
      </c>
      <c r="B46">
        <f>CORREL(B3:B42,C3:C42)</f>
        <v>0.61797143002701305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E9B5-9F56-4AE9-8BB2-85A3CD56C8DA}">
  <dimension ref="A2:G257"/>
  <sheetViews>
    <sheetView workbookViewId="0">
      <selection activeCell="D1" sqref="D1:D1048576"/>
    </sheetView>
  </sheetViews>
  <sheetFormatPr defaultRowHeight="15" x14ac:dyDescent="0.25"/>
  <cols>
    <col min="3" max="3" width="15" style="2" bestFit="1" customWidth="1"/>
    <col min="4" max="4" width="15" style="2" customWidth="1"/>
    <col min="5" max="5" width="14.85546875" style="2" bestFit="1" customWidth="1"/>
    <col min="6" max="6" width="14.85546875" style="2" customWidth="1"/>
    <col min="7" max="7" width="7.85546875" style="2" bestFit="1" customWidth="1"/>
  </cols>
  <sheetData>
    <row r="2" spans="1:7" x14ac:dyDescent="0.25">
      <c r="B2" t="s">
        <v>1306</v>
      </c>
      <c r="C2" s="2" t="s">
        <v>1301</v>
      </c>
      <c r="E2" s="2" t="s">
        <v>1302</v>
      </c>
      <c r="G2" s="2" t="s">
        <v>1303</v>
      </c>
    </row>
    <row r="3" spans="1:7" x14ac:dyDescent="0.25">
      <c r="A3" t="s">
        <v>1043</v>
      </c>
      <c r="C3" s="3">
        <v>15.7</v>
      </c>
      <c r="D3" s="3"/>
      <c r="E3" s="3">
        <v>34.299999999999997</v>
      </c>
      <c r="F3" s="3"/>
      <c r="G3" s="3">
        <f>C3+E3</f>
        <v>50</v>
      </c>
    </row>
    <row r="4" spans="1:7" x14ac:dyDescent="0.25">
      <c r="A4" t="s">
        <v>1044</v>
      </c>
      <c r="B4">
        <f ca="1">RANDBETWEEN(1,40)</f>
        <v>38</v>
      </c>
      <c r="C4" s="3">
        <f ca="1">C3*(1+INDEX(DailyReturns!B$3:B$42,B4))</f>
        <v>15.773789999999998</v>
      </c>
      <c r="D4" s="4">
        <f ca="1">C4/C3-1</f>
        <v>4.6999999999999265E-3</v>
      </c>
      <c r="E4" s="3">
        <f ca="1">E3*(1+INDEX(DailyReturns!C$3:C$42,B4))</f>
        <v>34.512659999999997</v>
      </c>
      <c r="F4" s="4">
        <f ca="1">E4/E3-1</f>
        <v>6.1999999999999833E-3</v>
      </c>
      <c r="G4" s="3">
        <f t="shared" ref="G4:G5" ca="1" si="0">C4+E4</f>
        <v>50.286449999999995</v>
      </c>
    </row>
    <row r="5" spans="1:7" x14ac:dyDescent="0.25">
      <c r="A5" t="s">
        <v>1045</v>
      </c>
      <c r="B5">
        <f t="shared" ref="B5:B68" ca="1" si="1">RANDBETWEEN(1,40)</f>
        <v>11</v>
      </c>
      <c r="C5" s="3">
        <f ca="1">C4*(1+INDEX(DailyReturns!B$3:B$42,B5))</f>
        <v>15.696498428999998</v>
      </c>
      <c r="D5" s="4">
        <f t="shared" ref="D5:D68" ca="1" si="2">C5/C4-1</f>
        <v>-4.9000000000000155E-3</v>
      </c>
      <c r="E5" s="3">
        <f ca="1">E4*(1+INDEX(DailyReturns!C$3:C$42,B5))</f>
        <v>34.115764409999997</v>
      </c>
      <c r="F5" s="4">
        <f t="shared" ref="F5:F68" ca="1" si="3">E5/E4-1</f>
        <v>-1.1499999999999955E-2</v>
      </c>
      <c r="G5" s="3">
        <f t="shared" ca="1" si="0"/>
        <v>49.812262838999999</v>
      </c>
    </row>
    <row r="6" spans="1:7" x14ac:dyDescent="0.25">
      <c r="A6" t="s">
        <v>1046</v>
      </c>
      <c r="B6">
        <f t="shared" ca="1" si="1"/>
        <v>7</v>
      </c>
      <c r="C6" s="3">
        <f ca="1">C5*(1+INDEX(DailyReturns!B$3:B$42,B6))</f>
        <v>15.704346678214497</v>
      </c>
      <c r="D6" s="4">
        <f t="shared" ca="1" si="2"/>
        <v>4.9999999999994493E-4</v>
      </c>
      <c r="E6" s="3">
        <f ca="1">E5*(1+INDEX(DailyReturns!C$3:C$42,B6))</f>
        <v>34.003182387446998</v>
      </c>
      <c r="F6" s="4">
        <f t="shared" ca="1" si="3"/>
        <v>-3.2999999999999696E-3</v>
      </c>
      <c r="G6" s="3">
        <f ca="1">C6+E6</f>
        <v>49.707529065661497</v>
      </c>
    </row>
    <row r="7" spans="1:7" x14ac:dyDescent="0.25">
      <c r="A7" t="s">
        <v>1047</v>
      </c>
      <c r="B7">
        <f t="shared" ca="1" si="1"/>
        <v>25</v>
      </c>
      <c r="C7" s="3">
        <f ca="1">C6*(1+INDEX(DailyReturns!B$3:B$42,B7))</f>
        <v>15.9242075317095</v>
      </c>
      <c r="D7" s="4">
        <f t="shared" ca="1" si="2"/>
        <v>1.4000000000000012E-2</v>
      </c>
      <c r="E7" s="3">
        <f ca="1">E6*(1+INDEX(DailyReturns!C$3:C$42,B7))</f>
        <v>34.407820257857615</v>
      </c>
      <c r="F7" s="4">
        <f t="shared" ca="1" si="3"/>
        <v>1.1900000000000022E-2</v>
      </c>
      <c r="G7" s="3">
        <f ca="1">C7+E7</f>
        <v>50.332027789567114</v>
      </c>
    </row>
    <row r="8" spans="1:7" x14ac:dyDescent="0.25">
      <c r="A8" t="s">
        <v>1048</v>
      </c>
      <c r="B8">
        <f t="shared" ca="1" si="1"/>
        <v>1</v>
      </c>
      <c r="C8" s="3">
        <f ca="1">C7*(1+INDEX(DailyReturns!B$3:B$42,B8))</f>
        <v>15.858918280829492</v>
      </c>
      <c r="D8" s="4">
        <f t="shared" ca="1" si="2"/>
        <v>-4.0999999999999925E-3</v>
      </c>
      <c r="E8" s="3">
        <f ca="1">E7*(1+INDEX(DailyReturns!C$3:C$42,B8))</f>
        <v>34.105031439588466</v>
      </c>
      <c r="F8" s="4">
        <f t="shared" ca="1" si="3"/>
        <v>-8.80000000000003E-3</v>
      </c>
      <c r="G8" s="3">
        <f ca="1">C8+E8</f>
        <v>49.963949720417958</v>
      </c>
    </row>
    <row r="9" spans="1:7" x14ac:dyDescent="0.25">
      <c r="A9" t="s">
        <v>1049</v>
      </c>
      <c r="B9">
        <f t="shared" ca="1" si="1"/>
        <v>21</v>
      </c>
      <c r="C9" s="3">
        <f ca="1">C8*(1+INDEX(DailyReturns!B$3:B$42,B9))</f>
        <v>15.912838602984314</v>
      </c>
      <c r="D9" s="4">
        <f t="shared" ca="1" si="2"/>
        <v>3.4000000000000696E-3</v>
      </c>
      <c r="E9" s="3">
        <f ca="1">E8*(1+INDEX(DailyReturns!C$3:C$42,B9))</f>
        <v>35.227086973950925</v>
      </c>
      <c r="F9" s="4">
        <f t="shared" ca="1" si="3"/>
        <v>3.2899999999999929E-2</v>
      </c>
      <c r="G9" s="3">
        <f ca="1">C9+E9</f>
        <v>51.139925576935241</v>
      </c>
    </row>
    <row r="10" spans="1:7" x14ac:dyDescent="0.25">
      <c r="A10" t="s">
        <v>1050</v>
      </c>
      <c r="B10">
        <f t="shared" ca="1" si="1"/>
        <v>5</v>
      </c>
      <c r="C10" s="3">
        <f ca="1">C9*(1+INDEX(DailyReturns!B$3:B$42,B10))</f>
        <v>15.75371021695447</v>
      </c>
      <c r="D10" s="4">
        <f t="shared" ca="1" si="2"/>
        <v>-1.0000000000000009E-2</v>
      </c>
      <c r="E10" s="3">
        <f ca="1">E9*(1+INDEX(DailyReturns!C$3:C$42,B10))</f>
        <v>34.924134025974944</v>
      </c>
      <c r="F10" s="4">
        <f t="shared" ca="1" si="3"/>
        <v>-8.600000000000052E-3</v>
      </c>
      <c r="G10" s="3">
        <f ca="1">C10+E10</f>
        <v>50.67784424292941</v>
      </c>
    </row>
    <row r="11" spans="1:7" x14ac:dyDescent="0.25">
      <c r="A11" t="s">
        <v>1051</v>
      </c>
      <c r="B11">
        <f t="shared" ca="1" si="1"/>
        <v>4</v>
      </c>
      <c r="C11" s="3">
        <f ca="1">C10*(1+INDEX(DailyReturns!B$3:B$42,B11))</f>
        <v>15.75686095899786</v>
      </c>
      <c r="D11" s="4">
        <f t="shared" ca="1" si="2"/>
        <v>1.9999999999997797E-4</v>
      </c>
      <c r="E11" s="3">
        <f ca="1">E10*(1+INDEX(DailyReturns!C$3:C$42,B11))</f>
        <v>33.680834854650236</v>
      </c>
      <c r="F11" s="4">
        <f t="shared" ca="1" si="3"/>
        <v>-3.5599999999999965E-2</v>
      </c>
      <c r="G11" s="3">
        <f ca="1">C11+E11</f>
        <v>49.437695813648098</v>
      </c>
    </row>
    <row r="12" spans="1:7" x14ac:dyDescent="0.25">
      <c r="A12" t="s">
        <v>1052</v>
      </c>
      <c r="B12">
        <f t="shared" ca="1" si="1"/>
        <v>36</v>
      </c>
      <c r="C12" s="3">
        <f ca="1">C11*(1+INDEX(DailyReturns!B$3:B$42,B12))</f>
        <v>15.726922923175763</v>
      </c>
      <c r="D12" s="4">
        <f t="shared" ca="1" si="2"/>
        <v>-1.9000000000000128E-3</v>
      </c>
      <c r="E12" s="3">
        <f ca="1">E11*(1+INDEX(DailyReturns!C$3:C$42,B12))</f>
        <v>33.421492426269431</v>
      </c>
      <c r="F12" s="4">
        <f t="shared" ca="1" si="3"/>
        <v>-7.6999999999999291E-3</v>
      </c>
      <c r="G12" s="3">
        <f ca="1">C12+E12</f>
        <v>49.148415349445195</v>
      </c>
    </row>
    <row r="13" spans="1:7" x14ac:dyDescent="0.25">
      <c r="A13" t="s">
        <v>1053</v>
      </c>
      <c r="B13">
        <f t="shared" ca="1" si="1"/>
        <v>40</v>
      </c>
      <c r="C13" s="3">
        <f ca="1">C12*(1+INDEX(DailyReturns!B$3:B$42,B13))</f>
        <v>15.616834462713532</v>
      </c>
      <c r="D13" s="4">
        <f t="shared" ca="1" si="2"/>
        <v>-7.0000000000000062E-3</v>
      </c>
      <c r="E13" s="3">
        <f ca="1">E12*(1+INDEX(DailyReturns!C$3:C$42,B13))</f>
        <v>33.508388306577729</v>
      </c>
      <c r="F13" s="4">
        <f t="shared" ca="1" si="3"/>
        <v>2.5999999999999357E-3</v>
      </c>
      <c r="G13" s="3">
        <f ca="1">C13+E13</f>
        <v>49.125222769291263</v>
      </c>
    </row>
    <row r="14" spans="1:7" x14ac:dyDescent="0.25">
      <c r="A14" t="s">
        <v>1054</v>
      </c>
      <c r="B14">
        <f t="shared" ca="1" si="1"/>
        <v>7</v>
      </c>
      <c r="C14" s="3">
        <f ca="1">C13*(1+INDEX(DailyReturns!B$3:B$42,B14))</f>
        <v>15.624642879944888</v>
      </c>
      <c r="D14" s="4">
        <f t="shared" ca="1" si="2"/>
        <v>4.9999999999994493E-4</v>
      </c>
      <c r="E14" s="3">
        <f ca="1">E13*(1+INDEX(DailyReturns!C$3:C$42,B14))</f>
        <v>33.397810625166024</v>
      </c>
      <c r="F14" s="4">
        <f t="shared" ca="1" si="3"/>
        <v>-3.2999999999999696E-3</v>
      </c>
      <c r="G14" s="3">
        <f ca="1">C14+E14</f>
        <v>49.02245350511091</v>
      </c>
    </row>
    <row r="15" spans="1:7" x14ac:dyDescent="0.25">
      <c r="A15" t="s">
        <v>1055</v>
      </c>
      <c r="B15">
        <f t="shared" ca="1" si="1"/>
        <v>32</v>
      </c>
      <c r="C15" s="3">
        <f ca="1">C14*(1+INDEX(DailyReturns!B$3:B$42,B15))</f>
        <v>15.890261808903951</v>
      </c>
      <c r="D15" s="4">
        <f t="shared" ca="1" si="2"/>
        <v>1.6999999999999904E-2</v>
      </c>
      <c r="E15" s="3">
        <f ca="1">E14*(1+INDEX(DailyReturns!C$3:C$42,B15))</f>
        <v>34.630189837234646</v>
      </c>
      <c r="F15" s="4">
        <f t="shared" ca="1" si="3"/>
        <v>3.6899999999999933E-2</v>
      </c>
      <c r="G15" s="3">
        <f ca="1">C15+E15</f>
        <v>50.520451646138596</v>
      </c>
    </row>
    <row r="16" spans="1:7" x14ac:dyDescent="0.25">
      <c r="A16" t="s">
        <v>1056</v>
      </c>
      <c r="B16">
        <f t="shared" ca="1" si="1"/>
        <v>21</v>
      </c>
      <c r="C16" s="3">
        <f ca="1">C15*(1+INDEX(DailyReturns!B$3:B$42,B16))</f>
        <v>15.944288699054225</v>
      </c>
      <c r="D16" s="4">
        <f t="shared" ca="1" si="2"/>
        <v>3.4000000000000696E-3</v>
      </c>
      <c r="E16" s="3">
        <f ca="1">E15*(1+INDEX(DailyReturns!C$3:C$42,B16))</f>
        <v>35.769523082879665</v>
      </c>
      <c r="F16" s="4">
        <f t="shared" ca="1" si="3"/>
        <v>3.2899999999999929E-2</v>
      </c>
      <c r="G16" s="3">
        <f ca="1">C16+E16</f>
        <v>51.713811781933892</v>
      </c>
    </row>
    <row r="17" spans="1:7" x14ac:dyDescent="0.25">
      <c r="A17" t="s">
        <v>1057</v>
      </c>
      <c r="B17">
        <f t="shared" ca="1" si="1"/>
        <v>22</v>
      </c>
      <c r="C17" s="3">
        <f ca="1">C16*(1+INDEX(DailyReturns!B$3:B$42,B17))</f>
        <v>15.988932707411575</v>
      </c>
      <c r="D17" s="4">
        <f t="shared" ca="1" si="2"/>
        <v>2.7999999999999137E-3</v>
      </c>
      <c r="E17" s="3">
        <f ca="1">E16*(1+INDEX(DailyReturns!C$3:C$42,B17))</f>
        <v>35.726599655180209</v>
      </c>
      <c r="F17" s="4">
        <f t="shared" ca="1" si="3"/>
        <v>-1.1999999999999789E-3</v>
      </c>
      <c r="G17" s="3">
        <f ca="1">C17+E17</f>
        <v>51.715532362591787</v>
      </c>
    </row>
    <row r="18" spans="1:7" x14ac:dyDescent="0.25">
      <c r="A18" t="s">
        <v>1058</v>
      </c>
      <c r="B18">
        <f t="shared" ca="1" si="1"/>
        <v>13</v>
      </c>
      <c r="C18" s="3">
        <f ca="1">C17*(1+INDEX(DailyReturns!B$3:B$42,B18))</f>
        <v>15.947361482372305</v>
      </c>
      <c r="D18" s="4">
        <f t="shared" ca="1" si="2"/>
        <v>-2.6000000000000467E-3</v>
      </c>
      <c r="E18" s="3">
        <f ca="1">E17*(1+INDEX(DailyReturns!C$3:C$42,B18))</f>
        <v>36.12673757131823</v>
      </c>
      <c r="F18" s="4">
        <f t="shared" ca="1" si="3"/>
        <v>1.1200000000000099E-2</v>
      </c>
      <c r="G18" s="3">
        <f ca="1">C18+E18</f>
        <v>52.074099053690531</v>
      </c>
    </row>
    <row r="19" spans="1:7" x14ac:dyDescent="0.25">
      <c r="A19" t="s">
        <v>1059</v>
      </c>
      <c r="B19">
        <f t="shared" ca="1" si="1"/>
        <v>15</v>
      </c>
      <c r="C19" s="3">
        <f ca="1">C18*(1+INDEX(DailyReturns!B$3:B$42,B19))</f>
        <v>15.918656231704034</v>
      </c>
      <c r="D19" s="4">
        <f t="shared" ca="1" si="2"/>
        <v>-1.8000000000000238E-3</v>
      </c>
      <c r="E19" s="3">
        <f ca="1">E18*(1+INDEX(DailyReturns!C$3:C$42,B19))</f>
        <v>35.7257307842766</v>
      </c>
      <c r="F19" s="4">
        <f t="shared" ca="1" si="3"/>
        <v>-1.1099999999999999E-2</v>
      </c>
      <c r="G19" s="3">
        <f ca="1">C19+E19</f>
        <v>51.644387015980634</v>
      </c>
    </row>
    <row r="20" spans="1:7" x14ac:dyDescent="0.25">
      <c r="A20" t="s">
        <v>1060</v>
      </c>
      <c r="B20">
        <f t="shared" ca="1" si="1"/>
        <v>38</v>
      </c>
      <c r="C20" s="3">
        <f ca="1">C19*(1+INDEX(DailyReturns!B$3:B$42,B20))</f>
        <v>15.993473915993041</v>
      </c>
      <c r="D20" s="4">
        <f t="shared" ca="1" si="2"/>
        <v>4.6999999999999265E-3</v>
      </c>
      <c r="E20" s="3">
        <f ca="1">E19*(1+INDEX(DailyReturns!C$3:C$42,B20))</f>
        <v>35.947230315139116</v>
      </c>
      <c r="F20" s="4">
        <f t="shared" ca="1" si="3"/>
        <v>6.1999999999999833E-3</v>
      </c>
      <c r="G20" s="3">
        <f ca="1">C20+E20</f>
        <v>51.940704231132159</v>
      </c>
    </row>
    <row r="21" spans="1:7" x14ac:dyDescent="0.25">
      <c r="A21" t="s">
        <v>1061</v>
      </c>
      <c r="B21">
        <f t="shared" ca="1" si="1"/>
        <v>9</v>
      </c>
      <c r="C21" s="3">
        <f ca="1">C20*(1+INDEX(DailyReturns!B$3:B$42,B21))</f>
        <v>16.099030843838595</v>
      </c>
      <c r="D21" s="4">
        <f t="shared" ca="1" si="2"/>
        <v>6.5999999999999392E-3</v>
      </c>
      <c r="E21" s="3">
        <f ca="1">E20*(1+INDEX(DailyReturns!C$3:C$42,B21))</f>
        <v>36.389381248015326</v>
      </c>
      <c r="F21" s="4">
        <f t="shared" ca="1" si="3"/>
        <v>1.2299999999999978E-2</v>
      </c>
      <c r="G21" s="3">
        <f ca="1">C21+E21</f>
        <v>52.488412091853917</v>
      </c>
    </row>
    <row r="22" spans="1:7" x14ac:dyDescent="0.25">
      <c r="A22" t="s">
        <v>1062</v>
      </c>
      <c r="B22">
        <f t="shared" ca="1" si="1"/>
        <v>9</v>
      </c>
      <c r="C22" s="3">
        <f ca="1">C21*(1+INDEX(DailyReturns!B$3:B$42,B22))</f>
        <v>16.205284447407927</v>
      </c>
      <c r="D22" s="4">
        <f t="shared" ca="1" si="2"/>
        <v>6.5999999999999392E-3</v>
      </c>
      <c r="E22" s="3">
        <f ca="1">E21*(1+INDEX(DailyReturns!C$3:C$42,B22))</f>
        <v>36.836970637365916</v>
      </c>
      <c r="F22" s="4">
        <f t="shared" ca="1" si="3"/>
        <v>1.2299999999999978E-2</v>
      </c>
      <c r="G22" s="3">
        <f ca="1">C22+E22</f>
        <v>53.042255084773842</v>
      </c>
    </row>
    <row r="23" spans="1:7" x14ac:dyDescent="0.25">
      <c r="A23" t="s">
        <v>1063</v>
      </c>
      <c r="B23">
        <f t="shared" ca="1" si="1"/>
        <v>17</v>
      </c>
      <c r="C23" s="3">
        <f ca="1">C22*(1+INDEX(DailyReturns!B$3:B$42,B23))</f>
        <v>16.274967170531781</v>
      </c>
      <c r="D23" s="4">
        <f t="shared" ca="1" si="2"/>
        <v>4.2999999999999705E-3</v>
      </c>
      <c r="E23" s="3">
        <f ca="1">E22*(1+INDEX(DailyReturns!C$3:C$42,B23))</f>
        <v>36.936430458086804</v>
      </c>
      <c r="F23" s="4">
        <f t="shared" ca="1" si="3"/>
        <v>2.6999999999999247E-3</v>
      </c>
      <c r="G23" s="3">
        <f ca="1">C23+E23</f>
        <v>53.211397628618585</v>
      </c>
    </row>
    <row r="24" spans="1:7" x14ac:dyDescent="0.25">
      <c r="A24" t="s">
        <v>1064</v>
      </c>
      <c r="B24">
        <f t="shared" ca="1" si="1"/>
        <v>29</v>
      </c>
      <c r="C24" s="3">
        <f ca="1">C23*(1+INDEX(DailyReturns!B$3:B$42,B24))</f>
        <v>16.222887275586078</v>
      </c>
      <c r="D24" s="4">
        <f t="shared" ca="1" si="2"/>
        <v>-3.2000000000000917E-3</v>
      </c>
      <c r="E24" s="3">
        <f ca="1">E23*(1+INDEX(DailyReturns!C$3:C$42,B24))</f>
        <v>36.991835103773937</v>
      </c>
      <c r="F24" s="4">
        <f t="shared" ca="1" si="3"/>
        <v>1.5000000000000568E-3</v>
      </c>
      <c r="G24" s="3">
        <f ca="1">C24+E24</f>
        <v>53.214722379360012</v>
      </c>
    </row>
    <row r="25" spans="1:7" x14ac:dyDescent="0.25">
      <c r="A25" t="s">
        <v>1065</v>
      </c>
      <c r="B25">
        <f t="shared" ca="1" si="1"/>
        <v>36</v>
      </c>
      <c r="C25" s="3">
        <f ca="1">C24*(1+INDEX(DailyReturns!B$3:B$42,B25))</f>
        <v>16.192063789762464</v>
      </c>
      <c r="D25" s="4">
        <f t="shared" ca="1" si="2"/>
        <v>-1.9000000000000128E-3</v>
      </c>
      <c r="E25" s="3">
        <f ca="1">E24*(1+INDEX(DailyReturns!C$3:C$42,B25))</f>
        <v>36.706997973474877</v>
      </c>
      <c r="F25" s="4">
        <f t="shared" ca="1" si="3"/>
        <v>-7.7000000000000401E-3</v>
      </c>
      <c r="G25" s="3">
        <f ca="1">C25+E25</f>
        <v>52.899061763237341</v>
      </c>
    </row>
    <row r="26" spans="1:7" x14ac:dyDescent="0.25">
      <c r="A26" t="s">
        <v>1066</v>
      </c>
      <c r="B26">
        <f t="shared" ca="1" si="1"/>
        <v>23</v>
      </c>
      <c r="C26" s="3">
        <f ca="1">C25*(1+INDEX(DailyReturns!B$3:B$42,B26))</f>
        <v>16.454375223156617</v>
      </c>
      <c r="D26" s="4">
        <f t="shared" ca="1" si="2"/>
        <v>1.6199999999999992E-2</v>
      </c>
      <c r="E26" s="3">
        <f ca="1">E25*(1+INDEX(DailyReturns!C$3:C$42,B26))</f>
        <v>37.121787050575143</v>
      </c>
      <c r="F26" s="4">
        <f t="shared" ca="1" si="3"/>
        <v>1.1300000000000088E-2</v>
      </c>
      <c r="G26" s="3">
        <f ca="1">C26+E26</f>
        <v>53.576162273731761</v>
      </c>
    </row>
    <row r="27" spans="1:7" x14ac:dyDescent="0.25">
      <c r="A27" t="s">
        <v>1067</v>
      </c>
      <c r="B27">
        <f t="shared" ca="1" si="1"/>
        <v>5</v>
      </c>
      <c r="C27" s="3">
        <f ca="1">C26*(1+INDEX(DailyReturns!B$3:B$42,B27))</f>
        <v>16.289831470925051</v>
      </c>
      <c r="D27" s="4">
        <f t="shared" ca="1" si="2"/>
        <v>-1.0000000000000009E-2</v>
      </c>
      <c r="E27" s="3">
        <f ca="1">E26*(1+INDEX(DailyReturns!C$3:C$42,B27))</f>
        <v>36.802539681940196</v>
      </c>
      <c r="F27" s="4">
        <f t="shared" ca="1" si="3"/>
        <v>-8.600000000000052E-3</v>
      </c>
      <c r="G27" s="3">
        <f ca="1">C27+E27</f>
        <v>53.092371152865248</v>
      </c>
    </row>
    <row r="28" spans="1:7" x14ac:dyDescent="0.25">
      <c r="A28" t="s">
        <v>1068</v>
      </c>
      <c r="B28">
        <f t="shared" ca="1" si="1"/>
        <v>37</v>
      </c>
      <c r="C28" s="3">
        <f ca="1">C27*(1+INDEX(DailyReturns!B$3:B$42,B28))</f>
        <v>16.019420268507698</v>
      </c>
      <c r="D28" s="4">
        <f t="shared" ca="1" si="2"/>
        <v>-1.6599999999999837E-2</v>
      </c>
      <c r="E28" s="3">
        <f ca="1">E27*(1+INDEX(DailyReturns!C$3:C$42,B28))</f>
        <v>35.775748824814066</v>
      </c>
      <c r="F28" s="4">
        <f t="shared" ca="1" si="3"/>
        <v>-2.7899999999999925E-2</v>
      </c>
      <c r="G28" s="3">
        <f ca="1">C28+E28</f>
        <v>51.795169093321761</v>
      </c>
    </row>
    <row r="29" spans="1:7" x14ac:dyDescent="0.25">
      <c r="A29" t="s">
        <v>1074</v>
      </c>
      <c r="B29">
        <f t="shared" ca="1" si="1"/>
        <v>22</v>
      </c>
      <c r="C29" s="3">
        <f ca="1">C28*(1+INDEX(DailyReturns!B$3:B$42,B29))</f>
        <v>16.06427464525952</v>
      </c>
      <c r="D29" s="4">
        <f t="shared" ca="1" si="2"/>
        <v>2.7999999999999137E-3</v>
      </c>
      <c r="E29" s="3">
        <f ca="1">E28*(1+INDEX(DailyReturns!C$3:C$42,B29))</f>
        <v>35.732817926224293</v>
      </c>
      <c r="F29" s="4">
        <f t="shared" ca="1" si="3"/>
        <v>-1.1999999999998678E-3</v>
      </c>
      <c r="G29" s="3">
        <f ca="1">C29+E29</f>
        <v>51.797092571483816</v>
      </c>
    </row>
    <row r="30" spans="1:7" x14ac:dyDescent="0.25">
      <c r="A30" t="s">
        <v>1075</v>
      </c>
      <c r="B30">
        <f t="shared" ca="1" si="1"/>
        <v>7</v>
      </c>
      <c r="C30" s="3">
        <f ca="1">C29*(1+INDEX(DailyReturns!B$3:B$42,B30))</f>
        <v>16.07230678258215</v>
      </c>
      <c r="D30" s="4">
        <f t="shared" ca="1" si="2"/>
        <v>4.9999999999994493E-4</v>
      </c>
      <c r="E30" s="3">
        <f ca="1">E29*(1+INDEX(DailyReturns!C$3:C$42,B30))</f>
        <v>35.61489962706775</v>
      </c>
      <c r="F30" s="4">
        <f t="shared" ca="1" si="3"/>
        <v>-3.3000000000000806E-3</v>
      </c>
      <c r="G30" s="3">
        <f ca="1">C30+E30</f>
        <v>51.687206409649903</v>
      </c>
    </row>
    <row r="31" spans="1:7" x14ac:dyDescent="0.25">
      <c r="A31" t="s">
        <v>1076</v>
      </c>
      <c r="B31">
        <f t="shared" ca="1" si="1"/>
        <v>34</v>
      </c>
      <c r="C31" s="3">
        <f ca="1">C30*(1+INDEX(DailyReturns!B$3:B$42,B31))</f>
        <v>16.15266831649506</v>
      </c>
      <c r="D31" s="4">
        <f t="shared" ca="1" si="2"/>
        <v>4.9999999999998934E-3</v>
      </c>
      <c r="E31" s="3">
        <f ca="1">E30*(1+INDEX(DailyReturns!C$3:C$42,B31))</f>
        <v>36.277336760131206</v>
      </c>
      <c r="F31" s="4">
        <f t="shared" ca="1" si="3"/>
        <v>1.859999999999995E-2</v>
      </c>
      <c r="G31" s="3">
        <f ca="1">C31+E31</f>
        <v>52.430005076626266</v>
      </c>
    </row>
    <row r="32" spans="1:7" x14ac:dyDescent="0.25">
      <c r="A32" t="s">
        <v>1077</v>
      </c>
      <c r="B32">
        <f t="shared" ca="1" si="1"/>
        <v>18</v>
      </c>
      <c r="C32" s="3">
        <f ca="1">C31*(1+INDEX(DailyReturns!B$3:B$42,B32))</f>
        <v>16.204356855107847</v>
      </c>
      <c r="D32" s="4">
        <f t="shared" ca="1" si="2"/>
        <v>3.2000000000000917E-3</v>
      </c>
      <c r="E32" s="3">
        <f ca="1">E31*(1+INDEX(DailyReturns!C$3:C$42,B32))</f>
        <v>36.266453559103169</v>
      </c>
      <c r="F32" s="4">
        <f t="shared" ca="1" si="3"/>
        <v>-2.9999999999996696E-4</v>
      </c>
      <c r="G32" s="3">
        <f ca="1">C32+E32</f>
        <v>52.470810414211016</v>
      </c>
    </row>
    <row r="33" spans="1:7" x14ac:dyDescent="0.25">
      <c r="A33" t="s">
        <v>1078</v>
      </c>
      <c r="B33">
        <f t="shared" ca="1" si="1"/>
        <v>10</v>
      </c>
      <c r="C33" s="3">
        <f ca="1">C32*(1+INDEX(DailyReturns!B$3:B$42,B33))</f>
        <v>15.711744406712569</v>
      </c>
      <c r="D33" s="4">
        <f t="shared" ca="1" si="2"/>
        <v>-3.0399999999999983E-2</v>
      </c>
      <c r="E33" s="3">
        <f ca="1">E32*(1+INDEX(DailyReturns!C$3:C$42,B33))</f>
        <v>35.189339888397804</v>
      </c>
      <c r="F33" s="4">
        <f t="shared" ca="1" si="3"/>
        <v>-2.970000000000006E-2</v>
      </c>
      <c r="G33" s="3">
        <f ca="1">C33+E33</f>
        <v>50.901084295110373</v>
      </c>
    </row>
    <row r="34" spans="1:7" x14ac:dyDescent="0.25">
      <c r="A34" t="s">
        <v>1079</v>
      </c>
      <c r="B34">
        <f t="shared" ca="1" si="1"/>
        <v>15</v>
      </c>
      <c r="C34" s="3">
        <f ca="1">C33*(1+INDEX(DailyReturns!B$3:B$42,B34))</f>
        <v>15.683463266780485</v>
      </c>
      <c r="D34" s="4">
        <f t="shared" ca="1" si="2"/>
        <v>-1.8000000000000238E-3</v>
      </c>
      <c r="E34" s="3">
        <f ca="1">E33*(1+INDEX(DailyReturns!C$3:C$42,B34))</f>
        <v>34.79873821563659</v>
      </c>
      <c r="F34" s="4">
        <f t="shared" ca="1" si="3"/>
        <v>-1.1099999999999999E-2</v>
      </c>
      <c r="G34" s="3">
        <f ca="1">C34+E34</f>
        <v>50.482201482417075</v>
      </c>
    </row>
    <row r="35" spans="1:7" x14ac:dyDescent="0.25">
      <c r="A35" t="s">
        <v>1080</v>
      </c>
      <c r="B35">
        <f t="shared" ca="1" si="1"/>
        <v>8</v>
      </c>
      <c r="C35" s="3">
        <f ca="1">C34*(1+INDEX(DailyReturns!B$3:B$42,B35))</f>
        <v>15.473304859005628</v>
      </c>
      <c r="D35" s="4">
        <f t="shared" ca="1" si="2"/>
        <v>-1.3399999999999967E-2</v>
      </c>
      <c r="E35" s="3">
        <f ca="1">E34*(1+INDEX(DailyReturns!C$3:C$42,B35))</f>
        <v>34.520348309911498</v>
      </c>
      <c r="F35" s="4">
        <f t="shared" ca="1" si="3"/>
        <v>-8.0000000000000071E-3</v>
      </c>
      <c r="G35" s="3">
        <f ca="1">C35+E35</f>
        <v>49.993653168917128</v>
      </c>
    </row>
    <row r="36" spans="1:7" x14ac:dyDescent="0.25">
      <c r="A36" t="s">
        <v>1081</v>
      </c>
      <c r="B36">
        <f t="shared" ca="1" si="1"/>
        <v>31</v>
      </c>
      <c r="C36" s="3">
        <f ca="1">C35*(1+INDEX(DailyReturns!B$3:B$42,B36))</f>
        <v>15.360349733534887</v>
      </c>
      <c r="D36" s="4">
        <f t="shared" ca="1" si="2"/>
        <v>-7.2999999999999732E-3</v>
      </c>
      <c r="E36" s="3">
        <f ca="1">E35*(1+INDEX(DailyReturns!C$3:C$42,B36))</f>
        <v>34.558320693052401</v>
      </c>
      <c r="F36" s="4">
        <f t="shared" ca="1" si="3"/>
        <v>1.1000000000001009E-3</v>
      </c>
      <c r="G36" s="3">
        <f ca="1">C36+E36</f>
        <v>49.91867042658729</v>
      </c>
    </row>
    <row r="37" spans="1:7" x14ac:dyDescent="0.25">
      <c r="A37" t="s">
        <v>1082</v>
      </c>
      <c r="B37">
        <f t="shared" ca="1" si="1"/>
        <v>13</v>
      </c>
      <c r="C37" s="3">
        <f ca="1">C36*(1+INDEX(DailyReturns!B$3:B$42,B37))</f>
        <v>15.320412824227695</v>
      </c>
      <c r="D37" s="4">
        <f t="shared" ca="1" si="2"/>
        <v>-2.6000000000000467E-3</v>
      </c>
      <c r="E37" s="3">
        <f ca="1">E36*(1+INDEX(DailyReturns!C$3:C$42,B37))</f>
        <v>34.945373884814593</v>
      </c>
      <c r="F37" s="4">
        <f t="shared" ca="1" si="3"/>
        <v>1.1200000000000099E-2</v>
      </c>
      <c r="G37" s="3">
        <f ca="1">C37+E37</f>
        <v>50.265786709042288</v>
      </c>
    </row>
    <row r="38" spans="1:7" x14ac:dyDescent="0.25">
      <c r="A38" t="s">
        <v>1083</v>
      </c>
      <c r="B38">
        <f t="shared" ca="1" si="1"/>
        <v>10</v>
      </c>
      <c r="C38" s="3">
        <f ca="1">C37*(1+INDEX(DailyReturns!B$3:B$42,B38))</f>
        <v>14.854672274371174</v>
      </c>
      <c r="D38" s="4">
        <f t="shared" ca="1" si="2"/>
        <v>-3.0399999999999983E-2</v>
      </c>
      <c r="E38" s="3">
        <f ca="1">E37*(1+INDEX(DailyReturns!C$3:C$42,B38))</f>
        <v>33.907496280435602</v>
      </c>
      <c r="F38" s="4">
        <f t="shared" ca="1" si="3"/>
        <v>-2.9699999999999949E-2</v>
      </c>
      <c r="G38" s="3">
        <f ca="1">C38+E38</f>
        <v>48.762168554806777</v>
      </c>
    </row>
    <row r="39" spans="1:7" x14ac:dyDescent="0.25">
      <c r="A39" t="s">
        <v>1084</v>
      </c>
      <c r="B39">
        <f t="shared" ca="1" si="1"/>
        <v>29</v>
      </c>
      <c r="C39" s="3">
        <f ca="1">C38*(1+INDEX(DailyReturns!B$3:B$42,B39))</f>
        <v>14.807137323093187</v>
      </c>
      <c r="D39" s="4">
        <f t="shared" ca="1" si="2"/>
        <v>-3.1999999999999806E-3</v>
      </c>
      <c r="E39" s="3">
        <f ca="1">E38*(1+INDEX(DailyReturns!C$3:C$42,B39))</f>
        <v>33.958357524856254</v>
      </c>
      <c r="F39" s="4">
        <f t="shared" ca="1" si="3"/>
        <v>1.5000000000000568E-3</v>
      </c>
      <c r="G39" s="3">
        <f ca="1">C39+E39</f>
        <v>48.765494847949441</v>
      </c>
    </row>
    <row r="40" spans="1:7" x14ac:dyDescent="0.25">
      <c r="A40" t="s">
        <v>1085</v>
      </c>
      <c r="B40">
        <f t="shared" ca="1" si="1"/>
        <v>33</v>
      </c>
      <c r="C40" s="3">
        <f ca="1">C39*(1+INDEX(DailyReturns!B$3:B$42,B40))</f>
        <v>14.876730868511723</v>
      </c>
      <c r="D40" s="4">
        <f t="shared" ca="1" si="2"/>
        <v>4.6999999999999265E-3</v>
      </c>
      <c r="E40" s="3">
        <f ca="1">E39*(1+INDEX(DailyReturns!C$3:C$42,B40))</f>
        <v>33.93458667458885</v>
      </c>
      <c r="F40" s="4">
        <f t="shared" ca="1" si="3"/>
        <v>-7.0000000000014495E-4</v>
      </c>
      <c r="G40" s="3">
        <f ca="1">C40+E40</f>
        <v>48.811317543100571</v>
      </c>
    </row>
    <row r="41" spans="1:7" x14ac:dyDescent="0.25">
      <c r="A41" t="s">
        <v>1086</v>
      </c>
      <c r="B41">
        <f t="shared" ca="1" si="1"/>
        <v>26</v>
      </c>
      <c r="C41" s="3">
        <f ca="1">C40*(1+INDEX(DailyReturns!B$3:B$42,B41))</f>
        <v>15.067153023628672</v>
      </c>
      <c r="D41" s="4">
        <f t="shared" ca="1" si="2"/>
        <v>1.2799999999999923E-2</v>
      </c>
      <c r="E41" s="3">
        <f ca="1">E40*(1+INDEX(DailyReturns!C$3:C$42,B41))</f>
        <v>34.318047504011709</v>
      </c>
      <c r="F41" s="4">
        <f t="shared" ca="1" si="3"/>
        <v>1.1300000000000088E-2</v>
      </c>
      <c r="G41" s="3">
        <f ca="1">C41+E41</f>
        <v>49.385200527640379</v>
      </c>
    </row>
    <row r="42" spans="1:7" x14ac:dyDescent="0.25">
      <c r="A42" t="s">
        <v>1087</v>
      </c>
      <c r="B42">
        <f t="shared" ca="1" si="1"/>
        <v>17</v>
      </c>
      <c r="C42" s="3">
        <f ca="1">C41*(1+INDEX(DailyReturns!B$3:B$42,B42))</f>
        <v>15.131941781630275</v>
      </c>
      <c r="D42" s="4">
        <f t="shared" ca="1" si="2"/>
        <v>4.2999999999999705E-3</v>
      </c>
      <c r="E42" s="3">
        <f ca="1">E41*(1+INDEX(DailyReturns!C$3:C$42,B42))</f>
        <v>34.410706232272538</v>
      </c>
      <c r="F42" s="4">
        <f t="shared" ca="1" si="3"/>
        <v>2.6999999999999247E-3</v>
      </c>
      <c r="G42" s="3">
        <f ca="1">C42+E42</f>
        <v>49.542648013902813</v>
      </c>
    </row>
    <row r="43" spans="1:7" x14ac:dyDescent="0.25">
      <c r="A43" t="s">
        <v>1088</v>
      </c>
      <c r="B43">
        <f t="shared" ca="1" si="1"/>
        <v>4</v>
      </c>
      <c r="C43" s="3">
        <f ca="1">C42*(1+INDEX(DailyReturns!B$3:B$42,B43))</f>
        <v>15.1349681699866</v>
      </c>
      <c r="D43" s="4">
        <f t="shared" ca="1" si="2"/>
        <v>1.9999999999997797E-4</v>
      </c>
      <c r="E43" s="3">
        <f ca="1">E42*(1+INDEX(DailyReturns!C$3:C$42,B43))</f>
        <v>33.185685090403638</v>
      </c>
      <c r="F43" s="4">
        <f t="shared" ca="1" si="3"/>
        <v>-3.5599999999999965E-2</v>
      </c>
      <c r="G43" s="3">
        <f ca="1">C43+E43</f>
        <v>48.320653260390237</v>
      </c>
    </row>
    <row r="44" spans="1:7" x14ac:dyDescent="0.25">
      <c r="A44" t="s">
        <v>1089</v>
      </c>
      <c r="B44">
        <f t="shared" ca="1" si="1"/>
        <v>35</v>
      </c>
      <c r="C44" s="3">
        <f ca="1">C43*(1+INDEX(DailyReturns!B$3:B$42,B44))</f>
        <v>15.069887806855657</v>
      </c>
      <c r="D44" s="4">
        <f t="shared" ca="1" si="2"/>
        <v>-4.2999999999999705E-3</v>
      </c>
      <c r="E44" s="3">
        <f ca="1">E43*(1+INDEX(DailyReturns!C$3:C$42,B44))</f>
        <v>33.106039446186671</v>
      </c>
      <c r="F44" s="4">
        <f t="shared" ca="1" si="3"/>
        <v>-2.3999999999999577E-3</v>
      </c>
      <c r="G44" s="3">
        <f ca="1">C44+E44</f>
        <v>48.175927253042332</v>
      </c>
    </row>
    <row r="45" spans="1:7" x14ac:dyDescent="0.25">
      <c r="A45" t="s">
        <v>1090</v>
      </c>
      <c r="B45">
        <f t="shared" ca="1" si="1"/>
        <v>33</v>
      </c>
      <c r="C45" s="3">
        <f ca="1">C44*(1+INDEX(DailyReturns!B$3:B$42,B45))</f>
        <v>15.140716279547878</v>
      </c>
      <c r="D45" s="4">
        <f t="shared" ca="1" si="2"/>
        <v>4.6999999999999265E-3</v>
      </c>
      <c r="E45" s="3">
        <f ca="1">E44*(1+INDEX(DailyReturns!C$3:C$42,B45))</f>
        <v>33.082865218574341</v>
      </c>
      <c r="F45" s="4">
        <f t="shared" ca="1" si="3"/>
        <v>-6.9999999999992291E-4</v>
      </c>
      <c r="G45" s="3">
        <f ca="1">C45+E45</f>
        <v>48.223581498122215</v>
      </c>
    </row>
    <row r="46" spans="1:7" x14ac:dyDescent="0.25">
      <c r="A46" t="s">
        <v>1091</v>
      </c>
      <c r="B46">
        <f t="shared" ca="1" si="1"/>
        <v>19</v>
      </c>
      <c r="C46" s="3">
        <f ca="1">C45*(1+INDEX(DailyReturns!B$3:B$42,B46))</f>
        <v>15.089237844197415</v>
      </c>
      <c r="D46" s="4">
        <f t="shared" ca="1" si="2"/>
        <v>-3.3999999999999586E-3</v>
      </c>
      <c r="E46" s="3">
        <f ca="1">E45*(1+INDEX(DailyReturns!C$3:C$42,B46))</f>
        <v>32.96707519030933</v>
      </c>
      <c r="F46" s="4">
        <f t="shared" ca="1" si="3"/>
        <v>-3.5000000000000586E-3</v>
      </c>
      <c r="G46" s="3">
        <f ca="1">C46+E46</f>
        <v>48.056313034506744</v>
      </c>
    </row>
    <row r="47" spans="1:7" x14ac:dyDescent="0.25">
      <c r="A47" t="s">
        <v>1092</v>
      </c>
      <c r="B47">
        <f t="shared" ca="1" si="1"/>
        <v>7</v>
      </c>
      <c r="C47" s="3">
        <f ca="1">C46*(1+INDEX(DailyReturns!B$3:B$42,B47))</f>
        <v>15.096782463119514</v>
      </c>
      <c r="D47" s="4">
        <f t="shared" ca="1" si="2"/>
        <v>4.9999999999994493E-4</v>
      </c>
      <c r="E47" s="3">
        <f ca="1">E46*(1+INDEX(DailyReturns!C$3:C$42,B47))</f>
        <v>32.858283842181308</v>
      </c>
      <c r="F47" s="4">
        <f t="shared" ca="1" si="3"/>
        <v>-3.3000000000000806E-3</v>
      </c>
      <c r="G47" s="3">
        <f ca="1">C47+E47</f>
        <v>47.955066305300818</v>
      </c>
    </row>
    <row r="48" spans="1:7" x14ac:dyDescent="0.25">
      <c r="A48" t="s">
        <v>1093</v>
      </c>
      <c r="B48">
        <f t="shared" ca="1" si="1"/>
        <v>12</v>
      </c>
      <c r="C48" s="3">
        <f ca="1">C47*(1+INDEX(DailyReturns!B$3:B$42,B48))</f>
        <v>15.243221253011773</v>
      </c>
      <c r="D48" s="4">
        <f t="shared" ca="1" si="2"/>
        <v>9.7000000000000419E-3</v>
      </c>
      <c r="E48" s="3">
        <f ca="1">E47*(1+INDEX(DailyReturns!C$3:C$42,B48))</f>
        <v>33.065291030387051</v>
      </c>
      <c r="F48" s="4">
        <f t="shared" ca="1" si="3"/>
        <v>6.2999999999999723E-3</v>
      </c>
      <c r="G48" s="3">
        <f ca="1">C48+E48</f>
        <v>48.308512283398827</v>
      </c>
    </row>
    <row r="49" spans="1:7" x14ac:dyDescent="0.25">
      <c r="A49" t="s">
        <v>1094</v>
      </c>
      <c r="B49">
        <f t="shared" ca="1" si="1"/>
        <v>9</v>
      </c>
      <c r="C49" s="3">
        <f ca="1">C48*(1+INDEX(DailyReturns!B$3:B$42,B49))</f>
        <v>15.34382651328165</v>
      </c>
      <c r="D49" s="4">
        <f t="shared" ca="1" si="2"/>
        <v>6.5999999999999392E-3</v>
      </c>
      <c r="E49" s="3">
        <f ca="1">E48*(1+INDEX(DailyReturns!C$3:C$42,B49))</f>
        <v>33.471994110060812</v>
      </c>
      <c r="F49" s="4">
        <f t="shared" ca="1" si="3"/>
        <v>1.2299999999999978E-2</v>
      </c>
      <c r="G49" s="3">
        <f ca="1">C49+E49</f>
        <v>48.815820623342461</v>
      </c>
    </row>
    <row r="50" spans="1:7" x14ac:dyDescent="0.25">
      <c r="A50" t="s">
        <v>1095</v>
      </c>
      <c r="B50">
        <f t="shared" ca="1" si="1"/>
        <v>27</v>
      </c>
      <c r="C50" s="3">
        <f ca="1">C49*(1+INDEX(DailyReturns!B$3:B$42,B50))</f>
        <v>15.388323610170165</v>
      </c>
      <c r="D50" s="4">
        <f t="shared" ca="1" si="2"/>
        <v>2.8999999999999027E-3</v>
      </c>
      <c r="E50" s="3">
        <f ca="1">E49*(1+INDEX(DailyReturns!C$3:C$42,B50))</f>
        <v>33.646048479433134</v>
      </c>
      <c r="F50" s="4">
        <f t="shared" ca="1" si="3"/>
        <v>5.2000000000000934E-3</v>
      </c>
      <c r="G50" s="3">
        <f ca="1">C50+E50</f>
        <v>49.034372089603295</v>
      </c>
    </row>
    <row r="51" spans="1:7" x14ac:dyDescent="0.25">
      <c r="A51" t="s">
        <v>1096</v>
      </c>
      <c r="B51">
        <f t="shared" ca="1" si="1"/>
        <v>33</v>
      </c>
      <c r="C51" s="3">
        <f ca="1">C50*(1+INDEX(DailyReturns!B$3:B$42,B51))</f>
        <v>15.460648731137963</v>
      </c>
      <c r="D51" s="4">
        <f t="shared" ca="1" si="2"/>
        <v>4.6999999999999265E-3</v>
      </c>
      <c r="E51" s="3">
        <f ca="1">E50*(1+INDEX(DailyReturns!C$3:C$42,B51))</f>
        <v>33.62249624549753</v>
      </c>
      <c r="F51" s="4">
        <f t="shared" ca="1" si="3"/>
        <v>-7.0000000000003393E-4</v>
      </c>
      <c r="G51" s="3">
        <f ca="1">C51+E51</f>
        <v>49.083144976635495</v>
      </c>
    </row>
    <row r="52" spans="1:7" x14ac:dyDescent="0.25">
      <c r="A52" t="s">
        <v>1097</v>
      </c>
      <c r="B52">
        <f t="shared" ca="1" si="1"/>
        <v>17</v>
      </c>
      <c r="C52" s="3">
        <f ca="1">C51*(1+INDEX(DailyReturns!B$3:B$42,B52))</f>
        <v>15.527129520681855</v>
      </c>
      <c r="D52" s="4">
        <f t="shared" ca="1" si="2"/>
        <v>4.2999999999999705E-3</v>
      </c>
      <c r="E52" s="3">
        <f ca="1">E51*(1+INDEX(DailyReturns!C$3:C$42,B52))</f>
        <v>33.713276985360373</v>
      </c>
      <c r="F52" s="4">
        <f t="shared" ca="1" si="3"/>
        <v>2.6999999999999247E-3</v>
      </c>
      <c r="G52" s="3">
        <f ca="1">C52+E52</f>
        <v>49.240406506042227</v>
      </c>
    </row>
    <row r="53" spans="1:7" x14ac:dyDescent="0.25">
      <c r="A53" t="s">
        <v>1098</v>
      </c>
      <c r="B53">
        <f t="shared" ca="1" si="1"/>
        <v>35</v>
      </c>
      <c r="C53" s="3">
        <f ca="1">C52*(1+INDEX(DailyReturns!B$3:B$42,B53))</f>
        <v>15.460362863742924</v>
      </c>
      <c r="D53" s="4">
        <f t="shared" ca="1" si="2"/>
        <v>-4.2999999999999705E-3</v>
      </c>
      <c r="E53" s="3">
        <f ca="1">E52*(1+INDEX(DailyReturns!C$3:C$42,B53))</f>
        <v>33.632365120595509</v>
      </c>
      <c r="F53" s="4">
        <f t="shared" ca="1" si="3"/>
        <v>-2.3999999999999577E-3</v>
      </c>
      <c r="G53" s="3">
        <f ca="1">C53+E53</f>
        <v>49.092727984338431</v>
      </c>
    </row>
    <row r="54" spans="1:7" x14ac:dyDescent="0.25">
      <c r="A54" t="s">
        <v>1099</v>
      </c>
      <c r="B54">
        <f t="shared" ca="1" si="1"/>
        <v>2</v>
      </c>
      <c r="C54" s="3">
        <f ca="1">C53*(1+INDEX(DailyReturns!B$3:B$42,B54))</f>
        <v>15.553125040925382</v>
      </c>
      <c r="D54" s="4">
        <f t="shared" ca="1" si="2"/>
        <v>6.0000000000000053E-3</v>
      </c>
      <c r="E54" s="3">
        <f ca="1">E53*(1+INDEX(DailyReturns!C$3:C$42,B54))</f>
        <v>33.602095991986971</v>
      </c>
      <c r="F54" s="4">
        <f t="shared" ca="1" si="3"/>
        <v>-9.000000000000119E-4</v>
      </c>
      <c r="G54" s="3">
        <f ca="1">C54+E54</f>
        <v>49.155221032912351</v>
      </c>
    </row>
    <row r="55" spans="1:7" x14ac:dyDescent="0.25">
      <c r="A55" t="s">
        <v>1100</v>
      </c>
      <c r="B55">
        <f t="shared" ca="1" si="1"/>
        <v>29</v>
      </c>
      <c r="C55" s="3">
        <f ca="1">C54*(1+INDEX(DailyReturns!B$3:B$42,B55))</f>
        <v>15.503355040794421</v>
      </c>
      <c r="D55" s="4">
        <f t="shared" ca="1" si="2"/>
        <v>-3.1999999999999806E-3</v>
      </c>
      <c r="E55" s="3">
        <f ca="1">E54*(1+INDEX(DailyReturns!C$3:C$42,B55))</f>
        <v>33.652499135974956</v>
      </c>
      <c r="F55" s="4">
        <f t="shared" ca="1" si="3"/>
        <v>1.5000000000000568E-3</v>
      </c>
      <c r="G55" s="3">
        <f ca="1">C55+E55</f>
        <v>49.155854176769381</v>
      </c>
    </row>
    <row r="56" spans="1:7" x14ac:dyDescent="0.25">
      <c r="A56" t="s">
        <v>1101</v>
      </c>
      <c r="B56">
        <f t="shared" ca="1" si="1"/>
        <v>31</v>
      </c>
      <c r="C56" s="3">
        <f ca="1">C55*(1+INDEX(DailyReturns!B$3:B$42,B56))</f>
        <v>15.390180548996621</v>
      </c>
      <c r="D56" s="4">
        <f t="shared" ca="1" si="2"/>
        <v>-7.2999999999999732E-3</v>
      </c>
      <c r="E56" s="3">
        <f ca="1">E55*(1+INDEX(DailyReturns!C$3:C$42,B56))</f>
        <v>33.689516885024531</v>
      </c>
      <c r="F56" s="4">
        <f t="shared" ca="1" si="3"/>
        <v>1.1000000000001009E-3</v>
      </c>
      <c r="G56" s="3">
        <f ca="1">C56+E56</f>
        <v>49.079697434021156</v>
      </c>
    </row>
    <row r="57" spans="1:7" x14ac:dyDescent="0.25">
      <c r="A57" t="s">
        <v>1102</v>
      </c>
      <c r="B57">
        <f t="shared" ca="1" si="1"/>
        <v>31</v>
      </c>
      <c r="C57" s="3">
        <f ca="1">C56*(1+INDEX(DailyReturns!B$3:B$42,B57))</f>
        <v>15.277832230988947</v>
      </c>
      <c r="D57" s="4">
        <f t="shared" ca="1" si="2"/>
        <v>-7.2999999999999732E-3</v>
      </c>
      <c r="E57" s="3">
        <f ca="1">E56*(1+INDEX(DailyReturns!C$3:C$42,B57))</f>
        <v>33.726575353598065</v>
      </c>
      <c r="F57" s="4">
        <f t="shared" ca="1" si="3"/>
        <v>1.1000000000001009E-3</v>
      </c>
      <c r="G57" s="3">
        <f ca="1">C57+E57</f>
        <v>49.004407584587014</v>
      </c>
    </row>
    <row r="58" spans="1:7" x14ac:dyDescent="0.25">
      <c r="A58" t="s">
        <v>1103</v>
      </c>
      <c r="B58">
        <f t="shared" ca="1" si="1"/>
        <v>33</v>
      </c>
      <c r="C58" s="3">
        <f ca="1">C57*(1+INDEX(DailyReturns!B$3:B$42,B58))</f>
        <v>15.349638042474593</v>
      </c>
      <c r="D58" s="4">
        <f t="shared" ca="1" si="2"/>
        <v>4.6999999999999265E-3</v>
      </c>
      <c r="E58" s="3">
        <f ca="1">E57*(1+INDEX(DailyReturns!C$3:C$42,B58))</f>
        <v>33.702966750850543</v>
      </c>
      <c r="F58" s="4">
        <f t="shared" ca="1" si="3"/>
        <v>-7.0000000000014495E-4</v>
      </c>
      <c r="G58" s="3">
        <f ca="1">C58+E58</f>
        <v>49.052604793325138</v>
      </c>
    </row>
    <row r="59" spans="1:7" x14ac:dyDescent="0.25">
      <c r="A59" t="s">
        <v>1104</v>
      </c>
      <c r="B59">
        <f t="shared" ca="1" si="1"/>
        <v>2</v>
      </c>
      <c r="C59" s="3">
        <f ca="1">C58*(1+INDEX(DailyReturns!B$3:B$42,B59))</f>
        <v>15.44173587072944</v>
      </c>
      <c r="D59" s="4">
        <f t="shared" ca="1" si="2"/>
        <v>6.0000000000000053E-3</v>
      </c>
      <c r="E59" s="3">
        <f ca="1">E58*(1+INDEX(DailyReturns!C$3:C$42,B59))</f>
        <v>33.672634080774777</v>
      </c>
      <c r="F59" s="4">
        <f t="shared" ca="1" si="3"/>
        <v>-9.000000000000119E-4</v>
      </c>
      <c r="G59" s="3">
        <f ca="1">C59+E59</f>
        <v>49.114369951504216</v>
      </c>
    </row>
    <row r="60" spans="1:7" x14ac:dyDescent="0.25">
      <c r="A60" t="s">
        <v>1105</v>
      </c>
      <c r="B60">
        <f t="shared" ca="1" si="1"/>
        <v>38</v>
      </c>
      <c r="C60" s="3">
        <f ca="1">C59*(1+INDEX(DailyReturns!B$3:B$42,B60))</f>
        <v>15.514312029321868</v>
      </c>
      <c r="D60" s="4">
        <f t="shared" ca="1" si="2"/>
        <v>4.6999999999999265E-3</v>
      </c>
      <c r="E60" s="3">
        <f ca="1">E59*(1+INDEX(DailyReturns!C$3:C$42,B60))</f>
        <v>33.881404412075582</v>
      </c>
      <c r="F60" s="4">
        <f t="shared" ca="1" si="3"/>
        <v>6.1999999999999833E-3</v>
      </c>
      <c r="G60" s="3">
        <f ca="1">C60+E60</f>
        <v>49.395716441397454</v>
      </c>
    </row>
    <row r="61" spans="1:7" x14ac:dyDescent="0.25">
      <c r="A61" t="s">
        <v>1106</v>
      </c>
      <c r="B61">
        <f t="shared" ca="1" si="1"/>
        <v>36</v>
      </c>
      <c r="C61" s="3">
        <f ca="1">C60*(1+INDEX(DailyReturns!B$3:B$42,B61))</f>
        <v>15.484834836466156</v>
      </c>
      <c r="D61" s="4">
        <f t="shared" ca="1" si="2"/>
        <v>-1.9000000000000128E-3</v>
      </c>
      <c r="E61" s="3">
        <f ca="1">E60*(1+INDEX(DailyReturns!C$3:C$42,B61))</f>
        <v>33.620517598102602</v>
      </c>
      <c r="F61" s="4">
        <f t="shared" ca="1" si="3"/>
        <v>-7.6999999999999291E-3</v>
      </c>
      <c r="G61" s="3">
        <f ca="1">C61+E61</f>
        <v>49.105352434568758</v>
      </c>
    </row>
    <row r="62" spans="1:7" x14ac:dyDescent="0.25">
      <c r="A62" t="s">
        <v>1107</v>
      </c>
      <c r="B62">
        <f t="shared" ca="1" si="1"/>
        <v>31</v>
      </c>
      <c r="C62" s="3">
        <f ca="1">C61*(1+INDEX(DailyReturns!B$3:B$42,B62))</f>
        <v>15.371795542159953</v>
      </c>
      <c r="D62" s="4">
        <f t="shared" ca="1" si="2"/>
        <v>-7.2999999999999732E-3</v>
      </c>
      <c r="E62" s="3">
        <f ca="1">E61*(1+INDEX(DailyReturns!C$3:C$42,B62))</f>
        <v>33.657500167460519</v>
      </c>
      <c r="F62" s="4">
        <f t="shared" ca="1" si="3"/>
        <v>1.1000000000001009E-3</v>
      </c>
      <c r="G62" s="3">
        <f ca="1">C62+E62</f>
        <v>49.02929570962047</v>
      </c>
    </row>
    <row r="63" spans="1:7" x14ac:dyDescent="0.25">
      <c r="A63" t="s">
        <v>1108</v>
      </c>
      <c r="B63">
        <f t="shared" ca="1" si="1"/>
        <v>18</v>
      </c>
      <c r="C63" s="3">
        <f ca="1">C62*(1+INDEX(DailyReturns!B$3:B$42,B63))</f>
        <v>15.420985287894867</v>
      </c>
      <c r="D63" s="4">
        <f t="shared" ca="1" si="2"/>
        <v>3.2000000000000917E-3</v>
      </c>
      <c r="E63" s="3">
        <f ca="1">E62*(1+INDEX(DailyReturns!C$3:C$42,B63))</f>
        <v>33.647402917410282</v>
      </c>
      <c r="F63" s="4">
        <f t="shared" ca="1" si="3"/>
        <v>-2.9999999999996696E-4</v>
      </c>
      <c r="G63" s="3">
        <f ca="1">C63+E63</f>
        <v>49.068388205305148</v>
      </c>
    </row>
    <row r="64" spans="1:7" x14ac:dyDescent="0.25">
      <c r="A64" t="s">
        <v>1109</v>
      </c>
      <c r="B64">
        <f t="shared" ca="1" si="1"/>
        <v>34</v>
      </c>
      <c r="C64" s="3">
        <f ca="1">C63*(1+INDEX(DailyReturns!B$3:B$42,B64))</f>
        <v>15.49809021433434</v>
      </c>
      <c r="D64" s="4">
        <f t="shared" ca="1" si="2"/>
        <v>4.9999999999998934E-3</v>
      </c>
      <c r="E64" s="3">
        <f ca="1">E63*(1+INDEX(DailyReturns!C$3:C$42,B64))</f>
        <v>34.273244611674109</v>
      </c>
      <c r="F64" s="4">
        <f t="shared" ca="1" si="3"/>
        <v>1.859999999999995E-2</v>
      </c>
      <c r="G64" s="3">
        <f ca="1">C64+E64</f>
        <v>49.771334826008449</v>
      </c>
    </row>
    <row r="65" spans="1:7" x14ac:dyDescent="0.25">
      <c r="A65" t="s">
        <v>1110</v>
      </c>
      <c r="B65">
        <f t="shared" ca="1" si="1"/>
        <v>37</v>
      </c>
      <c r="C65" s="3">
        <f ca="1">C64*(1+INDEX(DailyReturns!B$3:B$42,B65))</f>
        <v>15.24082191677639</v>
      </c>
      <c r="D65" s="4">
        <f t="shared" ca="1" si="2"/>
        <v>-1.6599999999999948E-2</v>
      </c>
      <c r="E65" s="3">
        <f ca="1">E64*(1+INDEX(DailyReturns!C$3:C$42,B65))</f>
        <v>33.317021087008399</v>
      </c>
      <c r="F65" s="4">
        <f t="shared" ca="1" si="3"/>
        <v>-2.7900000000000036E-2</v>
      </c>
      <c r="G65" s="3">
        <f ca="1">C65+E65</f>
        <v>48.557843003784789</v>
      </c>
    </row>
    <row r="66" spans="1:7" x14ac:dyDescent="0.25">
      <c r="A66" t="s">
        <v>1111</v>
      </c>
      <c r="B66">
        <f t="shared" ca="1" si="1"/>
        <v>38</v>
      </c>
      <c r="C66" s="3">
        <f ca="1">C65*(1+INDEX(DailyReturns!B$3:B$42,B66))</f>
        <v>15.312453779785239</v>
      </c>
      <c r="D66" s="4">
        <f t="shared" ca="1" si="2"/>
        <v>4.6999999999999265E-3</v>
      </c>
      <c r="E66" s="3">
        <f ca="1">E65*(1+INDEX(DailyReturns!C$3:C$42,B66))</f>
        <v>33.523586617747853</v>
      </c>
      <c r="F66" s="4">
        <f t="shared" ca="1" si="3"/>
        <v>6.1999999999999833E-3</v>
      </c>
      <c r="G66" s="3">
        <f ca="1">C66+E66</f>
        <v>48.83604039753309</v>
      </c>
    </row>
    <row r="67" spans="1:7" x14ac:dyDescent="0.25">
      <c r="A67" t="s">
        <v>1112</v>
      </c>
      <c r="B67">
        <f t="shared" ca="1" si="1"/>
        <v>38</v>
      </c>
      <c r="C67" s="3">
        <f ca="1">C66*(1+INDEX(DailyReturns!B$3:B$42,B67))</f>
        <v>15.384422312550228</v>
      </c>
      <c r="D67" s="4">
        <f t="shared" ca="1" si="2"/>
        <v>4.6999999999999265E-3</v>
      </c>
      <c r="E67" s="3">
        <f ca="1">E66*(1+INDEX(DailyReturns!C$3:C$42,B67))</f>
        <v>33.731432854777886</v>
      </c>
      <c r="F67" s="4">
        <f t="shared" ca="1" si="3"/>
        <v>6.1999999999999833E-3</v>
      </c>
      <c r="G67" s="3">
        <f ca="1">C67+E67</f>
        <v>49.115855167328114</v>
      </c>
    </row>
    <row r="68" spans="1:7" x14ac:dyDescent="0.25">
      <c r="A68" t="s">
        <v>1113</v>
      </c>
      <c r="B68">
        <f t="shared" ca="1" si="1"/>
        <v>15</v>
      </c>
      <c r="C68" s="3">
        <f ca="1">C67*(1+INDEX(DailyReturns!B$3:B$42,B68))</f>
        <v>15.356730352387638</v>
      </c>
      <c r="D68" s="4">
        <f t="shared" ca="1" si="2"/>
        <v>-1.8000000000000238E-3</v>
      </c>
      <c r="E68" s="3">
        <f ca="1">E67*(1+INDEX(DailyReturns!C$3:C$42,B68))</f>
        <v>33.357013950089851</v>
      </c>
      <c r="F68" s="4">
        <f t="shared" ca="1" si="3"/>
        <v>-1.1099999999999999E-2</v>
      </c>
      <c r="G68" s="3">
        <f t="shared" ref="G68:G131" ca="1" si="4">C68+E68</f>
        <v>48.713744302477487</v>
      </c>
    </row>
    <row r="69" spans="1:7" x14ac:dyDescent="0.25">
      <c r="A69" t="s">
        <v>1114</v>
      </c>
      <c r="B69">
        <f t="shared" ref="B69:B132" ca="1" si="5">RANDBETWEEN(1,40)</f>
        <v>15</v>
      </c>
      <c r="C69" s="3">
        <f ca="1">C68*(1+INDEX(DailyReturns!B$3:B$42,B69))</f>
        <v>15.329088237753339</v>
      </c>
      <c r="D69" s="4">
        <f t="shared" ref="D69:D132" ca="1" si="6">C69/C68-1</f>
        <v>-1.8000000000000238E-3</v>
      </c>
      <c r="E69" s="3">
        <f ca="1">E68*(1+INDEX(DailyReturns!C$3:C$42,B69))</f>
        <v>32.986751095243854</v>
      </c>
      <c r="F69" s="4">
        <f t="shared" ref="F69:F132" ca="1" si="7">E69/E68-1</f>
        <v>-1.1099999999999999E-2</v>
      </c>
      <c r="G69" s="3">
        <f t="shared" ca="1" si="4"/>
        <v>48.315839332997193</v>
      </c>
    </row>
    <row r="70" spans="1:7" x14ac:dyDescent="0.25">
      <c r="A70" t="s">
        <v>1115</v>
      </c>
      <c r="B70">
        <f t="shared" ca="1" si="5"/>
        <v>30</v>
      </c>
      <c r="C70" s="3">
        <f ca="1">C69*(1+INDEX(DailyReturns!B$3:B$42,B70))</f>
        <v>15.404200770118329</v>
      </c>
      <c r="D70" s="4">
        <f t="shared" ca="1" si="6"/>
        <v>4.8999999999999044E-3</v>
      </c>
      <c r="E70" s="3">
        <f ca="1">E69*(1+INDEX(DailyReturns!C$3:C$42,B70))</f>
        <v>32.999945795681953</v>
      </c>
      <c r="F70" s="4">
        <f t="shared" ca="1" si="7"/>
        <v>3.9999999999995595E-4</v>
      </c>
      <c r="G70" s="3">
        <f t="shared" ca="1" si="4"/>
        <v>48.404146565800282</v>
      </c>
    </row>
    <row r="71" spans="1:7" x14ac:dyDescent="0.25">
      <c r="A71" t="s">
        <v>1116</v>
      </c>
      <c r="B71">
        <f t="shared" ca="1" si="5"/>
        <v>18</v>
      </c>
      <c r="C71" s="3">
        <f ca="1">C70*(1+INDEX(DailyReturns!B$3:B$42,B71))</f>
        <v>15.45349421258271</v>
      </c>
      <c r="D71" s="4">
        <f t="shared" ca="1" si="6"/>
        <v>3.2000000000000917E-3</v>
      </c>
      <c r="E71" s="3">
        <f ca="1">E70*(1+INDEX(DailyReturns!C$3:C$42,B71))</f>
        <v>32.990045811943247</v>
      </c>
      <c r="F71" s="4">
        <f t="shared" ca="1" si="7"/>
        <v>-3.0000000000007798E-4</v>
      </c>
      <c r="G71" s="3">
        <f t="shared" ca="1" si="4"/>
        <v>48.443540024525959</v>
      </c>
    </row>
    <row r="72" spans="1:7" x14ac:dyDescent="0.25">
      <c r="A72" t="s">
        <v>1117</v>
      </c>
      <c r="B72">
        <f t="shared" ca="1" si="5"/>
        <v>16</v>
      </c>
      <c r="C72" s="3">
        <f ca="1">C71*(1+INDEX(DailyReturns!B$3:B$42,B72))</f>
        <v>15.583303563968403</v>
      </c>
      <c r="D72" s="4">
        <f t="shared" ca="1" si="6"/>
        <v>8.3999999999999631E-3</v>
      </c>
      <c r="E72" s="3">
        <f ca="1">E71*(1+INDEX(DailyReturns!C$3:C$42,B72))</f>
        <v>33.270461201344766</v>
      </c>
      <c r="F72" s="4">
        <f t="shared" ca="1" si="7"/>
        <v>8.499999999999952E-3</v>
      </c>
      <c r="G72" s="3">
        <f t="shared" ca="1" si="4"/>
        <v>48.853764765313173</v>
      </c>
    </row>
    <row r="73" spans="1:7" x14ac:dyDescent="0.25">
      <c r="A73" t="s">
        <v>1118</v>
      </c>
      <c r="B73">
        <f t="shared" ca="1" si="5"/>
        <v>28</v>
      </c>
      <c r="C73" s="3">
        <f ca="1">C72*(1+INDEX(DailyReturns!B$3:B$42,B73))</f>
        <v>15.539670313989291</v>
      </c>
      <c r="D73" s="4">
        <f t="shared" ca="1" si="6"/>
        <v>-2.8000000000000247E-3</v>
      </c>
      <c r="E73" s="3">
        <f ca="1">E72*(1+INDEX(DailyReturns!C$3:C$42,B73))</f>
        <v>32.954391819931992</v>
      </c>
      <c r="F73" s="4">
        <f t="shared" ca="1" si="7"/>
        <v>-9.4999999999999529E-3</v>
      </c>
      <c r="G73" s="3">
        <f t="shared" ca="1" si="4"/>
        <v>48.494062133921283</v>
      </c>
    </row>
    <row r="74" spans="1:7" x14ac:dyDescent="0.25">
      <c r="A74" t="s">
        <v>1119</v>
      </c>
      <c r="B74">
        <f t="shared" ca="1" si="5"/>
        <v>5</v>
      </c>
      <c r="C74" s="3">
        <f ca="1">C73*(1+INDEX(DailyReturns!B$3:B$42,B74))</f>
        <v>15.384273610849398</v>
      </c>
      <c r="D74" s="4">
        <f t="shared" ca="1" si="6"/>
        <v>-1.0000000000000009E-2</v>
      </c>
      <c r="E74" s="3">
        <f ca="1">E73*(1+INDEX(DailyReturns!C$3:C$42,B74))</f>
        <v>32.670984050280573</v>
      </c>
      <c r="F74" s="4">
        <f t="shared" ca="1" si="7"/>
        <v>-8.600000000000052E-3</v>
      </c>
      <c r="G74" s="3">
        <f t="shared" ca="1" si="4"/>
        <v>48.055257661129971</v>
      </c>
    </row>
    <row r="75" spans="1:7" x14ac:dyDescent="0.25">
      <c r="A75" t="s">
        <v>1120</v>
      </c>
      <c r="B75">
        <f t="shared" ca="1" si="5"/>
        <v>1</v>
      </c>
      <c r="C75" s="3">
        <f ca="1">C74*(1+INDEX(DailyReturns!B$3:B$42,B75))</f>
        <v>15.321198089044916</v>
      </c>
      <c r="D75" s="4">
        <f t="shared" ca="1" si="6"/>
        <v>-4.0999999999999925E-3</v>
      </c>
      <c r="E75" s="3">
        <f ca="1">E74*(1+INDEX(DailyReturns!C$3:C$42,B75))</f>
        <v>32.383479390638101</v>
      </c>
      <c r="F75" s="4">
        <f t="shared" ca="1" si="7"/>
        <v>-8.800000000000141E-3</v>
      </c>
      <c r="G75" s="3">
        <f t="shared" ca="1" si="4"/>
        <v>47.704677479683014</v>
      </c>
    </row>
    <row r="76" spans="1:7" x14ac:dyDescent="0.25">
      <c r="A76" t="s">
        <v>1121</v>
      </c>
      <c r="B76">
        <f t="shared" ca="1" si="5"/>
        <v>16</v>
      </c>
      <c r="C76" s="3">
        <f ca="1">C75*(1+INDEX(DailyReturns!B$3:B$42,B76))</f>
        <v>15.449896152992894</v>
      </c>
      <c r="D76" s="4">
        <f t="shared" ca="1" si="6"/>
        <v>8.3999999999999631E-3</v>
      </c>
      <c r="E76" s="3">
        <f ca="1">E75*(1+INDEX(DailyReturns!C$3:C$42,B76))</f>
        <v>32.658738965458525</v>
      </c>
      <c r="F76" s="4">
        <f t="shared" ca="1" si="7"/>
        <v>8.499999999999952E-3</v>
      </c>
      <c r="G76" s="3">
        <f t="shared" ca="1" si="4"/>
        <v>48.108635118451417</v>
      </c>
    </row>
    <row r="77" spans="1:7" x14ac:dyDescent="0.25">
      <c r="A77" t="s">
        <v>1122</v>
      </c>
      <c r="B77">
        <f t="shared" ca="1" si="5"/>
        <v>39</v>
      </c>
      <c r="C77" s="3">
        <f ca="1">C76*(1+INDEX(DailyReturns!B$3:B$42,B77))</f>
        <v>15.406636443764514</v>
      </c>
      <c r="D77" s="4">
        <f t="shared" ca="1" si="6"/>
        <v>-2.8000000000000247E-3</v>
      </c>
      <c r="E77" s="3">
        <f ca="1">E76*(1+INDEX(DailyReturns!C$3:C$42,B77))</f>
        <v>31.992500690563173</v>
      </c>
      <c r="F77" s="4">
        <f t="shared" ca="1" si="7"/>
        <v>-2.0399999999999974E-2</v>
      </c>
      <c r="G77" s="3">
        <f t="shared" ca="1" si="4"/>
        <v>47.399137134327688</v>
      </c>
    </row>
    <row r="78" spans="1:7" x14ac:dyDescent="0.25">
      <c r="A78" t="s">
        <v>1123</v>
      </c>
      <c r="B78">
        <f t="shared" ca="1" si="5"/>
        <v>37</v>
      </c>
      <c r="C78" s="3">
        <f ca="1">C77*(1+INDEX(DailyReturns!B$3:B$42,B78))</f>
        <v>15.150886278798025</v>
      </c>
      <c r="D78" s="4">
        <f t="shared" ca="1" si="6"/>
        <v>-1.6599999999999948E-2</v>
      </c>
      <c r="E78" s="3">
        <f ca="1">E77*(1+INDEX(DailyReturns!C$3:C$42,B78))</f>
        <v>31.099909921296458</v>
      </c>
      <c r="F78" s="4">
        <f t="shared" ca="1" si="7"/>
        <v>-2.7900000000000036E-2</v>
      </c>
      <c r="G78" s="3">
        <f t="shared" ca="1" si="4"/>
        <v>46.250796200094484</v>
      </c>
    </row>
    <row r="79" spans="1:7" x14ac:dyDescent="0.25">
      <c r="A79" t="s">
        <v>1124</v>
      </c>
      <c r="B79">
        <f t="shared" ca="1" si="5"/>
        <v>29</v>
      </c>
      <c r="C79" s="3">
        <f ca="1">C78*(1+INDEX(DailyReturns!B$3:B$42,B79))</f>
        <v>15.102403442705871</v>
      </c>
      <c r="D79" s="4">
        <f t="shared" ca="1" si="6"/>
        <v>-3.1999999999999806E-3</v>
      </c>
      <c r="E79" s="3">
        <f ca="1">E78*(1+INDEX(DailyReturns!C$3:C$42,B79))</f>
        <v>31.146559786178404</v>
      </c>
      <c r="F79" s="4">
        <f t="shared" ca="1" si="7"/>
        <v>1.5000000000000568E-3</v>
      </c>
      <c r="G79" s="3">
        <f t="shared" ca="1" si="4"/>
        <v>46.248963228884278</v>
      </c>
    </row>
    <row r="80" spans="1:7" x14ac:dyDescent="0.25">
      <c r="A80" t="s">
        <v>1125</v>
      </c>
      <c r="B80">
        <f t="shared" ca="1" si="5"/>
        <v>19</v>
      </c>
      <c r="C80" s="3">
        <f ca="1">C79*(1+INDEX(DailyReturns!B$3:B$42,B80))</f>
        <v>15.051055271000672</v>
      </c>
      <c r="D80" s="4">
        <f t="shared" ca="1" si="6"/>
        <v>-3.3999999999998476E-3</v>
      </c>
      <c r="E80" s="3">
        <f ca="1">E79*(1+INDEX(DailyReturns!C$3:C$42,B80))</f>
        <v>31.037546826926782</v>
      </c>
      <c r="F80" s="4">
        <f t="shared" ca="1" si="7"/>
        <v>-3.4999999999999476E-3</v>
      </c>
      <c r="G80" s="3">
        <f t="shared" ca="1" si="4"/>
        <v>46.088602097927456</v>
      </c>
    </row>
    <row r="81" spans="1:7" x14ac:dyDescent="0.25">
      <c r="A81" t="s">
        <v>1126</v>
      </c>
      <c r="B81">
        <f t="shared" ca="1" si="5"/>
        <v>35</v>
      </c>
      <c r="C81" s="3">
        <f ca="1">C80*(1+INDEX(DailyReturns!B$3:B$42,B81))</f>
        <v>14.98633573333537</v>
      </c>
      <c r="D81" s="4">
        <f t="shared" ca="1" si="6"/>
        <v>-4.2999999999999705E-3</v>
      </c>
      <c r="E81" s="3">
        <f ca="1">E80*(1+INDEX(DailyReturns!C$3:C$42,B81))</f>
        <v>30.963056714542159</v>
      </c>
      <c r="F81" s="4">
        <f t="shared" ca="1" si="7"/>
        <v>-2.3999999999999577E-3</v>
      </c>
      <c r="G81" s="3">
        <f t="shared" ca="1" si="4"/>
        <v>45.949392447877528</v>
      </c>
    </row>
    <row r="82" spans="1:7" x14ac:dyDescent="0.25">
      <c r="A82" t="s">
        <v>1127</v>
      </c>
      <c r="B82">
        <f t="shared" ca="1" si="5"/>
        <v>40</v>
      </c>
      <c r="C82" s="3">
        <f ca="1">C81*(1+INDEX(DailyReturns!B$3:B$42,B82))</f>
        <v>14.881431383202022</v>
      </c>
      <c r="D82" s="4">
        <f t="shared" ca="1" si="6"/>
        <v>-7.0000000000000062E-3</v>
      </c>
      <c r="E82" s="3">
        <f ca="1">E81*(1+INDEX(DailyReturns!C$3:C$42,B82))</f>
        <v>31.043560661999965</v>
      </c>
      <c r="F82" s="4">
        <f t="shared" ca="1" si="7"/>
        <v>2.5999999999999357E-3</v>
      </c>
      <c r="G82" s="3">
        <f t="shared" ca="1" si="4"/>
        <v>45.924992045201989</v>
      </c>
    </row>
    <row r="83" spans="1:7" x14ac:dyDescent="0.25">
      <c r="A83" t="s">
        <v>1128</v>
      </c>
      <c r="B83">
        <f t="shared" ca="1" si="5"/>
        <v>39</v>
      </c>
      <c r="C83" s="3">
        <f ca="1">C82*(1+INDEX(DailyReturns!B$3:B$42,B83))</f>
        <v>14.839763375329056</v>
      </c>
      <c r="D83" s="4">
        <f t="shared" ca="1" si="6"/>
        <v>-2.8000000000000247E-3</v>
      </c>
      <c r="E83" s="3">
        <f ca="1">E82*(1+INDEX(DailyReturns!C$3:C$42,B83))</f>
        <v>30.410272024495168</v>
      </c>
      <c r="F83" s="4">
        <f t="shared" ca="1" si="7"/>
        <v>-2.0399999999999974E-2</v>
      </c>
      <c r="G83" s="3">
        <f t="shared" ca="1" si="4"/>
        <v>45.250035399824228</v>
      </c>
    </row>
    <row r="84" spans="1:7" x14ac:dyDescent="0.25">
      <c r="A84" t="s">
        <v>1129</v>
      </c>
      <c r="B84">
        <f t="shared" ca="1" si="5"/>
        <v>38</v>
      </c>
      <c r="C84" s="3">
        <f ca="1">C83*(1+INDEX(DailyReturns!B$3:B$42,B84))</f>
        <v>14.909510263193102</v>
      </c>
      <c r="D84" s="4">
        <f t="shared" ca="1" si="6"/>
        <v>4.6999999999999265E-3</v>
      </c>
      <c r="E84" s="3">
        <f ca="1">E83*(1+INDEX(DailyReturns!C$3:C$42,B84))</f>
        <v>30.598815711047038</v>
      </c>
      <c r="F84" s="4">
        <f t="shared" ca="1" si="7"/>
        <v>6.1999999999999833E-3</v>
      </c>
      <c r="G84" s="3">
        <f t="shared" ca="1" si="4"/>
        <v>45.508325974240137</v>
      </c>
    </row>
    <row r="85" spans="1:7" x14ac:dyDescent="0.25">
      <c r="A85" t="s">
        <v>1130</v>
      </c>
      <c r="B85">
        <f t="shared" ca="1" si="5"/>
        <v>20</v>
      </c>
      <c r="C85" s="3">
        <f ca="1">C84*(1+INDEX(DailyReturns!B$3:B$42,B85))</f>
        <v>14.945293087824766</v>
      </c>
      <c r="D85" s="4">
        <f t="shared" ca="1" si="6"/>
        <v>2.3999999999999577E-3</v>
      </c>
      <c r="E85" s="3">
        <f ca="1">E84*(1+INDEX(DailyReturns!C$3:C$42,B85))</f>
        <v>31.571858050658335</v>
      </c>
      <c r="F85" s="4">
        <f t="shared" ca="1" si="7"/>
        <v>3.180000000000005E-2</v>
      </c>
      <c r="G85" s="3">
        <f t="shared" ca="1" si="4"/>
        <v>46.517151138483101</v>
      </c>
    </row>
    <row r="86" spans="1:7" x14ac:dyDescent="0.25">
      <c r="A86" t="s">
        <v>1131</v>
      </c>
      <c r="B86">
        <f t="shared" ca="1" si="5"/>
        <v>15</v>
      </c>
      <c r="C86" s="3">
        <f ca="1">C85*(1+INDEX(DailyReturns!B$3:B$42,B86))</f>
        <v>14.918391560266681</v>
      </c>
      <c r="D86" s="4">
        <f t="shared" ca="1" si="6"/>
        <v>-1.8000000000000238E-3</v>
      </c>
      <c r="E86" s="3">
        <f ca="1">E85*(1+INDEX(DailyReturns!C$3:C$42,B86))</f>
        <v>31.221410426296028</v>
      </c>
      <c r="F86" s="4">
        <f t="shared" ca="1" si="7"/>
        <v>-1.1099999999999999E-2</v>
      </c>
      <c r="G86" s="3">
        <f t="shared" ca="1" si="4"/>
        <v>46.139801986562709</v>
      </c>
    </row>
    <row r="87" spans="1:7" x14ac:dyDescent="0.25">
      <c r="A87" t="s">
        <v>1132</v>
      </c>
      <c r="B87">
        <f t="shared" ca="1" si="5"/>
        <v>13</v>
      </c>
      <c r="C87" s="3">
        <f ca="1">C86*(1+INDEX(DailyReturns!B$3:B$42,B87))</f>
        <v>14.879603742209987</v>
      </c>
      <c r="D87" s="4">
        <f t="shared" ca="1" si="6"/>
        <v>-2.6000000000000467E-3</v>
      </c>
      <c r="E87" s="3">
        <f ca="1">E86*(1+INDEX(DailyReturns!C$3:C$42,B87))</f>
        <v>31.571090223070549</v>
      </c>
      <c r="F87" s="4">
        <f t="shared" ca="1" si="7"/>
        <v>1.1200000000000099E-2</v>
      </c>
      <c r="G87" s="3">
        <f t="shared" ca="1" si="4"/>
        <v>46.450693965280536</v>
      </c>
    </row>
    <row r="88" spans="1:7" x14ac:dyDescent="0.25">
      <c r="A88" t="s">
        <v>1133</v>
      </c>
      <c r="B88">
        <f t="shared" ca="1" si="5"/>
        <v>34</v>
      </c>
      <c r="C88" s="3">
        <f ca="1">C87*(1+INDEX(DailyReturns!B$3:B$42,B88))</f>
        <v>14.954001760921036</v>
      </c>
      <c r="D88" s="4">
        <f t="shared" ca="1" si="6"/>
        <v>4.9999999999998934E-3</v>
      </c>
      <c r="E88" s="3">
        <f ca="1">E87*(1+INDEX(DailyReturns!C$3:C$42,B88))</f>
        <v>32.158312501219662</v>
      </c>
      <c r="F88" s="4">
        <f t="shared" ca="1" si="7"/>
        <v>1.859999999999995E-2</v>
      </c>
      <c r="G88" s="3">
        <f t="shared" ca="1" si="4"/>
        <v>47.1123142621407</v>
      </c>
    </row>
    <row r="89" spans="1:7" x14ac:dyDescent="0.25">
      <c r="A89" t="s">
        <v>1134</v>
      </c>
      <c r="B89">
        <f t="shared" ca="1" si="5"/>
        <v>26</v>
      </c>
      <c r="C89" s="3">
        <f ca="1">C88*(1+INDEX(DailyReturns!B$3:B$42,B89))</f>
        <v>15.145412983460824</v>
      </c>
      <c r="D89" s="4">
        <f t="shared" ca="1" si="6"/>
        <v>1.2799999999999923E-2</v>
      </c>
      <c r="E89" s="3">
        <f ca="1">E88*(1+INDEX(DailyReturns!C$3:C$42,B89))</f>
        <v>32.521701432483447</v>
      </c>
      <c r="F89" s="4">
        <f t="shared" ca="1" si="7"/>
        <v>1.1300000000000088E-2</v>
      </c>
      <c r="G89" s="3">
        <f t="shared" ca="1" si="4"/>
        <v>47.667114415944269</v>
      </c>
    </row>
    <row r="90" spans="1:7" x14ac:dyDescent="0.25">
      <c r="A90" t="s">
        <v>1135</v>
      </c>
      <c r="B90">
        <f t="shared" ca="1" si="5"/>
        <v>14</v>
      </c>
      <c r="C90" s="3">
        <f ca="1">C89*(1+INDEX(DailyReturns!B$3:B$42,B90))</f>
        <v>14.984871605836139</v>
      </c>
      <c r="D90" s="4">
        <f t="shared" ca="1" si="6"/>
        <v>-1.0600000000000054E-2</v>
      </c>
      <c r="E90" s="3">
        <f ca="1">E89*(1+INDEX(DailyReturns!C$3:C$42,B90))</f>
        <v>32.33307556417504</v>
      </c>
      <c r="F90" s="4">
        <f t="shared" ca="1" si="7"/>
        <v>-5.8000000000000274E-3</v>
      </c>
      <c r="G90" s="3">
        <f t="shared" ca="1" si="4"/>
        <v>47.31794717001118</v>
      </c>
    </row>
    <row r="91" spans="1:7" x14ac:dyDescent="0.25">
      <c r="A91" t="s">
        <v>1136</v>
      </c>
      <c r="B91">
        <f t="shared" ca="1" si="5"/>
        <v>34</v>
      </c>
      <c r="C91" s="3">
        <f ca="1">C90*(1+INDEX(DailyReturns!B$3:B$42,B91))</f>
        <v>15.059795963865318</v>
      </c>
      <c r="D91" s="4">
        <f t="shared" ca="1" si="6"/>
        <v>4.9999999999998934E-3</v>
      </c>
      <c r="E91" s="3">
        <f ca="1">E90*(1+INDEX(DailyReturns!C$3:C$42,B91))</f>
        <v>32.934470769668692</v>
      </c>
      <c r="F91" s="4">
        <f t="shared" ca="1" si="7"/>
        <v>1.859999999999995E-2</v>
      </c>
      <c r="G91" s="3">
        <f t="shared" ca="1" si="4"/>
        <v>47.994266733534012</v>
      </c>
    </row>
    <row r="92" spans="1:7" x14ac:dyDescent="0.25">
      <c r="A92" t="s">
        <v>1137</v>
      </c>
      <c r="B92">
        <f t="shared" ca="1" si="5"/>
        <v>13</v>
      </c>
      <c r="C92" s="3">
        <f ca="1">C91*(1+INDEX(DailyReturns!B$3:B$42,B92))</f>
        <v>15.020640494359267</v>
      </c>
      <c r="D92" s="4">
        <f t="shared" ca="1" si="6"/>
        <v>-2.6000000000000467E-3</v>
      </c>
      <c r="E92" s="3">
        <f ca="1">E91*(1+INDEX(DailyReturns!C$3:C$42,B92))</f>
        <v>33.303336842288985</v>
      </c>
      <c r="F92" s="4">
        <f t="shared" ca="1" si="7"/>
        <v>1.1200000000000099E-2</v>
      </c>
      <c r="G92" s="3">
        <f t="shared" ca="1" si="4"/>
        <v>48.323977336648255</v>
      </c>
    </row>
    <row r="93" spans="1:7" x14ac:dyDescent="0.25">
      <c r="A93" t="s">
        <v>1138</v>
      </c>
      <c r="B93">
        <f t="shared" ca="1" si="5"/>
        <v>10</v>
      </c>
      <c r="C93" s="3">
        <f ca="1">C92*(1+INDEX(DailyReturns!B$3:B$42,B93))</f>
        <v>14.564013023330745</v>
      </c>
      <c r="D93" s="4">
        <f t="shared" ca="1" si="6"/>
        <v>-3.0399999999999983E-2</v>
      </c>
      <c r="E93" s="3">
        <f ca="1">E92*(1+INDEX(DailyReturns!C$3:C$42,B93))</f>
        <v>32.314227738073001</v>
      </c>
      <c r="F93" s="4">
        <f t="shared" ca="1" si="7"/>
        <v>-2.970000000000006E-2</v>
      </c>
      <c r="G93" s="3">
        <f t="shared" ca="1" si="4"/>
        <v>46.878240761403745</v>
      </c>
    </row>
    <row r="94" spans="1:7" x14ac:dyDescent="0.25">
      <c r="A94" t="s">
        <v>1139</v>
      </c>
      <c r="B94">
        <f t="shared" ca="1" si="5"/>
        <v>28</v>
      </c>
      <c r="C94" s="3">
        <f ca="1">C93*(1+INDEX(DailyReturns!B$3:B$42,B94))</f>
        <v>14.523233786865418</v>
      </c>
      <c r="D94" s="4">
        <f t="shared" ca="1" si="6"/>
        <v>-2.8000000000000247E-3</v>
      </c>
      <c r="E94" s="3">
        <f ca="1">E93*(1+INDEX(DailyReturns!C$3:C$42,B94))</f>
        <v>32.00724257456131</v>
      </c>
      <c r="F94" s="4">
        <f t="shared" ca="1" si="7"/>
        <v>-9.4999999999999529E-3</v>
      </c>
      <c r="G94" s="3">
        <f t="shared" ca="1" si="4"/>
        <v>46.530476361426729</v>
      </c>
    </row>
    <row r="95" spans="1:7" x14ac:dyDescent="0.25">
      <c r="A95" t="s">
        <v>1140</v>
      </c>
      <c r="B95">
        <f t="shared" ca="1" si="5"/>
        <v>36</v>
      </c>
      <c r="C95" s="3">
        <f ca="1">C94*(1+INDEX(DailyReturns!B$3:B$42,B95))</f>
        <v>14.495639642670374</v>
      </c>
      <c r="D95" s="4">
        <f t="shared" ca="1" si="6"/>
        <v>-1.9000000000000128E-3</v>
      </c>
      <c r="E95" s="3">
        <f ca="1">E94*(1+INDEX(DailyReturns!C$3:C$42,B95))</f>
        <v>31.760786806737187</v>
      </c>
      <c r="F95" s="4">
        <f t="shared" ca="1" si="7"/>
        <v>-7.7000000000000401E-3</v>
      </c>
      <c r="G95" s="3">
        <f t="shared" ca="1" si="4"/>
        <v>46.256426449407563</v>
      </c>
    </row>
    <row r="96" spans="1:7" x14ac:dyDescent="0.25">
      <c r="A96" t="s">
        <v>1141</v>
      </c>
      <c r="B96">
        <f t="shared" ca="1" si="5"/>
        <v>20</v>
      </c>
      <c r="C96" s="3">
        <f ca="1">C95*(1+INDEX(DailyReturns!B$3:B$42,B96))</f>
        <v>14.530429177812783</v>
      </c>
      <c r="D96" s="4">
        <f t="shared" ca="1" si="6"/>
        <v>2.3999999999999577E-3</v>
      </c>
      <c r="E96" s="3">
        <f ca="1">E95*(1+INDEX(DailyReturns!C$3:C$42,B96))</f>
        <v>32.770779827191433</v>
      </c>
      <c r="F96" s="4">
        <f t="shared" ca="1" si="7"/>
        <v>3.180000000000005E-2</v>
      </c>
      <c r="G96" s="3">
        <f t="shared" ca="1" si="4"/>
        <v>47.301209005004218</v>
      </c>
    </row>
    <row r="97" spans="1:7" x14ac:dyDescent="0.25">
      <c r="A97" t="s">
        <v>1142</v>
      </c>
      <c r="B97">
        <f t="shared" ca="1" si="5"/>
        <v>16</v>
      </c>
      <c r="C97" s="3">
        <f ca="1">C96*(1+INDEX(DailyReturns!B$3:B$42,B97))</f>
        <v>14.652484782906409</v>
      </c>
      <c r="D97" s="4">
        <f t="shared" ca="1" si="6"/>
        <v>8.3999999999999631E-3</v>
      </c>
      <c r="E97" s="3">
        <f ca="1">E96*(1+INDEX(DailyReturns!C$3:C$42,B97))</f>
        <v>33.049331455722559</v>
      </c>
      <c r="F97" s="4">
        <f t="shared" ca="1" si="7"/>
        <v>8.499999999999952E-3</v>
      </c>
      <c r="G97" s="3">
        <f t="shared" ca="1" si="4"/>
        <v>47.701816238628965</v>
      </c>
    </row>
    <row r="98" spans="1:7" x14ac:dyDescent="0.25">
      <c r="A98" t="s">
        <v>1143</v>
      </c>
      <c r="B98">
        <f t="shared" ca="1" si="5"/>
        <v>33</v>
      </c>
      <c r="C98" s="3">
        <f ca="1">C97*(1+INDEX(DailyReturns!B$3:B$42,B98))</f>
        <v>14.721351461386069</v>
      </c>
      <c r="D98" s="4">
        <f t="shared" ca="1" si="6"/>
        <v>4.6999999999999265E-3</v>
      </c>
      <c r="E98" s="3">
        <f ca="1">E97*(1+INDEX(DailyReturns!C$3:C$42,B98))</f>
        <v>33.026196923703552</v>
      </c>
      <c r="F98" s="4">
        <f t="shared" ca="1" si="7"/>
        <v>-7.0000000000003393E-4</v>
      </c>
      <c r="G98" s="3">
        <f t="shared" ca="1" si="4"/>
        <v>47.747548385089623</v>
      </c>
    </row>
    <row r="99" spans="1:7" x14ac:dyDescent="0.25">
      <c r="A99" t="s">
        <v>1144</v>
      </c>
      <c r="B99">
        <f t="shared" ca="1" si="5"/>
        <v>25</v>
      </c>
      <c r="C99" s="3">
        <f ca="1">C98*(1+INDEX(DailyReturns!B$3:B$42,B99))</f>
        <v>14.927450381845475</v>
      </c>
      <c r="D99" s="4">
        <f t="shared" ca="1" si="6"/>
        <v>1.4000000000000012E-2</v>
      </c>
      <c r="E99" s="3">
        <f ca="1">E98*(1+INDEX(DailyReturns!C$3:C$42,B99))</f>
        <v>33.419208667095624</v>
      </c>
      <c r="F99" s="4">
        <f t="shared" ca="1" si="7"/>
        <v>1.1900000000000022E-2</v>
      </c>
      <c r="G99" s="3">
        <f t="shared" ca="1" si="4"/>
        <v>48.346659048941099</v>
      </c>
    </row>
    <row r="100" spans="1:7" x14ac:dyDescent="0.25">
      <c r="A100" t="s">
        <v>1145</v>
      </c>
      <c r="B100">
        <f t="shared" ca="1" si="5"/>
        <v>29</v>
      </c>
      <c r="C100" s="3">
        <f ca="1">C99*(1+INDEX(DailyReturns!B$3:B$42,B100))</f>
        <v>14.87968254062357</v>
      </c>
      <c r="D100" s="4">
        <f t="shared" ca="1" si="6"/>
        <v>-3.1999999999999806E-3</v>
      </c>
      <c r="E100" s="3">
        <f ca="1">E99*(1+INDEX(DailyReturns!C$3:C$42,B100))</f>
        <v>33.469337480096272</v>
      </c>
      <c r="F100" s="4">
        <f t="shared" ca="1" si="7"/>
        <v>1.5000000000000568E-3</v>
      </c>
      <c r="G100" s="3">
        <f t="shared" ca="1" si="4"/>
        <v>48.349020020719841</v>
      </c>
    </row>
    <row r="101" spans="1:7" x14ac:dyDescent="0.25">
      <c r="A101" t="s">
        <v>1146</v>
      </c>
      <c r="B101">
        <f t="shared" ca="1" si="5"/>
        <v>30</v>
      </c>
      <c r="C101" s="3">
        <f ca="1">C100*(1+INDEX(DailyReturns!B$3:B$42,B101))</f>
        <v>14.952592985072624</v>
      </c>
      <c r="D101" s="4">
        <f t="shared" ca="1" si="6"/>
        <v>4.8999999999999044E-3</v>
      </c>
      <c r="E101" s="3">
        <f ca="1">E100*(1+INDEX(DailyReturns!C$3:C$42,B101))</f>
        <v>33.482725215088308</v>
      </c>
      <c r="F101" s="4">
        <f t="shared" ca="1" si="7"/>
        <v>3.9999999999995595E-4</v>
      </c>
      <c r="G101" s="3">
        <f t="shared" ca="1" si="4"/>
        <v>48.435318200160935</v>
      </c>
    </row>
    <row r="102" spans="1:7" x14ac:dyDescent="0.25">
      <c r="A102" t="s">
        <v>1147</v>
      </c>
      <c r="B102">
        <f t="shared" ca="1" si="5"/>
        <v>12</v>
      </c>
      <c r="C102" s="3">
        <f ca="1">C101*(1+INDEX(DailyReturns!B$3:B$42,B102))</f>
        <v>15.097633137027829</v>
      </c>
      <c r="D102" s="4">
        <f t="shared" ca="1" si="6"/>
        <v>9.7000000000000419E-3</v>
      </c>
      <c r="E102" s="3">
        <f ca="1">E101*(1+INDEX(DailyReturns!C$3:C$42,B102))</f>
        <v>33.693666383943366</v>
      </c>
      <c r="F102" s="4">
        <f t="shared" ca="1" si="7"/>
        <v>6.2999999999999723E-3</v>
      </c>
      <c r="G102" s="3">
        <f t="shared" ca="1" si="4"/>
        <v>48.791299520971194</v>
      </c>
    </row>
    <row r="103" spans="1:7" x14ac:dyDescent="0.25">
      <c r="A103" t="s">
        <v>1148</v>
      </c>
      <c r="B103">
        <f t="shared" ca="1" si="5"/>
        <v>10</v>
      </c>
      <c r="C103" s="3">
        <f ca="1">C102*(1+INDEX(DailyReturns!B$3:B$42,B103))</f>
        <v>14.638665089662183</v>
      </c>
      <c r="D103" s="4">
        <f t="shared" ca="1" si="6"/>
        <v>-3.0399999999999983E-2</v>
      </c>
      <c r="E103" s="3">
        <f ca="1">E102*(1+INDEX(DailyReturns!C$3:C$42,B103))</f>
        <v>32.692964492340252</v>
      </c>
      <c r="F103" s="4">
        <f t="shared" ca="1" si="7"/>
        <v>-2.9699999999999838E-2</v>
      </c>
      <c r="G103" s="3">
        <f t="shared" ca="1" si="4"/>
        <v>47.331629582002435</v>
      </c>
    </row>
    <row r="104" spans="1:7" x14ac:dyDescent="0.25">
      <c r="A104" t="s">
        <v>1149</v>
      </c>
      <c r="B104">
        <f t="shared" ca="1" si="5"/>
        <v>6</v>
      </c>
      <c r="C104" s="3">
        <f ca="1">C103*(1+INDEX(DailyReturns!B$3:B$42,B104))</f>
        <v>14.498133904801426</v>
      </c>
      <c r="D104" s="4">
        <f t="shared" ca="1" si="6"/>
        <v>-9.6000000000000529E-3</v>
      </c>
      <c r="E104" s="3">
        <f ca="1">E103*(1+INDEX(DailyReturns!C$3:C$42,B104))</f>
        <v>32.457575147995399</v>
      </c>
      <c r="F104" s="4">
        <f t="shared" ca="1" si="7"/>
        <v>-7.2000000000000952E-3</v>
      </c>
      <c r="G104" s="3">
        <f t="shared" ca="1" si="4"/>
        <v>46.955709052796827</v>
      </c>
    </row>
    <row r="105" spans="1:7" x14ac:dyDescent="0.25">
      <c r="A105" t="s">
        <v>1150</v>
      </c>
      <c r="B105">
        <f t="shared" ca="1" si="5"/>
        <v>28</v>
      </c>
      <c r="C105" s="3">
        <f ca="1">C104*(1+INDEX(DailyReturns!B$3:B$42,B105))</f>
        <v>14.457539129867982</v>
      </c>
      <c r="D105" s="4">
        <f t="shared" ca="1" si="6"/>
        <v>-2.8000000000000247E-3</v>
      </c>
      <c r="E105" s="3">
        <f ca="1">E104*(1+INDEX(DailyReturns!C$3:C$42,B105))</f>
        <v>32.149228184089445</v>
      </c>
      <c r="F105" s="4">
        <f t="shared" ca="1" si="7"/>
        <v>-9.4999999999999529E-3</v>
      </c>
      <c r="G105" s="3">
        <f t="shared" ca="1" si="4"/>
        <v>46.606767313957427</v>
      </c>
    </row>
    <row r="106" spans="1:7" x14ac:dyDescent="0.25">
      <c r="A106" t="s">
        <v>1151</v>
      </c>
      <c r="B106">
        <f t="shared" ca="1" si="5"/>
        <v>21</v>
      </c>
      <c r="C106" s="3">
        <f ca="1">C105*(1+INDEX(DailyReturns!B$3:B$42,B106))</f>
        <v>14.506694762909534</v>
      </c>
      <c r="D106" s="4">
        <f t="shared" ca="1" si="6"/>
        <v>3.4000000000000696E-3</v>
      </c>
      <c r="E106" s="3">
        <f ca="1">E105*(1+INDEX(DailyReturns!C$3:C$42,B106))</f>
        <v>33.206937791345986</v>
      </c>
      <c r="F106" s="4">
        <f t="shared" ca="1" si="7"/>
        <v>3.2899999999999929E-2</v>
      </c>
      <c r="G106" s="3">
        <f t="shared" ca="1" si="4"/>
        <v>47.713632554255518</v>
      </c>
    </row>
    <row r="107" spans="1:7" x14ac:dyDescent="0.25">
      <c r="A107" t="s">
        <v>1152</v>
      </c>
      <c r="B107">
        <f t="shared" ca="1" si="5"/>
        <v>26</v>
      </c>
      <c r="C107" s="3">
        <f ca="1">C106*(1+INDEX(DailyReturns!B$3:B$42,B107))</f>
        <v>14.692380455874774</v>
      </c>
      <c r="D107" s="4">
        <f t="shared" ca="1" si="6"/>
        <v>1.2799999999999923E-2</v>
      </c>
      <c r="E107" s="3">
        <f ca="1">E106*(1+INDEX(DailyReturns!C$3:C$42,B107))</f>
        <v>33.582176188388196</v>
      </c>
      <c r="F107" s="4">
        <f t="shared" ca="1" si="7"/>
        <v>1.1300000000000088E-2</v>
      </c>
      <c r="G107" s="3">
        <f t="shared" ca="1" si="4"/>
        <v>48.274556644262972</v>
      </c>
    </row>
    <row r="108" spans="1:7" x14ac:dyDescent="0.25">
      <c r="A108" t="s">
        <v>1153</v>
      </c>
      <c r="B108">
        <f t="shared" ca="1" si="5"/>
        <v>23</v>
      </c>
      <c r="C108" s="3">
        <f ca="1">C107*(1+INDEX(DailyReturns!B$3:B$42,B108))</f>
        <v>14.930397019259946</v>
      </c>
      <c r="D108" s="4">
        <f t="shared" ca="1" si="6"/>
        <v>1.6199999999999992E-2</v>
      </c>
      <c r="E108" s="3">
        <f ca="1">E107*(1+INDEX(DailyReturns!C$3:C$42,B108))</f>
        <v>33.961654779316987</v>
      </c>
      <c r="F108" s="4">
        <f t="shared" ca="1" si="7"/>
        <v>1.1300000000000088E-2</v>
      </c>
      <c r="G108" s="3">
        <f t="shared" ca="1" si="4"/>
        <v>48.892051798576929</v>
      </c>
    </row>
    <row r="109" spans="1:7" x14ac:dyDescent="0.25">
      <c r="A109" t="s">
        <v>1154</v>
      </c>
      <c r="B109">
        <f t="shared" ca="1" si="5"/>
        <v>24</v>
      </c>
      <c r="C109" s="3">
        <f ca="1">C108*(1+INDEX(DailyReturns!B$3:B$42,B109))</f>
        <v>15.115533942298768</v>
      </c>
      <c r="D109" s="4">
        <f t="shared" ca="1" si="6"/>
        <v>1.2399999999999967E-2</v>
      </c>
      <c r="E109" s="3">
        <f ca="1">E108*(1+INDEX(DailyReturns!C$3:C$42,B109))</f>
        <v>33.567699583876909</v>
      </c>
      <c r="F109" s="4">
        <f t="shared" ca="1" si="7"/>
        <v>-1.1600000000000055E-2</v>
      </c>
      <c r="G109" s="3">
        <f t="shared" ca="1" si="4"/>
        <v>48.683233526175677</v>
      </c>
    </row>
    <row r="110" spans="1:7" x14ac:dyDescent="0.25">
      <c r="A110" t="s">
        <v>1155</v>
      </c>
      <c r="B110">
        <f t="shared" ca="1" si="5"/>
        <v>27</v>
      </c>
      <c r="C110" s="3">
        <f ca="1">C109*(1+INDEX(DailyReturns!B$3:B$42,B110))</f>
        <v>15.159368990731434</v>
      </c>
      <c r="D110" s="4">
        <f t="shared" ca="1" si="6"/>
        <v>2.8999999999999027E-3</v>
      </c>
      <c r="E110" s="3">
        <f ca="1">E109*(1+INDEX(DailyReturns!C$3:C$42,B110))</f>
        <v>33.742251621713073</v>
      </c>
      <c r="F110" s="4">
        <f t="shared" ca="1" si="7"/>
        <v>5.2000000000000934E-3</v>
      </c>
      <c r="G110" s="3">
        <f t="shared" ca="1" si="4"/>
        <v>48.901620612444503</v>
      </c>
    </row>
    <row r="111" spans="1:7" x14ac:dyDescent="0.25">
      <c r="A111" t="s">
        <v>1156</v>
      </c>
      <c r="B111">
        <f t="shared" ca="1" si="5"/>
        <v>35</v>
      </c>
      <c r="C111" s="3">
        <f ca="1">C110*(1+INDEX(DailyReturns!B$3:B$42,B111))</f>
        <v>15.094183704071289</v>
      </c>
      <c r="D111" s="4">
        <f t="shared" ca="1" si="6"/>
        <v>-4.2999999999999705E-3</v>
      </c>
      <c r="E111" s="3">
        <f ca="1">E110*(1+INDEX(DailyReturns!C$3:C$42,B111))</f>
        <v>33.661270217820963</v>
      </c>
      <c r="F111" s="4">
        <f t="shared" ca="1" si="7"/>
        <v>-2.3999999999999577E-3</v>
      </c>
      <c r="G111" s="3">
        <f t="shared" ca="1" si="4"/>
        <v>48.755453921892254</v>
      </c>
    </row>
    <row r="112" spans="1:7" x14ac:dyDescent="0.25">
      <c r="A112" t="s">
        <v>1157</v>
      </c>
      <c r="B112">
        <f t="shared" ca="1" si="5"/>
        <v>27</v>
      </c>
      <c r="C112" s="3">
        <f ca="1">C111*(1+INDEX(DailyReturns!B$3:B$42,B112))</f>
        <v>15.137956836813094</v>
      </c>
      <c r="D112" s="4">
        <f t="shared" ca="1" si="6"/>
        <v>2.8999999999999027E-3</v>
      </c>
      <c r="E112" s="3">
        <f ca="1">E111*(1+INDEX(DailyReturns!C$3:C$42,B112))</f>
        <v>33.836308822953633</v>
      </c>
      <c r="F112" s="4">
        <f t="shared" ca="1" si="7"/>
        <v>5.2000000000000934E-3</v>
      </c>
      <c r="G112" s="3">
        <f t="shared" ca="1" si="4"/>
        <v>48.974265659766729</v>
      </c>
    </row>
    <row r="113" spans="1:7" x14ac:dyDescent="0.25">
      <c r="A113" t="s">
        <v>1158</v>
      </c>
      <c r="B113">
        <f t="shared" ca="1" si="5"/>
        <v>30</v>
      </c>
      <c r="C113" s="3">
        <f ca="1">C112*(1+INDEX(DailyReturns!B$3:B$42,B113))</f>
        <v>15.212132825313477</v>
      </c>
      <c r="D113" s="4">
        <f t="shared" ca="1" si="6"/>
        <v>4.8999999999999044E-3</v>
      </c>
      <c r="E113" s="3">
        <f ca="1">E112*(1+INDEX(DailyReturns!C$3:C$42,B113))</f>
        <v>33.849843346482814</v>
      </c>
      <c r="F113" s="4">
        <f t="shared" ca="1" si="7"/>
        <v>3.9999999999995595E-4</v>
      </c>
      <c r="G113" s="3">
        <f t="shared" ca="1" si="4"/>
        <v>49.061976171796289</v>
      </c>
    </row>
    <row r="114" spans="1:7" x14ac:dyDescent="0.25">
      <c r="A114" t="s">
        <v>1159</v>
      </c>
      <c r="B114">
        <f t="shared" ca="1" si="5"/>
        <v>25</v>
      </c>
      <c r="C114" s="3">
        <f ca="1">C113*(1+INDEX(DailyReturns!B$3:B$42,B114))</f>
        <v>15.425102684867866</v>
      </c>
      <c r="D114" s="4">
        <f t="shared" ca="1" si="6"/>
        <v>1.4000000000000012E-2</v>
      </c>
      <c r="E114" s="3">
        <f ca="1">E113*(1+INDEX(DailyReturns!C$3:C$42,B114))</f>
        <v>34.252656482305959</v>
      </c>
      <c r="F114" s="4">
        <f t="shared" ca="1" si="7"/>
        <v>1.1900000000000022E-2</v>
      </c>
      <c r="G114" s="3">
        <f t="shared" ca="1" si="4"/>
        <v>49.677759167173825</v>
      </c>
    </row>
    <row r="115" spans="1:7" x14ac:dyDescent="0.25">
      <c r="A115" t="s">
        <v>1160</v>
      </c>
      <c r="B115">
        <f t="shared" ca="1" si="5"/>
        <v>39</v>
      </c>
      <c r="C115" s="3">
        <f ca="1">C114*(1+INDEX(DailyReturns!B$3:B$42,B115))</f>
        <v>15.381912397350236</v>
      </c>
      <c r="D115" s="4">
        <f t="shared" ca="1" si="6"/>
        <v>-2.8000000000000247E-3</v>
      </c>
      <c r="E115" s="3">
        <f ca="1">E114*(1+INDEX(DailyReturns!C$3:C$42,B115))</f>
        <v>33.553902290066915</v>
      </c>
      <c r="F115" s="4">
        <f t="shared" ca="1" si="7"/>
        <v>-2.0400000000000085E-2</v>
      </c>
      <c r="G115" s="3">
        <f t="shared" ca="1" si="4"/>
        <v>48.93581468741715</v>
      </c>
    </row>
    <row r="116" spans="1:7" x14ac:dyDescent="0.25">
      <c r="A116" t="s">
        <v>1161</v>
      </c>
      <c r="B116">
        <f t="shared" ca="1" si="5"/>
        <v>40</v>
      </c>
      <c r="C116" s="3">
        <f ca="1">C115*(1+INDEX(DailyReturns!B$3:B$42,B116))</f>
        <v>15.274239010568785</v>
      </c>
      <c r="D116" s="4">
        <f t="shared" ca="1" si="6"/>
        <v>-7.0000000000000062E-3</v>
      </c>
      <c r="E116" s="3">
        <f ca="1">E115*(1+INDEX(DailyReturns!C$3:C$42,B116))</f>
        <v>33.641142436021084</v>
      </c>
      <c r="F116" s="4">
        <f t="shared" ca="1" si="7"/>
        <v>2.5999999999999357E-3</v>
      </c>
      <c r="G116" s="3">
        <f t="shared" ca="1" si="4"/>
        <v>48.915381446589869</v>
      </c>
    </row>
    <row r="117" spans="1:7" x14ac:dyDescent="0.25">
      <c r="A117" t="s">
        <v>1162</v>
      </c>
      <c r="B117">
        <f t="shared" ca="1" si="5"/>
        <v>15</v>
      </c>
      <c r="C117" s="3">
        <f ca="1">C116*(1+INDEX(DailyReturns!B$3:B$42,B117))</f>
        <v>15.246745380349761</v>
      </c>
      <c r="D117" s="4">
        <f t="shared" ca="1" si="6"/>
        <v>-1.8000000000000238E-3</v>
      </c>
      <c r="E117" s="3">
        <f ca="1">E116*(1+INDEX(DailyReturns!C$3:C$42,B117))</f>
        <v>33.26772575498125</v>
      </c>
      <c r="F117" s="4">
        <f t="shared" ca="1" si="7"/>
        <v>-1.1099999999999999E-2</v>
      </c>
      <c r="G117" s="3">
        <f t="shared" ca="1" si="4"/>
        <v>48.514471135331007</v>
      </c>
    </row>
    <row r="118" spans="1:7" x14ac:dyDescent="0.25">
      <c r="A118" t="s">
        <v>1163</v>
      </c>
      <c r="B118">
        <f t="shared" ca="1" si="5"/>
        <v>36</v>
      </c>
      <c r="C118" s="3">
        <f ca="1">C117*(1+INDEX(DailyReturns!B$3:B$42,B118))</f>
        <v>15.217776564127096</v>
      </c>
      <c r="D118" s="4">
        <f t="shared" ca="1" si="6"/>
        <v>-1.9000000000000128E-3</v>
      </c>
      <c r="E118" s="3">
        <f ca="1">E117*(1+INDEX(DailyReturns!C$3:C$42,B118))</f>
        <v>33.011564266667889</v>
      </c>
      <c r="F118" s="4">
        <f t="shared" ca="1" si="7"/>
        <v>-7.7000000000001512E-3</v>
      </c>
      <c r="G118" s="3">
        <f t="shared" ca="1" si="4"/>
        <v>48.229340830794982</v>
      </c>
    </row>
    <row r="119" spans="1:7" x14ac:dyDescent="0.25">
      <c r="A119" t="s">
        <v>1164</v>
      </c>
      <c r="B119">
        <f t="shared" ca="1" si="5"/>
        <v>28</v>
      </c>
      <c r="C119" s="3">
        <f ca="1">C118*(1+INDEX(DailyReturns!B$3:B$42,B119))</f>
        <v>15.175166789747539</v>
      </c>
      <c r="D119" s="4">
        <f t="shared" ca="1" si="6"/>
        <v>-2.8000000000000247E-3</v>
      </c>
      <c r="E119" s="3">
        <f ca="1">E118*(1+INDEX(DailyReturns!C$3:C$42,B119))</f>
        <v>32.697954406134549</v>
      </c>
      <c r="F119" s="4">
        <f t="shared" ca="1" si="7"/>
        <v>-9.4999999999998419E-3</v>
      </c>
      <c r="G119" s="3">
        <f t="shared" ca="1" si="4"/>
        <v>47.873121195882092</v>
      </c>
    </row>
    <row r="120" spans="1:7" x14ac:dyDescent="0.25">
      <c r="A120" t="s">
        <v>1165</v>
      </c>
      <c r="B120">
        <f t="shared" ca="1" si="5"/>
        <v>31</v>
      </c>
      <c r="C120" s="3">
        <f ca="1">C119*(1+INDEX(DailyReturns!B$3:B$42,B120))</f>
        <v>15.064388072182382</v>
      </c>
      <c r="D120" s="4">
        <f t="shared" ca="1" si="6"/>
        <v>-7.2999999999999732E-3</v>
      </c>
      <c r="E120" s="3">
        <f ca="1">E119*(1+INDEX(DailyReturns!C$3:C$42,B120))</f>
        <v>32.733922155981304</v>
      </c>
      <c r="F120" s="4">
        <f t="shared" ca="1" si="7"/>
        <v>1.1000000000001009E-3</v>
      </c>
      <c r="G120" s="3">
        <f t="shared" ca="1" si="4"/>
        <v>47.798310228163686</v>
      </c>
    </row>
    <row r="121" spans="1:7" x14ac:dyDescent="0.25">
      <c r="A121" t="s">
        <v>1166</v>
      </c>
      <c r="B121">
        <f t="shared" ca="1" si="5"/>
        <v>8</v>
      </c>
      <c r="C121" s="3">
        <f ca="1">C120*(1+INDEX(DailyReturns!B$3:B$42,B121))</f>
        <v>14.862525272015139</v>
      </c>
      <c r="D121" s="4">
        <f t="shared" ca="1" si="6"/>
        <v>-1.3399999999999967E-2</v>
      </c>
      <c r="E121" s="3">
        <f ca="1">E120*(1+INDEX(DailyReturns!C$3:C$42,B121))</f>
        <v>32.472050778733454</v>
      </c>
      <c r="F121" s="4">
        <f t="shared" ca="1" si="7"/>
        <v>-8.0000000000000071E-3</v>
      </c>
      <c r="G121" s="3">
        <f t="shared" ca="1" si="4"/>
        <v>47.334576050748595</v>
      </c>
    </row>
    <row r="122" spans="1:7" x14ac:dyDescent="0.25">
      <c r="A122" t="s">
        <v>1167</v>
      </c>
      <c r="B122">
        <f t="shared" ca="1" si="5"/>
        <v>6</v>
      </c>
      <c r="C122" s="3">
        <f ca="1">C121*(1+INDEX(DailyReturns!B$3:B$42,B122))</f>
        <v>14.719845029403793</v>
      </c>
      <c r="D122" s="4">
        <f t="shared" ca="1" si="6"/>
        <v>-9.6000000000000529E-3</v>
      </c>
      <c r="E122" s="3">
        <f ca="1">E121*(1+INDEX(DailyReturns!C$3:C$42,B122))</f>
        <v>32.238252013126576</v>
      </c>
      <c r="F122" s="4">
        <f t="shared" ca="1" si="7"/>
        <v>-7.1999999999998732E-3</v>
      </c>
      <c r="G122" s="3">
        <f t="shared" ca="1" si="4"/>
        <v>46.958097042530369</v>
      </c>
    </row>
    <row r="123" spans="1:7" x14ac:dyDescent="0.25">
      <c r="A123" t="s">
        <v>1168</v>
      </c>
      <c r="B123">
        <f t="shared" ca="1" si="5"/>
        <v>19</v>
      </c>
      <c r="C123" s="3">
        <f ca="1">C122*(1+INDEX(DailyReturns!B$3:B$42,B123))</f>
        <v>14.66979755630382</v>
      </c>
      <c r="D123" s="4">
        <f t="shared" ca="1" si="6"/>
        <v>-3.3999999999999586E-3</v>
      </c>
      <c r="E123" s="3">
        <f ca="1">E122*(1+INDEX(DailyReturns!C$3:C$42,B123))</f>
        <v>32.125418131080636</v>
      </c>
      <c r="F123" s="4">
        <f t="shared" ca="1" si="7"/>
        <v>-3.4999999999999476E-3</v>
      </c>
      <c r="G123" s="3">
        <f t="shared" ca="1" si="4"/>
        <v>46.795215687384456</v>
      </c>
    </row>
    <row r="124" spans="1:7" x14ac:dyDescent="0.25">
      <c r="A124" t="s">
        <v>1169</v>
      </c>
      <c r="B124">
        <f t="shared" ca="1" si="5"/>
        <v>14</v>
      </c>
      <c r="C124" s="3">
        <f ca="1">C123*(1+INDEX(DailyReturns!B$3:B$42,B124))</f>
        <v>14.514297702206999</v>
      </c>
      <c r="D124" s="4">
        <f t="shared" ca="1" si="6"/>
        <v>-1.0600000000000054E-2</v>
      </c>
      <c r="E124" s="3">
        <f ca="1">E123*(1+INDEX(DailyReturns!C$3:C$42,B124))</f>
        <v>31.939090705920368</v>
      </c>
      <c r="F124" s="4">
        <f t="shared" ca="1" si="7"/>
        <v>-5.8000000000000274E-3</v>
      </c>
      <c r="G124" s="3">
        <f t="shared" ca="1" si="4"/>
        <v>46.453388408127367</v>
      </c>
    </row>
    <row r="125" spans="1:7" x14ac:dyDescent="0.25">
      <c r="A125" t="s">
        <v>1170</v>
      </c>
      <c r="B125">
        <f t="shared" ca="1" si="5"/>
        <v>22</v>
      </c>
      <c r="C125" s="3">
        <f ca="1">C124*(1+INDEX(DailyReturns!B$3:B$42,B125))</f>
        <v>14.554937735773178</v>
      </c>
      <c r="D125" s="4">
        <f t="shared" ca="1" si="6"/>
        <v>2.7999999999999137E-3</v>
      </c>
      <c r="E125" s="3">
        <f ca="1">E124*(1+INDEX(DailyReturns!C$3:C$42,B125))</f>
        <v>31.900763797073264</v>
      </c>
      <c r="F125" s="4">
        <f t="shared" ca="1" si="7"/>
        <v>-1.1999999999999789E-3</v>
      </c>
      <c r="G125" s="3">
        <f t="shared" ca="1" si="4"/>
        <v>46.45570153284644</v>
      </c>
    </row>
    <row r="126" spans="1:7" x14ac:dyDescent="0.25">
      <c r="A126" t="s">
        <v>1171</v>
      </c>
      <c r="B126">
        <f t="shared" ca="1" si="5"/>
        <v>35</v>
      </c>
      <c r="C126" s="3">
        <f ca="1">C125*(1+INDEX(DailyReturns!B$3:B$42,B126))</f>
        <v>14.492351503509354</v>
      </c>
      <c r="D126" s="4">
        <f t="shared" ca="1" si="6"/>
        <v>-4.2999999999999705E-3</v>
      </c>
      <c r="E126" s="3">
        <f ca="1">E125*(1+INDEX(DailyReturns!C$3:C$42,B126))</f>
        <v>31.824201963960288</v>
      </c>
      <c r="F126" s="4">
        <f t="shared" ca="1" si="7"/>
        <v>-2.3999999999999577E-3</v>
      </c>
      <c r="G126" s="3">
        <f t="shared" ca="1" si="4"/>
        <v>46.316553467469646</v>
      </c>
    </row>
    <row r="127" spans="1:7" x14ac:dyDescent="0.25">
      <c r="A127" t="s">
        <v>1172</v>
      </c>
      <c r="B127">
        <f t="shared" ca="1" si="5"/>
        <v>35</v>
      </c>
      <c r="C127" s="3">
        <f ca="1">C126*(1+INDEX(DailyReturns!B$3:B$42,B127))</f>
        <v>14.430034392044265</v>
      </c>
      <c r="D127" s="4">
        <f t="shared" ca="1" si="6"/>
        <v>-4.2999999999999705E-3</v>
      </c>
      <c r="E127" s="3">
        <f ca="1">E126*(1+INDEX(DailyReturns!C$3:C$42,B127))</f>
        <v>31.747823879246784</v>
      </c>
      <c r="F127" s="4">
        <f t="shared" ca="1" si="7"/>
        <v>-2.3999999999999577E-3</v>
      </c>
      <c r="G127" s="3">
        <f t="shared" ca="1" si="4"/>
        <v>46.177858271291051</v>
      </c>
    </row>
    <row r="128" spans="1:7" x14ac:dyDescent="0.25">
      <c r="A128" t="s">
        <v>1173</v>
      </c>
      <c r="B128">
        <f t="shared" ca="1" si="5"/>
        <v>17</v>
      </c>
      <c r="C128" s="3">
        <f ca="1">C127*(1+INDEX(DailyReturns!B$3:B$42,B128))</f>
        <v>14.492083539930055</v>
      </c>
      <c r="D128" s="4">
        <f t="shared" ca="1" si="6"/>
        <v>4.2999999999999705E-3</v>
      </c>
      <c r="E128" s="3">
        <f ca="1">E127*(1+INDEX(DailyReturns!C$3:C$42,B128))</f>
        <v>31.833543003720749</v>
      </c>
      <c r="F128" s="4">
        <f t="shared" ca="1" si="7"/>
        <v>2.6999999999999247E-3</v>
      </c>
      <c r="G128" s="3">
        <f t="shared" ca="1" si="4"/>
        <v>46.325626543650806</v>
      </c>
    </row>
    <row r="129" spans="1:7" x14ac:dyDescent="0.25">
      <c r="A129" t="s">
        <v>1174</v>
      </c>
      <c r="B129">
        <f t="shared" ca="1" si="5"/>
        <v>32</v>
      </c>
      <c r="C129" s="3">
        <f ca="1">C128*(1+INDEX(DailyReturns!B$3:B$42,B129))</f>
        <v>14.738448960108865</v>
      </c>
      <c r="D129" s="4">
        <f t="shared" ca="1" si="6"/>
        <v>1.6999999999999904E-2</v>
      </c>
      <c r="E129" s="3">
        <f ca="1">E128*(1+INDEX(DailyReturns!C$3:C$42,B129))</f>
        <v>33.008200740558046</v>
      </c>
      <c r="F129" s="4">
        <f t="shared" ca="1" si="7"/>
        <v>3.6899999999999933E-2</v>
      </c>
      <c r="G129" s="3">
        <f t="shared" ca="1" si="4"/>
        <v>47.746649700666907</v>
      </c>
    </row>
    <row r="130" spans="1:7" x14ac:dyDescent="0.25">
      <c r="A130" t="s">
        <v>1175</v>
      </c>
      <c r="B130">
        <f t="shared" ca="1" si="5"/>
        <v>12</v>
      </c>
      <c r="C130" s="3">
        <f ca="1">C129*(1+INDEX(DailyReturns!B$3:B$42,B130))</f>
        <v>14.881411915021921</v>
      </c>
      <c r="D130" s="4">
        <f t="shared" ca="1" si="6"/>
        <v>9.7000000000000419E-3</v>
      </c>
      <c r="E130" s="3">
        <f ca="1">E129*(1+INDEX(DailyReturns!C$3:C$42,B130))</f>
        <v>33.216152405223561</v>
      </c>
      <c r="F130" s="4">
        <f t="shared" ca="1" si="7"/>
        <v>6.2999999999999723E-3</v>
      </c>
      <c r="G130" s="3">
        <f t="shared" ca="1" si="4"/>
        <v>48.097564320245482</v>
      </c>
    </row>
    <row r="131" spans="1:7" x14ac:dyDescent="0.25">
      <c r="A131" t="s">
        <v>1176</v>
      </c>
      <c r="B131">
        <f t="shared" ca="1" si="5"/>
        <v>30</v>
      </c>
      <c r="C131" s="3">
        <f ca="1">C130*(1+INDEX(DailyReturns!B$3:B$42,B131))</f>
        <v>14.954330833405526</v>
      </c>
      <c r="D131" s="4">
        <f t="shared" ca="1" si="6"/>
        <v>4.8999999999999044E-3</v>
      </c>
      <c r="E131" s="3">
        <f ca="1">E130*(1+INDEX(DailyReturns!C$3:C$42,B131))</f>
        <v>33.229438866185646</v>
      </c>
      <c r="F131" s="4">
        <f t="shared" ca="1" si="7"/>
        <v>3.9999999999995595E-4</v>
      </c>
      <c r="G131" s="3">
        <f t="shared" ca="1" si="4"/>
        <v>48.183769699591174</v>
      </c>
    </row>
    <row r="132" spans="1:7" x14ac:dyDescent="0.25">
      <c r="A132" t="s">
        <v>1177</v>
      </c>
      <c r="B132">
        <f t="shared" ca="1" si="5"/>
        <v>32</v>
      </c>
      <c r="C132" s="3">
        <f ca="1">C131*(1+INDEX(DailyReturns!B$3:B$42,B132))</f>
        <v>15.208554457573419</v>
      </c>
      <c r="D132" s="4">
        <f t="shared" ca="1" si="6"/>
        <v>1.6999999999999904E-2</v>
      </c>
      <c r="E132" s="3">
        <f ca="1">E131*(1+INDEX(DailyReturns!C$3:C$42,B132))</f>
        <v>34.455605160347893</v>
      </c>
      <c r="F132" s="4">
        <f t="shared" ca="1" si="7"/>
        <v>3.6899999999999933E-2</v>
      </c>
      <c r="G132" s="3">
        <f t="shared" ref="G132:G195" ca="1" si="8">C132+E132</f>
        <v>49.664159617921314</v>
      </c>
    </row>
    <row r="133" spans="1:7" x14ac:dyDescent="0.25">
      <c r="A133" t="s">
        <v>1178</v>
      </c>
      <c r="B133">
        <f t="shared" ref="B133:B196" ca="1" si="9">RANDBETWEEN(1,40)</f>
        <v>25</v>
      </c>
      <c r="C133" s="3">
        <f ca="1">C132*(1+INDEX(DailyReturns!B$3:B$42,B133))</f>
        <v>15.421474219979446</v>
      </c>
      <c r="D133" s="4">
        <f t="shared" ref="D133:D196" ca="1" si="10">C133/C132-1</f>
        <v>1.4000000000000012E-2</v>
      </c>
      <c r="E133" s="3">
        <f ca="1">E132*(1+INDEX(DailyReturns!C$3:C$42,B133))</f>
        <v>34.865626861756034</v>
      </c>
      <c r="F133" s="4">
        <f t="shared" ref="F133:F196" ca="1" si="11">E133/E132-1</f>
        <v>1.1900000000000022E-2</v>
      </c>
      <c r="G133" s="3">
        <f t="shared" ca="1" si="8"/>
        <v>50.287101081735479</v>
      </c>
    </row>
    <row r="134" spans="1:7" x14ac:dyDescent="0.25">
      <c r="A134" t="s">
        <v>1179</v>
      </c>
      <c r="B134">
        <f t="shared" ca="1" si="9"/>
        <v>23</v>
      </c>
      <c r="C134" s="3">
        <f ca="1">C133*(1+INDEX(DailyReturns!B$3:B$42,B134))</f>
        <v>15.671302102343112</v>
      </c>
      <c r="D134" s="4">
        <f t="shared" ca="1" si="10"/>
        <v>1.6199999999999992E-2</v>
      </c>
      <c r="E134" s="3">
        <f ca="1">E133*(1+INDEX(DailyReturns!C$3:C$42,B134))</f>
        <v>35.259608445293878</v>
      </c>
      <c r="F134" s="4">
        <f t="shared" ca="1" si="11"/>
        <v>1.1300000000000088E-2</v>
      </c>
      <c r="G134" s="3">
        <f t="shared" ca="1" si="8"/>
        <v>50.930910547636991</v>
      </c>
    </row>
    <row r="135" spans="1:7" x14ac:dyDescent="0.25">
      <c r="A135" t="s">
        <v>1180</v>
      </c>
      <c r="B135">
        <f t="shared" ca="1" si="9"/>
        <v>39</v>
      </c>
      <c r="C135" s="3">
        <f ca="1">C134*(1+INDEX(DailyReturns!B$3:B$42,B135))</f>
        <v>15.627422456456552</v>
      </c>
      <c r="D135" s="4">
        <f t="shared" ca="1" si="10"/>
        <v>-2.8000000000000247E-3</v>
      </c>
      <c r="E135" s="3">
        <f ca="1">E134*(1+INDEX(DailyReturns!C$3:C$42,B135))</f>
        <v>34.540312433009888</v>
      </c>
      <c r="F135" s="4">
        <f t="shared" ca="1" si="11"/>
        <v>-2.0399999999999863E-2</v>
      </c>
      <c r="G135" s="3">
        <f t="shared" ca="1" si="8"/>
        <v>50.167734889466438</v>
      </c>
    </row>
    <row r="136" spans="1:7" x14ac:dyDescent="0.25">
      <c r="A136" t="s">
        <v>1181</v>
      </c>
      <c r="B136">
        <f t="shared" ca="1" si="9"/>
        <v>23</v>
      </c>
      <c r="C136" s="3">
        <f ca="1">C135*(1+INDEX(DailyReturns!B$3:B$42,B136))</f>
        <v>15.880586700251149</v>
      </c>
      <c r="D136" s="4">
        <f t="shared" ca="1" si="10"/>
        <v>1.6199999999999992E-2</v>
      </c>
      <c r="E136" s="3">
        <f ca="1">E135*(1+INDEX(DailyReturns!C$3:C$42,B136))</f>
        <v>34.930617963502904</v>
      </c>
      <c r="F136" s="4">
        <f t="shared" ca="1" si="11"/>
        <v>1.1300000000000088E-2</v>
      </c>
      <c r="G136" s="3">
        <f t="shared" ca="1" si="8"/>
        <v>50.811204663754054</v>
      </c>
    </row>
    <row r="137" spans="1:7" x14ac:dyDescent="0.25">
      <c r="A137" t="s">
        <v>1182</v>
      </c>
      <c r="B137">
        <f t="shared" ca="1" si="9"/>
        <v>6</v>
      </c>
      <c r="C137" s="3">
        <f ca="1">C136*(1+INDEX(DailyReturns!B$3:B$42,B137))</f>
        <v>15.728133067928736</v>
      </c>
      <c r="D137" s="4">
        <f t="shared" ca="1" si="10"/>
        <v>-9.6000000000000529E-3</v>
      </c>
      <c r="E137" s="3">
        <f ca="1">E136*(1+INDEX(DailyReturns!C$3:C$42,B137))</f>
        <v>34.679117514165682</v>
      </c>
      <c r="F137" s="4">
        <f t="shared" ca="1" si="11"/>
        <v>-7.1999999999999842E-3</v>
      </c>
      <c r="G137" s="3">
        <f t="shared" ca="1" si="8"/>
        <v>50.40725058209442</v>
      </c>
    </row>
    <row r="138" spans="1:7" x14ac:dyDescent="0.25">
      <c r="A138" t="s">
        <v>1183</v>
      </c>
      <c r="B138">
        <f t="shared" ca="1" si="9"/>
        <v>6</v>
      </c>
      <c r="C138" s="3">
        <f ca="1">C137*(1+INDEX(DailyReturns!B$3:B$42,B138))</f>
        <v>15.57714299047662</v>
      </c>
      <c r="D138" s="4">
        <f t="shared" ca="1" si="10"/>
        <v>-9.6000000000000529E-3</v>
      </c>
      <c r="E138" s="3">
        <f ca="1">E137*(1+INDEX(DailyReturns!C$3:C$42,B138))</f>
        <v>34.429427868063691</v>
      </c>
      <c r="F138" s="4">
        <f t="shared" ca="1" si="11"/>
        <v>-7.1999999999999842E-3</v>
      </c>
      <c r="G138" s="3">
        <f t="shared" ca="1" si="8"/>
        <v>50.006570858540314</v>
      </c>
    </row>
    <row r="139" spans="1:7" x14ac:dyDescent="0.25">
      <c r="A139" t="s">
        <v>1184</v>
      </c>
      <c r="B139">
        <f t="shared" ca="1" si="9"/>
        <v>27</v>
      </c>
      <c r="C139" s="3">
        <f ca="1">C138*(1+INDEX(DailyReturns!B$3:B$42,B139))</f>
        <v>15.622316705149</v>
      </c>
      <c r="D139" s="4">
        <f t="shared" ca="1" si="10"/>
        <v>2.8999999999999027E-3</v>
      </c>
      <c r="E139" s="3">
        <f ca="1">E138*(1+INDEX(DailyReturns!C$3:C$42,B139))</f>
        <v>34.608460892977625</v>
      </c>
      <c r="F139" s="4">
        <f t="shared" ca="1" si="11"/>
        <v>5.2000000000000934E-3</v>
      </c>
      <c r="G139" s="3">
        <f t="shared" ca="1" si="8"/>
        <v>50.230777598126622</v>
      </c>
    </row>
    <row r="140" spans="1:7" x14ac:dyDescent="0.25">
      <c r="A140" t="s">
        <v>1185</v>
      </c>
      <c r="B140">
        <f t="shared" ca="1" si="9"/>
        <v>5</v>
      </c>
      <c r="C140" s="3">
        <f ca="1">C139*(1+INDEX(DailyReturns!B$3:B$42,B140))</f>
        <v>15.46609353809751</v>
      </c>
      <c r="D140" s="4">
        <f t="shared" ca="1" si="10"/>
        <v>-1.0000000000000009E-2</v>
      </c>
      <c r="E140" s="3">
        <f ca="1">E139*(1+INDEX(DailyReturns!C$3:C$42,B140))</f>
        <v>34.310828129298017</v>
      </c>
      <c r="F140" s="4">
        <f t="shared" ca="1" si="11"/>
        <v>-8.600000000000052E-3</v>
      </c>
      <c r="G140" s="3">
        <f t="shared" ca="1" si="8"/>
        <v>49.776921667395527</v>
      </c>
    </row>
    <row r="141" spans="1:7" x14ac:dyDescent="0.25">
      <c r="A141" t="s">
        <v>1186</v>
      </c>
      <c r="B141">
        <f t="shared" ca="1" si="9"/>
        <v>30</v>
      </c>
      <c r="C141" s="3">
        <f ca="1">C140*(1+INDEX(DailyReturns!B$3:B$42,B141))</f>
        <v>15.541877396434186</v>
      </c>
      <c r="D141" s="4">
        <f t="shared" ca="1" si="10"/>
        <v>4.8999999999999044E-3</v>
      </c>
      <c r="E141" s="3">
        <f ca="1">E140*(1+INDEX(DailyReturns!C$3:C$42,B141))</f>
        <v>34.324552460549732</v>
      </c>
      <c r="F141" s="4">
        <f t="shared" ca="1" si="11"/>
        <v>3.9999999999995595E-4</v>
      </c>
      <c r="G141" s="3">
        <f t="shared" ca="1" si="8"/>
        <v>49.86642985698392</v>
      </c>
    </row>
    <row r="142" spans="1:7" x14ac:dyDescent="0.25">
      <c r="A142" t="s">
        <v>1187</v>
      </c>
      <c r="B142">
        <f t="shared" ca="1" si="9"/>
        <v>31</v>
      </c>
      <c r="C142" s="3">
        <f ca="1">C141*(1+INDEX(DailyReturns!B$3:B$42,B142))</f>
        <v>15.428421691440217</v>
      </c>
      <c r="D142" s="4">
        <f t="shared" ca="1" si="10"/>
        <v>-7.2999999999999732E-3</v>
      </c>
      <c r="E142" s="3">
        <f ca="1">E141*(1+INDEX(DailyReturns!C$3:C$42,B142))</f>
        <v>34.362309468256342</v>
      </c>
      <c r="F142" s="4">
        <f t="shared" ca="1" si="11"/>
        <v>1.1000000000001009E-3</v>
      </c>
      <c r="G142" s="3">
        <f t="shared" ca="1" si="8"/>
        <v>49.790731159696563</v>
      </c>
    </row>
    <row r="143" spans="1:7" x14ac:dyDescent="0.25">
      <c r="A143" t="s">
        <v>1188</v>
      </c>
      <c r="B143">
        <f t="shared" ca="1" si="9"/>
        <v>6</v>
      </c>
      <c r="C143" s="3">
        <f ca="1">C142*(1+INDEX(DailyReturns!B$3:B$42,B143))</f>
        <v>15.280308843202389</v>
      </c>
      <c r="D143" s="4">
        <f t="shared" ca="1" si="10"/>
        <v>-9.600000000000164E-3</v>
      </c>
      <c r="E143" s="3">
        <f ca="1">E142*(1+INDEX(DailyReturns!C$3:C$42,B143))</f>
        <v>34.1149008400849</v>
      </c>
      <c r="F143" s="4">
        <f t="shared" ca="1" si="11"/>
        <v>-7.1999999999998732E-3</v>
      </c>
      <c r="G143" s="3">
        <f t="shared" ca="1" si="8"/>
        <v>49.395209683287291</v>
      </c>
    </row>
    <row r="144" spans="1:7" x14ac:dyDescent="0.25">
      <c r="A144" t="s">
        <v>1189</v>
      </c>
      <c r="B144">
        <f t="shared" ca="1" si="9"/>
        <v>14</v>
      </c>
      <c r="C144" s="3">
        <f ca="1">C143*(1+INDEX(DailyReturns!B$3:B$42,B144))</f>
        <v>15.118337569464444</v>
      </c>
      <c r="D144" s="4">
        <f t="shared" ca="1" si="10"/>
        <v>-1.0600000000000054E-2</v>
      </c>
      <c r="E144" s="3">
        <f ca="1">E143*(1+INDEX(DailyReturns!C$3:C$42,B144))</f>
        <v>33.917034415212406</v>
      </c>
      <c r="F144" s="4">
        <f t="shared" ca="1" si="11"/>
        <v>-5.8000000000000274E-3</v>
      </c>
      <c r="G144" s="3">
        <f t="shared" ca="1" si="8"/>
        <v>49.03537198467685</v>
      </c>
    </row>
    <row r="145" spans="1:7" x14ac:dyDescent="0.25">
      <c r="A145" t="s">
        <v>1190</v>
      </c>
      <c r="B145">
        <f t="shared" ca="1" si="9"/>
        <v>23</v>
      </c>
      <c r="C145" s="3">
        <f ca="1">C144*(1+INDEX(DailyReturns!B$3:B$42,B145))</f>
        <v>15.363254638089767</v>
      </c>
      <c r="D145" s="4">
        <f t="shared" ca="1" si="10"/>
        <v>1.6199999999999992E-2</v>
      </c>
      <c r="E145" s="3">
        <f ca="1">E144*(1+INDEX(DailyReturns!C$3:C$42,B145))</f>
        <v>34.300296904104307</v>
      </c>
      <c r="F145" s="4">
        <f t="shared" ca="1" si="11"/>
        <v>1.1300000000000088E-2</v>
      </c>
      <c r="G145" s="3">
        <f t="shared" ca="1" si="8"/>
        <v>49.663551542194071</v>
      </c>
    </row>
    <row r="146" spans="1:7" x14ac:dyDescent="0.25">
      <c r="A146" t="s">
        <v>1191</v>
      </c>
      <c r="B146">
        <f t="shared" ca="1" si="9"/>
        <v>15</v>
      </c>
      <c r="C146" s="3">
        <f ca="1">C145*(1+INDEX(DailyReturns!B$3:B$42,B146))</f>
        <v>15.335600779741204</v>
      </c>
      <c r="D146" s="4">
        <f t="shared" ca="1" si="10"/>
        <v>-1.8000000000001348E-3</v>
      </c>
      <c r="E146" s="3">
        <f ca="1">E145*(1+INDEX(DailyReturns!C$3:C$42,B146))</f>
        <v>33.919563608468749</v>
      </c>
      <c r="F146" s="4">
        <f t="shared" ca="1" si="11"/>
        <v>-1.1099999999999999E-2</v>
      </c>
      <c r="G146" s="3">
        <f t="shared" ca="1" si="8"/>
        <v>49.255164388209955</v>
      </c>
    </row>
    <row r="147" spans="1:7" x14ac:dyDescent="0.25">
      <c r="A147" t="s">
        <v>1192</v>
      </c>
      <c r="B147">
        <f t="shared" ca="1" si="9"/>
        <v>4</v>
      </c>
      <c r="C147" s="3">
        <f ca="1">C146*(1+INDEX(DailyReturns!B$3:B$42,B147))</f>
        <v>15.338667899897152</v>
      </c>
      <c r="D147" s="4">
        <f t="shared" ca="1" si="10"/>
        <v>1.9999999999997797E-4</v>
      </c>
      <c r="E147" s="3">
        <f ca="1">E146*(1+INDEX(DailyReturns!C$3:C$42,B147))</f>
        <v>32.712027144007266</v>
      </c>
      <c r="F147" s="4">
        <f t="shared" ca="1" si="11"/>
        <v>-3.5599999999999854E-2</v>
      </c>
      <c r="G147" s="3">
        <f t="shared" ca="1" si="8"/>
        <v>48.050695043904419</v>
      </c>
    </row>
    <row r="148" spans="1:7" x14ac:dyDescent="0.25">
      <c r="A148" t="s">
        <v>1193</v>
      </c>
      <c r="B148">
        <f t="shared" ca="1" si="9"/>
        <v>1</v>
      </c>
      <c r="C148" s="3">
        <f ca="1">C147*(1+INDEX(DailyReturns!B$3:B$42,B148))</f>
        <v>15.275779361507574</v>
      </c>
      <c r="D148" s="4">
        <f t="shared" ca="1" si="10"/>
        <v>-4.0999999999999925E-3</v>
      </c>
      <c r="E148" s="3">
        <f ca="1">E147*(1+INDEX(DailyReturns!C$3:C$42,B148))</f>
        <v>32.424161305140004</v>
      </c>
      <c r="F148" s="4">
        <f t="shared" ca="1" si="11"/>
        <v>-8.799999999999919E-3</v>
      </c>
      <c r="G148" s="3">
        <f t="shared" ca="1" si="8"/>
        <v>47.699940666647578</v>
      </c>
    </row>
    <row r="149" spans="1:7" x14ac:dyDescent="0.25">
      <c r="A149" t="s">
        <v>1194</v>
      </c>
      <c r="B149">
        <f t="shared" ca="1" si="9"/>
        <v>39</v>
      </c>
      <c r="C149" s="3">
        <f ca="1">C148*(1+INDEX(DailyReturns!B$3:B$42,B149))</f>
        <v>15.233007179295353</v>
      </c>
      <c r="D149" s="4">
        <f t="shared" ca="1" si="10"/>
        <v>-2.8000000000000247E-3</v>
      </c>
      <c r="E149" s="3">
        <f ca="1">E148*(1+INDEX(DailyReturns!C$3:C$42,B149))</f>
        <v>31.762708414515149</v>
      </c>
      <c r="F149" s="4">
        <f t="shared" ca="1" si="11"/>
        <v>-2.0399999999999974E-2</v>
      </c>
      <c r="G149" s="3">
        <f t="shared" ca="1" si="8"/>
        <v>46.995715593810502</v>
      </c>
    </row>
    <row r="150" spans="1:7" x14ac:dyDescent="0.25">
      <c r="A150" t="s">
        <v>1195</v>
      </c>
      <c r="B150">
        <f t="shared" ca="1" si="9"/>
        <v>22</v>
      </c>
      <c r="C150" s="3">
        <f ca="1">C149*(1+INDEX(DailyReturns!B$3:B$42,B150))</f>
        <v>15.275659599397379</v>
      </c>
      <c r="D150" s="4">
        <f t="shared" ca="1" si="10"/>
        <v>2.7999999999999137E-3</v>
      </c>
      <c r="E150" s="3">
        <f ca="1">E149*(1+INDEX(DailyReturns!C$3:C$42,B150))</f>
        <v>31.724593164417733</v>
      </c>
      <c r="F150" s="4">
        <f t="shared" ca="1" si="11"/>
        <v>-1.1999999999999789E-3</v>
      </c>
      <c r="G150" s="3">
        <f t="shared" ca="1" si="8"/>
        <v>47.000252763815112</v>
      </c>
    </row>
    <row r="151" spans="1:7" x14ac:dyDescent="0.25">
      <c r="A151" t="s">
        <v>1196</v>
      </c>
      <c r="B151">
        <f t="shared" ca="1" si="9"/>
        <v>7</v>
      </c>
      <c r="C151" s="3">
        <f ca="1">C150*(1+INDEX(DailyReturns!B$3:B$42,B151))</f>
        <v>15.283297429197077</v>
      </c>
      <c r="D151" s="4">
        <f t="shared" ca="1" si="10"/>
        <v>4.9999999999994493E-4</v>
      </c>
      <c r="E151" s="3">
        <f ca="1">E150*(1+INDEX(DailyReturns!C$3:C$42,B151))</f>
        <v>31.619902006975156</v>
      </c>
      <c r="F151" s="4">
        <f t="shared" ca="1" si="11"/>
        <v>-3.2999999999999696E-3</v>
      </c>
      <c r="G151" s="3">
        <f t="shared" ca="1" si="8"/>
        <v>46.90319943617223</v>
      </c>
    </row>
    <row r="152" spans="1:7" x14ac:dyDescent="0.25">
      <c r="A152" t="s">
        <v>1197</v>
      </c>
      <c r="B152">
        <f t="shared" ca="1" si="9"/>
        <v>33</v>
      </c>
      <c r="C152" s="3">
        <f ca="1">C151*(1+INDEX(DailyReturns!B$3:B$42,B152))</f>
        <v>15.355128927114302</v>
      </c>
      <c r="D152" s="4">
        <f t="shared" ca="1" si="10"/>
        <v>4.6999999999999265E-3</v>
      </c>
      <c r="E152" s="3">
        <f ca="1">E151*(1+INDEX(DailyReturns!C$3:C$42,B152))</f>
        <v>31.597768075570272</v>
      </c>
      <c r="F152" s="4">
        <f t="shared" ca="1" si="11"/>
        <v>-7.0000000000003393E-4</v>
      </c>
      <c r="G152" s="3">
        <f t="shared" ca="1" si="8"/>
        <v>46.952897002684573</v>
      </c>
    </row>
    <row r="153" spans="1:7" x14ac:dyDescent="0.25">
      <c r="A153" t="s">
        <v>1198</v>
      </c>
      <c r="B153">
        <f t="shared" ca="1" si="9"/>
        <v>17</v>
      </c>
      <c r="C153" s="3">
        <f ca="1">C152*(1+INDEX(DailyReturns!B$3:B$42,B153))</f>
        <v>15.421155981500894</v>
      </c>
      <c r="D153" s="4">
        <f t="shared" ca="1" si="10"/>
        <v>4.2999999999999705E-3</v>
      </c>
      <c r="E153" s="3">
        <f ca="1">E152*(1+INDEX(DailyReturns!C$3:C$42,B153))</f>
        <v>31.68308204937431</v>
      </c>
      <c r="F153" s="4">
        <f t="shared" ca="1" si="11"/>
        <v>2.6999999999999247E-3</v>
      </c>
      <c r="G153" s="3">
        <f t="shared" ca="1" si="8"/>
        <v>47.104238030875202</v>
      </c>
    </row>
    <row r="154" spans="1:7" x14ac:dyDescent="0.25">
      <c r="A154" t="s">
        <v>1199</v>
      </c>
      <c r="B154">
        <f t="shared" ca="1" si="9"/>
        <v>25</v>
      </c>
      <c r="C154" s="3">
        <f ca="1">C153*(1+INDEX(DailyReturns!B$3:B$42,B154))</f>
        <v>15.637052165241906</v>
      </c>
      <c r="D154" s="4">
        <f t="shared" ca="1" si="10"/>
        <v>1.4000000000000012E-2</v>
      </c>
      <c r="E154" s="3">
        <f ca="1">E153*(1+INDEX(DailyReturns!C$3:C$42,B154))</f>
        <v>32.060110725761866</v>
      </c>
      <c r="F154" s="4">
        <f t="shared" ca="1" si="11"/>
        <v>1.1900000000000022E-2</v>
      </c>
      <c r="G154" s="3">
        <f t="shared" ca="1" si="8"/>
        <v>47.697162891003771</v>
      </c>
    </row>
    <row r="155" spans="1:7" x14ac:dyDescent="0.25">
      <c r="A155" t="s">
        <v>1200</v>
      </c>
      <c r="B155">
        <f t="shared" ca="1" si="9"/>
        <v>25</v>
      </c>
      <c r="C155" s="3">
        <f ca="1">C154*(1+INDEX(DailyReturns!B$3:B$42,B155))</f>
        <v>15.855970895555293</v>
      </c>
      <c r="D155" s="4">
        <f t="shared" ca="1" si="10"/>
        <v>1.4000000000000012E-2</v>
      </c>
      <c r="E155" s="3">
        <f ca="1">E154*(1+INDEX(DailyReturns!C$3:C$42,B155))</f>
        <v>32.441626043398436</v>
      </c>
      <c r="F155" s="4">
        <f t="shared" ca="1" si="11"/>
        <v>1.1900000000000022E-2</v>
      </c>
      <c r="G155" s="3">
        <f t="shared" ca="1" si="8"/>
        <v>48.297596938953731</v>
      </c>
    </row>
    <row r="156" spans="1:7" x14ac:dyDescent="0.25">
      <c r="A156" t="s">
        <v>1201</v>
      </c>
      <c r="B156">
        <f t="shared" ca="1" si="9"/>
        <v>35</v>
      </c>
      <c r="C156" s="3">
        <f ca="1">C155*(1+INDEX(DailyReturns!B$3:B$42,B156))</f>
        <v>15.787790220704405</v>
      </c>
      <c r="D156" s="4">
        <f t="shared" ca="1" si="10"/>
        <v>-4.2999999999999705E-3</v>
      </c>
      <c r="E156" s="3">
        <f ca="1">E155*(1+INDEX(DailyReturns!C$3:C$42,B156))</f>
        <v>32.363766140894285</v>
      </c>
      <c r="F156" s="4">
        <f t="shared" ca="1" si="11"/>
        <v>-2.3999999999998467E-3</v>
      </c>
      <c r="G156" s="3">
        <f t="shared" ca="1" si="8"/>
        <v>48.151556361598693</v>
      </c>
    </row>
    <row r="157" spans="1:7" x14ac:dyDescent="0.25">
      <c r="A157" t="s">
        <v>1202</v>
      </c>
      <c r="B157">
        <f t="shared" ca="1" si="9"/>
        <v>19</v>
      </c>
      <c r="C157" s="3">
        <f ca="1">C156*(1+INDEX(DailyReturns!B$3:B$42,B157))</f>
        <v>15.734111733954011</v>
      </c>
      <c r="D157" s="4">
        <f t="shared" ca="1" si="10"/>
        <v>-3.3999999999999586E-3</v>
      </c>
      <c r="E157" s="3">
        <f ca="1">E156*(1+INDEX(DailyReturns!C$3:C$42,B157))</f>
        <v>32.250492959401157</v>
      </c>
      <c r="F157" s="4">
        <f t="shared" ca="1" si="11"/>
        <v>-3.4999999999999476E-3</v>
      </c>
      <c r="G157" s="3">
        <f t="shared" ca="1" si="8"/>
        <v>47.984604693355166</v>
      </c>
    </row>
    <row r="158" spans="1:7" x14ac:dyDescent="0.25">
      <c r="A158" t="s">
        <v>1203</v>
      </c>
      <c r="B158">
        <f t="shared" ca="1" si="9"/>
        <v>29</v>
      </c>
      <c r="C158" s="3">
        <f ca="1">C157*(1+INDEX(DailyReturns!B$3:B$42,B158))</f>
        <v>15.683762576405359</v>
      </c>
      <c r="D158" s="4">
        <f t="shared" ca="1" si="10"/>
        <v>-3.1999999999999806E-3</v>
      </c>
      <c r="E158" s="3">
        <f ca="1">E157*(1+INDEX(DailyReturns!C$3:C$42,B158))</f>
        <v>32.298868698840259</v>
      </c>
      <c r="F158" s="4">
        <f t="shared" ca="1" si="11"/>
        <v>1.5000000000000568E-3</v>
      </c>
      <c r="G158" s="3">
        <f t="shared" ca="1" si="8"/>
        <v>47.982631275245616</v>
      </c>
    </row>
    <row r="159" spans="1:7" x14ac:dyDescent="0.25">
      <c r="A159" t="s">
        <v>1204</v>
      </c>
      <c r="B159">
        <f t="shared" ca="1" si="9"/>
        <v>5</v>
      </c>
      <c r="C159" s="3">
        <f ca="1">C158*(1+INDEX(DailyReturns!B$3:B$42,B159))</f>
        <v>15.526924950641305</v>
      </c>
      <c r="D159" s="4">
        <f t="shared" ca="1" si="10"/>
        <v>-1.0000000000000009E-2</v>
      </c>
      <c r="E159" s="3">
        <f ca="1">E158*(1+INDEX(DailyReturns!C$3:C$42,B159))</f>
        <v>32.021098428030228</v>
      </c>
      <c r="F159" s="4">
        <f t="shared" ca="1" si="11"/>
        <v>-8.6000000000001631E-3</v>
      </c>
      <c r="G159" s="3">
        <f t="shared" ca="1" si="8"/>
        <v>47.54802337867153</v>
      </c>
    </row>
    <row r="160" spans="1:7" x14ac:dyDescent="0.25">
      <c r="A160" t="s">
        <v>1205</v>
      </c>
      <c r="B160">
        <f t="shared" ca="1" si="9"/>
        <v>39</v>
      </c>
      <c r="C160" s="3">
        <f ca="1">C159*(1+INDEX(DailyReturns!B$3:B$42,B160))</f>
        <v>15.48344956077951</v>
      </c>
      <c r="D160" s="4">
        <f t="shared" ca="1" si="10"/>
        <v>-2.8000000000000247E-3</v>
      </c>
      <c r="E160" s="3">
        <f ca="1">E159*(1+INDEX(DailyReturns!C$3:C$42,B160))</f>
        <v>31.367868020098413</v>
      </c>
      <c r="F160" s="4">
        <f t="shared" ca="1" si="11"/>
        <v>-2.0399999999999974E-2</v>
      </c>
      <c r="G160" s="3">
        <f t="shared" ca="1" si="8"/>
        <v>46.851317580877925</v>
      </c>
    </row>
    <row r="161" spans="1:7" x14ac:dyDescent="0.25">
      <c r="A161" t="s">
        <v>1206</v>
      </c>
      <c r="B161">
        <f t="shared" ca="1" si="9"/>
        <v>33</v>
      </c>
      <c r="C161" s="3">
        <f ca="1">C160*(1+INDEX(DailyReturns!B$3:B$42,B161))</f>
        <v>15.556221773715173</v>
      </c>
      <c r="D161" s="4">
        <f t="shared" ca="1" si="10"/>
        <v>4.6999999999999265E-3</v>
      </c>
      <c r="E161" s="3">
        <f ca="1">E160*(1+INDEX(DailyReturns!C$3:C$42,B161))</f>
        <v>31.345910512484345</v>
      </c>
      <c r="F161" s="4">
        <f t="shared" ca="1" si="11"/>
        <v>-7.0000000000003393E-4</v>
      </c>
      <c r="G161" s="3">
        <f t="shared" ca="1" si="8"/>
        <v>46.902132286199517</v>
      </c>
    </row>
    <row r="162" spans="1:7" x14ac:dyDescent="0.25">
      <c r="A162" t="s">
        <v>1207</v>
      </c>
      <c r="B162">
        <f t="shared" ca="1" si="9"/>
        <v>3</v>
      </c>
      <c r="C162" s="3">
        <f ca="1">C161*(1+INDEX(DailyReturns!B$3:B$42,B162))</f>
        <v>15.425549510815966</v>
      </c>
      <c r="D162" s="4">
        <f t="shared" ca="1" si="10"/>
        <v>-8.3999999999999631E-3</v>
      </c>
      <c r="E162" s="3">
        <f ca="1">E161*(1+INDEX(DailyReturns!C$3:C$42,B162))</f>
        <v>31.167238822563181</v>
      </c>
      <c r="F162" s="4">
        <f t="shared" ca="1" si="11"/>
        <v>-5.7000000000000384E-3</v>
      </c>
      <c r="G162" s="3">
        <f t="shared" ca="1" si="8"/>
        <v>46.592788333379147</v>
      </c>
    </row>
    <row r="163" spans="1:7" x14ac:dyDescent="0.25">
      <c r="A163" t="s">
        <v>1208</v>
      </c>
      <c r="B163">
        <f t="shared" ca="1" si="9"/>
        <v>25</v>
      </c>
      <c r="C163" s="3">
        <f ca="1">C162*(1+INDEX(DailyReturns!B$3:B$42,B163))</f>
        <v>15.641507203967389</v>
      </c>
      <c r="D163" s="4">
        <f t="shared" ca="1" si="10"/>
        <v>1.4000000000000012E-2</v>
      </c>
      <c r="E163" s="3">
        <f ca="1">E162*(1+INDEX(DailyReturns!C$3:C$42,B163))</f>
        <v>31.538128964551685</v>
      </c>
      <c r="F163" s="4">
        <f t="shared" ca="1" si="11"/>
        <v>1.1900000000000022E-2</v>
      </c>
      <c r="G163" s="3">
        <f t="shared" ca="1" si="8"/>
        <v>47.179636168519075</v>
      </c>
    </row>
    <row r="164" spans="1:7" x14ac:dyDescent="0.25">
      <c r="A164" t="s">
        <v>1209</v>
      </c>
      <c r="B164">
        <f t="shared" ca="1" si="9"/>
        <v>38</v>
      </c>
      <c r="C164" s="3">
        <f ca="1">C163*(1+INDEX(DailyReturns!B$3:B$42,B164))</f>
        <v>15.715022287826034</v>
      </c>
      <c r="D164" s="4">
        <f t="shared" ca="1" si="10"/>
        <v>4.6999999999999265E-3</v>
      </c>
      <c r="E164" s="3">
        <f ca="1">E163*(1+INDEX(DailyReturns!C$3:C$42,B164))</f>
        <v>31.733665364131905</v>
      </c>
      <c r="F164" s="4">
        <f t="shared" ca="1" si="11"/>
        <v>6.1999999999999833E-3</v>
      </c>
      <c r="G164" s="3">
        <f t="shared" ca="1" si="8"/>
        <v>47.44868765195794</v>
      </c>
    </row>
    <row r="165" spans="1:7" x14ac:dyDescent="0.25">
      <c r="A165" t="s">
        <v>1210</v>
      </c>
      <c r="B165">
        <f t="shared" ca="1" si="9"/>
        <v>15</v>
      </c>
      <c r="C165" s="3">
        <f ca="1">C164*(1+INDEX(DailyReturns!B$3:B$42,B165))</f>
        <v>15.686735247707947</v>
      </c>
      <c r="D165" s="4">
        <f t="shared" ca="1" si="10"/>
        <v>-1.8000000000000238E-3</v>
      </c>
      <c r="E165" s="3">
        <f ca="1">E164*(1+INDEX(DailyReturns!C$3:C$42,B165))</f>
        <v>31.381421678590041</v>
      </c>
      <c r="F165" s="4">
        <f t="shared" ca="1" si="11"/>
        <v>-1.1099999999999999E-2</v>
      </c>
      <c r="G165" s="3">
        <f t="shared" ca="1" si="8"/>
        <v>47.068156926297988</v>
      </c>
    </row>
    <row r="166" spans="1:7" x14ac:dyDescent="0.25">
      <c r="A166" t="s">
        <v>1211</v>
      </c>
      <c r="B166">
        <f t="shared" ca="1" si="9"/>
        <v>4</v>
      </c>
      <c r="C166" s="3">
        <f ca="1">C165*(1+INDEX(DailyReturns!B$3:B$42,B166))</f>
        <v>15.689872594757489</v>
      </c>
      <c r="D166" s="4">
        <f t="shared" ca="1" si="10"/>
        <v>1.9999999999997797E-4</v>
      </c>
      <c r="E166" s="3">
        <f ca="1">E165*(1+INDEX(DailyReturns!C$3:C$42,B166))</f>
        <v>30.264243066832236</v>
      </c>
      <c r="F166" s="4">
        <f t="shared" ca="1" si="11"/>
        <v>-3.5599999999999965E-2</v>
      </c>
      <c r="G166" s="3">
        <f t="shared" ca="1" si="8"/>
        <v>45.954115661589725</v>
      </c>
    </row>
    <row r="167" spans="1:7" x14ac:dyDescent="0.25">
      <c r="A167" t="s">
        <v>1212</v>
      </c>
      <c r="B167">
        <f t="shared" ca="1" si="9"/>
        <v>29</v>
      </c>
      <c r="C167" s="3">
        <f ca="1">C166*(1+INDEX(DailyReturns!B$3:B$42,B167))</f>
        <v>15.639665002454265</v>
      </c>
      <c r="D167" s="4">
        <f t="shared" ca="1" si="10"/>
        <v>-3.1999999999999806E-3</v>
      </c>
      <c r="E167" s="3">
        <f ca="1">E166*(1+INDEX(DailyReturns!C$3:C$42,B167))</f>
        <v>30.309639431432487</v>
      </c>
      <c r="F167" s="4">
        <f t="shared" ca="1" si="11"/>
        <v>1.5000000000000568E-3</v>
      </c>
      <c r="G167" s="3">
        <f t="shared" ca="1" si="8"/>
        <v>45.949304433886752</v>
      </c>
    </row>
    <row r="168" spans="1:7" x14ac:dyDescent="0.25">
      <c r="A168" t="s">
        <v>1213</v>
      </c>
      <c r="B168">
        <f t="shared" ca="1" si="9"/>
        <v>24</v>
      </c>
      <c r="C168" s="3">
        <f ca="1">C167*(1+INDEX(DailyReturns!B$3:B$42,B168))</f>
        <v>15.833596848484698</v>
      </c>
      <c r="D168" s="4">
        <f t="shared" ca="1" si="10"/>
        <v>1.2399999999999967E-2</v>
      </c>
      <c r="E168" s="3">
        <f ca="1">E167*(1+INDEX(DailyReturns!C$3:C$42,B168))</f>
        <v>29.958047614027869</v>
      </c>
      <c r="F168" s="4">
        <f t="shared" ca="1" si="11"/>
        <v>-1.1600000000000055E-2</v>
      </c>
      <c r="G168" s="3">
        <f t="shared" ca="1" si="8"/>
        <v>45.791644462512565</v>
      </c>
    </row>
    <row r="169" spans="1:7" x14ac:dyDescent="0.25">
      <c r="A169" t="s">
        <v>1214</v>
      </c>
      <c r="B169">
        <f t="shared" ca="1" si="9"/>
        <v>21</v>
      </c>
      <c r="C169" s="3">
        <f ca="1">C168*(1+INDEX(DailyReturns!B$3:B$42,B169))</f>
        <v>15.887431077769547</v>
      </c>
      <c r="D169" s="4">
        <f t="shared" ca="1" si="10"/>
        <v>3.4000000000000696E-3</v>
      </c>
      <c r="E169" s="3">
        <f ca="1">E168*(1+INDEX(DailyReturns!C$3:C$42,B169))</f>
        <v>30.943667380529384</v>
      </c>
      <c r="F169" s="4">
        <f t="shared" ca="1" si="11"/>
        <v>3.2899999999999929E-2</v>
      </c>
      <c r="G169" s="3">
        <f t="shared" ca="1" si="8"/>
        <v>46.831098458298932</v>
      </c>
    </row>
    <row r="170" spans="1:7" x14ac:dyDescent="0.25">
      <c r="A170" t="s">
        <v>1215</v>
      </c>
      <c r="B170">
        <f t="shared" ca="1" si="9"/>
        <v>21</v>
      </c>
      <c r="C170" s="3">
        <f ca="1">C169*(1+INDEX(DailyReturns!B$3:B$42,B170))</f>
        <v>15.941448343433965</v>
      </c>
      <c r="D170" s="4">
        <f t="shared" ca="1" si="10"/>
        <v>3.4000000000000696E-3</v>
      </c>
      <c r="E170" s="3">
        <f ca="1">E169*(1+INDEX(DailyReturns!C$3:C$42,B170))</f>
        <v>31.961714037348798</v>
      </c>
      <c r="F170" s="4">
        <f t="shared" ca="1" si="11"/>
        <v>3.2899999999999929E-2</v>
      </c>
      <c r="G170" s="3">
        <f t="shared" ca="1" si="8"/>
        <v>47.90316238078276</v>
      </c>
    </row>
    <row r="171" spans="1:7" x14ac:dyDescent="0.25">
      <c r="A171" t="s">
        <v>1216</v>
      </c>
      <c r="B171">
        <f t="shared" ca="1" si="9"/>
        <v>1</v>
      </c>
      <c r="C171" s="3">
        <f ca="1">C170*(1+INDEX(DailyReturns!B$3:B$42,B171))</f>
        <v>15.876088405225886</v>
      </c>
      <c r="D171" s="4">
        <f t="shared" ca="1" si="10"/>
        <v>-4.0999999999999925E-3</v>
      </c>
      <c r="E171" s="3">
        <f ca="1">E170*(1+INDEX(DailyReturns!C$3:C$42,B171))</f>
        <v>31.680450953820127</v>
      </c>
      <c r="F171" s="4">
        <f t="shared" ca="1" si="11"/>
        <v>-8.80000000000003E-3</v>
      </c>
      <c r="G171" s="3">
        <f t="shared" ca="1" si="8"/>
        <v>47.556539359046013</v>
      </c>
    </row>
    <row r="172" spans="1:7" x14ac:dyDescent="0.25">
      <c r="A172" t="s">
        <v>1217</v>
      </c>
      <c r="B172">
        <f t="shared" ca="1" si="9"/>
        <v>6</v>
      </c>
      <c r="C172" s="3">
        <f ca="1">C171*(1+INDEX(DailyReturns!B$3:B$42,B172))</f>
        <v>15.723677956535717</v>
      </c>
      <c r="D172" s="4">
        <f t="shared" ca="1" si="10"/>
        <v>-9.6000000000000529E-3</v>
      </c>
      <c r="E172" s="3">
        <f ca="1">E171*(1+INDEX(DailyReturns!C$3:C$42,B172))</f>
        <v>31.452351706952623</v>
      </c>
      <c r="F172" s="4">
        <f t="shared" ca="1" si="11"/>
        <v>-7.1999999999999842E-3</v>
      </c>
      <c r="G172" s="3">
        <f t="shared" ca="1" si="8"/>
        <v>47.176029663488336</v>
      </c>
    </row>
    <row r="173" spans="1:7" x14ac:dyDescent="0.25">
      <c r="A173" t="s">
        <v>1218</v>
      </c>
      <c r="B173">
        <f t="shared" ca="1" si="9"/>
        <v>29</v>
      </c>
      <c r="C173" s="3">
        <f ca="1">C172*(1+INDEX(DailyReturns!B$3:B$42,B173))</f>
        <v>15.673362187074803</v>
      </c>
      <c r="D173" s="4">
        <f t="shared" ca="1" si="10"/>
        <v>-3.1999999999999806E-3</v>
      </c>
      <c r="E173" s="3">
        <f ca="1">E172*(1+INDEX(DailyReturns!C$3:C$42,B173))</f>
        <v>31.499530234513053</v>
      </c>
      <c r="F173" s="4">
        <f t="shared" ca="1" si="11"/>
        <v>1.5000000000000568E-3</v>
      </c>
      <c r="G173" s="3">
        <f t="shared" ca="1" si="8"/>
        <v>47.172892421587854</v>
      </c>
    </row>
    <row r="174" spans="1:7" x14ac:dyDescent="0.25">
      <c r="A174" t="s">
        <v>1219</v>
      </c>
      <c r="B174">
        <f t="shared" ca="1" si="9"/>
        <v>36</v>
      </c>
      <c r="C174" s="3">
        <f ca="1">C173*(1+INDEX(DailyReturns!B$3:B$42,B174))</f>
        <v>15.643582798919361</v>
      </c>
      <c r="D174" s="4">
        <f t="shared" ca="1" si="10"/>
        <v>-1.9000000000000128E-3</v>
      </c>
      <c r="E174" s="3">
        <f ca="1">E173*(1+INDEX(DailyReturns!C$3:C$42,B174))</f>
        <v>31.2569838517073</v>
      </c>
      <c r="F174" s="4">
        <f t="shared" ca="1" si="11"/>
        <v>-7.7000000000000401E-3</v>
      </c>
      <c r="G174" s="3">
        <f t="shared" ca="1" si="8"/>
        <v>46.900566650626658</v>
      </c>
    </row>
    <row r="175" spans="1:7" x14ac:dyDescent="0.25">
      <c r="A175" t="s">
        <v>1220</v>
      </c>
      <c r="B175">
        <f t="shared" ca="1" si="9"/>
        <v>2</v>
      </c>
      <c r="C175" s="3">
        <f ca="1">C174*(1+INDEX(DailyReturns!B$3:B$42,B175))</f>
        <v>15.737444295712878</v>
      </c>
      <c r="D175" s="4">
        <f t="shared" ca="1" si="10"/>
        <v>6.0000000000000053E-3</v>
      </c>
      <c r="E175" s="3">
        <f ca="1">E174*(1+INDEX(DailyReturns!C$3:C$42,B175))</f>
        <v>31.228852566240764</v>
      </c>
      <c r="F175" s="4">
        <f t="shared" ca="1" si="11"/>
        <v>-9.000000000000119E-4</v>
      </c>
      <c r="G175" s="3">
        <f t="shared" ca="1" si="8"/>
        <v>46.966296861953644</v>
      </c>
    </row>
    <row r="176" spans="1:7" x14ac:dyDescent="0.25">
      <c r="A176" t="s">
        <v>1221</v>
      </c>
      <c r="B176">
        <f t="shared" ca="1" si="9"/>
        <v>19</v>
      </c>
      <c r="C176" s="3">
        <f ca="1">C175*(1+INDEX(DailyReturns!B$3:B$42,B176))</f>
        <v>15.683936985107454</v>
      </c>
      <c r="D176" s="4">
        <f t="shared" ca="1" si="10"/>
        <v>-3.3999999999999586E-3</v>
      </c>
      <c r="E176" s="3">
        <f ca="1">E175*(1+INDEX(DailyReturns!C$3:C$42,B176))</f>
        <v>31.119551582258925</v>
      </c>
      <c r="F176" s="4">
        <f t="shared" ca="1" si="11"/>
        <v>-3.4999999999998366E-3</v>
      </c>
      <c r="G176" s="3">
        <f t="shared" ca="1" si="8"/>
        <v>46.803488567366379</v>
      </c>
    </row>
    <row r="177" spans="1:7" x14ac:dyDescent="0.25">
      <c r="A177" t="s">
        <v>1222</v>
      </c>
      <c r="B177">
        <f t="shared" ca="1" si="9"/>
        <v>40</v>
      </c>
      <c r="C177" s="3">
        <f ca="1">C176*(1+INDEX(DailyReturns!B$3:B$42,B177))</f>
        <v>15.574149426211703</v>
      </c>
      <c r="D177" s="4">
        <f t="shared" ca="1" si="10"/>
        <v>-7.0000000000000062E-3</v>
      </c>
      <c r="E177" s="3">
        <f ca="1">E176*(1+INDEX(DailyReturns!C$3:C$42,B177))</f>
        <v>31.200462416372797</v>
      </c>
      <c r="F177" s="4">
        <f t="shared" ca="1" si="11"/>
        <v>2.5999999999999357E-3</v>
      </c>
      <c r="G177" s="3">
        <f t="shared" ca="1" si="8"/>
        <v>46.774611842584498</v>
      </c>
    </row>
    <row r="178" spans="1:7" x14ac:dyDescent="0.25">
      <c r="A178" t="s">
        <v>1223</v>
      </c>
      <c r="B178">
        <f t="shared" ca="1" si="9"/>
        <v>14</v>
      </c>
      <c r="C178" s="3">
        <f ca="1">C177*(1+INDEX(DailyReturns!B$3:B$42,B178))</f>
        <v>15.409063442293858</v>
      </c>
      <c r="D178" s="4">
        <f t="shared" ca="1" si="10"/>
        <v>-1.0600000000000054E-2</v>
      </c>
      <c r="E178" s="3">
        <f ca="1">E177*(1+INDEX(DailyReturns!C$3:C$42,B178))</f>
        <v>31.019499734357833</v>
      </c>
      <c r="F178" s="4">
        <f t="shared" ca="1" si="11"/>
        <v>-5.8000000000000274E-3</v>
      </c>
      <c r="G178" s="3">
        <f t="shared" ca="1" si="8"/>
        <v>46.428563176651693</v>
      </c>
    </row>
    <row r="179" spans="1:7" x14ac:dyDescent="0.25">
      <c r="A179" t="s">
        <v>1224</v>
      </c>
      <c r="B179">
        <f t="shared" ca="1" si="9"/>
        <v>10</v>
      </c>
      <c r="C179" s="3">
        <f ca="1">C178*(1+INDEX(DailyReturns!B$3:B$42,B179))</f>
        <v>14.940627913648125</v>
      </c>
      <c r="D179" s="4">
        <f t="shared" ca="1" si="10"/>
        <v>-3.0399999999999983E-2</v>
      </c>
      <c r="E179" s="3">
        <f ca="1">E178*(1+INDEX(DailyReturns!C$3:C$42,B179))</f>
        <v>30.098220592247408</v>
      </c>
      <c r="F179" s="4">
        <f t="shared" ca="1" si="11"/>
        <v>-2.9699999999999949E-2</v>
      </c>
      <c r="G179" s="3">
        <f t="shared" ca="1" si="8"/>
        <v>45.03884850589553</v>
      </c>
    </row>
    <row r="180" spans="1:7" x14ac:dyDescent="0.25">
      <c r="A180" t="s">
        <v>1225</v>
      </c>
      <c r="B180">
        <f t="shared" ca="1" si="9"/>
        <v>8</v>
      </c>
      <c r="C180" s="3">
        <f ca="1">C179*(1+INDEX(DailyReturns!B$3:B$42,B180))</f>
        <v>14.740423499605241</v>
      </c>
      <c r="D180" s="4">
        <f t="shared" ca="1" si="10"/>
        <v>-1.3399999999999967E-2</v>
      </c>
      <c r="E180" s="3">
        <f ca="1">E179*(1+INDEX(DailyReturns!C$3:C$42,B180))</f>
        <v>29.857434827509429</v>
      </c>
      <c r="F180" s="4">
        <f t="shared" ca="1" si="11"/>
        <v>-8.0000000000000071E-3</v>
      </c>
      <c r="G180" s="3">
        <f t="shared" ca="1" si="8"/>
        <v>44.597858327114672</v>
      </c>
    </row>
    <row r="181" spans="1:7" x14ac:dyDescent="0.25">
      <c r="A181" t="s">
        <v>1226</v>
      </c>
      <c r="B181">
        <f t="shared" ca="1" si="9"/>
        <v>16</v>
      </c>
      <c r="C181" s="3">
        <f ca="1">C180*(1+INDEX(DailyReturns!B$3:B$42,B181))</f>
        <v>14.864243057001923</v>
      </c>
      <c r="D181" s="4">
        <f t="shared" ca="1" si="10"/>
        <v>8.3999999999999631E-3</v>
      </c>
      <c r="E181" s="3">
        <f ca="1">E180*(1+INDEX(DailyReturns!C$3:C$42,B181))</f>
        <v>30.111223023543257</v>
      </c>
      <c r="F181" s="4">
        <f t="shared" ca="1" si="11"/>
        <v>8.499999999999952E-3</v>
      </c>
      <c r="G181" s="3">
        <f t="shared" ca="1" si="8"/>
        <v>44.975466080545182</v>
      </c>
    </row>
    <row r="182" spans="1:7" x14ac:dyDescent="0.25">
      <c r="A182" t="s">
        <v>1227</v>
      </c>
      <c r="B182">
        <f t="shared" ca="1" si="9"/>
        <v>31</v>
      </c>
      <c r="C182" s="3">
        <f ca="1">C181*(1+INDEX(DailyReturns!B$3:B$42,B182))</f>
        <v>14.755734082685809</v>
      </c>
      <c r="D182" s="4">
        <f t="shared" ca="1" si="10"/>
        <v>-7.3000000000000842E-3</v>
      </c>
      <c r="E182" s="3">
        <f ca="1">E181*(1+INDEX(DailyReturns!C$3:C$42,B182))</f>
        <v>30.144345368869157</v>
      </c>
      <c r="F182" s="4">
        <f t="shared" ca="1" si="11"/>
        <v>1.1000000000001009E-3</v>
      </c>
      <c r="G182" s="3">
        <f t="shared" ca="1" si="8"/>
        <v>44.900079451554966</v>
      </c>
    </row>
    <row r="183" spans="1:7" x14ac:dyDescent="0.25">
      <c r="A183" t="s">
        <v>1228</v>
      </c>
      <c r="B183">
        <f t="shared" ca="1" si="9"/>
        <v>10</v>
      </c>
      <c r="C183" s="3">
        <f ca="1">C182*(1+INDEX(DailyReturns!B$3:B$42,B183))</f>
        <v>14.307159766572161</v>
      </c>
      <c r="D183" s="4">
        <f t="shared" ca="1" si="10"/>
        <v>-3.0399999999999983E-2</v>
      </c>
      <c r="E183" s="3">
        <f ca="1">E182*(1+INDEX(DailyReturns!C$3:C$42,B183))</f>
        <v>29.249058311413744</v>
      </c>
      <c r="F183" s="4">
        <f t="shared" ca="1" si="11"/>
        <v>-2.9699999999999949E-2</v>
      </c>
      <c r="G183" s="3">
        <f t="shared" ca="1" si="8"/>
        <v>43.556218077985903</v>
      </c>
    </row>
    <row r="184" spans="1:7" x14ac:dyDescent="0.25">
      <c r="A184" t="s">
        <v>1229</v>
      </c>
      <c r="B184">
        <f t="shared" ca="1" si="9"/>
        <v>11</v>
      </c>
      <c r="C184" s="3">
        <f ca="1">C183*(1+INDEX(DailyReturns!B$3:B$42,B184))</f>
        <v>14.237054683715957</v>
      </c>
      <c r="D184" s="4">
        <f t="shared" ca="1" si="10"/>
        <v>-4.9000000000000155E-3</v>
      </c>
      <c r="E184" s="3">
        <f ca="1">E183*(1+INDEX(DailyReturns!C$3:C$42,B184))</f>
        <v>28.912694140832489</v>
      </c>
      <c r="F184" s="4">
        <f t="shared" ca="1" si="11"/>
        <v>-1.1499999999999955E-2</v>
      </c>
      <c r="G184" s="3">
        <f t="shared" ca="1" si="8"/>
        <v>43.149748824548446</v>
      </c>
    </row>
    <row r="185" spans="1:7" x14ac:dyDescent="0.25">
      <c r="A185" t="s">
        <v>1230</v>
      </c>
      <c r="B185">
        <f t="shared" ca="1" si="9"/>
        <v>6</v>
      </c>
      <c r="C185" s="3">
        <f ca="1">C184*(1+INDEX(DailyReturns!B$3:B$42,B185))</f>
        <v>14.100378958752284</v>
      </c>
      <c r="D185" s="4">
        <f t="shared" ca="1" si="10"/>
        <v>-9.6000000000000529E-3</v>
      </c>
      <c r="E185" s="3">
        <f ca="1">E184*(1+INDEX(DailyReturns!C$3:C$42,B185))</f>
        <v>28.704522743018494</v>
      </c>
      <c r="F185" s="4">
        <f t="shared" ca="1" si="11"/>
        <v>-7.2000000000000952E-3</v>
      </c>
      <c r="G185" s="3">
        <f t="shared" ca="1" si="8"/>
        <v>42.804901701770774</v>
      </c>
    </row>
    <row r="186" spans="1:7" x14ac:dyDescent="0.25">
      <c r="A186" t="s">
        <v>1231</v>
      </c>
      <c r="B186">
        <f t="shared" ca="1" si="9"/>
        <v>13</v>
      </c>
      <c r="C186" s="3">
        <f ca="1">C185*(1+INDEX(DailyReturns!B$3:B$42,B186))</f>
        <v>14.063717973459527</v>
      </c>
      <c r="D186" s="4">
        <f t="shared" ca="1" si="10"/>
        <v>-2.6000000000000467E-3</v>
      </c>
      <c r="E186" s="3">
        <f ca="1">E185*(1+INDEX(DailyReturns!C$3:C$42,B186))</f>
        <v>29.026013397740304</v>
      </c>
      <c r="F186" s="4">
        <f t="shared" ca="1" si="11"/>
        <v>1.1200000000000099E-2</v>
      </c>
      <c r="G186" s="3">
        <f t="shared" ca="1" si="8"/>
        <v>43.089731371199832</v>
      </c>
    </row>
    <row r="187" spans="1:7" x14ac:dyDescent="0.25">
      <c r="A187" t="s">
        <v>1232</v>
      </c>
      <c r="B187">
        <f t="shared" ca="1" si="9"/>
        <v>1</v>
      </c>
      <c r="C187" s="3">
        <f ca="1">C186*(1+INDEX(DailyReturns!B$3:B$42,B187))</f>
        <v>14.006056729768343</v>
      </c>
      <c r="D187" s="4">
        <f t="shared" ca="1" si="10"/>
        <v>-4.0999999999999925E-3</v>
      </c>
      <c r="E187" s="3">
        <f ca="1">E186*(1+INDEX(DailyReturns!C$3:C$42,B187))</f>
        <v>28.770584479840188</v>
      </c>
      <c r="F187" s="4">
        <f t="shared" ca="1" si="11"/>
        <v>-8.80000000000003E-3</v>
      </c>
      <c r="G187" s="3">
        <f t="shared" ca="1" si="8"/>
        <v>42.776641209608528</v>
      </c>
    </row>
    <row r="188" spans="1:7" x14ac:dyDescent="0.25">
      <c r="A188" t="s">
        <v>1233</v>
      </c>
      <c r="B188">
        <f t="shared" ca="1" si="9"/>
        <v>26</v>
      </c>
      <c r="C188" s="3">
        <f ca="1">C187*(1+INDEX(DailyReturns!B$3:B$42,B188))</f>
        <v>14.185334255909376</v>
      </c>
      <c r="D188" s="4">
        <f t="shared" ca="1" si="10"/>
        <v>1.2799999999999923E-2</v>
      </c>
      <c r="E188" s="3">
        <f ca="1">E187*(1+INDEX(DailyReturns!C$3:C$42,B188))</f>
        <v>29.095692084462385</v>
      </c>
      <c r="F188" s="4">
        <f t="shared" ca="1" si="11"/>
        <v>1.1300000000000088E-2</v>
      </c>
      <c r="G188" s="3">
        <f t="shared" ca="1" si="8"/>
        <v>43.28102634037176</v>
      </c>
    </row>
    <row r="189" spans="1:7" x14ac:dyDescent="0.25">
      <c r="A189" t="s">
        <v>1234</v>
      </c>
      <c r="B189">
        <f t="shared" ca="1" si="9"/>
        <v>37</v>
      </c>
      <c r="C189" s="3">
        <f ca="1">C188*(1+INDEX(DailyReturns!B$3:B$42,B189))</f>
        <v>13.949857707261282</v>
      </c>
      <c r="D189" s="4">
        <f t="shared" ca="1" si="10"/>
        <v>-1.6599999999999948E-2</v>
      </c>
      <c r="E189" s="3">
        <f ca="1">E188*(1+INDEX(DailyReturns!C$3:C$42,B189))</f>
        <v>28.283922275305883</v>
      </c>
      <c r="F189" s="4">
        <f t="shared" ca="1" si="11"/>
        <v>-2.7900000000000036E-2</v>
      </c>
      <c r="G189" s="3">
        <f t="shared" ca="1" si="8"/>
        <v>42.233779982567164</v>
      </c>
    </row>
    <row r="190" spans="1:7" x14ac:dyDescent="0.25">
      <c r="A190" t="s">
        <v>1235</v>
      </c>
      <c r="B190">
        <f t="shared" ca="1" si="9"/>
        <v>12</v>
      </c>
      <c r="C190" s="3">
        <f ca="1">C189*(1+INDEX(DailyReturns!B$3:B$42,B190))</f>
        <v>14.085171327021717</v>
      </c>
      <c r="D190" s="4">
        <f t="shared" ca="1" si="10"/>
        <v>9.7000000000000419E-3</v>
      </c>
      <c r="E190" s="3">
        <f ca="1">E189*(1+INDEX(DailyReturns!C$3:C$42,B190))</f>
        <v>28.462110985640308</v>
      </c>
      <c r="F190" s="4">
        <f t="shared" ca="1" si="11"/>
        <v>6.2999999999999723E-3</v>
      </c>
      <c r="G190" s="3">
        <f t="shared" ca="1" si="8"/>
        <v>42.547282312662027</v>
      </c>
    </row>
    <row r="191" spans="1:7" x14ac:dyDescent="0.25">
      <c r="A191" t="s">
        <v>1236</v>
      </c>
      <c r="B191">
        <f t="shared" ca="1" si="9"/>
        <v>26</v>
      </c>
      <c r="C191" s="3">
        <f ca="1">C190*(1+INDEX(DailyReturns!B$3:B$42,B191))</f>
        <v>14.265461520007594</v>
      </c>
      <c r="D191" s="4">
        <f t="shared" ca="1" si="10"/>
        <v>1.2799999999999923E-2</v>
      </c>
      <c r="E191" s="3">
        <f ca="1">E190*(1+INDEX(DailyReturns!C$3:C$42,B191))</f>
        <v>28.783732839778047</v>
      </c>
      <c r="F191" s="4">
        <f t="shared" ca="1" si="11"/>
        <v>1.1300000000000088E-2</v>
      </c>
      <c r="G191" s="3">
        <f t="shared" ca="1" si="8"/>
        <v>43.049194359785645</v>
      </c>
    </row>
    <row r="192" spans="1:7" x14ac:dyDescent="0.25">
      <c r="A192" t="s">
        <v>1237</v>
      </c>
      <c r="B192">
        <f t="shared" ca="1" si="9"/>
        <v>22</v>
      </c>
      <c r="C192" s="3">
        <f ca="1">C191*(1+INDEX(DailyReturns!B$3:B$42,B192))</f>
        <v>14.305404812263614</v>
      </c>
      <c r="D192" s="4">
        <f t="shared" ca="1" si="10"/>
        <v>2.7999999999999137E-3</v>
      </c>
      <c r="E192" s="3">
        <f ca="1">E191*(1+INDEX(DailyReturns!C$3:C$42,B192))</f>
        <v>28.749192360370312</v>
      </c>
      <c r="F192" s="4">
        <f t="shared" ca="1" si="11"/>
        <v>-1.1999999999999789E-3</v>
      </c>
      <c r="G192" s="3">
        <f t="shared" ca="1" si="8"/>
        <v>43.054597172633926</v>
      </c>
    </row>
    <row r="193" spans="1:7" x14ac:dyDescent="0.25">
      <c r="A193" t="s">
        <v>1238</v>
      </c>
      <c r="B193">
        <f t="shared" ca="1" si="9"/>
        <v>35</v>
      </c>
      <c r="C193" s="3">
        <f ca="1">C192*(1+INDEX(DailyReturns!B$3:B$42,B193))</f>
        <v>14.243891571570881</v>
      </c>
      <c r="D193" s="4">
        <f t="shared" ca="1" si="10"/>
        <v>-4.2999999999999705E-3</v>
      </c>
      <c r="E193" s="3">
        <f ca="1">E192*(1+INDEX(DailyReturns!C$3:C$42,B193))</f>
        <v>28.680194298705423</v>
      </c>
      <c r="F193" s="4">
        <f t="shared" ca="1" si="11"/>
        <v>-2.3999999999999577E-3</v>
      </c>
      <c r="G193" s="3">
        <f t="shared" ca="1" si="8"/>
        <v>42.924085870276301</v>
      </c>
    </row>
    <row r="194" spans="1:7" x14ac:dyDescent="0.25">
      <c r="A194" t="s">
        <v>1239</v>
      </c>
      <c r="B194">
        <f t="shared" ca="1" si="9"/>
        <v>4</v>
      </c>
      <c r="C194" s="3">
        <f ca="1">C193*(1+INDEX(DailyReturns!B$3:B$42,B194))</f>
        <v>14.246740349885195</v>
      </c>
      <c r="D194" s="4">
        <f t="shared" ca="1" si="10"/>
        <v>1.9999999999997797E-4</v>
      </c>
      <c r="E194" s="3">
        <f ca="1">E193*(1+INDEX(DailyReturns!C$3:C$42,B194))</f>
        <v>27.65917938167151</v>
      </c>
      <c r="F194" s="4">
        <f t="shared" ca="1" si="11"/>
        <v>-3.5599999999999965E-2</v>
      </c>
      <c r="G194" s="3">
        <f t="shared" ca="1" si="8"/>
        <v>41.905919731556708</v>
      </c>
    </row>
    <row r="195" spans="1:7" x14ac:dyDescent="0.25">
      <c r="A195" t="s">
        <v>1240</v>
      </c>
      <c r="B195">
        <f t="shared" ca="1" si="9"/>
        <v>29</v>
      </c>
      <c r="C195" s="3">
        <f ca="1">C194*(1+INDEX(DailyReturns!B$3:B$42,B195))</f>
        <v>14.201150780765563</v>
      </c>
      <c r="D195" s="4">
        <f t="shared" ca="1" si="10"/>
        <v>-3.1999999999999806E-3</v>
      </c>
      <c r="E195" s="3">
        <f ca="1">E194*(1+INDEX(DailyReturns!C$3:C$42,B195))</f>
        <v>27.700668150744018</v>
      </c>
      <c r="F195" s="4">
        <f t="shared" ca="1" si="11"/>
        <v>1.5000000000000568E-3</v>
      </c>
      <c r="G195" s="3">
        <f t="shared" ca="1" si="8"/>
        <v>41.901818931509581</v>
      </c>
    </row>
    <row r="196" spans="1:7" x14ac:dyDescent="0.25">
      <c r="A196" t="s">
        <v>1241</v>
      </c>
      <c r="B196">
        <f t="shared" ca="1" si="9"/>
        <v>33</v>
      </c>
      <c r="C196" s="3">
        <f ca="1">C195*(1+INDEX(DailyReturns!B$3:B$42,B196))</f>
        <v>14.267896189435159</v>
      </c>
      <c r="D196" s="4">
        <f t="shared" ca="1" si="10"/>
        <v>4.6999999999999265E-3</v>
      </c>
      <c r="E196" s="3">
        <f ca="1">E195*(1+INDEX(DailyReturns!C$3:C$42,B196))</f>
        <v>27.681277683038498</v>
      </c>
      <c r="F196" s="4">
        <f t="shared" ca="1" si="11"/>
        <v>-6.9999999999992291E-4</v>
      </c>
      <c r="G196" s="3">
        <f t="shared" ref="G196:G255" ca="1" si="12">C196+E196</f>
        <v>41.949173872473658</v>
      </c>
    </row>
    <row r="197" spans="1:7" x14ac:dyDescent="0.25">
      <c r="A197" t="s">
        <v>1242</v>
      </c>
      <c r="B197">
        <f t="shared" ref="B197:B255" ca="1" si="13">RANDBETWEEN(1,40)</f>
        <v>1</v>
      </c>
      <c r="C197" s="3">
        <f ca="1">C196*(1+INDEX(DailyReturns!B$3:B$42,B197))</f>
        <v>14.209397815058475</v>
      </c>
      <c r="D197" s="4">
        <f t="shared" ref="D197:D255" ca="1" si="14">C197/C196-1</f>
        <v>-4.0999999999999925E-3</v>
      </c>
      <c r="E197" s="3">
        <f ca="1">E196*(1+INDEX(DailyReturns!C$3:C$42,B197))</f>
        <v>27.437682439427757</v>
      </c>
      <c r="F197" s="4">
        <f t="shared" ref="F197:F255" ca="1" si="15">E197/E196-1</f>
        <v>-8.800000000000141E-3</v>
      </c>
      <c r="G197" s="3">
        <f t="shared" ca="1" si="12"/>
        <v>41.647080254486234</v>
      </c>
    </row>
    <row r="198" spans="1:7" x14ac:dyDescent="0.25">
      <c r="A198" t="s">
        <v>1243</v>
      </c>
      <c r="B198">
        <f t="shared" ca="1" si="13"/>
        <v>12</v>
      </c>
      <c r="C198" s="3">
        <f ca="1">C197*(1+INDEX(DailyReturns!B$3:B$42,B198))</f>
        <v>14.347228973864542</v>
      </c>
      <c r="D198" s="4">
        <f t="shared" ca="1" si="14"/>
        <v>9.7000000000000419E-3</v>
      </c>
      <c r="E198" s="3">
        <f ca="1">E197*(1+INDEX(DailyReturns!C$3:C$42,B198))</f>
        <v>27.61053983879615</v>
      </c>
      <c r="F198" s="4">
        <f t="shared" ca="1" si="15"/>
        <v>6.2999999999999723E-3</v>
      </c>
      <c r="G198" s="3">
        <f t="shared" ca="1" si="12"/>
        <v>41.957768812660689</v>
      </c>
    </row>
    <row r="199" spans="1:7" x14ac:dyDescent="0.25">
      <c r="A199" t="s">
        <v>1244</v>
      </c>
      <c r="B199">
        <f t="shared" ca="1" si="13"/>
        <v>20</v>
      </c>
      <c r="C199" s="3">
        <f ca="1">C198*(1+INDEX(DailyReturns!B$3:B$42,B199))</f>
        <v>14.381662323401816</v>
      </c>
      <c r="D199" s="4">
        <f t="shared" ca="1" si="14"/>
        <v>2.3999999999999577E-3</v>
      </c>
      <c r="E199" s="3">
        <f ca="1">E198*(1+INDEX(DailyReturns!C$3:C$42,B199))</f>
        <v>28.48855500566987</v>
      </c>
      <c r="F199" s="4">
        <f t="shared" ca="1" si="15"/>
        <v>3.180000000000005E-2</v>
      </c>
      <c r="G199" s="3">
        <f t="shared" ca="1" si="12"/>
        <v>42.870217329071686</v>
      </c>
    </row>
    <row r="200" spans="1:7" x14ac:dyDescent="0.25">
      <c r="A200" t="s">
        <v>1245</v>
      </c>
      <c r="B200">
        <f t="shared" ca="1" si="13"/>
        <v>37</v>
      </c>
      <c r="C200" s="3">
        <f ca="1">C199*(1+INDEX(DailyReturns!B$3:B$42,B200))</f>
        <v>14.142926728833347</v>
      </c>
      <c r="D200" s="4">
        <f t="shared" ca="1" si="14"/>
        <v>-1.6599999999999948E-2</v>
      </c>
      <c r="E200" s="3">
        <f ca="1">E199*(1+INDEX(DailyReturns!C$3:C$42,B200))</f>
        <v>27.693724321011679</v>
      </c>
      <c r="F200" s="4">
        <f t="shared" ca="1" si="15"/>
        <v>-2.7900000000000036E-2</v>
      </c>
      <c r="G200" s="3">
        <f t="shared" ca="1" si="12"/>
        <v>41.836651049845024</v>
      </c>
    </row>
    <row r="201" spans="1:7" x14ac:dyDescent="0.25">
      <c r="A201" t="s">
        <v>1246</v>
      </c>
      <c r="B201">
        <f t="shared" ca="1" si="13"/>
        <v>17</v>
      </c>
      <c r="C201" s="3">
        <f ca="1">C200*(1+INDEX(DailyReturns!B$3:B$42,B201))</f>
        <v>14.203741313767329</v>
      </c>
      <c r="D201" s="4">
        <f t="shared" ca="1" si="14"/>
        <v>4.2999999999999705E-3</v>
      </c>
      <c r="E201" s="3">
        <f ca="1">E200*(1+INDEX(DailyReturns!C$3:C$42,B201))</f>
        <v>27.768497376678408</v>
      </c>
      <c r="F201" s="4">
        <f t="shared" ca="1" si="15"/>
        <v>2.6999999999999247E-3</v>
      </c>
      <c r="G201" s="3">
        <f t="shared" ca="1" si="12"/>
        <v>41.972238690445735</v>
      </c>
    </row>
    <row r="202" spans="1:7" x14ac:dyDescent="0.25">
      <c r="A202" t="s">
        <v>1247</v>
      </c>
      <c r="B202">
        <f t="shared" ca="1" si="13"/>
        <v>13</v>
      </c>
      <c r="C202" s="3">
        <f ca="1">C201*(1+INDEX(DailyReturns!B$3:B$42,B202))</f>
        <v>14.166811586351534</v>
      </c>
      <c r="D202" s="4">
        <f t="shared" ca="1" si="14"/>
        <v>-2.6000000000000467E-3</v>
      </c>
      <c r="E202" s="3">
        <f ca="1">E201*(1+INDEX(DailyReturns!C$3:C$42,B202))</f>
        <v>28.079504547297208</v>
      </c>
      <c r="F202" s="4">
        <f t="shared" ca="1" si="15"/>
        <v>1.1200000000000099E-2</v>
      </c>
      <c r="G202" s="3">
        <f t="shared" ca="1" si="12"/>
        <v>42.24631613364874</v>
      </c>
    </row>
    <row r="203" spans="1:7" x14ac:dyDescent="0.25">
      <c r="A203" t="s">
        <v>1248</v>
      </c>
      <c r="B203">
        <f t="shared" ca="1" si="13"/>
        <v>1</v>
      </c>
      <c r="C203" s="3">
        <f ca="1">C202*(1+INDEX(DailyReturns!B$3:B$42,B203))</f>
        <v>14.108727658847492</v>
      </c>
      <c r="D203" s="4">
        <f t="shared" ca="1" si="14"/>
        <v>-4.0999999999999925E-3</v>
      </c>
      <c r="E203" s="3">
        <f ca="1">E202*(1+INDEX(DailyReturns!C$3:C$42,B203))</f>
        <v>27.832404907280992</v>
      </c>
      <c r="F203" s="4">
        <f t="shared" ca="1" si="15"/>
        <v>-8.80000000000003E-3</v>
      </c>
      <c r="G203" s="3">
        <f t="shared" ca="1" si="12"/>
        <v>41.941132566128488</v>
      </c>
    </row>
    <row r="204" spans="1:7" x14ac:dyDescent="0.25">
      <c r="A204" t="s">
        <v>1249</v>
      </c>
      <c r="B204">
        <f t="shared" ca="1" si="13"/>
        <v>40</v>
      </c>
      <c r="C204" s="3">
        <f ca="1">C203*(1+INDEX(DailyReturns!B$3:B$42,B204))</f>
        <v>14.00996656523556</v>
      </c>
      <c r="D204" s="4">
        <f t="shared" ca="1" si="14"/>
        <v>-7.0000000000000062E-3</v>
      </c>
      <c r="E204" s="3">
        <f ca="1">E203*(1+INDEX(DailyReturns!C$3:C$42,B204))</f>
        <v>27.904769160039923</v>
      </c>
      <c r="F204" s="4">
        <f t="shared" ca="1" si="15"/>
        <v>2.5999999999999357E-3</v>
      </c>
      <c r="G204" s="3">
        <f t="shared" ca="1" si="12"/>
        <v>41.914735725275484</v>
      </c>
    </row>
    <row r="205" spans="1:7" x14ac:dyDescent="0.25">
      <c r="A205" t="s">
        <v>1250</v>
      </c>
      <c r="B205">
        <f t="shared" ca="1" si="13"/>
        <v>9</v>
      </c>
      <c r="C205" s="3">
        <f ca="1">C204*(1+INDEX(DailyReturns!B$3:B$42,B205))</f>
        <v>14.102432344566115</v>
      </c>
      <c r="D205" s="4">
        <f t="shared" ca="1" si="14"/>
        <v>6.5999999999999392E-3</v>
      </c>
      <c r="E205" s="3">
        <f ca="1">E204*(1+INDEX(DailyReturns!C$3:C$42,B205))</f>
        <v>28.247997820708413</v>
      </c>
      <c r="F205" s="4">
        <f t="shared" ca="1" si="15"/>
        <v>1.2299999999999978E-2</v>
      </c>
      <c r="G205" s="3">
        <f t="shared" ca="1" si="12"/>
        <v>42.350430165274531</v>
      </c>
    </row>
    <row r="206" spans="1:7" x14ac:dyDescent="0.25">
      <c r="A206" t="s">
        <v>1251</v>
      </c>
      <c r="B206">
        <f t="shared" ca="1" si="13"/>
        <v>28</v>
      </c>
      <c r="C206" s="3">
        <f ca="1">C205*(1+INDEX(DailyReturns!B$3:B$42,B206))</f>
        <v>14.062945534001329</v>
      </c>
      <c r="D206" s="4">
        <f t="shared" ca="1" si="14"/>
        <v>-2.8000000000000247E-3</v>
      </c>
      <c r="E206" s="3">
        <f ca="1">E205*(1+INDEX(DailyReturns!C$3:C$42,B206))</f>
        <v>27.979641841411684</v>
      </c>
      <c r="F206" s="4">
        <f t="shared" ca="1" si="15"/>
        <v>-9.4999999999999529E-3</v>
      </c>
      <c r="G206" s="3">
        <f t="shared" ca="1" si="12"/>
        <v>42.042587375413014</v>
      </c>
    </row>
    <row r="207" spans="1:7" x14ac:dyDescent="0.25">
      <c r="A207" t="s">
        <v>1252</v>
      </c>
      <c r="B207">
        <f t="shared" ca="1" si="13"/>
        <v>14</v>
      </c>
      <c r="C207" s="3">
        <f ca="1">C206*(1+INDEX(DailyReturns!B$3:B$42,B207))</f>
        <v>13.913878311340914</v>
      </c>
      <c r="D207" s="4">
        <f t="shared" ca="1" si="14"/>
        <v>-1.0600000000000054E-2</v>
      </c>
      <c r="E207" s="3">
        <f ca="1">E206*(1+INDEX(DailyReturns!C$3:C$42,B207))</f>
        <v>27.817359918731494</v>
      </c>
      <c r="F207" s="4">
        <f t="shared" ca="1" si="15"/>
        <v>-5.8000000000001384E-3</v>
      </c>
      <c r="G207" s="3">
        <f t="shared" ca="1" si="12"/>
        <v>41.731238230072407</v>
      </c>
    </row>
    <row r="208" spans="1:7" x14ac:dyDescent="0.25">
      <c r="A208" t="s">
        <v>1253</v>
      </c>
      <c r="B208">
        <f t="shared" ca="1" si="13"/>
        <v>14</v>
      </c>
      <c r="C208" s="3">
        <f ca="1">C207*(1+INDEX(DailyReturns!B$3:B$42,B208))</f>
        <v>13.766391201240699</v>
      </c>
      <c r="D208" s="4">
        <f t="shared" ca="1" si="14"/>
        <v>-1.0600000000000054E-2</v>
      </c>
      <c r="E208" s="3">
        <f ca="1">E207*(1+INDEX(DailyReturns!C$3:C$42,B208))</f>
        <v>27.656019231202851</v>
      </c>
      <c r="F208" s="4">
        <f t="shared" ca="1" si="15"/>
        <v>-5.8000000000000274E-3</v>
      </c>
      <c r="G208" s="3">
        <f t="shared" ca="1" si="12"/>
        <v>41.422410432443549</v>
      </c>
    </row>
    <row r="209" spans="1:7" x14ac:dyDescent="0.25">
      <c r="A209" t="s">
        <v>1254</v>
      </c>
      <c r="B209">
        <f t="shared" ca="1" si="13"/>
        <v>17</v>
      </c>
      <c r="C209" s="3">
        <f ca="1">C208*(1+INDEX(DailyReturns!B$3:B$42,B209))</f>
        <v>13.825586683406033</v>
      </c>
      <c r="D209" s="4">
        <f t="shared" ca="1" si="14"/>
        <v>4.2999999999999705E-3</v>
      </c>
      <c r="E209" s="3">
        <f ca="1">E208*(1+INDEX(DailyReturns!C$3:C$42,B209))</f>
        <v>27.730690483127098</v>
      </c>
      <c r="F209" s="4">
        <f t="shared" ca="1" si="15"/>
        <v>2.6999999999999247E-3</v>
      </c>
      <c r="G209" s="3">
        <f t="shared" ca="1" si="12"/>
        <v>41.556277166533135</v>
      </c>
    </row>
    <row r="210" spans="1:7" x14ac:dyDescent="0.25">
      <c r="A210" t="s">
        <v>1255</v>
      </c>
      <c r="B210">
        <f t="shared" ca="1" si="13"/>
        <v>32</v>
      </c>
      <c r="C210" s="3">
        <f ca="1">C209*(1+INDEX(DailyReturns!B$3:B$42,B210))</f>
        <v>14.060621657023935</v>
      </c>
      <c r="D210" s="4">
        <f t="shared" ca="1" si="14"/>
        <v>1.6999999999999904E-2</v>
      </c>
      <c r="E210" s="3">
        <f ca="1">E209*(1+INDEX(DailyReturns!C$3:C$42,B210))</f>
        <v>28.753952961954486</v>
      </c>
      <c r="F210" s="4">
        <f t="shared" ca="1" si="15"/>
        <v>3.6899999999999933E-2</v>
      </c>
      <c r="G210" s="3">
        <f t="shared" ca="1" si="12"/>
        <v>42.814574618978419</v>
      </c>
    </row>
    <row r="211" spans="1:7" x14ac:dyDescent="0.25">
      <c r="A211" t="s">
        <v>1256</v>
      </c>
      <c r="B211">
        <f t="shared" ca="1" si="13"/>
        <v>16</v>
      </c>
      <c r="C211" s="3">
        <f ca="1">C210*(1+INDEX(DailyReturns!B$3:B$42,B211))</f>
        <v>14.178730878942936</v>
      </c>
      <c r="D211" s="4">
        <f t="shared" ca="1" si="14"/>
        <v>8.3999999999999631E-3</v>
      </c>
      <c r="E211" s="3">
        <f ca="1">E210*(1+INDEX(DailyReturns!C$3:C$42,B211))</f>
        <v>28.998361562131098</v>
      </c>
      <c r="F211" s="4">
        <f t="shared" ca="1" si="15"/>
        <v>8.499999999999952E-3</v>
      </c>
      <c r="G211" s="3">
        <f t="shared" ca="1" si="12"/>
        <v>43.177092441074038</v>
      </c>
    </row>
    <row r="212" spans="1:7" x14ac:dyDescent="0.25">
      <c r="A212" t="s">
        <v>1257</v>
      </c>
      <c r="B212">
        <f t="shared" ca="1" si="13"/>
        <v>32</v>
      </c>
      <c r="C212" s="3">
        <f ca="1">C211*(1+INDEX(DailyReturns!B$3:B$42,B212))</f>
        <v>14.419769303884964</v>
      </c>
      <c r="D212" s="4">
        <f t="shared" ca="1" si="14"/>
        <v>1.6999999999999904E-2</v>
      </c>
      <c r="E212" s="3">
        <f ca="1">E211*(1+INDEX(DailyReturns!C$3:C$42,B212))</f>
        <v>30.068401103773734</v>
      </c>
      <c r="F212" s="4">
        <f t="shared" ca="1" si="15"/>
        <v>3.6899999999999933E-2</v>
      </c>
      <c r="G212" s="3">
        <f t="shared" ca="1" si="12"/>
        <v>44.4881704076587</v>
      </c>
    </row>
    <row r="213" spans="1:7" x14ac:dyDescent="0.25">
      <c r="A213" t="s">
        <v>1258</v>
      </c>
      <c r="B213">
        <f t="shared" ca="1" si="13"/>
        <v>26</v>
      </c>
      <c r="C213" s="3">
        <f ca="1">C212*(1+INDEX(DailyReturns!B$3:B$42,B213))</f>
        <v>14.60434235097469</v>
      </c>
      <c r="D213" s="4">
        <f t="shared" ca="1" si="14"/>
        <v>1.2799999999999923E-2</v>
      </c>
      <c r="E213" s="3">
        <f ca="1">E212*(1+INDEX(DailyReturns!C$3:C$42,B213))</f>
        <v>30.408174036246379</v>
      </c>
      <c r="F213" s="4">
        <f t="shared" ca="1" si="15"/>
        <v>1.1300000000000088E-2</v>
      </c>
      <c r="G213" s="3">
        <f t="shared" ca="1" si="12"/>
        <v>45.012516387221069</v>
      </c>
    </row>
    <row r="214" spans="1:7" x14ac:dyDescent="0.25">
      <c r="A214" t="s">
        <v>1259</v>
      </c>
      <c r="B214">
        <f t="shared" ca="1" si="13"/>
        <v>36</v>
      </c>
      <c r="C214" s="3">
        <f ca="1">C213*(1+INDEX(DailyReturns!B$3:B$42,B214))</f>
        <v>14.576594100507839</v>
      </c>
      <c r="D214" s="4">
        <f t="shared" ca="1" si="14"/>
        <v>-1.9000000000000128E-3</v>
      </c>
      <c r="E214" s="3">
        <f ca="1">E213*(1+INDEX(DailyReturns!C$3:C$42,B214))</f>
        <v>30.17403109616728</v>
      </c>
      <c r="F214" s="4">
        <f t="shared" ca="1" si="15"/>
        <v>-7.7000000000000401E-3</v>
      </c>
      <c r="G214" s="3">
        <f t="shared" ca="1" si="12"/>
        <v>44.750625196675117</v>
      </c>
    </row>
    <row r="215" spans="1:7" x14ac:dyDescent="0.25">
      <c r="A215" t="s">
        <v>1260</v>
      </c>
      <c r="B215">
        <f t="shared" ca="1" si="13"/>
        <v>36</v>
      </c>
      <c r="C215" s="3">
        <f ca="1">C214*(1+INDEX(DailyReturns!B$3:B$42,B215))</f>
        <v>14.548898571716874</v>
      </c>
      <c r="D215" s="4">
        <f t="shared" ca="1" si="14"/>
        <v>-1.9000000000000128E-3</v>
      </c>
      <c r="E215" s="3">
        <f ca="1">E214*(1+INDEX(DailyReturns!C$3:C$42,B215))</f>
        <v>29.941691056726789</v>
      </c>
      <c r="F215" s="4">
        <f t="shared" ca="1" si="15"/>
        <v>-7.7000000000000401E-3</v>
      </c>
      <c r="G215" s="3">
        <f t="shared" ca="1" si="12"/>
        <v>44.490589628443665</v>
      </c>
    </row>
    <row r="216" spans="1:7" x14ac:dyDescent="0.25">
      <c r="A216" t="s">
        <v>1261</v>
      </c>
      <c r="B216">
        <f t="shared" ca="1" si="13"/>
        <v>16</v>
      </c>
      <c r="C216" s="3">
        <f ca="1">C215*(1+INDEX(DailyReturns!B$3:B$42,B216))</f>
        <v>14.671109319719296</v>
      </c>
      <c r="D216" s="4">
        <f t="shared" ca="1" si="14"/>
        <v>8.3999999999999631E-3</v>
      </c>
      <c r="E216" s="3">
        <f ca="1">E215*(1+INDEX(DailyReturns!C$3:C$42,B216))</f>
        <v>30.196195430708965</v>
      </c>
      <c r="F216" s="4">
        <f t="shared" ca="1" si="15"/>
        <v>8.499999999999952E-3</v>
      </c>
      <c r="G216" s="3">
        <f t="shared" ca="1" si="12"/>
        <v>44.867304750428261</v>
      </c>
    </row>
    <row r="217" spans="1:7" x14ac:dyDescent="0.25">
      <c r="A217" t="s">
        <v>1262</v>
      </c>
      <c r="B217">
        <f t="shared" ca="1" si="13"/>
        <v>17</v>
      </c>
      <c r="C217" s="3">
        <f ca="1">C216*(1+INDEX(DailyReturns!B$3:B$42,B217))</f>
        <v>14.734195089794088</v>
      </c>
      <c r="D217" s="4">
        <f t="shared" ca="1" si="14"/>
        <v>4.2999999999999705E-3</v>
      </c>
      <c r="E217" s="3">
        <f ca="1">E216*(1+INDEX(DailyReturns!C$3:C$42,B217))</f>
        <v>30.277725158371876</v>
      </c>
      <c r="F217" s="4">
        <f t="shared" ca="1" si="15"/>
        <v>2.6999999999999247E-3</v>
      </c>
      <c r="G217" s="3">
        <f t="shared" ca="1" si="12"/>
        <v>45.011920248165964</v>
      </c>
    </row>
    <row r="218" spans="1:7" x14ac:dyDescent="0.25">
      <c r="A218" t="s">
        <v>1263</v>
      </c>
      <c r="B218">
        <f t="shared" ca="1" si="13"/>
        <v>19</v>
      </c>
      <c r="C218" s="3">
        <f ca="1">C217*(1+INDEX(DailyReturns!B$3:B$42,B218))</f>
        <v>14.684098826488789</v>
      </c>
      <c r="D218" s="4">
        <f t="shared" ca="1" si="14"/>
        <v>-3.3999999999999586E-3</v>
      </c>
      <c r="E218" s="3">
        <f ca="1">E217*(1+INDEX(DailyReturns!C$3:C$42,B218))</f>
        <v>30.171753120317575</v>
      </c>
      <c r="F218" s="4">
        <f t="shared" ca="1" si="15"/>
        <v>-3.4999999999999476E-3</v>
      </c>
      <c r="G218" s="3">
        <f t="shared" ca="1" si="12"/>
        <v>44.855851946806368</v>
      </c>
    </row>
    <row r="219" spans="1:7" x14ac:dyDescent="0.25">
      <c r="A219" t="s">
        <v>1264</v>
      </c>
      <c r="B219">
        <f t="shared" ca="1" si="13"/>
        <v>28</v>
      </c>
      <c r="C219" s="3">
        <f ca="1">C218*(1+INDEX(DailyReturns!B$3:B$42,B219))</f>
        <v>14.642983349774621</v>
      </c>
      <c r="D219" s="4">
        <f t="shared" ca="1" si="14"/>
        <v>-2.7999999999999137E-3</v>
      </c>
      <c r="E219" s="3">
        <f ca="1">E218*(1+INDEX(DailyReturns!C$3:C$42,B219))</f>
        <v>29.885121465674558</v>
      </c>
      <c r="F219" s="4">
        <f t="shared" ca="1" si="15"/>
        <v>-9.4999999999999529E-3</v>
      </c>
      <c r="G219" s="3">
        <f t="shared" ca="1" si="12"/>
        <v>44.528104815449183</v>
      </c>
    </row>
    <row r="220" spans="1:7" x14ac:dyDescent="0.25">
      <c r="A220" t="s">
        <v>1265</v>
      </c>
      <c r="B220">
        <f t="shared" ca="1" si="13"/>
        <v>4</v>
      </c>
      <c r="C220" s="3">
        <f ca="1">C219*(1+INDEX(DailyReturns!B$3:B$42,B220))</f>
        <v>14.645911946444576</v>
      </c>
      <c r="D220" s="4">
        <f t="shared" ca="1" si="14"/>
        <v>1.9999999999997797E-4</v>
      </c>
      <c r="E220" s="3">
        <f ca="1">E219*(1+INDEX(DailyReturns!C$3:C$42,B220))</f>
        <v>28.821211141496544</v>
      </c>
      <c r="F220" s="4">
        <f t="shared" ca="1" si="15"/>
        <v>-3.5599999999999965E-2</v>
      </c>
      <c r="G220" s="3">
        <f t="shared" ca="1" si="12"/>
        <v>43.467123087941118</v>
      </c>
    </row>
    <row r="221" spans="1:7" x14ac:dyDescent="0.25">
      <c r="A221" t="s">
        <v>1266</v>
      </c>
      <c r="B221">
        <f t="shared" ca="1" si="13"/>
        <v>7</v>
      </c>
      <c r="C221" s="3">
        <f ca="1">C220*(1+INDEX(DailyReturns!B$3:B$42,B221))</f>
        <v>14.653234902417797</v>
      </c>
      <c r="D221" s="4">
        <f t="shared" ca="1" si="14"/>
        <v>4.9999999999994493E-4</v>
      </c>
      <c r="E221" s="3">
        <f ca="1">E220*(1+INDEX(DailyReturns!C$3:C$42,B221))</f>
        <v>28.726101144729608</v>
      </c>
      <c r="F221" s="4">
        <f t="shared" ca="1" si="15"/>
        <v>-3.2999999999999696E-3</v>
      </c>
      <c r="G221" s="3">
        <f t="shared" ca="1" si="12"/>
        <v>43.379336047147405</v>
      </c>
    </row>
    <row r="222" spans="1:7" x14ac:dyDescent="0.25">
      <c r="A222" t="s">
        <v>1267</v>
      </c>
      <c r="B222">
        <f t="shared" ca="1" si="13"/>
        <v>36</v>
      </c>
      <c r="C222" s="3">
        <f ca="1">C221*(1+INDEX(DailyReturns!B$3:B$42,B222))</f>
        <v>14.625393756103202</v>
      </c>
      <c r="D222" s="4">
        <f t="shared" ca="1" si="14"/>
        <v>-1.9000000000000128E-3</v>
      </c>
      <c r="E222" s="3">
        <f ca="1">E221*(1+INDEX(DailyReturns!C$3:C$42,B222))</f>
        <v>28.504910165915188</v>
      </c>
      <c r="F222" s="4">
        <f t="shared" ca="1" si="15"/>
        <v>-7.7000000000000401E-3</v>
      </c>
      <c r="G222" s="3">
        <f t="shared" ca="1" si="12"/>
        <v>43.130303922018392</v>
      </c>
    </row>
    <row r="223" spans="1:7" x14ac:dyDescent="0.25">
      <c r="A223" t="s">
        <v>1268</v>
      </c>
      <c r="B223">
        <f t="shared" ca="1" si="13"/>
        <v>12</v>
      </c>
      <c r="C223" s="3">
        <f ca="1">C222*(1+INDEX(DailyReturns!B$3:B$42,B223))</f>
        <v>14.767260075537404</v>
      </c>
      <c r="D223" s="4">
        <f t="shared" ca="1" si="14"/>
        <v>9.7000000000000419E-3</v>
      </c>
      <c r="E223" s="3">
        <f ca="1">E222*(1+INDEX(DailyReturns!C$3:C$42,B223))</f>
        <v>28.684491099960454</v>
      </c>
      <c r="F223" s="4">
        <f t="shared" ca="1" si="15"/>
        <v>6.2999999999999723E-3</v>
      </c>
      <c r="G223" s="3">
        <f t="shared" ca="1" si="12"/>
        <v>43.451751175497861</v>
      </c>
    </row>
    <row r="224" spans="1:7" x14ac:dyDescent="0.25">
      <c r="A224" t="s">
        <v>1269</v>
      </c>
      <c r="B224">
        <f t="shared" ca="1" si="13"/>
        <v>22</v>
      </c>
      <c r="C224" s="3">
        <f ca="1">C223*(1+INDEX(DailyReturns!B$3:B$42,B224))</f>
        <v>14.808608403748908</v>
      </c>
      <c r="D224" s="4">
        <f t="shared" ca="1" si="14"/>
        <v>2.7999999999999137E-3</v>
      </c>
      <c r="E224" s="3">
        <f ca="1">E223*(1+INDEX(DailyReturns!C$3:C$42,B224))</f>
        <v>28.650069710640501</v>
      </c>
      <c r="F224" s="4">
        <f t="shared" ca="1" si="15"/>
        <v>-1.1999999999999789E-3</v>
      </c>
      <c r="G224" s="3">
        <f t="shared" ca="1" si="12"/>
        <v>43.458678114389407</v>
      </c>
    </row>
    <row r="225" spans="1:7" x14ac:dyDescent="0.25">
      <c r="A225" t="s">
        <v>1270</v>
      </c>
      <c r="B225">
        <f t="shared" ca="1" si="13"/>
        <v>19</v>
      </c>
      <c r="C225" s="3">
        <f ca="1">C224*(1+INDEX(DailyReturns!B$3:B$42,B225))</f>
        <v>14.758259135176163</v>
      </c>
      <c r="D225" s="4">
        <f t="shared" ca="1" si="14"/>
        <v>-3.3999999999999586E-3</v>
      </c>
      <c r="E225" s="3">
        <f ca="1">E224*(1+INDEX(DailyReturns!C$3:C$42,B225))</f>
        <v>28.54979446665326</v>
      </c>
      <c r="F225" s="4">
        <f t="shared" ca="1" si="15"/>
        <v>-3.4999999999999476E-3</v>
      </c>
      <c r="G225" s="3">
        <f t="shared" ca="1" si="12"/>
        <v>43.308053601829421</v>
      </c>
    </row>
    <row r="226" spans="1:7" x14ac:dyDescent="0.25">
      <c r="A226" t="s">
        <v>1271</v>
      </c>
      <c r="B226">
        <f t="shared" ca="1" si="13"/>
        <v>31</v>
      </c>
      <c r="C226" s="3">
        <f ca="1">C225*(1+INDEX(DailyReturns!B$3:B$42,B226))</f>
        <v>14.650523843489378</v>
      </c>
      <c r="D226" s="4">
        <f t="shared" ca="1" si="14"/>
        <v>-7.2999999999999732E-3</v>
      </c>
      <c r="E226" s="3">
        <f ca="1">E225*(1+INDEX(DailyReturns!C$3:C$42,B226))</f>
        <v>28.581199240566583</v>
      </c>
      <c r="F226" s="4">
        <f t="shared" ca="1" si="15"/>
        <v>1.1000000000001009E-3</v>
      </c>
      <c r="G226" s="3">
        <f t="shared" ca="1" si="12"/>
        <v>43.231723084055957</v>
      </c>
    </row>
    <row r="227" spans="1:7" x14ac:dyDescent="0.25">
      <c r="A227" t="s">
        <v>1272</v>
      </c>
      <c r="B227">
        <f t="shared" ca="1" si="13"/>
        <v>35</v>
      </c>
      <c r="C227" s="3">
        <f ca="1">C226*(1+INDEX(DailyReturns!B$3:B$42,B227))</f>
        <v>14.587526590962375</v>
      </c>
      <c r="D227" s="4">
        <f t="shared" ca="1" si="14"/>
        <v>-4.2999999999998595E-3</v>
      </c>
      <c r="E227" s="3">
        <f ca="1">E226*(1+INDEX(DailyReturns!C$3:C$42,B227))</f>
        <v>28.512604362389226</v>
      </c>
      <c r="F227" s="4">
        <f t="shared" ca="1" si="15"/>
        <v>-2.3999999999999577E-3</v>
      </c>
      <c r="G227" s="3">
        <f t="shared" ca="1" si="12"/>
        <v>43.100130953351602</v>
      </c>
    </row>
    <row r="228" spans="1:7" x14ac:dyDescent="0.25">
      <c r="A228" t="s">
        <v>1273</v>
      </c>
      <c r="B228">
        <f t="shared" ca="1" si="13"/>
        <v>27</v>
      </c>
      <c r="C228" s="3">
        <f ca="1">C227*(1+INDEX(DailyReturns!B$3:B$42,B228))</f>
        <v>14.629830418076164</v>
      </c>
      <c r="D228" s="4">
        <f t="shared" ca="1" si="14"/>
        <v>2.8999999999999027E-3</v>
      </c>
      <c r="E228" s="3">
        <f ca="1">E227*(1+INDEX(DailyReturns!C$3:C$42,B228))</f>
        <v>28.660869905073653</v>
      </c>
      <c r="F228" s="4">
        <f t="shared" ca="1" si="15"/>
        <v>5.2000000000000934E-3</v>
      </c>
      <c r="G228" s="3">
        <f t="shared" ca="1" si="12"/>
        <v>43.290700323149821</v>
      </c>
    </row>
    <row r="229" spans="1:7" x14ac:dyDescent="0.25">
      <c r="A229" t="s">
        <v>1274</v>
      </c>
      <c r="B229">
        <f t="shared" ca="1" si="13"/>
        <v>11</v>
      </c>
      <c r="C229" s="3">
        <f ca="1">C228*(1+INDEX(DailyReturns!B$3:B$42,B229))</f>
        <v>14.55814424902759</v>
      </c>
      <c r="D229" s="4">
        <f t="shared" ca="1" si="14"/>
        <v>-4.9000000000000155E-3</v>
      </c>
      <c r="E229" s="3">
        <f ca="1">E228*(1+INDEX(DailyReturns!C$3:C$42,B229))</f>
        <v>28.331269901165307</v>
      </c>
      <c r="F229" s="4">
        <f t="shared" ca="1" si="15"/>
        <v>-1.1499999999999955E-2</v>
      </c>
      <c r="G229" s="3">
        <f t="shared" ca="1" si="12"/>
        <v>42.889414150192898</v>
      </c>
    </row>
    <row r="230" spans="1:7" x14ac:dyDescent="0.25">
      <c r="A230" t="s">
        <v>1275</v>
      </c>
      <c r="B230">
        <f t="shared" ca="1" si="13"/>
        <v>32</v>
      </c>
      <c r="C230" s="3">
        <f ca="1">C229*(1+INDEX(DailyReturns!B$3:B$42,B230))</f>
        <v>14.805632701261057</v>
      </c>
      <c r="D230" s="4">
        <f t="shared" ca="1" si="14"/>
        <v>1.6999999999999904E-2</v>
      </c>
      <c r="E230" s="3">
        <f ca="1">E229*(1+INDEX(DailyReturns!C$3:C$42,B230))</f>
        <v>29.376693760518304</v>
      </c>
      <c r="F230" s="4">
        <f t="shared" ca="1" si="15"/>
        <v>3.6899999999999933E-2</v>
      </c>
      <c r="G230" s="3">
        <f t="shared" ca="1" si="12"/>
        <v>44.182326461779361</v>
      </c>
    </row>
    <row r="231" spans="1:7" x14ac:dyDescent="0.25">
      <c r="A231" t="s">
        <v>1276</v>
      </c>
      <c r="B231">
        <f t="shared" ca="1" si="13"/>
        <v>34</v>
      </c>
      <c r="C231" s="3">
        <f ca="1">C230*(1+INDEX(DailyReturns!B$3:B$42,B231))</f>
        <v>14.879660864767361</v>
      </c>
      <c r="D231" s="4">
        <f t="shared" ca="1" si="14"/>
        <v>4.9999999999998934E-3</v>
      </c>
      <c r="E231" s="3">
        <f ca="1">E230*(1+INDEX(DailyReturns!C$3:C$42,B231))</f>
        <v>29.923100264463944</v>
      </c>
      <c r="F231" s="4">
        <f t="shared" ca="1" si="15"/>
        <v>1.859999999999995E-2</v>
      </c>
      <c r="G231" s="3">
        <f t="shared" ca="1" si="12"/>
        <v>44.802761129231307</v>
      </c>
    </row>
    <row r="232" spans="1:7" x14ac:dyDescent="0.25">
      <c r="A232" t="s">
        <v>1277</v>
      </c>
      <c r="B232">
        <f t="shared" ca="1" si="13"/>
        <v>37</v>
      </c>
      <c r="C232" s="3">
        <f ca="1">C231*(1+INDEX(DailyReturns!B$3:B$42,B232))</f>
        <v>14.632658494412224</v>
      </c>
      <c r="D232" s="4">
        <f t="shared" ca="1" si="14"/>
        <v>-1.6599999999999948E-2</v>
      </c>
      <c r="E232" s="3">
        <f ca="1">E231*(1+INDEX(DailyReturns!C$3:C$42,B232))</f>
        <v>29.0882457670854</v>
      </c>
      <c r="F232" s="4">
        <f t="shared" ca="1" si="15"/>
        <v>-2.7900000000000036E-2</v>
      </c>
      <c r="G232" s="3">
        <f t="shared" ca="1" si="12"/>
        <v>43.720904261497623</v>
      </c>
    </row>
    <row r="233" spans="1:7" x14ac:dyDescent="0.25">
      <c r="A233" t="s">
        <v>1278</v>
      </c>
      <c r="B233">
        <f t="shared" ca="1" si="13"/>
        <v>24</v>
      </c>
      <c r="C233" s="3">
        <f ca="1">C232*(1+INDEX(DailyReturns!B$3:B$42,B233))</f>
        <v>14.814103459742935</v>
      </c>
      <c r="D233" s="4">
        <f t="shared" ca="1" si="14"/>
        <v>1.2399999999999967E-2</v>
      </c>
      <c r="E233" s="3">
        <f ca="1">E232*(1+INDEX(DailyReturns!C$3:C$42,B233))</f>
        <v>28.750822116187209</v>
      </c>
      <c r="F233" s="4">
        <f t="shared" ca="1" si="15"/>
        <v>-1.1600000000000055E-2</v>
      </c>
      <c r="G233" s="3">
        <f t="shared" ca="1" si="12"/>
        <v>43.564925575930147</v>
      </c>
    </row>
    <row r="234" spans="1:7" x14ac:dyDescent="0.25">
      <c r="A234" t="s">
        <v>1279</v>
      </c>
      <c r="B234">
        <f t="shared" ca="1" si="13"/>
        <v>29</v>
      </c>
      <c r="C234" s="3">
        <f ca="1">C233*(1+INDEX(DailyReturns!B$3:B$42,B234))</f>
        <v>14.766698328671758</v>
      </c>
      <c r="D234" s="4">
        <f t="shared" ca="1" si="14"/>
        <v>-3.1999999999999806E-3</v>
      </c>
      <c r="E234" s="3">
        <f ca="1">E233*(1+INDEX(DailyReturns!C$3:C$42,B234))</f>
        <v>28.793948349361489</v>
      </c>
      <c r="F234" s="4">
        <f t="shared" ca="1" si="15"/>
        <v>1.5000000000000568E-3</v>
      </c>
      <c r="G234" s="3">
        <f t="shared" ca="1" si="12"/>
        <v>43.560646678033251</v>
      </c>
    </row>
    <row r="235" spans="1:7" x14ac:dyDescent="0.25">
      <c r="A235" t="s">
        <v>1280</v>
      </c>
      <c r="B235">
        <f t="shared" ca="1" si="13"/>
        <v>37</v>
      </c>
      <c r="C235" s="3">
        <f ca="1">C234*(1+INDEX(DailyReturns!B$3:B$42,B235))</f>
        <v>14.521571136415808</v>
      </c>
      <c r="D235" s="4">
        <f t="shared" ca="1" si="14"/>
        <v>-1.6599999999999948E-2</v>
      </c>
      <c r="E235" s="3">
        <f ca="1">E234*(1+INDEX(DailyReturns!C$3:C$42,B235))</f>
        <v>27.990597190414302</v>
      </c>
      <c r="F235" s="4">
        <f t="shared" ca="1" si="15"/>
        <v>-2.7900000000000036E-2</v>
      </c>
      <c r="G235" s="3">
        <f t="shared" ca="1" si="12"/>
        <v>42.512168326830107</v>
      </c>
    </row>
    <row r="236" spans="1:7" x14ac:dyDescent="0.25">
      <c r="A236" t="s">
        <v>1281</v>
      </c>
      <c r="B236">
        <f t="shared" ca="1" si="13"/>
        <v>22</v>
      </c>
      <c r="C236" s="3">
        <f ca="1">C235*(1+INDEX(DailyReturns!B$3:B$42,B236))</f>
        <v>14.562231535597771</v>
      </c>
      <c r="D236" s="4">
        <f t="shared" ca="1" si="14"/>
        <v>2.7999999999999137E-3</v>
      </c>
      <c r="E236" s="3">
        <f ca="1">E235*(1+INDEX(DailyReturns!C$3:C$42,B236))</f>
        <v>27.957008473785805</v>
      </c>
      <c r="F236" s="4">
        <f t="shared" ca="1" si="15"/>
        <v>-1.1999999999999789E-3</v>
      </c>
      <c r="G236" s="3">
        <f t="shared" ca="1" si="12"/>
        <v>42.51924000938358</v>
      </c>
    </row>
    <row r="237" spans="1:7" x14ac:dyDescent="0.25">
      <c r="A237" t="s">
        <v>1282</v>
      </c>
      <c r="B237">
        <f t="shared" ca="1" si="13"/>
        <v>7</v>
      </c>
      <c r="C237" s="3">
        <f ca="1">C236*(1+INDEX(DailyReturns!B$3:B$42,B237))</f>
        <v>14.569512651365569</v>
      </c>
      <c r="D237" s="4">
        <f t="shared" ca="1" si="14"/>
        <v>4.9999999999994493E-4</v>
      </c>
      <c r="E237" s="3">
        <f ca="1">E236*(1+INDEX(DailyReturns!C$3:C$42,B237))</f>
        <v>27.864750345822312</v>
      </c>
      <c r="F237" s="4">
        <f t="shared" ca="1" si="15"/>
        <v>-3.2999999999999696E-3</v>
      </c>
      <c r="G237" s="3">
        <f t="shared" ca="1" si="12"/>
        <v>42.434262997187879</v>
      </c>
    </row>
    <row r="238" spans="1:7" x14ac:dyDescent="0.25">
      <c r="A238" t="s">
        <v>1283</v>
      </c>
      <c r="B238">
        <f t="shared" ca="1" si="13"/>
        <v>40</v>
      </c>
      <c r="C238" s="3">
        <f ca="1">C237*(1+INDEX(DailyReturns!B$3:B$42,B238))</f>
        <v>14.467526062806011</v>
      </c>
      <c r="D238" s="4">
        <f t="shared" ca="1" si="14"/>
        <v>-7.0000000000000062E-3</v>
      </c>
      <c r="E238" s="3">
        <f ca="1">E237*(1+INDEX(DailyReturns!C$3:C$42,B238))</f>
        <v>27.937198696721449</v>
      </c>
      <c r="F238" s="4">
        <f t="shared" ca="1" si="15"/>
        <v>2.5999999999999357E-3</v>
      </c>
      <c r="G238" s="3">
        <f t="shared" ca="1" si="12"/>
        <v>42.404724759527461</v>
      </c>
    </row>
    <row r="239" spans="1:7" x14ac:dyDescent="0.25">
      <c r="A239" t="s">
        <v>1284</v>
      </c>
      <c r="B239">
        <f t="shared" ca="1" si="13"/>
        <v>12</v>
      </c>
      <c r="C239" s="3">
        <f ca="1">C238*(1+INDEX(DailyReturns!B$3:B$42,B239))</f>
        <v>14.607861065615229</v>
      </c>
      <c r="D239" s="4">
        <f t="shared" ca="1" si="14"/>
        <v>9.7000000000000419E-3</v>
      </c>
      <c r="E239" s="3">
        <f ca="1">E238*(1+INDEX(DailyReturns!C$3:C$42,B239))</f>
        <v>28.113203048510794</v>
      </c>
      <c r="F239" s="4">
        <f t="shared" ca="1" si="15"/>
        <v>6.2999999999999723E-3</v>
      </c>
      <c r="G239" s="3">
        <f t="shared" ca="1" si="12"/>
        <v>42.721064114126023</v>
      </c>
    </row>
    <row r="240" spans="1:7" x14ac:dyDescent="0.25">
      <c r="A240" t="s">
        <v>1285</v>
      </c>
      <c r="B240">
        <f t="shared" ca="1" si="13"/>
        <v>4</v>
      </c>
      <c r="C240" s="3">
        <f ca="1">C239*(1+INDEX(DailyReturns!B$3:B$42,B240))</f>
        <v>14.610782637828351</v>
      </c>
      <c r="D240" s="4">
        <f t="shared" ca="1" si="14"/>
        <v>1.9999999999997797E-4</v>
      </c>
      <c r="E240" s="3">
        <f ca="1">E239*(1+INDEX(DailyReturns!C$3:C$42,B240))</f>
        <v>27.11237301998381</v>
      </c>
      <c r="F240" s="4">
        <f t="shared" ca="1" si="15"/>
        <v>-3.5599999999999965E-2</v>
      </c>
      <c r="G240" s="3">
        <f t="shared" ca="1" si="12"/>
        <v>41.723155657812157</v>
      </c>
    </row>
    <row r="241" spans="1:7" x14ac:dyDescent="0.25">
      <c r="A241" t="s">
        <v>1286</v>
      </c>
      <c r="B241">
        <f t="shared" ca="1" si="13"/>
        <v>23</v>
      </c>
      <c r="C241" s="3">
        <f ca="1">C240*(1+INDEX(DailyReturns!B$3:B$42,B241))</f>
        <v>14.84747731656117</v>
      </c>
      <c r="D241" s="4">
        <f t="shared" ca="1" si="14"/>
        <v>1.6199999999999992E-2</v>
      </c>
      <c r="E241" s="3">
        <f ca="1">E240*(1+INDEX(DailyReturns!C$3:C$42,B241))</f>
        <v>27.418742835109629</v>
      </c>
      <c r="F241" s="4">
        <f t="shared" ca="1" si="15"/>
        <v>1.1300000000000088E-2</v>
      </c>
      <c r="G241" s="3">
        <f t="shared" ca="1" si="12"/>
        <v>42.266220151670801</v>
      </c>
    </row>
    <row r="242" spans="1:7" x14ac:dyDescent="0.25">
      <c r="A242" t="s">
        <v>1287</v>
      </c>
      <c r="B242">
        <f t="shared" ca="1" si="13"/>
        <v>37</v>
      </c>
      <c r="C242" s="3">
        <f ca="1">C241*(1+INDEX(DailyReturns!B$3:B$42,B242))</f>
        <v>14.601009193106256</v>
      </c>
      <c r="D242" s="4">
        <f t="shared" ca="1" si="14"/>
        <v>-1.6599999999999948E-2</v>
      </c>
      <c r="E242" s="3">
        <f ca="1">E241*(1+INDEX(DailyReturns!C$3:C$42,B242))</f>
        <v>26.65375991001007</v>
      </c>
      <c r="F242" s="4">
        <f t="shared" ca="1" si="15"/>
        <v>-2.7900000000000036E-2</v>
      </c>
      <c r="G242" s="3">
        <f t="shared" ca="1" si="12"/>
        <v>41.254769103116324</v>
      </c>
    </row>
    <row r="243" spans="1:7" x14ac:dyDescent="0.25">
      <c r="A243" t="s">
        <v>1288</v>
      </c>
      <c r="B243">
        <f t="shared" ca="1" si="13"/>
        <v>12</v>
      </c>
      <c r="C243" s="3">
        <f ca="1">C242*(1+INDEX(DailyReturns!B$3:B$42,B243))</f>
        <v>14.742638982279388</v>
      </c>
      <c r="D243" s="4">
        <f t="shared" ca="1" si="14"/>
        <v>9.7000000000000419E-3</v>
      </c>
      <c r="E243" s="3">
        <f ca="1">E242*(1+INDEX(DailyReturns!C$3:C$42,B243))</f>
        <v>26.821678597443132</v>
      </c>
      <c r="F243" s="4">
        <f t="shared" ca="1" si="15"/>
        <v>6.2999999999999723E-3</v>
      </c>
      <c r="G243" s="3">
        <f t="shared" ca="1" si="12"/>
        <v>41.56431757972252</v>
      </c>
    </row>
    <row r="244" spans="1:7" x14ac:dyDescent="0.25">
      <c r="A244" t="s">
        <v>1289</v>
      </c>
      <c r="B244">
        <f t="shared" ca="1" si="13"/>
        <v>14</v>
      </c>
      <c r="C244" s="3">
        <f ca="1">C243*(1+INDEX(DailyReturns!B$3:B$42,B244))</f>
        <v>14.586367009067226</v>
      </c>
      <c r="D244" s="4">
        <f t="shared" ca="1" si="14"/>
        <v>-1.0600000000000054E-2</v>
      </c>
      <c r="E244" s="3">
        <f ca="1">E243*(1+INDEX(DailyReturns!C$3:C$42,B244))</f>
        <v>26.666112861577961</v>
      </c>
      <c r="F244" s="4">
        <f t="shared" ca="1" si="15"/>
        <v>-5.8000000000000274E-3</v>
      </c>
      <c r="G244" s="3">
        <f t="shared" ca="1" si="12"/>
        <v>41.252479870645189</v>
      </c>
    </row>
    <row r="245" spans="1:7" x14ac:dyDescent="0.25">
      <c r="A245" t="s">
        <v>1290</v>
      </c>
      <c r="B245">
        <f t="shared" ca="1" si="13"/>
        <v>11</v>
      </c>
      <c r="C245" s="3">
        <f ca="1">C244*(1+INDEX(DailyReturns!B$3:B$42,B245))</f>
        <v>14.514893810722796</v>
      </c>
      <c r="D245" s="4">
        <f t="shared" ca="1" si="14"/>
        <v>-4.9000000000000155E-3</v>
      </c>
      <c r="E245" s="3">
        <f ca="1">E244*(1+INDEX(DailyReturns!C$3:C$42,B245))</f>
        <v>26.359452563669816</v>
      </c>
      <c r="F245" s="4">
        <f t="shared" ca="1" si="15"/>
        <v>-1.1499999999999955E-2</v>
      </c>
      <c r="G245" s="3">
        <f t="shared" ca="1" si="12"/>
        <v>40.874346374392616</v>
      </c>
    </row>
    <row r="246" spans="1:7" x14ac:dyDescent="0.25">
      <c r="A246" t="s">
        <v>1291</v>
      </c>
      <c r="B246">
        <f t="shared" ca="1" si="13"/>
        <v>38</v>
      </c>
      <c r="C246" s="3">
        <f ca="1">C245*(1+INDEX(DailyReturns!B$3:B$42,B246))</f>
        <v>14.583113811633192</v>
      </c>
      <c r="D246" s="4">
        <f t="shared" ca="1" si="14"/>
        <v>4.6999999999999265E-3</v>
      </c>
      <c r="E246" s="3">
        <f ca="1">E245*(1+INDEX(DailyReturns!C$3:C$42,B246))</f>
        <v>26.522881169564567</v>
      </c>
      <c r="F246" s="4">
        <f t="shared" ca="1" si="15"/>
        <v>6.1999999999999833E-3</v>
      </c>
      <c r="G246" s="3">
        <f t="shared" ca="1" si="12"/>
        <v>41.10599498119776</v>
      </c>
    </row>
    <row r="247" spans="1:7" x14ac:dyDescent="0.25">
      <c r="A247" t="s">
        <v>1292</v>
      </c>
      <c r="B247">
        <f t="shared" ca="1" si="13"/>
        <v>31</v>
      </c>
      <c r="C247" s="3">
        <f ca="1">C246*(1+INDEX(DailyReturns!B$3:B$42,B247))</f>
        <v>14.47665708080827</v>
      </c>
      <c r="D247" s="4">
        <f t="shared" ca="1" si="14"/>
        <v>-7.2999999999999732E-3</v>
      </c>
      <c r="E247" s="3">
        <f ca="1">E246*(1+INDEX(DailyReturns!C$3:C$42,B247))</f>
        <v>26.552056338851092</v>
      </c>
      <c r="F247" s="4">
        <f t="shared" ca="1" si="15"/>
        <v>1.1000000000001009E-3</v>
      </c>
      <c r="G247" s="3">
        <f t="shared" ca="1" si="12"/>
        <v>41.028713419659361</v>
      </c>
    </row>
    <row r="248" spans="1:7" x14ac:dyDescent="0.25">
      <c r="A248" t="s">
        <v>1293</v>
      </c>
      <c r="B248">
        <f t="shared" ca="1" si="13"/>
        <v>23</v>
      </c>
      <c r="C248" s="3">
        <f ca="1">C247*(1+INDEX(DailyReturns!B$3:B$42,B248))</f>
        <v>14.711178925517364</v>
      </c>
      <c r="D248" s="4">
        <f t="shared" ca="1" si="14"/>
        <v>1.6199999999999992E-2</v>
      </c>
      <c r="E248" s="3">
        <f ca="1">E247*(1+INDEX(DailyReturns!C$3:C$42,B248))</f>
        <v>26.852094575480113</v>
      </c>
      <c r="F248" s="4">
        <f t="shared" ca="1" si="15"/>
        <v>1.1300000000000088E-2</v>
      </c>
      <c r="G248" s="3">
        <f t="shared" ca="1" si="12"/>
        <v>41.563273500997475</v>
      </c>
    </row>
    <row r="249" spans="1:7" x14ac:dyDescent="0.25">
      <c r="A249" t="s">
        <v>1294</v>
      </c>
      <c r="B249">
        <f t="shared" ca="1" si="13"/>
        <v>37</v>
      </c>
      <c r="C249" s="3">
        <f ca="1">C248*(1+INDEX(DailyReturns!B$3:B$42,B249))</f>
        <v>14.466973355353776</v>
      </c>
      <c r="D249" s="4">
        <f t="shared" ca="1" si="14"/>
        <v>-1.6600000000000059E-2</v>
      </c>
      <c r="E249" s="3">
        <f ca="1">E248*(1+INDEX(DailyReturns!C$3:C$42,B249))</f>
        <v>26.102921136824218</v>
      </c>
      <c r="F249" s="4">
        <f t="shared" ca="1" si="15"/>
        <v>-2.7899999999999925E-2</v>
      </c>
      <c r="G249" s="3">
        <f t="shared" ca="1" si="12"/>
        <v>40.569894492177994</v>
      </c>
    </row>
    <row r="250" spans="1:7" x14ac:dyDescent="0.25">
      <c r="A250" t="s">
        <v>1295</v>
      </c>
      <c r="B250">
        <f t="shared" ca="1" si="13"/>
        <v>3</v>
      </c>
      <c r="C250" s="3">
        <f ca="1">C249*(1+INDEX(DailyReturns!B$3:B$42,B250))</f>
        <v>14.345450779168806</v>
      </c>
      <c r="D250" s="4">
        <f t="shared" ca="1" si="14"/>
        <v>-8.3999999999999631E-3</v>
      </c>
      <c r="E250" s="3">
        <f ca="1">E249*(1+INDEX(DailyReturns!C$3:C$42,B250))</f>
        <v>25.954134486344319</v>
      </c>
      <c r="F250" s="4">
        <f t="shared" ca="1" si="15"/>
        <v>-5.7000000000000384E-3</v>
      </c>
      <c r="G250" s="3">
        <f t="shared" ca="1" si="12"/>
        <v>40.299585265513123</v>
      </c>
    </row>
    <row r="251" spans="1:7" x14ac:dyDescent="0.25">
      <c r="A251" t="s">
        <v>1296</v>
      </c>
      <c r="B251">
        <f t="shared" ca="1" si="13"/>
        <v>26</v>
      </c>
      <c r="C251" s="3">
        <f ca="1">C250*(1+INDEX(DailyReturns!B$3:B$42,B251))</f>
        <v>14.529072549142166</v>
      </c>
      <c r="D251" s="4">
        <f t="shared" ca="1" si="14"/>
        <v>1.2799999999999923E-2</v>
      </c>
      <c r="E251" s="3">
        <f ca="1">E250*(1+INDEX(DailyReturns!C$3:C$42,B251))</f>
        <v>26.247416206040011</v>
      </c>
      <c r="F251" s="4">
        <f t="shared" ca="1" si="15"/>
        <v>1.1300000000000088E-2</v>
      </c>
      <c r="G251" s="3">
        <f t="shared" ca="1" si="12"/>
        <v>40.776488755182179</v>
      </c>
    </row>
    <row r="252" spans="1:7" x14ac:dyDescent="0.25">
      <c r="A252" t="s">
        <v>1297</v>
      </c>
      <c r="B252">
        <f t="shared" ca="1" si="13"/>
        <v>10</v>
      </c>
      <c r="C252" s="3">
        <f ca="1">C251*(1+INDEX(DailyReturns!B$3:B$42,B252))</f>
        <v>14.087388743648244</v>
      </c>
      <c r="D252" s="4">
        <f t="shared" ca="1" si="14"/>
        <v>-3.0399999999999983E-2</v>
      </c>
      <c r="E252" s="3">
        <f ca="1">E251*(1+INDEX(DailyReturns!C$3:C$42,B252))</f>
        <v>25.467867944720624</v>
      </c>
      <c r="F252" s="4">
        <f t="shared" ca="1" si="15"/>
        <v>-2.9699999999999949E-2</v>
      </c>
      <c r="G252" s="3">
        <f t="shared" ca="1" si="12"/>
        <v>39.555256688368871</v>
      </c>
    </row>
    <row r="253" spans="1:7" x14ac:dyDescent="0.25">
      <c r="A253" t="s">
        <v>1298</v>
      </c>
      <c r="B253">
        <f t="shared" ca="1" si="13"/>
        <v>27</v>
      </c>
      <c r="C253" s="3">
        <f ca="1">C252*(1+INDEX(DailyReturns!B$3:B$42,B253))</f>
        <v>14.128242171004823</v>
      </c>
      <c r="D253" s="4">
        <f t="shared" ca="1" si="14"/>
        <v>2.8999999999999027E-3</v>
      </c>
      <c r="E253" s="3">
        <f ca="1">E252*(1+INDEX(DailyReturns!C$3:C$42,B253))</f>
        <v>25.600300858033172</v>
      </c>
      <c r="F253" s="4">
        <f t="shared" ca="1" si="15"/>
        <v>5.2000000000000934E-3</v>
      </c>
      <c r="G253" s="3">
        <f t="shared" ca="1" si="12"/>
        <v>39.728543029037994</v>
      </c>
    </row>
    <row r="254" spans="1:7" x14ac:dyDescent="0.25">
      <c r="A254" t="s">
        <v>1299</v>
      </c>
      <c r="B254">
        <f t="shared" ca="1" si="13"/>
        <v>7</v>
      </c>
      <c r="C254" s="3">
        <f ca="1">C253*(1+INDEX(DailyReturns!B$3:B$42,B254))</f>
        <v>14.135306292090325</v>
      </c>
      <c r="D254" s="4">
        <f t="shared" ca="1" si="14"/>
        <v>4.9999999999994493E-4</v>
      </c>
      <c r="E254" s="3">
        <f ca="1">E253*(1+INDEX(DailyReturns!C$3:C$42,B254))</f>
        <v>25.515819865201664</v>
      </c>
      <c r="F254" s="4">
        <f t="shared" ca="1" si="15"/>
        <v>-3.2999999999999696E-3</v>
      </c>
      <c r="G254" s="3">
        <f t="shared" ca="1" si="12"/>
        <v>39.651126157291991</v>
      </c>
    </row>
    <row r="255" spans="1:7" x14ac:dyDescent="0.25">
      <c r="A255" t="s">
        <v>1300</v>
      </c>
      <c r="B255">
        <f t="shared" ca="1" si="13"/>
        <v>27</v>
      </c>
      <c r="C255" s="3">
        <f ca="1">C254*(1+INDEX(DailyReturns!B$3:B$42,B255))</f>
        <v>14.176298680337386</v>
      </c>
      <c r="D255" s="4">
        <f t="shared" ca="1" si="14"/>
        <v>2.8999999999999027E-3</v>
      </c>
      <c r="E255" s="3">
        <f ca="1">E254*(1+INDEX(DailyReturns!C$3:C$42,B255))</f>
        <v>25.648502128500716</v>
      </c>
      <c r="F255" s="4">
        <f t="shared" ca="1" si="15"/>
        <v>5.2000000000000934E-3</v>
      </c>
      <c r="G255" s="3">
        <f t="shared" ca="1" si="12"/>
        <v>39.824800808838106</v>
      </c>
    </row>
    <row r="257" spans="1:7" x14ac:dyDescent="0.25">
      <c r="A257" t="s">
        <v>1304</v>
      </c>
      <c r="C257" s="4">
        <f ca="1">C255/C3-1</f>
        <v>-9.7051039468956324E-2</v>
      </c>
      <c r="D257" s="4"/>
      <c r="E257" s="4">
        <f t="shared" ref="E257:G257" ca="1" si="16">E255/E3-1</f>
        <v>-0.25223025864429394</v>
      </c>
      <c r="F257" s="4"/>
      <c r="G257" s="4">
        <f t="shared" ca="1" si="16"/>
        <v>-0.20350398382323787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E9F8E-B47C-4D4A-BE65-76595BFD4421}">
  <dimension ref="A1:E1001"/>
  <sheetViews>
    <sheetView tabSelected="1" workbookViewId="0">
      <selection activeCell="E2" sqref="E2"/>
    </sheetView>
  </sheetViews>
  <sheetFormatPr defaultRowHeight="15" x14ac:dyDescent="0.25"/>
  <cols>
    <col min="1" max="1" width="13.7109375" customWidth="1"/>
    <col min="2" max="2" width="14.140625" customWidth="1"/>
  </cols>
  <sheetData>
    <row r="1" spans="1:5" x14ac:dyDescent="0.25">
      <c r="B1" t="s">
        <v>1042</v>
      </c>
    </row>
    <row r="2" spans="1:5" x14ac:dyDescent="0.25">
      <c r="A2" t="s">
        <v>42</v>
      </c>
      <c r="B2" s="5">
        <f ca="1">Scenario1!G257</f>
        <v>-0.20350398382323787</v>
      </c>
      <c r="D2" t="s">
        <v>1305</v>
      </c>
      <c r="E2">
        <f ca="1">PERCENTILE(B2:B1001,0.05)</f>
        <v>-0.3123129069514417</v>
      </c>
    </row>
    <row r="3" spans="1:5" x14ac:dyDescent="0.25">
      <c r="A3" t="s">
        <v>43</v>
      </c>
      <c r="B3" s="6">
        <f t="dataTable" ref="B3:B1001" dt2D="0" dtr="0" r1="C2" ca="1"/>
        <v>-0.183195114256411</v>
      </c>
    </row>
    <row r="4" spans="1:5" x14ac:dyDescent="0.25">
      <c r="A4" t="s">
        <v>44</v>
      </c>
      <c r="B4" s="6">
        <v>-0.12208423262582924</v>
      </c>
    </row>
    <row r="5" spans="1:5" x14ac:dyDescent="0.25">
      <c r="A5" t="s">
        <v>45</v>
      </c>
      <c r="B5" s="6">
        <v>-0.22363263401832245</v>
      </c>
    </row>
    <row r="6" spans="1:5" x14ac:dyDescent="0.25">
      <c r="A6" t="s">
        <v>46</v>
      </c>
      <c r="B6" s="6">
        <v>-0.1272123940665475</v>
      </c>
    </row>
    <row r="7" spans="1:5" x14ac:dyDescent="0.25">
      <c r="A7" t="s">
        <v>47</v>
      </c>
      <c r="B7" s="6">
        <v>4.7697157709802651E-2</v>
      </c>
    </row>
    <row r="8" spans="1:5" x14ac:dyDescent="0.25">
      <c r="A8" t="s">
        <v>48</v>
      </c>
      <c r="B8" s="6">
        <v>-0.25871717567126939</v>
      </c>
    </row>
    <row r="9" spans="1:5" x14ac:dyDescent="0.25">
      <c r="A9" t="s">
        <v>49</v>
      </c>
      <c r="B9" s="6">
        <v>-0.22347526155272901</v>
      </c>
    </row>
    <row r="10" spans="1:5" x14ac:dyDescent="0.25">
      <c r="A10" t="s">
        <v>50</v>
      </c>
      <c r="B10" s="6">
        <v>0.40447491246638489</v>
      </c>
    </row>
    <row r="11" spans="1:5" x14ac:dyDescent="0.25">
      <c r="A11" t="s">
        <v>51</v>
      </c>
      <c r="B11" s="6">
        <v>-0.12953706873424276</v>
      </c>
    </row>
    <row r="12" spans="1:5" x14ac:dyDescent="0.25">
      <c r="A12" t="s">
        <v>52</v>
      </c>
      <c r="B12" s="6">
        <v>-0.13851047628215751</v>
      </c>
    </row>
    <row r="13" spans="1:5" x14ac:dyDescent="0.25">
      <c r="A13" t="s">
        <v>53</v>
      </c>
      <c r="B13" s="6">
        <v>0.10920337302938998</v>
      </c>
    </row>
    <row r="14" spans="1:5" x14ac:dyDescent="0.25">
      <c r="A14" t="s">
        <v>54</v>
      </c>
      <c r="B14" s="6">
        <v>-4.5825766581890304E-2</v>
      </c>
    </row>
    <row r="15" spans="1:5" x14ac:dyDescent="0.25">
      <c r="A15" t="s">
        <v>55</v>
      </c>
      <c r="B15" s="6">
        <v>-8.431321511204759E-2</v>
      </c>
    </row>
    <row r="16" spans="1:5" x14ac:dyDescent="0.25">
      <c r="A16" t="s">
        <v>56</v>
      </c>
      <c r="B16" s="6">
        <v>-0.3341735506547866</v>
      </c>
    </row>
    <row r="17" spans="1:2" x14ac:dyDescent="0.25">
      <c r="A17" t="s">
        <v>57</v>
      </c>
      <c r="B17" s="6">
        <v>0.25694639642194228</v>
      </c>
    </row>
    <row r="18" spans="1:2" x14ac:dyDescent="0.25">
      <c r="A18" t="s">
        <v>58</v>
      </c>
      <c r="B18" s="6">
        <v>0.27577246840755398</v>
      </c>
    </row>
    <row r="19" spans="1:2" x14ac:dyDescent="0.25">
      <c r="A19" t="s">
        <v>59</v>
      </c>
      <c r="B19" s="6">
        <v>-0.34866156381421287</v>
      </c>
    </row>
    <row r="20" spans="1:2" x14ac:dyDescent="0.25">
      <c r="A20" t="s">
        <v>60</v>
      </c>
      <c r="B20" s="6">
        <v>-0.17113221565789227</v>
      </c>
    </row>
    <row r="21" spans="1:2" x14ac:dyDescent="0.25">
      <c r="A21" t="s">
        <v>61</v>
      </c>
      <c r="B21" s="6">
        <v>-5.2369224943682569E-2</v>
      </c>
    </row>
    <row r="22" spans="1:2" x14ac:dyDescent="0.25">
      <c r="A22" t="s">
        <v>62</v>
      </c>
      <c r="B22" s="6">
        <v>0.48394276724569218</v>
      </c>
    </row>
    <row r="23" spans="1:2" x14ac:dyDescent="0.25">
      <c r="A23" t="s">
        <v>63</v>
      </c>
      <c r="B23" s="6">
        <v>-1.0836700005691591E-2</v>
      </c>
    </row>
    <row r="24" spans="1:2" x14ac:dyDescent="0.25">
      <c r="A24" t="s">
        <v>64</v>
      </c>
      <c r="B24" s="6">
        <v>-0.11908797703516993</v>
      </c>
    </row>
    <row r="25" spans="1:2" x14ac:dyDescent="0.25">
      <c r="A25" t="s">
        <v>65</v>
      </c>
      <c r="B25" s="6">
        <v>-8.0622303614604207E-2</v>
      </c>
    </row>
    <row r="26" spans="1:2" x14ac:dyDescent="0.25">
      <c r="A26" t="s">
        <v>66</v>
      </c>
      <c r="B26" s="6">
        <v>-0.25376538214959898</v>
      </c>
    </row>
    <row r="27" spans="1:2" x14ac:dyDescent="0.25">
      <c r="A27" t="s">
        <v>67</v>
      </c>
      <c r="B27" s="6">
        <v>0.34476806757967782</v>
      </c>
    </row>
    <row r="28" spans="1:2" x14ac:dyDescent="0.25">
      <c r="A28" t="s">
        <v>68</v>
      </c>
      <c r="B28" s="6">
        <v>-0.13736718430802497</v>
      </c>
    </row>
    <row r="29" spans="1:2" x14ac:dyDescent="0.25">
      <c r="A29" t="s">
        <v>69</v>
      </c>
      <c r="B29" s="6">
        <v>-0.42670467258842337</v>
      </c>
    </row>
    <row r="30" spans="1:2" x14ac:dyDescent="0.25">
      <c r="A30" t="s">
        <v>70</v>
      </c>
      <c r="B30" s="6">
        <v>-0.18800049358346882</v>
      </c>
    </row>
    <row r="31" spans="1:2" x14ac:dyDescent="0.25">
      <c r="A31" t="s">
        <v>71</v>
      </c>
      <c r="B31" s="6">
        <v>-0.35145353474102226</v>
      </c>
    </row>
    <row r="32" spans="1:2" x14ac:dyDescent="0.25">
      <c r="A32" t="s">
        <v>72</v>
      </c>
      <c r="B32" s="6">
        <v>-0.27271361277282524</v>
      </c>
    </row>
    <row r="33" spans="1:2" x14ac:dyDescent="0.25">
      <c r="A33" t="s">
        <v>73</v>
      </c>
      <c r="B33" s="6">
        <v>-0.14183239639092582</v>
      </c>
    </row>
    <row r="34" spans="1:2" x14ac:dyDescent="0.25">
      <c r="A34" t="s">
        <v>74</v>
      </c>
      <c r="B34" s="6">
        <v>0.21793424144768725</v>
      </c>
    </row>
    <row r="35" spans="1:2" x14ac:dyDescent="0.25">
      <c r="A35" t="s">
        <v>75</v>
      </c>
      <c r="B35" s="6">
        <v>-7.6528027010005495E-2</v>
      </c>
    </row>
    <row r="36" spans="1:2" x14ac:dyDescent="0.25">
      <c r="A36" t="s">
        <v>76</v>
      </c>
      <c r="B36" s="6">
        <v>-2.6961668762839119E-2</v>
      </c>
    </row>
    <row r="37" spans="1:2" x14ac:dyDescent="0.25">
      <c r="A37" t="s">
        <v>77</v>
      </c>
      <c r="B37" s="6">
        <v>-0.16477615130134782</v>
      </c>
    </row>
    <row r="38" spans="1:2" x14ac:dyDescent="0.25">
      <c r="A38" t="s">
        <v>78</v>
      </c>
      <c r="B38" s="6">
        <v>0.2667213250828373</v>
      </c>
    </row>
    <row r="39" spans="1:2" x14ac:dyDescent="0.25">
      <c r="A39" t="s">
        <v>79</v>
      </c>
      <c r="B39" s="6">
        <v>0.20560066954927692</v>
      </c>
    </row>
    <row r="40" spans="1:2" x14ac:dyDescent="0.25">
      <c r="A40" t="s">
        <v>80</v>
      </c>
      <c r="B40" s="6">
        <v>-0.12926186141240281</v>
      </c>
    </row>
    <row r="41" spans="1:2" x14ac:dyDescent="0.25">
      <c r="A41" t="s">
        <v>81</v>
      </c>
      <c r="B41" s="6">
        <v>0.27685863377706288</v>
      </c>
    </row>
    <row r="42" spans="1:2" x14ac:dyDescent="0.25">
      <c r="A42" t="s">
        <v>82</v>
      </c>
      <c r="B42" s="6">
        <v>0.13370504377798964</v>
      </c>
    </row>
    <row r="43" spans="1:2" x14ac:dyDescent="0.25">
      <c r="A43" t="s">
        <v>83</v>
      </c>
      <c r="B43" s="6">
        <v>-0.31037727720932262</v>
      </c>
    </row>
    <row r="44" spans="1:2" x14ac:dyDescent="0.25">
      <c r="A44" t="s">
        <v>84</v>
      </c>
      <c r="B44" s="6">
        <v>-4.6862223648133305E-2</v>
      </c>
    </row>
    <row r="45" spans="1:2" x14ac:dyDescent="0.25">
      <c r="A45" t="s">
        <v>85</v>
      </c>
      <c r="B45" s="6">
        <v>-0.19076827635817151</v>
      </c>
    </row>
    <row r="46" spans="1:2" x14ac:dyDescent="0.25">
      <c r="A46" t="s">
        <v>86</v>
      </c>
      <c r="B46" s="6">
        <v>-0.27795645379450762</v>
      </c>
    </row>
    <row r="47" spans="1:2" x14ac:dyDescent="0.25">
      <c r="A47" t="s">
        <v>87</v>
      </c>
      <c r="B47" s="6">
        <v>0.14355402098852887</v>
      </c>
    </row>
    <row r="48" spans="1:2" x14ac:dyDescent="0.25">
      <c r="A48" t="s">
        <v>88</v>
      </c>
      <c r="B48" s="6">
        <v>-0.10584669266807312</v>
      </c>
    </row>
    <row r="49" spans="1:2" x14ac:dyDescent="0.25">
      <c r="A49" t="s">
        <v>89</v>
      </c>
      <c r="B49" s="6">
        <v>0.11551613466316346</v>
      </c>
    </row>
    <row r="50" spans="1:2" x14ac:dyDescent="0.25">
      <c r="A50" t="s">
        <v>90</v>
      </c>
      <c r="B50" s="6">
        <v>5.3679726871942002E-2</v>
      </c>
    </row>
    <row r="51" spans="1:2" x14ac:dyDescent="0.25">
      <c r="A51" t="s">
        <v>91</v>
      </c>
      <c r="B51" s="6">
        <v>-0.12290992521113031</v>
      </c>
    </row>
    <row r="52" spans="1:2" x14ac:dyDescent="0.25">
      <c r="A52" t="s">
        <v>92</v>
      </c>
      <c r="B52" s="6">
        <v>1.8753244809941449E-2</v>
      </c>
    </row>
    <row r="53" spans="1:2" x14ac:dyDescent="0.25">
      <c r="A53" t="s">
        <v>93</v>
      </c>
      <c r="B53" s="6">
        <v>-5.5853086363257476E-2</v>
      </c>
    </row>
    <row r="54" spans="1:2" x14ac:dyDescent="0.25">
      <c r="A54" t="s">
        <v>94</v>
      </c>
      <c r="B54" s="6">
        <v>0.33409486205925298</v>
      </c>
    </row>
    <row r="55" spans="1:2" x14ac:dyDescent="0.25">
      <c r="A55" t="s">
        <v>95</v>
      </c>
      <c r="B55" s="6">
        <v>2.0208853204665145E-2</v>
      </c>
    </row>
    <row r="56" spans="1:2" x14ac:dyDescent="0.25">
      <c r="A56" t="s">
        <v>96</v>
      </c>
      <c r="B56" s="6">
        <v>-0.25239076193696675</v>
      </c>
    </row>
    <row r="57" spans="1:2" x14ac:dyDescent="0.25">
      <c r="A57" t="s">
        <v>97</v>
      </c>
      <c r="B57" s="6">
        <v>3.3540561953796288E-2</v>
      </c>
    </row>
    <row r="58" spans="1:2" x14ac:dyDescent="0.25">
      <c r="A58" t="s">
        <v>98</v>
      </c>
      <c r="B58" s="6">
        <v>0.33377253473501556</v>
      </c>
    </row>
    <row r="59" spans="1:2" x14ac:dyDescent="0.25">
      <c r="A59" t="s">
        <v>99</v>
      </c>
      <c r="B59" s="6">
        <v>0.30306528708791691</v>
      </c>
    </row>
    <row r="60" spans="1:2" x14ac:dyDescent="0.25">
      <c r="A60" t="s">
        <v>100</v>
      </c>
      <c r="B60" s="6">
        <v>-2.0355292120997071E-2</v>
      </c>
    </row>
    <row r="61" spans="1:2" x14ac:dyDescent="0.25">
      <c r="A61" t="s">
        <v>101</v>
      </c>
      <c r="B61" s="6">
        <v>-0.17995629110452338</v>
      </c>
    </row>
    <row r="62" spans="1:2" x14ac:dyDescent="0.25">
      <c r="A62" t="s">
        <v>102</v>
      </c>
      <c r="B62" s="6">
        <v>-0.20825021497422114</v>
      </c>
    </row>
    <row r="63" spans="1:2" x14ac:dyDescent="0.25">
      <c r="A63" t="s">
        <v>103</v>
      </c>
      <c r="B63" s="6">
        <v>-0.12214908432561</v>
      </c>
    </row>
    <row r="64" spans="1:2" x14ac:dyDescent="0.25">
      <c r="A64" t="s">
        <v>104</v>
      </c>
      <c r="B64" s="6">
        <v>-0.21428156066196224</v>
      </c>
    </row>
    <row r="65" spans="1:2" x14ac:dyDescent="0.25">
      <c r="A65" t="s">
        <v>105</v>
      </c>
      <c r="B65" s="6">
        <v>-0.1532239248698325</v>
      </c>
    </row>
    <row r="66" spans="1:2" x14ac:dyDescent="0.25">
      <c r="A66" t="s">
        <v>106</v>
      </c>
      <c r="B66" s="6">
        <v>3.6130591098268994E-3</v>
      </c>
    </row>
    <row r="67" spans="1:2" x14ac:dyDescent="0.25">
      <c r="A67" t="s">
        <v>107</v>
      </c>
      <c r="B67" s="6">
        <v>0.1192067840618225</v>
      </c>
    </row>
    <row r="68" spans="1:2" x14ac:dyDescent="0.25">
      <c r="A68" t="s">
        <v>108</v>
      </c>
      <c r="B68" s="6">
        <v>0.15139060483450417</v>
      </c>
    </row>
    <row r="69" spans="1:2" x14ac:dyDescent="0.25">
      <c r="A69" t="s">
        <v>109</v>
      </c>
      <c r="B69" s="6">
        <v>0.2301401294877039</v>
      </c>
    </row>
    <row r="70" spans="1:2" x14ac:dyDescent="0.25">
      <c r="A70" t="s">
        <v>110</v>
      </c>
      <c r="B70" s="6">
        <v>-8.2897871422082714E-2</v>
      </c>
    </row>
    <row r="71" spans="1:2" x14ac:dyDescent="0.25">
      <c r="A71" t="s">
        <v>111</v>
      </c>
      <c r="B71" s="6">
        <v>-0.24241402992762429</v>
      </c>
    </row>
    <row r="72" spans="1:2" x14ac:dyDescent="0.25">
      <c r="A72" t="s">
        <v>112</v>
      </c>
      <c r="B72" s="6">
        <v>-0.17232008297678592</v>
      </c>
    </row>
    <row r="73" spans="1:2" x14ac:dyDescent="0.25">
      <c r="A73" t="s">
        <v>113</v>
      </c>
      <c r="B73" s="6">
        <v>0.12851719911933368</v>
      </c>
    </row>
    <row r="74" spans="1:2" x14ac:dyDescent="0.25">
      <c r="A74" t="s">
        <v>114</v>
      </c>
      <c r="B74" s="6">
        <v>-0.21105671423310379</v>
      </c>
    </row>
    <row r="75" spans="1:2" x14ac:dyDescent="0.25">
      <c r="A75" t="s">
        <v>115</v>
      </c>
      <c r="B75" s="6">
        <v>-0.25687587291448044</v>
      </c>
    </row>
    <row r="76" spans="1:2" x14ac:dyDescent="0.25">
      <c r="A76" t="s">
        <v>116</v>
      </c>
      <c r="B76" s="6">
        <v>0.23463033087552043</v>
      </c>
    </row>
    <row r="77" spans="1:2" x14ac:dyDescent="0.25">
      <c r="A77" t="s">
        <v>117</v>
      </c>
      <c r="B77" s="6">
        <v>-0.17081726232730299</v>
      </c>
    </row>
    <row r="78" spans="1:2" x14ac:dyDescent="0.25">
      <c r="A78" t="s">
        <v>118</v>
      </c>
      <c r="B78" s="6">
        <v>0.65732427574830532</v>
      </c>
    </row>
    <row r="79" spans="1:2" x14ac:dyDescent="0.25">
      <c r="A79" t="s">
        <v>119</v>
      </c>
      <c r="B79" s="6">
        <v>-0.24991176732459974</v>
      </c>
    </row>
    <row r="80" spans="1:2" x14ac:dyDescent="0.25">
      <c r="A80" t="s">
        <v>120</v>
      </c>
      <c r="B80" s="6">
        <v>-1.9207908741544211E-2</v>
      </c>
    </row>
    <row r="81" spans="1:2" x14ac:dyDescent="0.25">
      <c r="A81" t="s">
        <v>121</v>
      </c>
      <c r="B81" s="6">
        <v>-0.32414631066517419</v>
      </c>
    </row>
    <row r="82" spans="1:2" x14ac:dyDescent="0.25">
      <c r="A82" t="s">
        <v>122</v>
      </c>
      <c r="B82" s="6">
        <v>0.16902181747080558</v>
      </c>
    </row>
    <row r="83" spans="1:2" x14ac:dyDescent="0.25">
      <c r="A83" t="s">
        <v>123</v>
      </c>
      <c r="B83" s="6">
        <v>-8.0823949640370651E-2</v>
      </c>
    </row>
    <row r="84" spans="1:2" x14ac:dyDescent="0.25">
      <c r="A84" t="s">
        <v>124</v>
      </c>
      <c r="B84" s="6">
        <v>-4.5905724998282271E-2</v>
      </c>
    </row>
    <row r="85" spans="1:2" x14ac:dyDescent="0.25">
      <c r="A85" t="s">
        <v>125</v>
      </c>
      <c r="B85" s="6">
        <v>0.10734580145747574</v>
      </c>
    </row>
    <row r="86" spans="1:2" x14ac:dyDescent="0.25">
      <c r="A86" t="s">
        <v>126</v>
      </c>
      <c r="B86" s="6">
        <v>0.1475321956394211</v>
      </c>
    </row>
    <row r="87" spans="1:2" x14ac:dyDescent="0.25">
      <c r="A87" t="s">
        <v>127</v>
      </c>
      <c r="B87" s="6">
        <v>1.4189082600157832E-3</v>
      </c>
    </row>
    <row r="88" spans="1:2" x14ac:dyDescent="0.25">
      <c r="A88" t="s">
        <v>128</v>
      </c>
      <c r="B88" s="6">
        <v>-0.26152335246705904</v>
      </c>
    </row>
    <row r="89" spans="1:2" x14ac:dyDescent="0.25">
      <c r="A89" t="s">
        <v>129</v>
      </c>
      <c r="B89" s="6">
        <v>0.2439731503077609</v>
      </c>
    </row>
    <row r="90" spans="1:2" x14ac:dyDescent="0.25">
      <c r="A90" t="s">
        <v>130</v>
      </c>
      <c r="B90" s="6">
        <v>-0.36590993238230451</v>
      </c>
    </row>
    <row r="91" spans="1:2" x14ac:dyDescent="0.25">
      <c r="A91" t="s">
        <v>131</v>
      </c>
      <c r="B91" s="6">
        <v>-0.25211985049881658</v>
      </c>
    </row>
    <row r="92" spans="1:2" x14ac:dyDescent="0.25">
      <c r="A92" t="s">
        <v>132</v>
      </c>
      <c r="B92" s="6">
        <v>0.22162895376372038</v>
      </c>
    </row>
    <row r="93" spans="1:2" x14ac:dyDescent="0.25">
      <c r="A93" t="s">
        <v>133</v>
      </c>
      <c r="B93" s="6">
        <v>-0.30190720223192924</v>
      </c>
    </row>
    <row r="94" spans="1:2" x14ac:dyDescent="0.25">
      <c r="A94" t="s">
        <v>134</v>
      </c>
      <c r="B94" s="6">
        <v>-0.13576269015454878</v>
      </c>
    </row>
    <row r="95" spans="1:2" x14ac:dyDescent="0.25">
      <c r="A95" t="s">
        <v>135</v>
      </c>
      <c r="B95" s="6">
        <v>-0.18072467773375567</v>
      </c>
    </row>
    <row r="96" spans="1:2" x14ac:dyDescent="0.25">
      <c r="A96" t="s">
        <v>136</v>
      </c>
      <c r="B96" s="6">
        <v>-8.0934816091771777E-2</v>
      </c>
    </row>
    <row r="97" spans="1:2" x14ac:dyDescent="0.25">
      <c r="A97" t="s">
        <v>137</v>
      </c>
      <c r="B97" s="6">
        <v>2.409330783364827E-2</v>
      </c>
    </row>
    <row r="98" spans="1:2" x14ac:dyDescent="0.25">
      <c r="A98" t="s">
        <v>138</v>
      </c>
      <c r="B98" s="6">
        <v>-1.2488818940212809E-2</v>
      </c>
    </row>
    <row r="99" spans="1:2" x14ac:dyDescent="0.25">
      <c r="A99" t="s">
        <v>139</v>
      </c>
      <c r="B99" s="6">
        <v>-0.19989344392294195</v>
      </c>
    </row>
    <row r="100" spans="1:2" x14ac:dyDescent="0.25">
      <c r="A100" t="s">
        <v>140</v>
      </c>
      <c r="B100" s="6">
        <v>-4.7639110788449512E-2</v>
      </c>
    </row>
    <row r="101" spans="1:2" x14ac:dyDescent="0.25">
      <c r="A101" t="s">
        <v>141</v>
      </c>
      <c r="B101" s="6">
        <v>0.10788549575598516</v>
      </c>
    </row>
    <row r="102" spans="1:2" x14ac:dyDescent="0.25">
      <c r="A102" t="s">
        <v>142</v>
      </c>
      <c r="B102" s="6">
        <v>-5.2259829834580107E-2</v>
      </c>
    </row>
    <row r="103" spans="1:2" x14ac:dyDescent="0.25">
      <c r="A103" t="s">
        <v>143</v>
      </c>
      <c r="B103" s="6">
        <v>0.25194492066779395</v>
      </c>
    </row>
    <row r="104" spans="1:2" x14ac:dyDescent="0.25">
      <c r="A104" t="s">
        <v>144</v>
      </c>
      <c r="B104" s="6">
        <v>-0.17500191225287576</v>
      </c>
    </row>
    <row r="105" spans="1:2" x14ac:dyDescent="0.25">
      <c r="A105" t="s">
        <v>145</v>
      </c>
      <c r="B105" s="6">
        <v>-0.31219313119713377</v>
      </c>
    </row>
    <row r="106" spans="1:2" x14ac:dyDescent="0.25">
      <c r="A106" t="s">
        <v>146</v>
      </c>
      <c r="B106" s="6">
        <v>-0.24393243123565522</v>
      </c>
    </row>
    <row r="107" spans="1:2" x14ac:dyDescent="0.25">
      <c r="A107" t="s">
        <v>147</v>
      </c>
      <c r="B107" s="6">
        <v>-0.17674542008781002</v>
      </c>
    </row>
    <row r="108" spans="1:2" x14ac:dyDescent="0.25">
      <c r="A108" t="s">
        <v>148</v>
      </c>
      <c r="B108" s="6">
        <v>-4.9556008653502959E-2</v>
      </c>
    </row>
    <row r="109" spans="1:2" x14ac:dyDescent="0.25">
      <c r="A109" t="s">
        <v>149</v>
      </c>
      <c r="B109" s="6">
        <v>0.32261364537161374</v>
      </c>
    </row>
    <row r="110" spans="1:2" x14ac:dyDescent="0.25">
      <c r="A110" t="s">
        <v>150</v>
      </c>
      <c r="B110" s="6">
        <v>-1.1404413179478046E-2</v>
      </c>
    </row>
    <row r="111" spans="1:2" x14ac:dyDescent="0.25">
      <c r="A111" t="s">
        <v>151</v>
      </c>
      <c r="B111" s="6">
        <v>-0.18209201256530061</v>
      </c>
    </row>
    <row r="112" spans="1:2" x14ac:dyDescent="0.25">
      <c r="A112" t="s">
        <v>152</v>
      </c>
      <c r="B112" s="6">
        <v>-7.344044329762156E-2</v>
      </c>
    </row>
    <row r="113" spans="1:2" x14ac:dyDescent="0.25">
      <c r="A113" t="s">
        <v>153</v>
      </c>
      <c r="B113" s="6">
        <v>3.9143333949214432E-2</v>
      </c>
    </row>
    <row r="114" spans="1:2" x14ac:dyDescent="0.25">
      <c r="A114" t="s">
        <v>154</v>
      </c>
      <c r="B114" s="6">
        <v>-4.5459486659062187E-2</v>
      </c>
    </row>
    <row r="115" spans="1:2" x14ac:dyDescent="0.25">
      <c r="A115" t="s">
        <v>155</v>
      </c>
      <c r="B115" s="6">
        <v>7.2418442789355497E-2</v>
      </c>
    </row>
    <row r="116" spans="1:2" x14ac:dyDescent="0.25">
      <c r="A116" t="s">
        <v>156</v>
      </c>
      <c r="B116" s="6">
        <v>-0.27227840839773532</v>
      </c>
    </row>
    <row r="117" spans="1:2" x14ac:dyDescent="0.25">
      <c r="A117" t="s">
        <v>157</v>
      </c>
      <c r="B117" s="6">
        <v>-2.468183877536323E-2</v>
      </c>
    </row>
    <row r="118" spans="1:2" x14ac:dyDescent="0.25">
      <c r="A118" t="s">
        <v>158</v>
      </c>
      <c r="B118" s="6">
        <v>0.29303096095414105</v>
      </c>
    </row>
    <row r="119" spans="1:2" x14ac:dyDescent="0.25">
      <c r="A119" t="s">
        <v>159</v>
      </c>
      <c r="B119" s="6">
        <v>-0.17176013224722231</v>
      </c>
    </row>
    <row r="120" spans="1:2" x14ac:dyDescent="0.25">
      <c r="A120" t="s">
        <v>160</v>
      </c>
      <c r="B120" s="6">
        <v>-0.15414035815690141</v>
      </c>
    </row>
    <row r="121" spans="1:2" x14ac:dyDescent="0.25">
      <c r="A121" t="s">
        <v>161</v>
      </c>
      <c r="B121" s="6">
        <v>0.17515001415660247</v>
      </c>
    </row>
    <row r="122" spans="1:2" x14ac:dyDescent="0.25">
      <c r="A122" t="s">
        <v>162</v>
      </c>
      <c r="B122" s="6">
        <v>3.1810055447757613E-2</v>
      </c>
    </row>
    <row r="123" spans="1:2" x14ac:dyDescent="0.25">
      <c r="A123" t="s">
        <v>163</v>
      </c>
      <c r="B123" s="6">
        <v>-7.1752041291697877E-2</v>
      </c>
    </row>
    <row r="124" spans="1:2" x14ac:dyDescent="0.25">
      <c r="A124" t="s">
        <v>164</v>
      </c>
      <c r="B124" s="6">
        <v>0.19429224464380801</v>
      </c>
    </row>
    <row r="125" spans="1:2" x14ac:dyDescent="0.25">
      <c r="A125" t="s">
        <v>165</v>
      </c>
      <c r="B125" s="6">
        <v>-3.9540740185562973E-2</v>
      </c>
    </row>
    <row r="126" spans="1:2" x14ac:dyDescent="0.25">
      <c r="A126" t="s">
        <v>166</v>
      </c>
      <c r="B126" s="6">
        <v>4.2037428753839645E-2</v>
      </c>
    </row>
    <row r="127" spans="1:2" x14ac:dyDescent="0.25">
      <c r="A127" t="s">
        <v>167</v>
      </c>
      <c r="B127" s="6">
        <v>-9.8109874962669652E-2</v>
      </c>
    </row>
    <row r="128" spans="1:2" x14ac:dyDescent="0.25">
      <c r="A128" t="s">
        <v>168</v>
      </c>
      <c r="B128" s="6">
        <v>-0.14203220803318684</v>
      </c>
    </row>
    <row r="129" spans="1:2" x14ac:dyDescent="0.25">
      <c r="A129" t="s">
        <v>169</v>
      </c>
      <c r="B129" s="6">
        <v>0.1518983675524006</v>
      </c>
    </row>
    <row r="130" spans="1:2" x14ac:dyDescent="0.25">
      <c r="A130" t="s">
        <v>170</v>
      </c>
      <c r="B130" s="6">
        <v>-0.26339224427099683</v>
      </c>
    </row>
    <row r="131" spans="1:2" x14ac:dyDescent="0.25">
      <c r="A131" t="s">
        <v>171</v>
      </c>
      <c r="B131" s="6">
        <v>8.6642591080081433E-2</v>
      </c>
    </row>
    <row r="132" spans="1:2" x14ac:dyDescent="0.25">
      <c r="A132" t="s">
        <v>172</v>
      </c>
      <c r="B132" s="6">
        <v>7.0355713507953554E-2</v>
      </c>
    </row>
    <row r="133" spans="1:2" x14ac:dyDescent="0.25">
      <c r="A133" t="s">
        <v>173</v>
      </c>
      <c r="B133" s="6">
        <v>-0.11973793178512893</v>
      </c>
    </row>
    <row r="134" spans="1:2" x14ac:dyDescent="0.25">
      <c r="A134" t="s">
        <v>174</v>
      </c>
      <c r="B134" s="6">
        <v>-0.28407214754200827</v>
      </c>
    </row>
    <row r="135" spans="1:2" x14ac:dyDescent="0.25">
      <c r="A135" t="s">
        <v>175</v>
      </c>
      <c r="B135" s="6">
        <v>7.6540534656764025E-2</v>
      </c>
    </row>
    <row r="136" spans="1:2" x14ac:dyDescent="0.25">
      <c r="A136" t="s">
        <v>176</v>
      </c>
      <c r="B136" s="6">
        <v>-4.5418198362550899E-2</v>
      </c>
    </row>
    <row r="137" spans="1:2" x14ac:dyDescent="0.25">
      <c r="A137" t="s">
        <v>177</v>
      </c>
      <c r="B137" s="6">
        <v>-0.25836924600382261</v>
      </c>
    </row>
    <row r="138" spans="1:2" x14ac:dyDescent="0.25">
      <c r="A138" t="s">
        <v>178</v>
      </c>
      <c r="B138" s="6">
        <v>-0.21179665874730946</v>
      </c>
    </row>
    <row r="139" spans="1:2" x14ac:dyDescent="0.25">
      <c r="A139" t="s">
        <v>179</v>
      </c>
      <c r="B139" s="6">
        <v>-0.374823129945422</v>
      </c>
    </row>
    <row r="140" spans="1:2" x14ac:dyDescent="0.25">
      <c r="A140" t="s">
        <v>180</v>
      </c>
      <c r="B140" s="6">
        <v>9.6560295812608832E-3</v>
      </c>
    </row>
    <row r="141" spans="1:2" x14ac:dyDescent="0.25">
      <c r="A141" t="s">
        <v>181</v>
      </c>
      <c r="B141" s="6">
        <v>0.13322313099233507</v>
      </c>
    </row>
    <row r="142" spans="1:2" x14ac:dyDescent="0.25">
      <c r="A142" t="s">
        <v>182</v>
      </c>
      <c r="B142" s="6">
        <v>-0.28148198878363184</v>
      </c>
    </row>
    <row r="143" spans="1:2" x14ac:dyDescent="0.25">
      <c r="A143" t="s">
        <v>183</v>
      </c>
      <c r="B143" s="6">
        <v>-2.1524313775474035E-2</v>
      </c>
    </row>
    <row r="144" spans="1:2" x14ac:dyDescent="0.25">
      <c r="A144" t="s">
        <v>184</v>
      </c>
      <c r="B144" s="6">
        <v>-0.38430995642196852</v>
      </c>
    </row>
    <row r="145" spans="1:2" x14ac:dyDescent="0.25">
      <c r="A145" t="s">
        <v>185</v>
      </c>
      <c r="B145" s="6">
        <v>0.15359297851299547</v>
      </c>
    </row>
    <row r="146" spans="1:2" x14ac:dyDescent="0.25">
      <c r="A146" t="s">
        <v>186</v>
      </c>
      <c r="B146" s="6">
        <v>-7.4539756026927639E-2</v>
      </c>
    </row>
    <row r="147" spans="1:2" x14ac:dyDescent="0.25">
      <c r="A147" t="s">
        <v>187</v>
      </c>
      <c r="B147" s="6">
        <v>-9.2800523379118927E-2</v>
      </c>
    </row>
    <row r="148" spans="1:2" x14ac:dyDescent="0.25">
      <c r="A148" t="s">
        <v>188</v>
      </c>
      <c r="B148" s="6">
        <v>-0.13764524656391908</v>
      </c>
    </row>
    <row r="149" spans="1:2" x14ac:dyDescent="0.25">
      <c r="A149" t="s">
        <v>189</v>
      </c>
      <c r="B149" s="6">
        <v>-0.34311577055703579</v>
      </c>
    </row>
    <row r="150" spans="1:2" x14ac:dyDescent="0.25">
      <c r="A150" t="s">
        <v>190</v>
      </c>
      <c r="B150" s="6">
        <v>8.3427674618603564E-2</v>
      </c>
    </row>
    <row r="151" spans="1:2" x14ac:dyDescent="0.25">
      <c r="A151" t="s">
        <v>191</v>
      </c>
      <c r="B151" s="6">
        <v>0.21740808772875209</v>
      </c>
    </row>
    <row r="152" spans="1:2" x14ac:dyDescent="0.25">
      <c r="A152" t="s">
        <v>192</v>
      </c>
      <c r="B152" s="6">
        <v>4.3900006292182159E-2</v>
      </c>
    </row>
    <row r="153" spans="1:2" x14ac:dyDescent="0.25">
      <c r="A153" t="s">
        <v>193</v>
      </c>
      <c r="B153" s="6">
        <v>0.25871357530987971</v>
      </c>
    </row>
    <row r="154" spans="1:2" x14ac:dyDescent="0.25">
      <c r="A154" t="s">
        <v>194</v>
      </c>
      <c r="B154" s="6">
        <v>-0.23273756634931375</v>
      </c>
    </row>
    <row r="155" spans="1:2" x14ac:dyDescent="0.25">
      <c r="A155" t="s">
        <v>195</v>
      </c>
      <c r="B155" s="6">
        <v>0.37951838579571406</v>
      </c>
    </row>
    <row r="156" spans="1:2" x14ac:dyDescent="0.25">
      <c r="A156" t="s">
        <v>196</v>
      </c>
      <c r="B156" s="6">
        <v>-0.13622091309766859</v>
      </c>
    </row>
    <row r="157" spans="1:2" x14ac:dyDescent="0.25">
      <c r="A157" t="s">
        <v>197</v>
      </c>
      <c r="B157" s="6">
        <v>-0.2187878250768247</v>
      </c>
    </row>
    <row r="158" spans="1:2" x14ac:dyDescent="0.25">
      <c r="A158" t="s">
        <v>198</v>
      </c>
      <c r="B158" s="6">
        <v>-2.0420489288507149E-2</v>
      </c>
    </row>
    <row r="159" spans="1:2" x14ac:dyDescent="0.25">
      <c r="A159" t="s">
        <v>199</v>
      </c>
      <c r="B159" s="6">
        <v>-0.15894357742520726</v>
      </c>
    </row>
    <row r="160" spans="1:2" x14ac:dyDescent="0.25">
      <c r="A160" t="s">
        <v>200</v>
      </c>
      <c r="B160" s="6">
        <v>-0.22613413718335973</v>
      </c>
    </row>
    <row r="161" spans="1:2" x14ac:dyDescent="0.25">
      <c r="A161" t="s">
        <v>201</v>
      </c>
      <c r="B161" s="6">
        <v>-8.2360771425669999E-2</v>
      </c>
    </row>
    <row r="162" spans="1:2" x14ac:dyDescent="0.25">
      <c r="A162" t="s">
        <v>202</v>
      </c>
      <c r="B162" s="6">
        <v>-0.17662364381332607</v>
      </c>
    </row>
    <row r="163" spans="1:2" x14ac:dyDescent="0.25">
      <c r="A163" t="s">
        <v>203</v>
      </c>
      <c r="B163" s="6">
        <v>-0.21051175669527256</v>
      </c>
    </row>
    <row r="164" spans="1:2" x14ac:dyDescent="0.25">
      <c r="A164" t="s">
        <v>204</v>
      </c>
      <c r="B164" s="6">
        <v>-2.8332094283547771E-2</v>
      </c>
    </row>
    <row r="165" spans="1:2" x14ac:dyDescent="0.25">
      <c r="A165" t="s">
        <v>205</v>
      </c>
      <c r="B165" s="6">
        <v>-0.30218435539359079</v>
      </c>
    </row>
    <row r="166" spans="1:2" x14ac:dyDescent="0.25">
      <c r="A166" t="s">
        <v>206</v>
      </c>
      <c r="B166" s="6">
        <v>-0.11538742461638252</v>
      </c>
    </row>
    <row r="167" spans="1:2" x14ac:dyDescent="0.25">
      <c r="A167" t="s">
        <v>207</v>
      </c>
      <c r="B167" s="6">
        <v>-7.8333034533599744E-2</v>
      </c>
    </row>
    <row r="168" spans="1:2" x14ac:dyDescent="0.25">
      <c r="A168" t="s">
        <v>208</v>
      </c>
      <c r="B168" s="6">
        <v>0.26934233556261722</v>
      </c>
    </row>
    <row r="169" spans="1:2" x14ac:dyDescent="0.25">
      <c r="A169" t="s">
        <v>209</v>
      </c>
      <c r="B169" s="6">
        <v>5.8567268831652974E-2</v>
      </c>
    </row>
    <row r="170" spans="1:2" x14ac:dyDescent="0.25">
      <c r="A170" t="s">
        <v>210</v>
      </c>
      <c r="B170" s="6">
        <v>0.14733814876125129</v>
      </c>
    </row>
    <row r="171" spans="1:2" x14ac:dyDescent="0.25">
      <c r="A171" t="s">
        <v>211</v>
      </c>
      <c r="B171" s="6">
        <v>-0.12389543743018738</v>
      </c>
    </row>
    <row r="172" spans="1:2" x14ac:dyDescent="0.25">
      <c r="A172" t="s">
        <v>212</v>
      </c>
      <c r="B172" s="6">
        <v>-0.19942343991422773</v>
      </c>
    </row>
    <row r="173" spans="1:2" x14ac:dyDescent="0.25">
      <c r="A173" t="s">
        <v>213</v>
      </c>
      <c r="B173" s="6">
        <v>0.19029438944769428</v>
      </c>
    </row>
    <row r="174" spans="1:2" x14ac:dyDescent="0.25">
      <c r="A174" t="s">
        <v>214</v>
      </c>
      <c r="B174" s="6">
        <v>2.9972082581375403E-4</v>
      </c>
    </row>
    <row r="175" spans="1:2" x14ac:dyDescent="0.25">
      <c r="A175" t="s">
        <v>215</v>
      </c>
      <c r="B175" s="6">
        <v>2.1543446961149293E-2</v>
      </c>
    </row>
    <row r="176" spans="1:2" x14ac:dyDescent="0.25">
      <c r="A176" t="s">
        <v>216</v>
      </c>
      <c r="B176" s="6">
        <v>-0.38532041837161513</v>
      </c>
    </row>
    <row r="177" spans="1:2" x14ac:dyDescent="0.25">
      <c r="A177" t="s">
        <v>217</v>
      </c>
      <c r="B177" s="6">
        <v>0.25481517984515278</v>
      </c>
    </row>
    <row r="178" spans="1:2" x14ac:dyDescent="0.25">
      <c r="A178" t="s">
        <v>218</v>
      </c>
      <c r="B178" s="6">
        <v>-0.14959012632948099</v>
      </c>
    </row>
    <row r="179" spans="1:2" x14ac:dyDescent="0.25">
      <c r="A179" t="s">
        <v>219</v>
      </c>
      <c r="B179" s="6">
        <v>-6.8937723528809447E-2</v>
      </c>
    </row>
    <row r="180" spans="1:2" x14ac:dyDescent="0.25">
      <c r="A180" t="s">
        <v>220</v>
      </c>
      <c r="B180" s="6">
        <v>-8.5771813488896842E-2</v>
      </c>
    </row>
    <row r="181" spans="1:2" x14ac:dyDescent="0.25">
      <c r="A181" t="s">
        <v>221</v>
      </c>
      <c r="B181" s="6">
        <v>7.4091424267854089E-2</v>
      </c>
    </row>
    <row r="182" spans="1:2" x14ac:dyDescent="0.25">
      <c r="A182" t="s">
        <v>222</v>
      </c>
      <c r="B182" s="6">
        <v>-3.2982557098997667E-2</v>
      </c>
    </row>
    <row r="183" spans="1:2" x14ac:dyDescent="0.25">
      <c r="A183" t="s">
        <v>223</v>
      </c>
      <c r="B183" s="6">
        <v>-0.30238376525569222</v>
      </c>
    </row>
    <row r="184" spans="1:2" x14ac:dyDescent="0.25">
      <c r="A184" t="s">
        <v>224</v>
      </c>
      <c r="B184" s="6">
        <v>0.23526552212652296</v>
      </c>
    </row>
    <row r="185" spans="1:2" x14ac:dyDescent="0.25">
      <c r="A185" t="s">
        <v>225</v>
      </c>
      <c r="B185" s="6">
        <v>0.22811982540003073</v>
      </c>
    </row>
    <row r="186" spans="1:2" x14ac:dyDescent="0.25">
      <c r="A186" t="s">
        <v>226</v>
      </c>
      <c r="B186" s="6">
        <v>-2.0493607925635038E-2</v>
      </c>
    </row>
    <row r="187" spans="1:2" x14ac:dyDescent="0.25">
      <c r="A187" t="s">
        <v>227</v>
      </c>
      <c r="B187" s="6">
        <v>-3.8917196975482349E-2</v>
      </c>
    </row>
    <row r="188" spans="1:2" x14ac:dyDescent="0.25">
      <c r="A188" t="s">
        <v>228</v>
      </c>
      <c r="B188" s="6">
        <v>-0.15610191842005317</v>
      </c>
    </row>
    <row r="189" spans="1:2" x14ac:dyDescent="0.25">
      <c r="A189" t="s">
        <v>229</v>
      </c>
      <c r="B189" s="6">
        <v>-0.19045960238506343</v>
      </c>
    </row>
    <row r="190" spans="1:2" x14ac:dyDescent="0.25">
      <c r="A190" t="s">
        <v>230</v>
      </c>
      <c r="B190" s="6">
        <v>-5.5211225946050213E-4</v>
      </c>
    </row>
    <row r="191" spans="1:2" x14ac:dyDescent="0.25">
      <c r="A191" t="s">
        <v>231</v>
      </c>
      <c r="B191" s="6">
        <v>-0.25865054233270712</v>
      </c>
    </row>
    <row r="192" spans="1:2" x14ac:dyDescent="0.25">
      <c r="A192" t="s">
        <v>232</v>
      </c>
      <c r="B192" s="6">
        <v>1.6792520957655377E-2</v>
      </c>
    </row>
    <row r="193" spans="1:2" x14ac:dyDescent="0.25">
      <c r="A193" t="s">
        <v>233</v>
      </c>
      <c r="B193" s="6">
        <v>-0.25239466225050589</v>
      </c>
    </row>
    <row r="194" spans="1:2" x14ac:dyDescent="0.25">
      <c r="A194" t="s">
        <v>234</v>
      </c>
      <c r="B194" s="6">
        <v>-0.18647364670941502</v>
      </c>
    </row>
    <row r="195" spans="1:2" x14ac:dyDescent="0.25">
      <c r="A195" t="s">
        <v>235</v>
      </c>
      <c r="B195" s="6">
        <v>9.0254608359525701E-2</v>
      </c>
    </row>
    <row r="196" spans="1:2" x14ac:dyDescent="0.25">
      <c r="A196" t="s">
        <v>236</v>
      </c>
      <c r="B196" s="6">
        <v>-0.15251832355807549</v>
      </c>
    </row>
    <row r="197" spans="1:2" x14ac:dyDescent="0.25">
      <c r="A197" t="s">
        <v>237</v>
      </c>
      <c r="B197" s="6">
        <v>0.14873982469115576</v>
      </c>
    </row>
    <row r="198" spans="1:2" x14ac:dyDescent="0.25">
      <c r="A198" t="s">
        <v>238</v>
      </c>
      <c r="B198" s="6">
        <v>-0.24096672634590766</v>
      </c>
    </row>
    <row r="199" spans="1:2" x14ac:dyDescent="0.25">
      <c r="A199" t="s">
        <v>239</v>
      </c>
      <c r="B199" s="6">
        <v>-0.21127452084311615</v>
      </c>
    </row>
    <row r="200" spans="1:2" x14ac:dyDescent="0.25">
      <c r="A200" t="s">
        <v>240</v>
      </c>
      <c r="B200" s="6">
        <v>-2.0304323968199034E-2</v>
      </c>
    </row>
    <row r="201" spans="1:2" x14ac:dyDescent="0.25">
      <c r="A201" t="s">
        <v>241</v>
      </c>
      <c r="B201" s="6">
        <v>0.22173353056541578</v>
      </c>
    </row>
    <row r="202" spans="1:2" x14ac:dyDescent="0.25">
      <c r="A202" t="s">
        <v>242</v>
      </c>
      <c r="B202" s="6">
        <v>0.15220568616196761</v>
      </c>
    </row>
    <row r="203" spans="1:2" x14ac:dyDescent="0.25">
      <c r="A203" t="s">
        <v>243</v>
      </c>
      <c r="B203" s="6">
        <v>-0.28395765040335252</v>
      </c>
    </row>
    <row r="204" spans="1:2" x14ac:dyDescent="0.25">
      <c r="A204" t="s">
        <v>244</v>
      </c>
      <c r="B204" s="6">
        <v>4.1636660399220649E-2</v>
      </c>
    </row>
    <row r="205" spans="1:2" x14ac:dyDescent="0.25">
      <c r="A205" t="s">
        <v>245</v>
      </c>
      <c r="B205" s="6">
        <v>0.24108879820827922</v>
      </c>
    </row>
    <row r="206" spans="1:2" x14ac:dyDescent="0.25">
      <c r="A206" t="s">
        <v>246</v>
      </c>
      <c r="B206" s="6">
        <v>-0.10426685755153653</v>
      </c>
    </row>
    <row r="207" spans="1:2" x14ac:dyDescent="0.25">
      <c r="A207" t="s">
        <v>247</v>
      </c>
      <c r="B207" s="6">
        <v>0.13728138289562275</v>
      </c>
    </row>
    <row r="208" spans="1:2" x14ac:dyDescent="0.25">
      <c r="A208" t="s">
        <v>248</v>
      </c>
      <c r="B208" s="6">
        <v>4.4586484131183823E-3</v>
      </c>
    </row>
    <row r="209" spans="1:2" x14ac:dyDescent="0.25">
      <c r="A209" t="s">
        <v>249</v>
      </c>
      <c r="B209" s="6">
        <v>0.10398556176476892</v>
      </c>
    </row>
    <row r="210" spans="1:2" x14ac:dyDescent="0.25">
      <c r="A210" t="s">
        <v>250</v>
      </c>
      <c r="B210" s="6">
        <v>-0.30672501793517792</v>
      </c>
    </row>
    <row r="211" spans="1:2" x14ac:dyDescent="0.25">
      <c r="A211" t="s">
        <v>251</v>
      </c>
      <c r="B211" s="6">
        <v>0.25993247952182275</v>
      </c>
    </row>
    <row r="212" spans="1:2" x14ac:dyDescent="0.25">
      <c r="A212" t="s">
        <v>252</v>
      </c>
      <c r="B212" s="6">
        <v>0.38019230255279046</v>
      </c>
    </row>
    <row r="213" spans="1:2" x14ac:dyDescent="0.25">
      <c r="A213" t="s">
        <v>253</v>
      </c>
      <c r="B213" s="6">
        <v>-0.24309507295531063</v>
      </c>
    </row>
    <row r="214" spans="1:2" x14ac:dyDescent="0.25">
      <c r="A214" t="s">
        <v>254</v>
      </c>
      <c r="B214" s="6">
        <v>-0.29925604576008846</v>
      </c>
    </row>
    <row r="215" spans="1:2" x14ac:dyDescent="0.25">
      <c r="A215" t="s">
        <v>255</v>
      </c>
      <c r="B215" s="6">
        <v>-0.20696156154323431</v>
      </c>
    </row>
    <row r="216" spans="1:2" x14ac:dyDescent="0.25">
      <c r="A216" t="s">
        <v>256</v>
      </c>
      <c r="B216" s="6">
        <v>-3.4028527459451507E-2</v>
      </c>
    </row>
    <row r="217" spans="1:2" x14ac:dyDescent="0.25">
      <c r="A217" t="s">
        <v>257</v>
      </c>
      <c r="B217" s="6">
        <v>-0.16974025140024762</v>
      </c>
    </row>
    <row r="218" spans="1:2" x14ac:dyDescent="0.25">
      <c r="A218" t="s">
        <v>258</v>
      </c>
      <c r="B218" s="6">
        <v>-0.31458864628329253</v>
      </c>
    </row>
    <row r="219" spans="1:2" x14ac:dyDescent="0.25">
      <c r="A219" t="s">
        <v>259</v>
      </c>
      <c r="B219" s="6">
        <v>-8.6330908930955408E-2</v>
      </c>
    </row>
    <row r="220" spans="1:2" x14ac:dyDescent="0.25">
      <c r="A220" t="s">
        <v>260</v>
      </c>
      <c r="B220" s="6">
        <v>-0.12371699166407102</v>
      </c>
    </row>
    <row r="221" spans="1:2" x14ac:dyDescent="0.25">
      <c r="A221" t="s">
        <v>261</v>
      </c>
      <c r="B221" s="6">
        <v>0.29783531292564125</v>
      </c>
    </row>
    <row r="222" spans="1:2" x14ac:dyDescent="0.25">
      <c r="A222" t="s">
        <v>262</v>
      </c>
      <c r="B222" s="6">
        <v>0.58884662718491576</v>
      </c>
    </row>
    <row r="223" spans="1:2" x14ac:dyDescent="0.25">
      <c r="A223" t="s">
        <v>263</v>
      </c>
      <c r="B223" s="6">
        <v>0.23860148907569823</v>
      </c>
    </row>
    <row r="224" spans="1:2" x14ac:dyDescent="0.25">
      <c r="A224" t="s">
        <v>264</v>
      </c>
      <c r="B224" s="6">
        <v>-0.12459524623466411</v>
      </c>
    </row>
    <row r="225" spans="1:2" x14ac:dyDescent="0.25">
      <c r="A225" t="s">
        <v>265</v>
      </c>
      <c r="B225" s="6">
        <v>-0.21119648953241155</v>
      </c>
    </row>
    <row r="226" spans="1:2" x14ac:dyDescent="0.25">
      <c r="A226" t="s">
        <v>266</v>
      </c>
      <c r="B226" s="6">
        <v>0.12593450690604535</v>
      </c>
    </row>
    <row r="227" spans="1:2" x14ac:dyDescent="0.25">
      <c r="A227" t="s">
        <v>267</v>
      </c>
      <c r="B227" s="6">
        <v>-5.6397575110400666E-4</v>
      </c>
    </row>
    <row r="228" spans="1:2" x14ac:dyDescent="0.25">
      <c r="A228" t="s">
        <v>268</v>
      </c>
      <c r="B228" s="6">
        <v>-6.6260870007621597E-2</v>
      </c>
    </row>
    <row r="229" spans="1:2" x14ac:dyDescent="0.25">
      <c r="A229" t="s">
        <v>269</v>
      </c>
      <c r="B229" s="6">
        <v>0.22830897105207404</v>
      </c>
    </row>
    <row r="230" spans="1:2" x14ac:dyDescent="0.25">
      <c r="A230" t="s">
        <v>270</v>
      </c>
      <c r="B230" s="6">
        <v>0.21553308670278315</v>
      </c>
    </row>
    <row r="231" spans="1:2" x14ac:dyDescent="0.25">
      <c r="A231" t="s">
        <v>271</v>
      </c>
      <c r="B231" s="6">
        <v>-0.29998822940049874</v>
      </c>
    </row>
    <row r="232" spans="1:2" x14ac:dyDescent="0.25">
      <c r="A232" t="s">
        <v>272</v>
      </c>
      <c r="B232" s="6">
        <v>0.174446635175596</v>
      </c>
    </row>
    <row r="233" spans="1:2" x14ac:dyDescent="0.25">
      <c r="A233" t="s">
        <v>273</v>
      </c>
      <c r="B233" s="6">
        <v>-0.36731566556065776</v>
      </c>
    </row>
    <row r="234" spans="1:2" x14ac:dyDescent="0.25">
      <c r="A234" t="s">
        <v>274</v>
      </c>
      <c r="B234" s="6">
        <v>-8.5839931284895643E-2</v>
      </c>
    </row>
    <row r="235" spans="1:2" x14ac:dyDescent="0.25">
      <c r="A235" t="s">
        <v>275</v>
      </c>
      <c r="B235" s="6">
        <v>0.10716967389527232</v>
      </c>
    </row>
    <row r="236" spans="1:2" x14ac:dyDescent="0.25">
      <c r="A236" t="s">
        <v>276</v>
      </c>
      <c r="B236" s="6">
        <v>0.10919452016656894</v>
      </c>
    </row>
    <row r="237" spans="1:2" x14ac:dyDescent="0.25">
      <c r="A237" t="s">
        <v>277</v>
      </c>
      <c r="B237" s="6">
        <v>0.11655925408386469</v>
      </c>
    </row>
    <row r="238" spans="1:2" x14ac:dyDescent="0.25">
      <c r="A238" t="s">
        <v>278</v>
      </c>
      <c r="B238" s="6">
        <v>9.0075739908471286E-2</v>
      </c>
    </row>
    <row r="239" spans="1:2" x14ac:dyDescent="0.25">
      <c r="A239" t="s">
        <v>279</v>
      </c>
      <c r="B239" s="6">
        <v>-2.5237462963248691E-2</v>
      </c>
    </row>
    <row r="240" spans="1:2" x14ac:dyDescent="0.25">
      <c r="A240" t="s">
        <v>280</v>
      </c>
      <c r="B240" s="6">
        <v>-0.19303928830383432</v>
      </c>
    </row>
    <row r="241" spans="1:2" x14ac:dyDescent="0.25">
      <c r="A241" t="s">
        <v>281</v>
      </c>
      <c r="B241" s="6">
        <v>0.28747911869235909</v>
      </c>
    </row>
    <row r="242" spans="1:2" x14ac:dyDescent="0.25">
      <c r="A242" t="s">
        <v>282</v>
      </c>
      <c r="B242" s="6">
        <v>-0.20327339690609547</v>
      </c>
    </row>
    <row r="243" spans="1:2" x14ac:dyDescent="0.25">
      <c r="A243" t="s">
        <v>283</v>
      </c>
      <c r="B243" s="6">
        <v>-0.11150386563190606</v>
      </c>
    </row>
    <row r="244" spans="1:2" x14ac:dyDescent="0.25">
      <c r="A244" t="s">
        <v>284</v>
      </c>
      <c r="B244" s="6">
        <v>0.28858167467989371</v>
      </c>
    </row>
    <row r="245" spans="1:2" x14ac:dyDescent="0.25">
      <c r="A245" t="s">
        <v>285</v>
      </c>
      <c r="B245" s="6">
        <v>0.24396512477917831</v>
      </c>
    </row>
    <row r="246" spans="1:2" x14ac:dyDescent="0.25">
      <c r="A246" t="s">
        <v>286</v>
      </c>
      <c r="B246" s="6">
        <v>-0.13773450277022026</v>
      </c>
    </row>
    <row r="247" spans="1:2" x14ac:dyDescent="0.25">
      <c r="A247" t="s">
        <v>287</v>
      </c>
      <c r="B247" s="6">
        <v>-0.13186969889028954</v>
      </c>
    </row>
    <row r="248" spans="1:2" x14ac:dyDescent="0.25">
      <c r="A248" t="s">
        <v>288</v>
      </c>
      <c r="B248" s="6">
        <v>0.16332395782416742</v>
      </c>
    </row>
    <row r="249" spans="1:2" x14ac:dyDescent="0.25">
      <c r="A249" t="s">
        <v>289</v>
      </c>
      <c r="B249" s="6">
        <v>1.4963958786546216E-2</v>
      </c>
    </row>
    <row r="250" spans="1:2" x14ac:dyDescent="0.25">
      <c r="A250" t="s">
        <v>290</v>
      </c>
      <c r="B250" s="6">
        <v>0.18296205864421666</v>
      </c>
    </row>
    <row r="251" spans="1:2" x14ac:dyDescent="0.25">
      <c r="A251" t="s">
        <v>291</v>
      </c>
      <c r="B251" s="6">
        <v>-0.14957161149521281</v>
      </c>
    </row>
    <row r="252" spans="1:2" x14ac:dyDescent="0.25">
      <c r="A252" t="s">
        <v>292</v>
      </c>
      <c r="B252" s="6">
        <v>0.43278417058519492</v>
      </c>
    </row>
    <row r="253" spans="1:2" x14ac:dyDescent="0.25">
      <c r="A253" t="s">
        <v>293</v>
      </c>
      <c r="B253" s="6">
        <v>0.12669704803351145</v>
      </c>
    </row>
    <row r="254" spans="1:2" x14ac:dyDescent="0.25">
      <c r="A254" t="s">
        <v>294</v>
      </c>
      <c r="B254" s="6">
        <v>0.31567843029946063</v>
      </c>
    </row>
    <row r="255" spans="1:2" x14ac:dyDescent="0.25">
      <c r="A255" t="s">
        <v>295</v>
      </c>
      <c r="B255" s="6">
        <v>-0.2756132300415024</v>
      </c>
    </row>
    <row r="256" spans="1:2" x14ac:dyDescent="0.25">
      <c r="A256" t="s">
        <v>296</v>
      </c>
      <c r="B256" s="6">
        <v>2.3047423821262791E-2</v>
      </c>
    </row>
    <row r="257" spans="1:2" x14ac:dyDescent="0.25">
      <c r="A257" t="s">
        <v>297</v>
      </c>
      <c r="B257" s="6">
        <v>-2.0522325438089961E-2</v>
      </c>
    </row>
    <row r="258" spans="1:2" x14ac:dyDescent="0.25">
      <c r="A258" t="s">
        <v>298</v>
      </c>
      <c r="B258" s="6">
        <v>-0.26536906070906185</v>
      </c>
    </row>
    <row r="259" spans="1:2" x14ac:dyDescent="0.25">
      <c r="A259" t="s">
        <v>299</v>
      </c>
      <c r="B259" s="6">
        <v>-6.2030062513453887E-2</v>
      </c>
    </row>
    <row r="260" spans="1:2" x14ac:dyDescent="0.25">
      <c r="A260" t="s">
        <v>300</v>
      </c>
      <c r="B260" s="6">
        <v>0.12686482965178669</v>
      </c>
    </row>
    <row r="261" spans="1:2" x14ac:dyDescent="0.25">
      <c r="A261" t="s">
        <v>301</v>
      </c>
      <c r="B261" s="6">
        <v>-2.1259219033252785E-3</v>
      </c>
    </row>
    <row r="262" spans="1:2" x14ac:dyDescent="0.25">
      <c r="A262" t="s">
        <v>302</v>
      </c>
      <c r="B262" s="6">
        <v>-5.1257526829200928E-2</v>
      </c>
    </row>
    <row r="263" spans="1:2" x14ac:dyDescent="0.25">
      <c r="A263" t="s">
        <v>303</v>
      </c>
      <c r="B263" s="6">
        <v>-0.13700042265081624</v>
      </c>
    </row>
    <row r="264" spans="1:2" x14ac:dyDescent="0.25">
      <c r="A264" t="s">
        <v>304</v>
      </c>
      <c r="B264" s="6">
        <v>-0.11267570161636309</v>
      </c>
    </row>
    <row r="265" spans="1:2" x14ac:dyDescent="0.25">
      <c r="A265" t="s">
        <v>305</v>
      </c>
      <c r="B265" s="6">
        <v>7.0215010504551811E-2</v>
      </c>
    </row>
    <row r="266" spans="1:2" x14ac:dyDescent="0.25">
      <c r="A266" t="s">
        <v>306</v>
      </c>
      <c r="B266" s="6">
        <v>-0.24412548110598786</v>
      </c>
    </row>
    <row r="267" spans="1:2" x14ac:dyDescent="0.25">
      <c r="A267" t="s">
        <v>307</v>
      </c>
      <c r="B267" s="6">
        <v>-0.12466413625817774</v>
      </c>
    </row>
    <row r="268" spans="1:2" x14ac:dyDescent="0.25">
      <c r="A268" t="s">
        <v>308</v>
      </c>
      <c r="B268" s="6">
        <v>0.23422793525294683</v>
      </c>
    </row>
    <row r="269" spans="1:2" x14ac:dyDescent="0.25">
      <c r="A269" t="s">
        <v>309</v>
      </c>
      <c r="B269" s="6">
        <v>-0.10934352138089709</v>
      </c>
    </row>
    <row r="270" spans="1:2" x14ac:dyDescent="0.25">
      <c r="A270" t="s">
        <v>310</v>
      </c>
      <c r="B270" s="6">
        <v>-4.8880370430908426E-2</v>
      </c>
    </row>
    <row r="271" spans="1:2" x14ac:dyDescent="0.25">
      <c r="A271" t="s">
        <v>311</v>
      </c>
      <c r="B271" s="6">
        <v>1.8450897795019294E-3</v>
      </c>
    </row>
    <row r="272" spans="1:2" x14ac:dyDescent="0.25">
      <c r="A272" t="s">
        <v>312</v>
      </c>
      <c r="B272" s="6">
        <v>0.53948738334027357</v>
      </c>
    </row>
    <row r="273" spans="1:2" x14ac:dyDescent="0.25">
      <c r="A273" t="s">
        <v>313</v>
      </c>
      <c r="B273" s="6">
        <v>-2.8530506182772308E-3</v>
      </c>
    </row>
    <row r="274" spans="1:2" x14ac:dyDescent="0.25">
      <c r="A274" t="s">
        <v>314</v>
      </c>
      <c r="B274" s="6">
        <v>8.3209342136297382E-2</v>
      </c>
    </row>
    <row r="275" spans="1:2" x14ac:dyDescent="0.25">
      <c r="A275" t="s">
        <v>315</v>
      </c>
      <c r="B275" s="6">
        <v>-0.10266509973785953</v>
      </c>
    </row>
    <row r="276" spans="1:2" x14ac:dyDescent="0.25">
      <c r="A276" t="s">
        <v>316</v>
      </c>
      <c r="B276" s="6">
        <v>-0.19976116540711242</v>
      </c>
    </row>
    <row r="277" spans="1:2" x14ac:dyDescent="0.25">
      <c r="A277" t="s">
        <v>317</v>
      </c>
      <c r="B277" s="6">
        <v>-0.15258149605512827</v>
      </c>
    </row>
    <row r="278" spans="1:2" x14ac:dyDescent="0.25">
      <c r="A278" t="s">
        <v>318</v>
      </c>
      <c r="B278" s="6">
        <v>-0.21660444293200021</v>
      </c>
    </row>
    <row r="279" spans="1:2" x14ac:dyDescent="0.25">
      <c r="A279" t="s">
        <v>319</v>
      </c>
      <c r="B279" s="6">
        <v>-2.9940945840583932E-2</v>
      </c>
    </row>
    <row r="280" spans="1:2" x14ac:dyDescent="0.25">
      <c r="A280" t="s">
        <v>320</v>
      </c>
      <c r="B280" s="6">
        <v>-0.31042764965159497</v>
      </c>
    </row>
    <row r="281" spans="1:2" x14ac:dyDescent="0.25">
      <c r="A281" t="s">
        <v>321</v>
      </c>
      <c r="B281" s="6">
        <v>0.48013170654257098</v>
      </c>
    </row>
    <row r="282" spans="1:2" x14ac:dyDescent="0.25">
      <c r="A282" t="s">
        <v>322</v>
      </c>
      <c r="B282" s="6">
        <v>7.2689038214424961E-2</v>
      </c>
    </row>
    <row r="283" spans="1:2" x14ac:dyDescent="0.25">
      <c r="A283" t="s">
        <v>323</v>
      </c>
      <c r="B283" s="6">
        <v>-4.3428791213291795E-2</v>
      </c>
    </row>
    <row r="284" spans="1:2" x14ac:dyDescent="0.25">
      <c r="A284" t="s">
        <v>324</v>
      </c>
      <c r="B284" s="6">
        <v>-0.28616827241249676</v>
      </c>
    </row>
    <row r="285" spans="1:2" x14ac:dyDescent="0.25">
      <c r="A285" t="s">
        <v>325</v>
      </c>
      <c r="B285" s="6">
        <v>-0.14965564429347689</v>
      </c>
    </row>
    <row r="286" spans="1:2" x14ac:dyDescent="0.25">
      <c r="A286" t="s">
        <v>326</v>
      </c>
      <c r="B286" s="6">
        <v>-0.12827518266059568</v>
      </c>
    </row>
    <row r="287" spans="1:2" x14ac:dyDescent="0.25">
      <c r="A287" t="s">
        <v>327</v>
      </c>
      <c r="B287" s="6">
        <v>-0.29342281322697883</v>
      </c>
    </row>
    <row r="288" spans="1:2" x14ac:dyDescent="0.25">
      <c r="A288" t="s">
        <v>328</v>
      </c>
      <c r="B288" s="6">
        <v>-0.24216147161347223</v>
      </c>
    </row>
    <row r="289" spans="1:2" x14ac:dyDescent="0.25">
      <c r="A289" t="s">
        <v>329</v>
      </c>
      <c r="B289" s="6">
        <v>-0.21876136343676944</v>
      </c>
    </row>
    <row r="290" spans="1:2" x14ac:dyDescent="0.25">
      <c r="A290" t="s">
        <v>330</v>
      </c>
      <c r="B290" s="6">
        <v>-0.20143414533853532</v>
      </c>
    </row>
    <row r="291" spans="1:2" x14ac:dyDescent="0.25">
      <c r="A291" t="s">
        <v>331</v>
      </c>
      <c r="B291" s="6">
        <v>-8.7100195864243668E-3</v>
      </c>
    </row>
    <row r="292" spans="1:2" x14ac:dyDescent="0.25">
      <c r="A292" t="s">
        <v>332</v>
      </c>
      <c r="B292" s="6">
        <v>0.16077623302100141</v>
      </c>
    </row>
    <row r="293" spans="1:2" x14ac:dyDescent="0.25">
      <c r="A293" t="s">
        <v>333</v>
      </c>
      <c r="B293" s="6">
        <v>0.2121640990561573</v>
      </c>
    </row>
    <row r="294" spans="1:2" x14ac:dyDescent="0.25">
      <c r="A294" t="s">
        <v>334</v>
      </c>
      <c r="B294" s="6">
        <v>-8.97905389408723E-2</v>
      </c>
    </row>
    <row r="295" spans="1:2" x14ac:dyDescent="0.25">
      <c r="A295" t="s">
        <v>335</v>
      </c>
      <c r="B295" s="6">
        <v>-0.11152968624113058</v>
      </c>
    </row>
    <row r="296" spans="1:2" x14ac:dyDescent="0.25">
      <c r="A296" t="s">
        <v>336</v>
      </c>
      <c r="B296" s="6">
        <v>0.24383379014627149</v>
      </c>
    </row>
    <row r="297" spans="1:2" x14ac:dyDescent="0.25">
      <c r="A297" t="s">
        <v>337</v>
      </c>
      <c r="B297" s="6">
        <v>-1.9466288739652504E-2</v>
      </c>
    </row>
    <row r="298" spans="1:2" x14ac:dyDescent="0.25">
      <c r="A298" t="s">
        <v>338</v>
      </c>
      <c r="B298" s="6">
        <v>-6.8992608915027676E-2</v>
      </c>
    </row>
    <row r="299" spans="1:2" x14ac:dyDescent="0.25">
      <c r="A299" t="s">
        <v>339</v>
      </c>
      <c r="B299" s="6">
        <v>-0.56962225210557271</v>
      </c>
    </row>
    <row r="300" spans="1:2" x14ac:dyDescent="0.25">
      <c r="A300" t="s">
        <v>340</v>
      </c>
      <c r="B300" s="6">
        <v>-0.1912371825908501</v>
      </c>
    </row>
    <row r="301" spans="1:2" x14ac:dyDescent="0.25">
      <c r="A301" t="s">
        <v>341</v>
      </c>
      <c r="B301" s="6">
        <v>-0.13879291712251784</v>
      </c>
    </row>
    <row r="302" spans="1:2" x14ac:dyDescent="0.25">
      <c r="A302" t="s">
        <v>342</v>
      </c>
      <c r="B302" s="6">
        <v>-0.27667421572134421</v>
      </c>
    </row>
    <row r="303" spans="1:2" x14ac:dyDescent="0.25">
      <c r="A303" t="s">
        <v>343</v>
      </c>
      <c r="B303" s="6">
        <v>2.7047211875986577E-2</v>
      </c>
    </row>
    <row r="304" spans="1:2" x14ac:dyDescent="0.25">
      <c r="A304" t="s">
        <v>344</v>
      </c>
      <c r="B304" s="6">
        <v>0.27562349999366109</v>
      </c>
    </row>
    <row r="305" spans="1:2" x14ac:dyDescent="0.25">
      <c r="A305" t="s">
        <v>345</v>
      </c>
      <c r="B305" s="6">
        <v>-0.10959999655760111</v>
      </c>
    </row>
    <row r="306" spans="1:2" x14ac:dyDescent="0.25">
      <c r="A306" t="s">
        <v>346</v>
      </c>
      <c r="B306" s="6">
        <v>9.6583574734347977E-3</v>
      </c>
    </row>
    <row r="307" spans="1:2" x14ac:dyDescent="0.25">
      <c r="A307" t="s">
        <v>347</v>
      </c>
      <c r="B307" s="6">
        <v>9.7229746782478532E-2</v>
      </c>
    </row>
    <row r="308" spans="1:2" x14ac:dyDescent="0.25">
      <c r="A308" t="s">
        <v>348</v>
      </c>
      <c r="B308" s="6">
        <v>-5.1821397212015397E-2</v>
      </c>
    </row>
    <row r="309" spans="1:2" x14ac:dyDescent="0.25">
      <c r="A309" t="s">
        <v>349</v>
      </c>
      <c r="B309" s="6">
        <v>-9.8856110550076259E-3</v>
      </c>
    </row>
    <row r="310" spans="1:2" x14ac:dyDescent="0.25">
      <c r="A310" t="s">
        <v>350</v>
      </c>
      <c r="B310" s="6">
        <v>-0.19837016171593691</v>
      </c>
    </row>
    <row r="311" spans="1:2" x14ac:dyDescent="0.25">
      <c r="A311" t="s">
        <v>351</v>
      </c>
      <c r="B311" s="6">
        <v>-0.268126511721413</v>
      </c>
    </row>
    <row r="312" spans="1:2" x14ac:dyDescent="0.25">
      <c r="A312" t="s">
        <v>352</v>
      </c>
      <c r="B312" s="6">
        <v>-0.11424603326252369</v>
      </c>
    </row>
    <row r="313" spans="1:2" x14ac:dyDescent="0.25">
      <c r="A313" t="s">
        <v>353</v>
      </c>
      <c r="B313" s="6">
        <v>-0.27480155183922239</v>
      </c>
    </row>
    <row r="314" spans="1:2" x14ac:dyDescent="0.25">
      <c r="A314" t="s">
        <v>354</v>
      </c>
      <c r="B314" s="6">
        <v>-0.21621973887497026</v>
      </c>
    </row>
    <row r="315" spans="1:2" x14ac:dyDescent="0.25">
      <c r="A315" t="s">
        <v>355</v>
      </c>
      <c r="B315" s="6">
        <v>-0.1892178286086148</v>
      </c>
    </row>
    <row r="316" spans="1:2" x14ac:dyDescent="0.25">
      <c r="A316" t="s">
        <v>356</v>
      </c>
      <c r="B316" s="6">
        <v>-0.26368147690178545</v>
      </c>
    </row>
    <row r="317" spans="1:2" x14ac:dyDescent="0.25">
      <c r="A317" t="s">
        <v>357</v>
      </c>
      <c r="B317" s="6">
        <v>-0.1774065934964858</v>
      </c>
    </row>
    <row r="318" spans="1:2" x14ac:dyDescent="0.25">
      <c r="A318" t="s">
        <v>358</v>
      </c>
      <c r="B318" s="6">
        <v>-2.699393992269461E-2</v>
      </c>
    </row>
    <row r="319" spans="1:2" x14ac:dyDescent="0.25">
      <c r="A319" t="s">
        <v>359</v>
      </c>
      <c r="B319" s="6">
        <v>-2.0215495957775387E-2</v>
      </c>
    </row>
    <row r="320" spans="1:2" x14ac:dyDescent="0.25">
      <c r="A320" t="s">
        <v>360</v>
      </c>
      <c r="B320" s="6">
        <v>0.15708971951683082</v>
      </c>
    </row>
    <row r="321" spans="1:2" x14ac:dyDescent="0.25">
      <c r="A321" t="s">
        <v>361</v>
      </c>
      <c r="B321" s="6">
        <v>6.90420448166158E-2</v>
      </c>
    </row>
    <row r="322" spans="1:2" x14ac:dyDescent="0.25">
      <c r="A322" t="s">
        <v>362</v>
      </c>
      <c r="B322" s="6">
        <v>0.28758862474670854</v>
      </c>
    </row>
    <row r="323" spans="1:2" x14ac:dyDescent="0.25">
      <c r="A323" t="s">
        <v>363</v>
      </c>
      <c r="B323" s="6">
        <v>6.7791410613093017E-2</v>
      </c>
    </row>
    <row r="324" spans="1:2" x14ac:dyDescent="0.25">
      <c r="A324" t="s">
        <v>364</v>
      </c>
      <c r="B324" s="6">
        <v>-6.1211855074397636E-2</v>
      </c>
    </row>
    <row r="325" spans="1:2" x14ac:dyDescent="0.25">
      <c r="A325" t="s">
        <v>365</v>
      </c>
      <c r="B325" s="6">
        <v>0.42037028113015973</v>
      </c>
    </row>
    <row r="326" spans="1:2" x14ac:dyDescent="0.25">
      <c r="A326" t="s">
        <v>366</v>
      </c>
      <c r="B326" s="6">
        <v>0.29614502103339713</v>
      </c>
    </row>
    <row r="327" spans="1:2" x14ac:dyDescent="0.25">
      <c r="A327" t="s">
        <v>367</v>
      </c>
      <c r="B327" s="6">
        <v>-7.1851439447974008E-2</v>
      </c>
    </row>
    <row r="328" spans="1:2" x14ac:dyDescent="0.25">
      <c r="A328" t="s">
        <v>368</v>
      </c>
      <c r="B328" s="6">
        <v>-8.9765619452693013E-2</v>
      </c>
    </row>
    <row r="329" spans="1:2" x14ac:dyDescent="0.25">
      <c r="A329" t="s">
        <v>369</v>
      </c>
      <c r="B329" s="6">
        <v>-0.14330173814954406</v>
      </c>
    </row>
    <row r="330" spans="1:2" x14ac:dyDescent="0.25">
      <c r="A330" t="s">
        <v>370</v>
      </c>
      <c r="B330" s="6">
        <v>-9.5932742357240919E-2</v>
      </c>
    </row>
    <row r="331" spans="1:2" x14ac:dyDescent="0.25">
      <c r="A331" t="s">
        <v>371</v>
      </c>
      <c r="B331" s="6">
        <v>0.12183908535243404</v>
      </c>
    </row>
    <row r="332" spans="1:2" x14ac:dyDescent="0.25">
      <c r="A332" t="s">
        <v>372</v>
      </c>
      <c r="B332" s="6">
        <v>-8.7521519652330793E-2</v>
      </c>
    </row>
    <row r="333" spans="1:2" x14ac:dyDescent="0.25">
      <c r="A333" t="s">
        <v>373</v>
      </c>
      <c r="B333" s="6">
        <v>-3.6159380271938102E-2</v>
      </c>
    </row>
    <row r="334" spans="1:2" x14ac:dyDescent="0.25">
      <c r="A334" t="s">
        <v>374</v>
      </c>
      <c r="B334" s="6">
        <v>-0.15608778157499503</v>
      </c>
    </row>
    <row r="335" spans="1:2" x14ac:dyDescent="0.25">
      <c r="A335" t="s">
        <v>375</v>
      </c>
      <c r="B335" s="6">
        <v>-7.8445315631336943E-4</v>
      </c>
    </row>
    <row r="336" spans="1:2" x14ac:dyDescent="0.25">
      <c r="A336" t="s">
        <v>376</v>
      </c>
      <c r="B336" s="6">
        <v>-7.0732509682809641E-2</v>
      </c>
    </row>
    <row r="337" spans="1:2" x14ac:dyDescent="0.25">
      <c r="A337" t="s">
        <v>377</v>
      </c>
      <c r="B337" s="6">
        <v>-0.25773810463916247</v>
      </c>
    </row>
    <row r="338" spans="1:2" x14ac:dyDescent="0.25">
      <c r="A338" t="s">
        <v>378</v>
      </c>
      <c r="B338" s="6">
        <v>-0.21804629559475985</v>
      </c>
    </row>
    <row r="339" spans="1:2" x14ac:dyDescent="0.25">
      <c r="A339" t="s">
        <v>379</v>
      </c>
      <c r="B339" s="6">
        <v>0.15319145166367143</v>
      </c>
    </row>
    <row r="340" spans="1:2" x14ac:dyDescent="0.25">
      <c r="A340" t="s">
        <v>380</v>
      </c>
      <c r="B340" s="6">
        <v>1.8229768192915774E-2</v>
      </c>
    </row>
    <row r="341" spans="1:2" x14ac:dyDescent="0.25">
      <c r="A341" t="s">
        <v>381</v>
      </c>
      <c r="B341" s="6">
        <v>-0.25315983128003738</v>
      </c>
    </row>
    <row r="342" spans="1:2" x14ac:dyDescent="0.25">
      <c r="A342" t="s">
        <v>382</v>
      </c>
      <c r="B342" s="6">
        <v>0.28087495066231005</v>
      </c>
    </row>
    <row r="343" spans="1:2" x14ac:dyDescent="0.25">
      <c r="A343" t="s">
        <v>383</v>
      </c>
      <c r="B343" s="6">
        <v>-7.1643428144971821E-3</v>
      </c>
    </row>
    <row r="344" spans="1:2" x14ac:dyDescent="0.25">
      <c r="A344" t="s">
        <v>384</v>
      </c>
      <c r="B344" s="6">
        <v>0.23680573349341194</v>
      </c>
    </row>
    <row r="345" spans="1:2" x14ac:dyDescent="0.25">
      <c r="A345" t="s">
        <v>385</v>
      </c>
      <c r="B345" s="6">
        <v>-0.13013213104515697</v>
      </c>
    </row>
    <row r="346" spans="1:2" x14ac:dyDescent="0.25">
      <c r="A346" t="s">
        <v>386</v>
      </c>
      <c r="B346" s="6">
        <v>3.9087121758553778E-2</v>
      </c>
    </row>
    <row r="347" spans="1:2" x14ac:dyDescent="0.25">
      <c r="A347" t="s">
        <v>387</v>
      </c>
      <c r="B347" s="6">
        <v>0.42576578381009034</v>
      </c>
    </row>
    <row r="348" spans="1:2" x14ac:dyDescent="0.25">
      <c r="A348" t="s">
        <v>388</v>
      </c>
      <c r="B348" s="6">
        <v>9.3559075103638367E-2</v>
      </c>
    </row>
    <row r="349" spans="1:2" x14ac:dyDescent="0.25">
      <c r="A349" t="s">
        <v>389</v>
      </c>
      <c r="B349" s="6">
        <v>-0.33441666738709941</v>
      </c>
    </row>
    <row r="350" spans="1:2" x14ac:dyDescent="0.25">
      <c r="A350" t="s">
        <v>390</v>
      </c>
      <c r="B350" s="6">
        <v>-0.1331597543127695</v>
      </c>
    </row>
    <row r="351" spans="1:2" x14ac:dyDescent="0.25">
      <c r="A351" t="s">
        <v>391</v>
      </c>
      <c r="B351" s="6">
        <v>5.9707973481870624E-5</v>
      </c>
    </row>
    <row r="352" spans="1:2" x14ac:dyDescent="0.25">
      <c r="A352" t="s">
        <v>392</v>
      </c>
      <c r="B352" s="6">
        <v>-0.22662081790638977</v>
      </c>
    </row>
    <row r="353" spans="1:2" x14ac:dyDescent="0.25">
      <c r="A353" t="s">
        <v>393</v>
      </c>
      <c r="B353" s="6">
        <v>5.9553085393384553E-3</v>
      </c>
    </row>
    <row r="354" spans="1:2" x14ac:dyDescent="0.25">
      <c r="A354" t="s">
        <v>394</v>
      </c>
      <c r="B354" s="6">
        <v>-0.13362916925624968</v>
      </c>
    </row>
    <row r="355" spans="1:2" x14ac:dyDescent="0.25">
      <c r="A355" t="s">
        <v>395</v>
      </c>
      <c r="B355" s="6">
        <v>0.1325870265818454</v>
      </c>
    </row>
    <row r="356" spans="1:2" x14ac:dyDescent="0.25">
      <c r="A356" t="s">
        <v>396</v>
      </c>
      <c r="B356" s="6">
        <v>-0.17610087405791586</v>
      </c>
    </row>
    <row r="357" spans="1:2" x14ac:dyDescent="0.25">
      <c r="A357" t="s">
        <v>397</v>
      </c>
      <c r="B357" s="6">
        <v>-0.38753369487409406</v>
      </c>
    </row>
    <row r="358" spans="1:2" x14ac:dyDescent="0.25">
      <c r="A358" t="s">
        <v>398</v>
      </c>
      <c r="B358" s="6">
        <v>-0.11545006688600556</v>
      </c>
    </row>
    <row r="359" spans="1:2" x14ac:dyDescent="0.25">
      <c r="A359" t="s">
        <v>399</v>
      </c>
      <c r="B359" s="6">
        <v>6.9002598052795738E-2</v>
      </c>
    </row>
    <row r="360" spans="1:2" x14ac:dyDescent="0.25">
      <c r="A360" t="s">
        <v>400</v>
      </c>
      <c r="B360" s="6">
        <v>-0.12075813347999886</v>
      </c>
    </row>
    <row r="361" spans="1:2" x14ac:dyDescent="0.25">
      <c r="A361" t="s">
        <v>401</v>
      </c>
      <c r="B361" s="6">
        <v>-0.26247355241972603</v>
      </c>
    </row>
    <row r="362" spans="1:2" x14ac:dyDescent="0.25">
      <c r="A362" t="s">
        <v>402</v>
      </c>
      <c r="B362" s="6">
        <v>9.4532293303233983E-2</v>
      </c>
    </row>
    <row r="363" spans="1:2" x14ac:dyDescent="0.25">
      <c r="A363" t="s">
        <v>403</v>
      </c>
      <c r="B363" s="6">
        <v>-0.23700016022535197</v>
      </c>
    </row>
    <row r="364" spans="1:2" x14ac:dyDescent="0.25">
      <c r="A364" t="s">
        <v>404</v>
      </c>
      <c r="B364" s="6">
        <v>-0.2493602461647787</v>
      </c>
    </row>
    <row r="365" spans="1:2" x14ac:dyDescent="0.25">
      <c r="A365" t="s">
        <v>405</v>
      </c>
      <c r="B365" s="6">
        <v>0.27840463777445734</v>
      </c>
    </row>
    <row r="366" spans="1:2" x14ac:dyDescent="0.25">
      <c r="A366" t="s">
        <v>406</v>
      </c>
      <c r="B366" s="6">
        <v>2.5145872110100997E-2</v>
      </c>
    </row>
    <row r="367" spans="1:2" x14ac:dyDescent="0.25">
      <c r="A367" t="s">
        <v>407</v>
      </c>
      <c r="B367" s="6">
        <v>-0.40204805507412444</v>
      </c>
    </row>
    <row r="368" spans="1:2" x14ac:dyDescent="0.25">
      <c r="A368" t="s">
        <v>408</v>
      </c>
      <c r="B368" s="6">
        <v>6.9890378592361024E-3</v>
      </c>
    </row>
    <row r="369" spans="1:2" x14ac:dyDescent="0.25">
      <c r="A369" t="s">
        <v>409</v>
      </c>
      <c r="B369" s="6">
        <v>-0.12990383820148477</v>
      </c>
    </row>
    <row r="370" spans="1:2" x14ac:dyDescent="0.25">
      <c r="A370" t="s">
        <v>410</v>
      </c>
      <c r="B370" s="6">
        <v>0.12953035364064025</v>
      </c>
    </row>
    <row r="371" spans="1:2" x14ac:dyDescent="0.25">
      <c r="A371" t="s">
        <v>411</v>
      </c>
      <c r="B371" s="6">
        <v>0.34043977822096561</v>
      </c>
    </row>
    <row r="372" spans="1:2" x14ac:dyDescent="0.25">
      <c r="A372" t="s">
        <v>412</v>
      </c>
      <c r="B372" s="6">
        <v>1.7002110271590043E-2</v>
      </c>
    </row>
    <row r="373" spans="1:2" x14ac:dyDescent="0.25">
      <c r="A373" t="s">
        <v>413</v>
      </c>
      <c r="B373" s="6">
        <v>0.30987570947275667</v>
      </c>
    </row>
    <row r="374" spans="1:2" x14ac:dyDescent="0.25">
      <c r="A374" t="s">
        <v>414</v>
      </c>
      <c r="B374" s="6">
        <v>0.18843669947598296</v>
      </c>
    </row>
    <row r="375" spans="1:2" x14ac:dyDescent="0.25">
      <c r="A375" t="s">
        <v>415</v>
      </c>
      <c r="B375" s="6">
        <v>6.8492043146157311E-2</v>
      </c>
    </row>
    <row r="376" spans="1:2" x14ac:dyDescent="0.25">
      <c r="A376" t="s">
        <v>416</v>
      </c>
      <c r="B376" s="6">
        <v>-0.27178331303875791</v>
      </c>
    </row>
    <row r="377" spans="1:2" x14ac:dyDescent="0.25">
      <c r="A377" t="s">
        <v>417</v>
      </c>
      <c r="B377" s="6">
        <v>-5.4051926215468837E-2</v>
      </c>
    </row>
    <row r="378" spans="1:2" x14ac:dyDescent="0.25">
      <c r="A378" t="s">
        <v>418</v>
      </c>
      <c r="B378" s="6">
        <v>0.3864634751987901</v>
      </c>
    </row>
    <row r="379" spans="1:2" x14ac:dyDescent="0.25">
      <c r="A379" t="s">
        <v>419</v>
      </c>
      <c r="B379" s="6">
        <v>-3.0437834570001598E-2</v>
      </c>
    </row>
    <row r="380" spans="1:2" x14ac:dyDescent="0.25">
      <c r="A380" t="s">
        <v>420</v>
      </c>
      <c r="B380" s="6">
        <v>6.3959882245089528E-2</v>
      </c>
    </row>
    <row r="381" spans="1:2" x14ac:dyDescent="0.25">
      <c r="A381" t="s">
        <v>421</v>
      </c>
      <c r="B381" s="6">
        <v>-0.18226410781718716</v>
      </c>
    </row>
    <row r="382" spans="1:2" x14ac:dyDescent="0.25">
      <c r="A382" t="s">
        <v>422</v>
      </c>
      <c r="B382" s="6">
        <v>9.8483366878917789E-2</v>
      </c>
    </row>
    <row r="383" spans="1:2" x14ac:dyDescent="0.25">
      <c r="A383" t="s">
        <v>423</v>
      </c>
      <c r="B383" s="6">
        <v>-0.11295437271916153</v>
      </c>
    </row>
    <row r="384" spans="1:2" x14ac:dyDescent="0.25">
      <c r="A384" t="s">
        <v>424</v>
      </c>
      <c r="B384" s="6">
        <v>0.24022528828655942</v>
      </c>
    </row>
    <row r="385" spans="1:2" x14ac:dyDescent="0.25">
      <c r="A385" t="s">
        <v>425</v>
      </c>
      <c r="B385" s="6">
        <v>-4.564607988660152E-2</v>
      </c>
    </row>
    <row r="386" spans="1:2" x14ac:dyDescent="0.25">
      <c r="A386" t="s">
        <v>426</v>
      </c>
      <c r="B386" s="6">
        <v>-8.4764836282169687E-2</v>
      </c>
    </row>
    <row r="387" spans="1:2" x14ac:dyDescent="0.25">
      <c r="A387" t="s">
        <v>427</v>
      </c>
      <c r="B387" s="6">
        <v>-0.14817919804431345</v>
      </c>
    </row>
    <row r="388" spans="1:2" x14ac:dyDescent="0.25">
      <c r="A388" t="s">
        <v>428</v>
      </c>
      <c r="B388" s="6">
        <v>-9.4296138370180804E-2</v>
      </c>
    </row>
    <row r="389" spans="1:2" x14ac:dyDescent="0.25">
      <c r="A389" t="s">
        <v>429</v>
      </c>
      <c r="B389" s="6">
        <v>-0.21647655151694212</v>
      </c>
    </row>
    <row r="390" spans="1:2" x14ac:dyDescent="0.25">
      <c r="A390" t="s">
        <v>430</v>
      </c>
      <c r="B390" s="6">
        <v>0.36852718333348666</v>
      </c>
    </row>
    <row r="391" spans="1:2" x14ac:dyDescent="0.25">
      <c r="A391" t="s">
        <v>431</v>
      </c>
      <c r="B391" s="6">
        <v>2.5670309972473104E-2</v>
      </c>
    </row>
    <row r="392" spans="1:2" x14ac:dyDescent="0.25">
      <c r="A392" t="s">
        <v>432</v>
      </c>
      <c r="B392" s="6">
        <v>0.15776150466668448</v>
      </c>
    </row>
    <row r="393" spans="1:2" x14ac:dyDescent="0.25">
      <c r="A393" t="s">
        <v>433</v>
      </c>
      <c r="B393" s="6">
        <v>0.18832106337440213</v>
      </c>
    </row>
    <row r="394" spans="1:2" x14ac:dyDescent="0.25">
      <c r="A394" t="s">
        <v>434</v>
      </c>
      <c r="B394" s="6">
        <v>3.4780134006375141E-2</v>
      </c>
    </row>
    <row r="395" spans="1:2" x14ac:dyDescent="0.25">
      <c r="A395" t="s">
        <v>435</v>
      </c>
      <c r="B395" s="6">
        <v>-0.20845228698294993</v>
      </c>
    </row>
    <row r="396" spans="1:2" x14ac:dyDescent="0.25">
      <c r="A396" t="s">
        <v>436</v>
      </c>
      <c r="B396" s="6">
        <v>-4.2403265546107294E-2</v>
      </c>
    </row>
    <row r="397" spans="1:2" x14ac:dyDescent="0.25">
      <c r="A397" t="s">
        <v>437</v>
      </c>
      <c r="B397" s="6">
        <v>-0.17712893454383827</v>
      </c>
    </row>
    <row r="398" spans="1:2" x14ac:dyDescent="0.25">
      <c r="A398" t="s">
        <v>438</v>
      </c>
      <c r="B398" s="6">
        <v>-1.6106417772829618E-2</v>
      </c>
    </row>
    <row r="399" spans="1:2" x14ac:dyDescent="0.25">
      <c r="A399" t="s">
        <v>439</v>
      </c>
      <c r="B399" s="6">
        <v>-0.17900483719506166</v>
      </c>
    </row>
    <row r="400" spans="1:2" x14ac:dyDescent="0.25">
      <c r="A400" t="s">
        <v>440</v>
      </c>
      <c r="B400" s="6">
        <v>-0.284006666864976</v>
      </c>
    </row>
    <row r="401" spans="1:2" x14ac:dyDescent="0.25">
      <c r="A401" t="s">
        <v>441</v>
      </c>
      <c r="B401" s="6">
        <v>-0.11223236950087867</v>
      </c>
    </row>
    <row r="402" spans="1:2" x14ac:dyDescent="0.25">
      <c r="A402" t="s">
        <v>442</v>
      </c>
      <c r="B402" s="6">
        <v>0.15250937201156489</v>
      </c>
    </row>
    <row r="403" spans="1:2" x14ac:dyDescent="0.25">
      <c r="A403" t="s">
        <v>443</v>
      </c>
      <c r="B403" s="6">
        <v>4.8642854438789573E-3</v>
      </c>
    </row>
    <row r="404" spans="1:2" x14ac:dyDescent="0.25">
      <c r="A404" t="s">
        <v>444</v>
      </c>
      <c r="B404" s="6">
        <v>-1.8205224969814804E-2</v>
      </c>
    </row>
    <row r="405" spans="1:2" x14ac:dyDescent="0.25">
      <c r="A405" t="s">
        <v>445</v>
      </c>
      <c r="B405" s="6">
        <v>-8.1339524149530162E-2</v>
      </c>
    </row>
    <row r="406" spans="1:2" x14ac:dyDescent="0.25">
      <c r="A406" t="s">
        <v>446</v>
      </c>
      <c r="B406" s="6">
        <v>-1.0785897187139404E-2</v>
      </c>
    </row>
    <row r="407" spans="1:2" x14ac:dyDescent="0.25">
      <c r="A407" t="s">
        <v>447</v>
      </c>
      <c r="B407" s="6">
        <v>-0.31075819233483759</v>
      </c>
    </row>
    <row r="408" spans="1:2" x14ac:dyDescent="0.25">
      <c r="A408" t="s">
        <v>448</v>
      </c>
      <c r="B408" s="6">
        <v>-5.4935003374143587E-3</v>
      </c>
    </row>
    <row r="409" spans="1:2" x14ac:dyDescent="0.25">
      <c r="A409" t="s">
        <v>449</v>
      </c>
      <c r="B409" s="6">
        <v>8.1825335319001269E-2</v>
      </c>
    </row>
    <row r="410" spans="1:2" x14ac:dyDescent="0.25">
      <c r="A410" t="s">
        <v>450</v>
      </c>
      <c r="B410" s="6">
        <v>-6.3074878341831453E-2</v>
      </c>
    </row>
    <row r="411" spans="1:2" x14ac:dyDescent="0.25">
      <c r="A411" t="s">
        <v>451</v>
      </c>
      <c r="B411" s="6">
        <v>4.63798248877898E-2</v>
      </c>
    </row>
    <row r="412" spans="1:2" x14ac:dyDescent="0.25">
      <c r="A412" t="s">
        <v>452</v>
      </c>
      <c r="B412" s="6">
        <v>0.21236903745939562</v>
      </c>
    </row>
    <row r="413" spans="1:2" x14ac:dyDescent="0.25">
      <c r="A413" t="s">
        <v>453</v>
      </c>
      <c r="B413" s="6">
        <v>0.22497606441801832</v>
      </c>
    </row>
    <row r="414" spans="1:2" x14ac:dyDescent="0.25">
      <c r="A414" t="s">
        <v>454</v>
      </c>
      <c r="B414" s="6">
        <v>-0.44763607052768062</v>
      </c>
    </row>
    <row r="415" spans="1:2" x14ac:dyDescent="0.25">
      <c r="A415" t="s">
        <v>455</v>
      </c>
      <c r="B415" s="6">
        <v>-0.28894578809375759</v>
      </c>
    </row>
    <row r="416" spans="1:2" x14ac:dyDescent="0.25">
      <c r="A416" t="s">
        <v>456</v>
      </c>
      <c r="B416" s="6">
        <v>-8.9734459579143833E-2</v>
      </c>
    </row>
    <row r="417" spans="1:2" x14ac:dyDescent="0.25">
      <c r="A417" t="s">
        <v>457</v>
      </c>
      <c r="B417" s="6">
        <v>-6.1107415266211662E-3</v>
      </c>
    </row>
    <row r="418" spans="1:2" x14ac:dyDescent="0.25">
      <c r="A418" t="s">
        <v>458</v>
      </c>
      <c r="B418" s="6">
        <v>-3.2372820181909345E-2</v>
      </c>
    </row>
    <row r="419" spans="1:2" x14ac:dyDescent="0.25">
      <c r="A419" t="s">
        <v>459</v>
      </c>
      <c r="B419" s="6">
        <v>0.15934861903723241</v>
      </c>
    </row>
    <row r="420" spans="1:2" x14ac:dyDescent="0.25">
      <c r="A420" t="s">
        <v>460</v>
      </c>
      <c r="B420" s="6">
        <v>-4.2553258183714582E-2</v>
      </c>
    </row>
    <row r="421" spans="1:2" x14ac:dyDescent="0.25">
      <c r="A421" t="s">
        <v>461</v>
      </c>
      <c r="B421" s="6">
        <v>2.1190537552150168E-2</v>
      </c>
    </row>
    <row r="422" spans="1:2" x14ac:dyDescent="0.25">
      <c r="A422" t="s">
        <v>462</v>
      </c>
      <c r="B422" s="6">
        <v>-0.25023410969074622</v>
      </c>
    </row>
    <row r="423" spans="1:2" x14ac:dyDescent="0.25">
      <c r="A423" t="s">
        <v>463</v>
      </c>
      <c r="B423" s="6">
        <v>0.10386274258389294</v>
      </c>
    </row>
    <row r="424" spans="1:2" x14ac:dyDescent="0.25">
      <c r="A424" t="s">
        <v>464</v>
      </c>
      <c r="B424" s="6">
        <v>-6.6602639553724474E-3</v>
      </c>
    </row>
    <row r="425" spans="1:2" x14ac:dyDescent="0.25">
      <c r="A425" t="s">
        <v>465</v>
      </c>
      <c r="B425" s="6">
        <v>-0.13667874543297798</v>
      </c>
    </row>
    <row r="426" spans="1:2" x14ac:dyDescent="0.25">
      <c r="A426" t="s">
        <v>466</v>
      </c>
      <c r="B426" s="6">
        <v>-0.32376796990731949</v>
      </c>
    </row>
    <row r="427" spans="1:2" x14ac:dyDescent="0.25">
      <c r="A427" t="s">
        <v>467</v>
      </c>
      <c r="B427" s="6">
        <v>-0.29228667171405176</v>
      </c>
    </row>
    <row r="428" spans="1:2" x14ac:dyDescent="0.25">
      <c r="A428" t="s">
        <v>468</v>
      </c>
      <c r="B428" s="6">
        <v>-0.24731126023982641</v>
      </c>
    </row>
    <row r="429" spans="1:2" x14ac:dyDescent="0.25">
      <c r="A429" t="s">
        <v>469</v>
      </c>
      <c r="B429" s="6">
        <v>-0.2964166303415765</v>
      </c>
    </row>
    <row r="430" spans="1:2" x14ac:dyDescent="0.25">
      <c r="A430" t="s">
        <v>470</v>
      </c>
      <c r="B430" s="6">
        <v>-0.15572998543175653</v>
      </c>
    </row>
    <row r="431" spans="1:2" x14ac:dyDescent="0.25">
      <c r="A431" t="s">
        <v>471</v>
      </c>
      <c r="B431" s="6">
        <v>0.33377543800424436</v>
      </c>
    </row>
    <row r="432" spans="1:2" x14ac:dyDescent="0.25">
      <c r="A432" t="s">
        <v>472</v>
      </c>
      <c r="B432" s="6">
        <v>-5.2588032152856012E-3</v>
      </c>
    </row>
    <row r="433" spans="1:2" x14ac:dyDescent="0.25">
      <c r="A433" t="s">
        <v>473</v>
      </c>
      <c r="B433" s="6">
        <v>0.2399802887850222</v>
      </c>
    </row>
    <row r="434" spans="1:2" x14ac:dyDescent="0.25">
      <c r="A434" t="s">
        <v>474</v>
      </c>
      <c r="B434" s="6">
        <v>0.23381577081369875</v>
      </c>
    </row>
    <row r="435" spans="1:2" x14ac:dyDescent="0.25">
      <c r="A435" t="s">
        <v>475</v>
      </c>
      <c r="B435" s="6">
        <v>-0.21251303100023866</v>
      </c>
    </row>
    <row r="436" spans="1:2" x14ac:dyDescent="0.25">
      <c r="A436" t="s">
        <v>476</v>
      </c>
      <c r="B436" s="6">
        <v>1.6455284150864946E-2</v>
      </c>
    </row>
    <row r="437" spans="1:2" x14ac:dyDescent="0.25">
      <c r="A437" t="s">
        <v>477</v>
      </c>
      <c r="B437" s="6">
        <v>-9.3095747698414999E-2</v>
      </c>
    </row>
    <row r="438" spans="1:2" x14ac:dyDescent="0.25">
      <c r="A438" t="s">
        <v>478</v>
      </c>
      <c r="B438" s="6">
        <v>-1.398844536435806E-2</v>
      </c>
    </row>
    <row r="439" spans="1:2" x14ac:dyDescent="0.25">
      <c r="A439" t="s">
        <v>479</v>
      </c>
      <c r="B439" s="6">
        <v>-0.10882294905371792</v>
      </c>
    </row>
    <row r="440" spans="1:2" x14ac:dyDescent="0.25">
      <c r="A440" t="s">
        <v>480</v>
      </c>
      <c r="B440" s="6">
        <v>3.0768924438673295E-2</v>
      </c>
    </row>
    <row r="441" spans="1:2" x14ac:dyDescent="0.25">
      <c r="A441" t="s">
        <v>481</v>
      </c>
      <c r="B441" s="6">
        <v>-0.19926884982337401</v>
      </c>
    </row>
    <row r="442" spans="1:2" x14ac:dyDescent="0.25">
      <c r="A442" t="s">
        <v>482</v>
      </c>
      <c r="B442" s="6">
        <v>0.17214924841253598</v>
      </c>
    </row>
    <row r="443" spans="1:2" x14ac:dyDescent="0.25">
      <c r="A443" t="s">
        <v>483</v>
      </c>
      <c r="B443" s="6">
        <v>0.13488362048015357</v>
      </c>
    </row>
    <row r="444" spans="1:2" x14ac:dyDescent="0.25">
      <c r="A444" t="s">
        <v>484</v>
      </c>
      <c r="B444" s="6">
        <v>-0.29082740786431804</v>
      </c>
    </row>
    <row r="445" spans="1:2" x14ac:dyDescent="0.25">
      <c r="A445" t="s">
        <v>485</v>
      </c>
      <c r="B445" s="6">
        <v>5.5037477358706344E-2</v>
      </c>
    </row>
    <row r="446" spans="1:2" x14ac:dyDescent="0.25">
      <c r="A446" t="s">
        <v>486</v>
      </c>
      <c r="B446" s="6">
        <v>-0.25755877257887416</v>
      </c>
    </row>
    <row r="447" spans="1:2" x14ac:dyDescent="0.25">
      <c r="A447" t="s">
        <v>487</v>
      </c>
      <c r="B447" s="6">
        <v>-0.31462143986536062</v>
      </c>
    </row>
    <row r="448" spans="1:2" x14ac:dyDescent="0.25">
      <c r="A448" t="s">
        <v>488</v>
      </c>
      <c r="B448" s="6">
        <v>-0.28576191935784534</v>
      </c>
    </row>
    <row r="449" spans="1:2" x14ac:dyDescent="0.25">
      <c r="A449" t="s">
        <v>489</v>
      </c>
      <c r="B449" s="6">
        <v>6.7800689963083194E-2</v>
      </c>
    </row>
    <row r="450" spans="1:2" x14ac:dyDescent="0.25">
      <c r="A450" t="s">
        <v>490</v>
      </c>
      <c r="B450" s="6">
        <v>8.4344670467173977E-2</v>
      </c>
    </row>
    <row r="451" spans="1:2" x14ac:dyDescent="0.25">
      <c r="A451" t="s">
        <v>491</v>
      </c>
      <c r="B451" s="6">
        <v>-0.22682305880755971</v>
      </c>
    </row>
    <row r="452" spans="1:2" x14ac:dyDescent="0.25">
      <c r="A452" t="s">
        <v>492</v>
      </c>
      <c r="B452" s="6">
        <v>-0.27517616606914397</v>
      </c>
    </row>
    <row r="453" spans="1:2" x14ac:dyDescent="0.25">
      <c r="A453" t="s">
        <v>493</v>
      </c>
      <c r="B453" s="6">
        <v>-2.2845401107965957E-2</v>
      </c>
    </row>
    <row r="454" spans="1:2" x14ac:dyDescent="0.25">
      <c r="A454" t="s">
        <v>494</v>
      </c>
      <c r="B454" s="6">
        <v>4.7786429390004326E-3</v>
      </c>
    </row>
    <row r="455" spans="1:2" x14ac:dyDescent="0.25">
      <c r="A455" t="s">
        <v>495</v>
      </c>
      <c r="B455" s="6">
        <v>0.36733484136259742</v>
      </c>
    </row>
    <row r="456" spans="1:2" x14ac:dyDescent="0.25">
      <c r="A456" t="s">
        <v>496</v>
      </c>
      <c r="B456" s="6">
        <v>-0.17910087637804029</v>
      </c>
    </row>
    <row r="457" spans="1:2" x14ac:dyDescent="0.25">
      <c r="A457" t="s">
        <v>497</v>
      </c>
      <c r="B457" s="6">
        <v>-0.27510845278583762</v>
      </c>
    </row>
    <row r="458" spans="1:2" x14ac:dyDescent="0.25">
      <c r="A458" t="s">
        <v>498</v>
      </c>
      <c r="B458" s="6">
        <v>-0.45171651655558565</v>
      </c>
    </row>
    <row r="459" spans="1:2" x14ac:dyDescent="0.25">
      <c r="A459" t="s">
        <v>499</v>
      </c>
      <c r="B459" s="6">
        <v>-0.17701652399530787</v>
      </c>
    </row>
    <row r="460" spans="1:2" x14ac:dyDescent="0.25">
      <c r="A460" t="s">
        <v>500</v>
      </c>
      <c r="B460" s="6">
        <v>0.32851449872521865</v>
      </c>
    </row>
    <row r="461" spans="1:2" x14ac:dyDescent="0.25">
      <c r="A461" t="s">
        <v>501</v>
      </c>
      <c r="B461" s="6">
        <v>-0.21334191395434809</v>
      </c>
    </row>
    <row r="462" spans="1:2" x14ac:dyDescent="0.25">
      <c r="A462" t="s">
        <v>502</v>
      </c>
      <c r="B462" s="6">
        <v>0.29756276963318018</v>
      </c>
    </row>
    <row r="463" spans="1:2" x14ac:dyDescent="0.25">
      <c r="A463" t="s">
        <v>503</v>
      </c>
      <c r="B463" s="6">
        <v>0.24564092183425168</v>
      </c>
    </row>
    <row r="464" spans="1:2" x14ac:dyDescent="0.25">
      <c r="A464" t="s">
        <v>504</v>
      </c>
      <c r="B464" s="6">
        <v>-0.12529120754225176</v>
      </c>
    </row>
    <row r="465" spans="1:2" x14ac:dyDescent="0.25">
      <c r="A465" t="s">
        <v>505</v>
      </c>
      <c r="B465" s="6">
        <v>0.25900439856424762</v>
      </c>
    </row>
    <row r="466" spans="1:2" x14ac:dyDescent="0.25">
      <c r="A466" t="s">
        <v>506</v>
      </c>
      <c r="B466" s="6">
        <v>-0.18761663762370373</v>
      </c>
    </row>
    <row r="467" spans="1:2" x14ac:dyDescent="0.25">
      <c r="A467" t="s">
        <v>507</v>
      </c>
      <c r="B467" s="6">
        <v>-4.4079238397596421E-2</v>
      </c>
    </row>
    <row r="468" spans="1:2" x14ac:dyDescent="0.25">
      <c r="A468" t="s">
        <v>508</v>
      </c>
      <c r="B468" s="6">
        <v>-0.1488306557574135</v>
      </c>
    </row>
    <row r="469" spans="1:2" x14ac:dyDescent="0.25">
      <c r="A469" t="s">
        <v>509</v>
      </c>
      <c r="B469" s="6">
        <v>-0.13842329407335319</v>
      </c>
    </row>
    <row r="470" spans="1:2" x14ac:dyDescent="0.25">
      <c r="A470" t="s">
        <v>510</v>
      </c>
      <c r="B470" s="6">
        <v>0.51338900382615971</v>
      </c>
    </row>
    <row r="471" spans="1:2" x14ac:dyDescent="0.25">
      <c r="A471" t="s">
        <v>511</v>
      </c>
      <c r="B471" s="6">
        <v>-5.6370426088920622E-2</v>
      </c>
    </row>
    <row r="472" spans="1:2" x14ac:dyDescent="0.25">
      <c r="A472" t="s">
        <v>512</v>
      </c>
      <c r="B472" s="6">
        <v>-0.31635544172177954</v>
      </c>
    </row>
    <row r="473" spans="1:2" x14ac:dyDescent="0.25">
      <c r="A473" t="s">
        <v>513</v>
      </c>
      <c r="B473" s="6">
        <v>-3.6841179559527149E-2</v>
      </c>
    </row>
    <row r="474" spans="1:2" x14ac:dyDescent="0.25">
      <c r="A474" t="s">
        <v>514</v>
      </c>
      <c r="B474" s="6">
        <v>-7.5282269961918447E-2</v>
      </c>
    </row>
    <row r="475" spans="1:2" x14ac:dyDescent="0.25">
      <c r="A475" t="s">
        <v>515</v>
      </c>
      <c r="B475" s="6">
        <v>5.4220544610183108E-2</v>
      </c>
    </row>
    <row r="476" spans="1:2" x14ac:dyDescent="0.25">
      <c r="A476" t="s">
        <v>516</v>
      </c>
      <c r="B476" s="6">
        <v>-6.3480718907184541E-2</v>
      </c>
    </row>
    <row r="477" spans="1:2" x14ac:dyDescent="0.25">
      <c r="A477" t="s">
        <v>517</v>
      </c>
      <c r="B477" s="6">
        <v>0.10664487193894745</v>
      </c>
    </row>
    <row r="478" spans="1:2" x14ac:dyDescent="0.25">
      <c r="A478" t="s">
        <v>518</v>
      </c>
      <c r="B478" s="6">
        <v>2.1783896207887565E-3</v>
      </c>
    </row>
    <row r="479" spans="1:2" x14ac:dyDescent="0.25">
      <c r="A479" t="s">
        <v>519</v>
      </c>
      <c r="B479" s="6">
        <v>-0.13987672351967939</v>
      </c>
    </row>
    <row r="480" spans="1:2" x14ac:dyDescent="0.25">
      <c r="A480" t="s">
        <v>520</v>
      </c>
      <c r="B480" s="6">
        <v>-7.8462719026720973E-2</v>
      </c>
    </row>
    <row r="481" spans="1:2" x14ac:dyDescent="0.25">
      <c r="A481" t="s">
        <v>521</v>
      </c>
      <c r="B481" s="6">
        <v>-0.16634249945664692</v>
      </c>
    </row>
    <row r="482" spans="1:2" x14ac:dyDescent="0.25">
      <c r="A482" t="s">
        <v>522</v>
      </c>
      <c r="B482" s="6">
        <v>-2.5182503878825702E-2</v>
      </c>
    </row>
    <row r="483" spans="1:2" x14ac:dyDescent="0.25">
      <c r="A483" t="s">
        <v>523</v>
      </c>
      <c r="B483" s="6">
        <v>0.2160791178498993</v>
      </c>
    </row>
    <row r="484" spans="1:2" x14ac:dyDescent="0.25">
      <c r="A484" t="s">
        <v>524</v>
      </c>
      <c r="B484" s="6">
        <v>-6.0784402261670034E-2</v>
      </c>
    </row>
    <row r="485" spans="1:2" x14ac:dyDescent="0.25">
      <c r="A485" t="s">
        <v>525</v>
      </c>
      <c r="B485" s="6">
        <v>-0.1282106062668561</v>
      </c>
    </row>
    <row r="486" spans="1:2" x14ac:dyDescent="0.25">
      <c r="A486" t="s">
        <v>526</v>
      </c>
      <c r="B486" s="6">
        <v>3.6607500096037526E-3</v>
      </c>
    </row>
    <row r="487" spans="1:2" x14ac:dyDescent="0.25">
      <c r="A487" t="s">
        <v>527</v>
      </c>
      <c r="B487" s="6">
        <v>-0.17643871955751</v>
      </c>
    </row>
    <row r="488" spans="1:2" x14ac:dyDescent="0.25">
      <c r="A488" t="s">
        <v>528</v>
      </c>
      <c r="B488" s="6">
        <v>-1.7194445276024428E-2</v>
      </c>
    </row>
    <row r="489" spans="1:2" x14ac:dyDescent="0.25">
      <c r="A489" t="s">
        <v>529</v>
      </c>
      <c r="B489" s="6">
        <v>-5.1789202150427482E-2</v>
      </c>
    </row>
    <row r="490" spans="1:2" x14ac:dyDescent="0.25">
      <c r="A490" t="s">
        <v>530</v>
      </c>
      <c r="B490" s="6">
        <v>-0.41422126044688745</v>
      </c>
    </row>
    <row r="491" spans="1:2" x14ac:dyDescent="0.25">
      <c r="A491" t="s">
        <v>531</v>
      </c>
      <c r="B491" s="6">
        <v>-0.14006857559665564</v>
      </c>
    </row>
    <row r="492" spans="1:2" x14ac:dyDescent="0.25">
      <c r="A492" t="s">
        <v>532</v>
      </c>
      <c r="B492" s="6">
        <v>-0.39465388996988693</v>
      </c>
    </row>
    <row r="493" spans="1:2" x14ac:dyDescent="0.25">
      <c r="A493" t="s">
        <v>533</v>
      </c>
      <c r="B493" s="6">
        <v>7.2932764315202459E-2</v>
      </c>
    </row>
    <row r="494" spans="1:2" x14ac:dyDescent="0.25">
      <c r="A494" t="s">
        <v>534</v>
      </c>
      <c r="B494" s="6">
        <v>-3.1276830184693294E-3</v>
      </c>
    </row>
    <row r="495" spans="1:2" x14ac:dyDescent="0.25">
      <c r="A495" t="s">
        <v>535</v>
      </c>
      <c r="B495" s="6">
        <v>-0.21721266269344786</v>
      </c>
    </row>
    <row r="496" spans="1:2" x14ac:dyDescent="0.25">
      <c r="A496" t="s">
        <v>536</v>
      </c>
      <c r="B496" s="6">
        <v>-1.0477840873793554E-2</v>
      </c>
    </row>
    <row r="497" spans="1:2" x14ac:dyDescent="0.25">
      <c r="A497" t="s">
        <v>537</v>
      </c>
      <c r="B497" s="6">
        <v>-0.16883009741150901</v>
      </c>
    </row>
    <row r="498" spans="1:2" x14ac:dyDescent="0.25">
      <c r="A498" t="s">
        <v>538</v>
      </c>
      <c r="B498" s="6">
        <v>-0.1705726058937751</v>
      </c>
    </row>
    <row r="499" spans="1:2" x14ac:dyDescent="0.25">
      <c r="A499" t="s">
        <v>539</v>
      </c>
      <c r="B499" s="6">
        <v>-0.1365350908329126</v>
      </c>
    </row>
    <row r="500" spans="1:2" x14ac:dyDescent="0.25">
      <c r="A500" t="s">
        <v>540</v>
      </c>
      <c r="B500" s="6">
        <v>-0.1766725478434501</v>
      </c>
    </row>
    <row r="501" spans="1:2" x14ac:dyDescent="0.25">
      <c r="A501" t="s">
        <v>541</v>
      </c>
      <c r="B501" s="6">
        <v>5.4067198703179775E-2</v>
      </c>
    </row>
    <row r="502" spans="1:2" x14ac:dyDescent="0.25">
      <c r="A502" t="s">
        <v>542</v>
      </c>
      <c r="B502" s="6">
        <v>-7.8814519428549223E-2</v>
      </c>
    </row>
    <row r="503" spans="1:2" x14ac:dyDescent="0.25">
      <c r="A503" t="s">
        <v>543</v>
      </c>
      <c r="B503" s="6">
        <v>-0.15939346640040464</v>
      </c>
    </row>
    <row r="504" spans="1:2" x14ac:dyDescent="0.25">
      <c r="A504" t="s">
        <v>544</v>
      </c>
      <c r="B504" s="6">
        <v>-0.19254182061232461</v>
      </c>
    </row>
    <row r="505" spans="1:2" x14ac:dyDescent="0.25">
      <c r="A505" t="s">
        <v>545</v>
      </c>
      <c r="B505" s="6">
        <v>-0.10850409598982591</v>
      </c>
    </row>
    <row r="506" spans="1:2" x14ac:dyDescent="0.25">
      <c r="A506" t="s">
        <v>546</v>
      </c>
      <c r="B506" s="6">
        <v>-0.17134266717180191</v>
      </c>
    </row>
    <row r="507" spans="1:2" x14ac:dyDescent="0.25">
      <c r="A507" t="s">
        <v>547</v>
      </c>
      <c r="B507" s="6">
        <v>0.25971586027306137</v>
      </c>
    </row>
    <row r="508" spans="1:2" x14ac:dyDescent="0.25">
      <c r="A508" t="s">
        <v>548</v>
      </c>
      <c r="B508" s="6">
        <v>-1.6875995466852367E-2</v>
      </c>
    </row>
    <row r="509" spans="1:2" x14ac:dyDescent="0.25">
      <c r="A509" t="s">
        <v>549</v>
      </c>
      <c r="B509" s="6">
        <v>-6.4205802297711667E-2</v>
      </c>
    </row>
    <row r="510" spans="1:2" x14ac:dyDescent="0.25">
      <c r="A510" t="s">
        <v>550</v>
      </c>
      <c r="B510" s="6">
        <v>0.11302684969566656</v>
      </c>
    </row>
    <row r="511" spans="1:2" x14ac:dyDescent="0.25">
      <c r="A511" t="s">
        <v>551</v>
      </c>
      <c r="B511" s="6">
        <v>-9.6468692887244023E-2</v>
      </c>
    </row>
    <row r="512" spans="1:2" x14ac:dyDescent="0.25">
      <c r="A512" t="s">
        <v>552</v>
      </c>
      <c r="B512" s="6">
        <v>-7.0910459705107787E-2</v>
      </c>
    </row>
    <row r="513" spans="1:2" x14ac:dyDescent="0.25">
      <c r="A513" t="s">
        <v>553</v>
      </c>
      <c r="B513" s="6">
        <v>-0.28398137630217724</v>
      </c>
    </row>
    <row r="514" spans="1:2" x14ac:dyDescent="0.25">
      <c r="A514" t="s">
        <v>554</v>
      </c>
      <c r="B514" s="6">
        <v>-0.20980394565238414</v>
      </c>
    </row>
    <row r="515" spans="1:2" x14ac:dyDescent="0.25">
      <c r="A515" t="s">
        <v>555</v>
      </c>
      <c r="B515" s="6">
        <v>0.10697648012502392</v>
      </c>
    </row>
    <row r="516" spans="1:2" x14ac:dyDescent="0.25">
      <c r="A516" t="s">
        <v>556</v>
      </c>
      <c r="B516" s="6">
        <v>-2.7441787837849785E-2</v>
      </c>
    </row>
    <row r="517" spans="1:2" x14ac:dyDescent="0.25">
      <c r="A517" t="s">
        <v>557</v>
      </c>
      <c r="B517" s="6">
        <v>-7.1073366446280151E-2</v>
      </c>
    </row>
    <row r="518" spans="1:2" x14ac:dyDescent="0.25">
      <c r="A518" t="s">
        <v>558</v>
      </c>
      <c r="B518" s="6">
        <v>9.6669143477170039E-2</v>
      </c>
    </row>
    <row r="519" spans="1:2" x14ac:dyDescent="0.25">
      <c r="A519" t="s">
        <v>559</v>
      </c>
      <c r="B519" s="6">
        <v>-0.18226503770125158</v>
      </c>
    </row>
    <row r="520" spans="1:2" x14ac:dyDescent="0.25">
      <c r="A520" t="s">
        <v>560</v>
      </c>
      <c r="B520" s="6">
        <v>-0.21328112084928497</v>
      </c>
    </row>
    <row r="521" spans="1:2" x14ac:dyDescent="0.25">
      <c r="A521" t="s">
        <v>561</v>
      </c>
      <c r="B521" s="6">
        <v>0.1511932237095035</v>
      </c>
    </row>
    <row r="522" spans="1:2" x14ac:dyDescent="0.25">
      <c r="A522" t="s">
        <v>562</v>
      </c>
      <c r="B522" s="6">
        <v>-0.15615822094714327</v>
      </c>
    </row>
    <row r="523" spans="1:2" x14ac:dyDescent="0.25">
      <c r="A523" t="s">
        <v>563</v>
      </c>
      <c r="B523" s="6">
        <v>3.1532279354934634E-2</v>
      </c>
    </row>
    <row r="524" spans="1:2" x14ac:dyDescent="0.25">
      <c r="A524" t="s">
        <v>564</v>
      </c>
      <c r="B524" s="6">
        <v>0.15937596231325624</v>
      </c>
    </row>
    <row r="525" spans="1:2" x14ac:dyDescent="0.25">
      <c r="A525" t="s">
        <v>565</v>
      </c>
      <c r="B525" s="6">
        <v>-6.0947165457703401E-2</v>
      </c>
    </row>
    <row r="526" spans="1:2" x14ac:dyDescent="0.25">
      <c r="A526" t="s">
        <v>566</v>
      </c>
      <c r="B526" s="6">
        <v>0.19857371377400024</v>
      </c>
    </row>
    <row r="527" spans="1:2" x14ac:dyDescent="0.25">
      <c r="A527" t="s">
        <v>567</v>
      </c>
      <c r="B527" s="6">
        <v>-0.15178635959892395</v>
      </c>
    </row>
    <row r="528" spans="1:2" x14ac:dyDescent="0.25">
      <c r="A528" t="s">
        <v>568</v>
      </c>
      <c r="B528" s="6">
        <v>0.12844941570267565</v>
      </c>
    </row>
    <row r="529" spans="1:2" x14ac:dyDescent="0.25">
      <c r="A529" t="s">
        <v>569</v>
      </c>
      <c r="B529" s="6">
        <v>-0.1338802908936535</v>
      </c>
    </row>
    <row r="530" spans="1:2" x14ac:dyDescent="0.25">
      <c r="A530" t="s">
        <v>570</v>
      </c>
      <c r="B530" s="6">
        <v>0.17140107119910364</v>
      </c>
    </row>
    <row r="531" spans="1:2" x14ac:dyDescent="0.25">
      <c r="A531" t="s">
        <v>571</v>
      </c>
      <c r="B531" s="6">
        <v>-4.7009013082661366E-2</v>
      </c>
    </row>
    <row r="532" spans="1:2" x14ac:dyDescent="0.25">
      <c r="A532" t="s">
        <v>572</v>
      </c>
      <c r="B532" s="6">
        <v>-0.15179223927349028</v>
      </c>
    </row>
    <row r="533" spans="1:2" x14ac:dyDescent="0.25">
      <c r="A533" t="s">
        <v>573</v>
      </c>
      <c r="B533" s="6">
        <v>3.8815335552935482E-2</v>
      </c>
    </row>
    <row r="534" spans="1:2" x14ac:dyDescent="0.25">
      <c r="A534" t="s">
        <v>574</v>
      </c>
      <c r="B534" s="6">
        <v>-0.506647727695829</v>
      </c>
    </row>
    <row r="535" spans="1:2" x14ac:dyDescent="0.25">
      <c r="A535" t="s">
        <v>575</v>
      </c>
      <c r="B535" s="6">
        <v>-0.15716171095812936</v>
      </c>
    </row>
    <row r="536" spans="1:2" x14ac:dyDescent="0.25">
      <c r="A536" t="s">
        <v>576</v>
      </c>
      <c r="B536" s="6">
        <v>0.19950745933384861</v>
      </c>
    </row>
    <row r="537" spans="1:2" x14ac:dyDescent="0.25">
      <c r="A537" t="s">
        <v>577</v>
      </c>
      <c r="B537" s="6">
        <v>-0.17126444834261945</v>
      </c>
    </row>
    <row r="538" spans="1:2" x14ac:dyDescent="0.25">
      <c r="A538" t="s">
        <v>578</v>
      </c>
      <c r="B538" s="6">
        <v>-0.13180386980504177</v>
      </c>
    </row>
    <row r="539" spans="1:2" x14ac:dyDescent="0.25">
      <c r="A539" t="s">
        <v>579</v>
      </c>
      <c r="B539" s="6">
        <v>-2.2123844290548922E-2</v>
      </c>
    </row>
    <row r="540" spans="1:2" x14ac:dyDescent="0.25">
      <c r="A540" t="s">
        <v>580</v>
      </c>
      <c r="B540" s="6">
        <v>-5.8237310431232925E-2</v>
      </c>
    </row>
    <row r="541" spans="1:2" x14ac:dyDescent="0.25">
      <c r="A541" t="s">
        <v>581</v>
      </c>
      <c r="B541" s="6">
        <v>8.4704430589548352E-3</v>
      </c>
    </row>
    <row r="542" spans="1:2" x14ac:dyDescent="0.25">
      <c r="A542" t="s">
        <v>582</v>
      </c>
      <c r="B542" s="6">
        <v>-0.20552474111383745</v>
      </c>
    </row>
    <row r="543" spans="1:2" x14ac:dyDescent="0.25">
      <c r="A543" t="s">
        <v>583</v>
      </c>
      <c r="B543" s="6">
        <v>4.5126512111374417E-2</v>
      </c>
    </row>
    <row r="544" spans="1:2" x14ac:dyDescent="0.25">
      <c r="A544" t="s">
        <v>584</v>
      </c>
      <c r="B544" s="6">
        <v>-0.14272327158178455</v>
      </c>
    </row>
    <row r="545" spans="1:2" x14ac:dyDescent="0.25">
      <c r="A545" t="s">
        <v>585</v>
      </c>
      <c r="B545" s="6">
        <v>-0.30431812322461549</v>
      </c>
    </row>
    <row r="546" spans="1:2" x14ac:dyDescent="0.25">
      <c r="A546" t="s">
        <v>586</v>
      </c>
      <c r="B546" s="6">
        <v>0.12671406956928455</v>
      </c>
    </row>
    <row r="547" spans="1:2" x14ac:dyDescent="0.25">
      <c r="A547" t="s">
        <v>587</v>
      </c>
      <c r="B547" s="6">
        <v>-0.28660094078217835</v>
      </c>
    </row>
    <row r="548" spans="1:2" x14ac:dyDescent="0.25">
      <c r="A548" t="s">
        <v>588</v>
      </c>
      <c r="B548" s="6">
        <v>-0.10492751460722072</v>
      </c>
    </row>
    <row r="549" spans="1:2" x14ac:dyDescent="0.25">
      <c r="A549" t="s">
        <v>589</v>
      </c>
      <c r="B549" s="6">
        <v>9.3286644397674312E-2</v>
      </c>
    </row>
    <row r="550" spans="1:2" x14ac:dyDescent="0.25">
      <c r="A550" t="s">
        <v>590</v>
      </c>
      <c r="B550" s="6">
        <v>-2.3831272344659871E-2</v>
      </c>
    </row>
    <row r="551" spans="1:2" x14ac:dyDescent="0.25">
      <c r="A551" t="s">
        <v>591</v>
      </c>
      <c r="B551" s="6">
        <v>0.25778817777828977</v>
      </c>
    </row>
    <row r="552" spans="1:2" x14ac:dyDescent="0.25">
      <c r="A552" t="s">
        <v>592</v>
      </c>
      <c r="B552" s="6">
        <v>-0.33655842436329175</v>
      </c>
    </row>
    <row r="553" spans="1:2" x14ac:dyDescent="0.25">
      <c r="A553" t="s">
        <v>593</v>
      </c>
      <c r="B553" s="6">
        <v>-2.6923862066770443E-2</v>
      </c>
    </row>
    <row r="554" spans="1:2" x14ac:dyDescent="0.25">
      <c r="A554" t="s">
        <v>594</v>
      </c>
      <c r="B554" s="6">
        <v>-3.7963308762789749E-2</v>
      </c>
    </row>
    <row r="555" spans="1:2" x14ac:dyDescent="0.25">
      <c r="A555" t="s">
        <v>595</v>
      </c>
      <c r="B555" s="6">
        <v>0.15994200951265514</v>
      </c>
    </row>
    <row r="556" spans="1:2" x14ac:dyDescent="0.25">
      <c r="A556" t="s">
        <v>596</v>
      </c>
      <c r="B556" s="6">
        <v>-0.17374499665974397</v>
      </c>
    </row>
    <row r="557" spans="1:2" x14ac:dyDescent="0.25">
      <c r="A557" t="s">
        <v>597</v>
      </c>
      <c r="B557" s="6">
        <v>0.15968193176230794</v>
      </c>
    </row>
    <row r="558" spans="1:2" x14ac:dyDescent="0.25">
      <c r="A558" t="s">
        <v>598</v>
      </c>
      <c r="B558" s="6">
        <v>0.19708802396206981</v>
      </c>
    </row>
    <row r="559" spans="1:2" x14ac:dyDescent="0.25">
      <c r="A559" t="s">
        <v>599</v>
      </c>
      <c r="B559" s="6">
        <v>-0.25138310189421476</v>
      </c>
    </row>
    <row r="560" spans="1:2" x14ac:dyDescent="0.25">
      <c r="A560" t="s">
        <v>600</v>
      </c>
      <c r="B560" s="6">
        <v>-4.5460900221552802E-2</v>
      </c>
    </row>
    <row r="561" spans="1:2" x14ac:dyDescent="0.25">
      <c r="A561" t="s">
        <v>601</v>
      </c>
      <c r="B561" s="6">
        <v>-0.24134860160576566</v>
      </c>
    </row>
    <row r="562" spans="1:2" x14ac:dyDescent="0.25">
      <c r="A562" t="s">
        <v>602</v>
      </c>
      <c r="B562" s="6">
        <v>5.5081431802417313E-4</v>
      </c>
    </row>
    <row r="563" spans="1:2" x14ac:dyDescent="0.25">
      <c r="A563" t="s">
        <v>603</v>
      </c>
      <c r="B563" s="6">
        <v>-7.2057112199486295E-2</v>
      </c>
    </row>
    <row r="564" spans="1:2" x14ac:dyDescent="0.25">
      <c r="A564" t="s">
        <v>604</v>
      </c>
      <c r="B564" s="6">
        <v>-0.1688030807009091</v>
      </c>
    </row>
    <row r="565" spans="1:2" x14ac:dyDescent="0.25">
      <c r="A565" t="s">
        <v>605</v>
      </c>
      <c r="B565" s="6">
        <v>-0.31913721063644329</v>
      </c>
    </row>
    <row r="566" spans="1:2" x14ac:dyDescent="0.25">
      <c r="A566" t="s">
        <v>606</v>
      </c>
      <c r="B566" s="6">
        <v>-0.30683221664591731</v>
      </c>
    </row>
    <row r="567" spans="1:2" x14ac:dyDescent="0.25">
      <c r="A567" t="s">
        <v>607</v>
      </c>
      <c r="B567" s="6">
        <v>-0.1776356593609415</v>
      </c>
    </row>
    <row r="568" spans="1:2" x14ac:dyDescent="0.25">
      <c r="A568" t="s">
        <v>608</v>
      </c>
      <c r="B568" s="6">
        <v>-7.0124948319963631E-2</v>
      </c>
    </row>
    <row r="569" spans="1:2" x14ac:dyDescent="0.25">
      <c r="A569" t="s">
        <v>609</v>
      </c>
      <c r="B569" s="6">
        <v>6.0784826690446714E-2</v>
      </c>
    </row>
    <row r="570" spans="1:2" x14ac:dyDescent="0.25">
      <c r="A570" t="s">
        <v>610</v>
      </c>
      <c r="B570" s="6">
        <v>-0.32900220271960623</v>
      </c>
    </row>
    <row r="571" spans="1:2" x14ac:dyDescent="0.25">
      <c r="A571" t="s">
        <v>611</v>
      </c>
      <c r="B571" s="6">
        <v>6.1975041934563713E-2</v>
      </c>
    </row>
    <row r="572" spans="1:2" x14ac:dyDescent="0.25">
      <c r="A572" t="s">
        <v>612</v>
      </c>
      <c r="B572" s="6">
        <v>-0.1028497811116571</v>
      </c>
    </row>
    <row r="573" spans="1:2" x14ac:dyDescent="0.25">
      <c r="A573" t="s">
        <v>613</v>
      </c>
      <c r="B573" s="6">
        <v>-0.39232089719057672</v>
      </c>
    </row>
    <row r="574" spans="1:2" x14ac:dyDescent="0.25">
      <c r="A574" t="s">
        <v>614</v>
      </c>
      <c r="B574" s="6">
        <v>-8.9541471453809307E-2</v>
      </c>
    </row>
    <row r="575" spans="1:2" x14ac:dyDescent="0.25">
      <c r="A575" t="s">
        <v>615</v>
      </c>
      <c r="B575" s="6">
        <v>-0.1298203324709053</v>
      </c>
    </row>
    <row r="576" spans="1:2" x14ac:dyDescent="0.25">
      <c r="A576" t="s">
        <v>616</v>
      </c>
      <c r="B576" s="6">
        <v>8.0661711290954452E-2</v>
      </c>
    </row>
    <row r="577" spans="1:2" x14ac:dyDescent="0.25">
      <c r="A577" t="s">
        <v>617</v>
      </c>
      <c r="B577" s="6">
        <v>-0.21340243055205343</v>
      </c>
    </row>
    <row r="578" spans="1:2" x14ac:dyDescent="0.25">
      <c r="A578" t="s">
        <v>618</v>
      </c>
      <c r="B578" s="6">
        <v>-0.32206019432515431</v>
      </c>
    </row>
    <row r="579" spans="1:2" x14ac:dyDescent="0.25">
      <c r="A579" t="s">
        <v>619</v>
      </c>
      <c r="B579" s="6">
        <v>-0.20921516817868957</v>
      </c>
    </row>
    <row r="580" spans="1:2" x14ac:dyDescent="0.25">
      <c r="A580" t="s">
        <v>620</v>
      </c>
      <c r="B580" s="6">
        <v>-0.17070824479134739</v>
      </c>
    </row>
    <row r="581" spans="1:2" x14ac:dyDescent="0.25">
      <c r="A581" t="s">
        <v>621</v>
      </c>
      <c r="B581" s="6">
        <v>-0.10153859479586913</v>
      </c>
    </row>
    <row r="582" spans="1:2" x14ac:dyDescent="0.25">
      <c r="A582" t="s">
        <v>622</v>
      </c>
      <c r="B582" s="6">
        <v>-0.26583488017262125</v>
      </c>
    </row>
    <row r="583" spans="1:2" x14ac:dyDescent="0.25">
      <c r="A583" t="s">
        <v>623</v>
      </c>
      <c r="B583" s="6">
        <v>-1.2109453160528139E-3</v>
      </c>
    </row>
    <row r="584" spans="1:2" x14ac:dyDescent="0.25">
      <c r="A584" t="s">
        <v>624</v>
      </c>
      <c r="B584" s="6">
        <v>-0.21596328571879186</v>
      </c>
    </row>
    <row r="585" spans="1:2" x14ac:dyDescent="0.25">
      <c r="A585" t="s">
        <v>625</v>
      </c>
      <c r="B585" s="6">
        <v>0.11764308733902507</v>
      </c>
    </row>
    <row r="586" spans="1:2" x14ac:dyDescent="0.25">
      <c r="A586" t="s">
        <v>626</v>
      </c>
      <c r="B586" s="6">
        <v>4.1161173197086232E-2</v>
      </c>
    </row>
    <row r="587" spans="1:2" x14ac:dyDescent="0.25">
      <c r="A587" t="s">
        <v>627</v>
      </c>
      <c r="B587" s="6">
        <v>-0.31013410516584916</v>
      </c>
    </row>
    <row r="588" spans="1:2" x14ac:dyDescent="0.25">
      <c r="A588" t="s">
        <v>628</v>
      </c>
      <c r="B588" s="6">
        <v>0.23748946607401034</v>
      </c>
    </row>
    <row r="589" spans="1:2" x14ac:dyDescent="0.25">
      <c r="A589" t="s">
        <v>629</v>
      </c>
      <c r="B589" s="6">
        <v>-0.12983264577178388</v>
      </c>
    </row>
    <row r="590" spans="1:2" x14ac:dyDescent="0.25">
      <c r="A590" t="s">
        <v>630</v>
      </c>
      <c r="B590" s="6">
        <v>-0.23668510242512364</v>
      </c>
    </row>
    <row r="591" spans="1:2" x14ac:dyDescent="0.25">
      <c r="A591" t="s">
        <v>631</v>
      </c>
      <c r="B591" s="6">
        <v>-0.3807772757771517</v>
      </c>
    </row>
    <row r="592" spans="1:2" x14ac:dyDescent="0.25">
      <c r="A592" t="s">
        <v>632</v>
      </c>
      <c r="B592" s="6">
        <v>-0.13648273181702142</v>
      </c>
    </row>
    <row r="593" spans="1:2" x14ac:dyDescent="0.25">
      <c r="A593" t="s">
        <v>633</v>
      </c>
      <c r="B593" s="6">
        <v>2.9015259082380895E-2</v>
      </c>
    </row>
    <row r="594" spans="1:2" x14ac:dyDescent="0.25">
      <c r="A594" t="s">
        <v>634</v>
      </c>
      <c r="B594" s="6">
        <v>0.14963067443497913</v>
      </c>
    </row>
    <row r="595" spans="1:2" x14ac:dyDescent="0.25">
      <c r="A595" t="s">
        <v>635</v>
      </c>
      <c r="B595" s="6">
        <v>-0.22771738634502114</v>
      </c>
    </row>
    <row r="596" spans="1:2" x14ac:dyDescent="0.25">
      <c r="A596" t="s">
        <v>636</v>
      </c>
      <c r="B596" s="6">
        <v>-4.9712329594379434E-2</v>
      </c>
    </row>
    <row r="597" spans="1:2" x14ac:dyDescent="0.25">
      <c r="A597" t="s">
        <v>637</v>
      </c>
      <c r="B597" s="6">
        <v>-0.23537346864511777</v>
      </c>
    </row>
    <row r="598" spans="1:2" x14ac:dyDescent="0.25">
      <c r="A598" t="s">
        <v>638</v>
      </c>
      <c r="B598" s="6">
        <v>-0.1079852514460703</v>
      </c>
    </row>
    <row r="599" spans="1:2" x14ac:dyDescent="0.25">
      <c r="A599" t="s">
        <v>639</v>
      </c>
      <c r="B599" s="6">
        <v>-0.16393606703096875</v>
      </c>
    </row>
    <row r="600" spans="1:2" x14ac:dyDescent="0.25">
      <c r="A600" t="s">
        <v>640</v>
      </c>
      <c r="B600" s="6">
        <v>0.2086981136551378</v>
      </c>
    </row>
    <row r="601" spans="1:2" x14ac:dyDescent="0.25">
      <c r="A601" t="s">
        <v>641</v>
      </c>
      <c r="B601" s="6">
        <v>-0.101192214225438</v>
      </c>
    </row>
    <row r="602" spans="1:2" x14ac:dyDescent="0.25">
      <c r="A602" t="s">
        <v>642</v>
      </c>
      <c r="B602" s="6">
        <v>-7.9867210573854375E-2</v>
      </c>
    </row>
    <row r="603" spans="1:2" x14ac:dyDescent="0.25">
      <c r="A603" t="s">
        <v>643</v>
      </c>
      <c r="B603" s="6">
        <v>1.4048565718322026E-2</v>
      </c>
    </row>
    <row r="604" spans="1:2" x14ac:dyDescent="0.25">
      <c r="A604" t="s">
        <v>644</v>
      </c>
      <c r="B604" s="6">
        <v>-9.1300425821436826E-2</v>
      </c>
    </row>
    <row r="605" spans="1:2" x14ac:dyDescent="0.25">
      <c r="A605" t="s">
        <v>645</v>
      </c>
      <c r="B605" s="6">
        <v>-9.1639966934479955E-2</v>
      </c>
    </row>
    <row r="606" spans="1:2" x14ac:dyDescent="0.25">
      <c r="A606" t="s">
        <v>646</v>
      </c>
      <c r="B606" s="6">
        <v>-0.2449309891998428</v>
      </c>
    </row>
    <row r="607" spans="1:2" x14ac:dyDescent="0.25">
      <c r="A607" t="s">
        <v>647</v>
      </c>
      <c r="B607" s="6">
        <v>-0.13622444166533432</v>
      </c>
    </row>
    <row r="608" spans="1:2" x14ac:dyDescent="0.25">
      <c r="A608" t="s">
        <v>648</v>
      </c>
      <c r="B608" s="6">
        <v>-0.11208021039374993</v>
      </c>
    </row>
    <row r="609" spans="1:2" x14ac:dyDescent="0.25">
      <c r="A609" t="s">
        <v>649</v>
      </c>
      <c r="B609" s="6">
        <v>-0.18424031994041767</v>
      </c>
    </row>
    <row r="610" spans="1:2" x14ac:dyDescent="0.25">
      <c r="A610" t="s">
        <v>650</v>
      </c>
      <c r="B610" s="6">
        <v>-0.16663081959000392</v>
      </c>
    </row>
    <row r="611" spans="1:2" x14ac:dyDescent="0.25">
      <c r="A611" t="s">
        <v>651</v>
      </c>
      <c r="B611" s="6">
        <v>-0.19147229277082245</v>
      </c>
    </row>
    <row r="612" spans="1:2" x14ac:dyDescent="0.25">
      <c r="A612" t="s">
        <v>652</v>
      </c>
      <c r="B612" s="6">
        <v>-0.40422231521661844</v>
      </c>
    </row>
    <row r="613" spans="1:2" x14ac:dyDescent="0.25">
      <c r="A613" t="s">
        <v>653</v>
      </c>
      <c r="B613" s="6">
        <v>8.8545572765000413E-2</v>
      </c>
    </row>
    <row r="614" spans="1:2" x14ac:dyDescent="0.25">
      <c r="A614" t="s">
        <v>654</v>
      </c>
      <c r="B614" s="6">
        <v>0.21993627348435418</v>
      </c>
    </row>
    <row r="615" spans="1:2" x14ac:dyDescent="0.25">
      <c r="A615" t="s">
        <v>655</v>
      </c>
      <c r="B615" s="6">
        <v>0.16001305480455197</v>
      </c>
    </row>
    <row r="616" spans="1:2" x14ac:dyDescent="0.25">
      <c r="A616" t="s">
        <v>656</v>
      </c>
      <c r="B616" s="6">
        <v>6.1702785077903055E-2</v>
      </c>
    </row>
    <row r="617" spans="1:2" x14ac:dyDescent="0.25">
      <c r="A617" t="s">
        <v>657</v>
      </c>
      <c r="B617" s="6">
        <v>-1.749224886762446E-2</v>
      </c>
    </row>
    <row r="618" spans="1:2" x14ac:dyDescent="0.25">
      <c r="A618" t="s">
        <v>658</v>
      </c>
      <c r="B618" s="6">
        <v>-0.40851540290379973</v>
      </c>
    </row>
    <row r="619" spans="1:2" x14ac:dyDescent="0.25">
      <c r="A619" t="s">
        <v>659</v>
      </c>
      <c r="B619" s="6">
        <v>-0.21282074550181651</v>
      </c>
    </row>
    <row r="620" spans="1:2" x14ac:dyDescent="0.25">
      <c r="A620" t="s">
        <v>660</v>
      </c>
      <c r="B620" s="6">
        <v>5.555774445394901E-3</v>
      </c>
    </row>
    <row r="621" spans="1:2" x14ac:dyDescent="0.25">
      <c r="A621" t="s">
        <v>661</v>
      </c>
      <c r="B621" s="6">
        <v>0.35817453788143983</v>
      </c>
    </row>
    <row r="622" spans="1:2" x14ac:dyDescent="0.25">
      <c r="A622" t="s">
        <v>662</v>
      </c>
      <c r="B622" s="6">
        <v>0.24864989340996746</v>
      </c>
    </row>
    <row r="623" spans="1:2" x14ac:dyDescent="0.25">
      <c r="A623" t="s">
        <v>663</v>
      </c>
      <c r="B623" s="6">
        <v>-0.29331136969911142</v>
      </c>
    </row>
    <row r="624" spans="1:2" x14ac:dyDescent="0.25">
      <c r="A624" t="s">
        <v>664</v>
      </c>
      <c r="B624" s="6">
        <v>-8.5810915643510843E-2</v>
      </c>
    </row>
    <row r="625" spans="1:2" x14ac:dyDescent="0.25">
      <c r="A625" t="s">
        <v>665</v>
      </c>
      <c r="B625" s="6">
        <v>-1.7922156915193721E-2</v>
      </c>
    </row>
    <row r="626" spans="1:2" x14ac:dyDescent="0.25">
      <c r="A626" t="s">
        <v>666</v>
      </c>
      <c r="B626" s="6">
        <v>0.18409284984073859</v>
      </c>
    </row>
    <row r="627" spans="1:2" x14ac:dyDescent="0.25">
      <c r="A627" t="s">
        <v>667</v>
      </c>
      <c r="B627" s="6">
        <v>-8.4694647655330524E-2</v>
      </c>
    </row>
    <row r="628" spans="1:2" x14ac:dyDescent="0.25">
      <c r="A628" t="s">
        <v>668</v>
      </c>
      <c r="B628" s="6">
        <v>4.8375070256329256E-2</v>
      </c>
    </row>
    <row r="629" spans="1:2" x14ac:dyDescent="0.25">
      <c r="A629" t="s">
        <v>669</v>
      </c>
      <c r="B629" s="6">
        <v>6.671360431507467E-2</v>
      </c>
    </row>
    <row r="630" spans="1:2" x14ac:dyDescent="0.25">
      <c r="A630" t="s">
        <v>670</v>
      </c>
      <c r="B630" s="6">
        <v>-0.35604859441625625</v>
      </c>
    </row>
    <row r="631" spans="1:2" x14ac:dyDescent="0.25">
      <c r="A631" t="s">
        <v>671</v>
      </c>
      <c r="B631" s="6">
        <v>-4.8443037284995105E-2</v>
      </c>
    </row>
    <row r="632" spans="1:2" x14ac:dyDescent="0.25">
      <c r="A632" t="s">
        <v>672</v>
      </c>
      <c r="B632" s="6">
        <v>0.47277518340060287</v>
      </c>
    </row>
    <row r="633" spans="1:2" x14ac:dyDescent="0.25">
      <c r="A633" t="s">
        <v>673</v>
      </c>
      <c r="B633" s="6">
        <v>-4.7583875450520785E-2</v>
      </c>
    </row>
    <row r="634" spans="1:2" x14ac:dyDescent="0.25">
      <c r="A634" t="s">
        <v>674</v>
      </c>
      <c r="B634" s="6">
        <v>-0.25607585028840929</v>
      </c>
    </row>
    <row r="635" spans="1:2" x14ac:dyDescent="0.25">
      <c r="A635" t="s">
        <v>675</v>
      </c>
      <c r="B635" s="6">
        <v>7.3733414460639413E-3</v>
      </c>
    </row>
    <row r="636" spans="1:2" x14ac:dyDescent="0.25">
      <c r="A636" t="s">
        <v>676</v>
      </c>
      <c r="B636" s="6">
        <v>8.6120865290579385E-2</v>
      </c>
    </row>
    <row r="637" spans="1:2" x14ac:dyDescent="0.25">
      <c r="A637" t="s">
        <v>677</v>
      </c>
      <c r="B637" s="6">
        <v>-0.45627130118276216</v>
      </c>
    </row>
    <row r="638" spans="1:2" x14ac:dyDescent="0.25">
      <c r="A638" t="s">
        <v>678</v>
      </c>
      <c r="B638" s="6">
        <v>-1.5870531149979383E-2</v>
      </c>
    </row>
    <row r="639" spans="1:2" x14ac:dyDescent="0.25">
      <c r="A639" t="s">
        <v>679</v>
      </c>
      <c r="B639" s="6">
        <v>8.61344455029458E-2</v>
      </c>
    </row>
    <row r="640" spans="1:2" x14ac:dyDescent="0.25">
      <c r="A640" t="s">
        <v>680</v>
      </c>
      <c r="B640" s="6">
        <v>-6.5136863156846525E-2</v>
      </c>
    </row>
    <row r="641" spans="1:2" x14ac:dyDescent="0.25">
      <c r="A641" t="s">
        <v>681</v>
      </c>
      <c r="B641" s="6">
        <v>-0.14458575415335451</v>
      </c>
    </row>
    <row r="642" spans="1:2" x14ac:dyDescent="0.25">
      <c r="A642" t="s">
        <v>682</v>
      </c>
      <c r="B642" s="6">
        <v>-0.12268506562714931</v>
      </c>
    </row>
    <row r="643" spans="1:2" x14ac:dyDescent="0.25">
      <c r="A643" t="s">
        <v>683</v>
      </c>
      <c r="B643" s="6">
        <v>-0.17265606624292784</v>
      </c>
    </row>
    <row r="644" spans="1:2" x14ac:dyDescent="0.25">
      <c r="A644" t="s">
        <v>684</v>
      </c>
      <c r="B644" s="6">
        <v>9.4743630618121077E-2</v>
      </c>
    </row>
    <row r="645" spans="1:2" x14ac:dyDescent="0.25">
      <c r="A645" t="s">
        <v>685</v>
      </c>
      <c r="B645" s="6">
        <v>-0.13036184109504201</v>
      </c>
    </row>
    <row r="646" spans="1:2" x14ac:dyDescent="0.25">
      <c r="A646" t="s">
        <v>686</v>
      </c>
      <c r="B646" s="6">
        <v>-3.61403626336263E-2</v>
      </c>
    </row>
    <row r="647" spans="1:2" x14ac:dyDescent="0.25">
      <c r="A647" t="s">
        <v>687</v>
      </c>
      <c r="B647" s="6">
        <v>0.30228619502500886</v>
      </c>
    </row>
    <row r="648" spans="1:2" x14ac:dyDescent="0.25">
      <c r="A648" t="s">
        <v>688</v>
      </c>
      <c r="B648" s="6">
        <v>-8.5716917906121015E-2</v>
      </c>
    </row>
    <row r="649" spans="1:2" x14ac:dyDescent="0.25">
      <c r="A649" t="s">
        <v>689</v>
      </c>
      <c r="B649" s="6">
        <v>-3.765704663949665E-2</v>
      </c>
    </row>
    <row r="650" spans="1:2" x14ac:dyDescent="0.25">
      <c r="A650" t="s">
        <v>690</v>
      </c>
      <c r="B650" s="6">
        <v>-0.13525599737598271</v>
      </c>
    </row>
    <row r="651" spans="1:2" x14ac:dyDescent="0.25">
      <c r="A651" t="s">
        <v>691</v>
      </c>
      <c r="B651" s="6">
        <v>0.21040072977806634</v>
      </c>
    </row>
    <row r="652" spans="1:2" x14ac:dyDescent="0.25">
      <c r="A652" t="s">
        <v>692</v>
      </c>
      <c r="B652" s="6">
        <v>-0.23190041899951686</v>
      </c>
    </row>
    <row r="653" spans="1:2" x14ac:dyDescent="0.25">
      <c r="A653" t="s">
        <v>693</v>
      </c>
      <c r="B653" s="6">
        <v>-5.91238719431878E-2</v>
      </c>
    </row>
    <row r="654" spans="1:2" x14ac:dyDescent="0.25">
      <c r="A654" t="s">
        <v>694</v>
      </c>
      <c r="B654" s="6">
        <v>1.5693199175759176E-2</v>
      </c>
    </row>
    <row r="655" spans="1:2" x14ac:dyDescent="0.25">
      <c r="A655" t="s">
        <v>695</v>
      </c>
      <c r="B655" s="6">
        <v>-0.2530693613034386</v>
      </c>
    </row>
    <row r="656" spans="1:2" x14ac:dyDescent="0.25">
      <c r="A656" t="s">
        <v>696</v>
      </c>
      <c r="B656" s="6">
        <v>-0.12408473498538797</v>
      </c>
    </row>
    <row r="657" spans="1:2" x14ac:dyDescent="0.25">
      <c r="A657" t="s">
        <v>697</v>
      </c>
      <c r="B657" s="6">
        <v>-9.8233611651483699E-2</v>
      </c>
    </row>
    <row r="658" spans="1:2" x14ac:dyDescent="0.25">
      <c r="A658" t="s">
        <v>698</v>
      </c>
      <c r="B658" s="6">
        <v>-0.17134250170762089</v>
      </c>
    </row>
    <row r="659" spans="1:2" x14ac:dyDescent="0.25">
      <c r="A659" t="s">
        <v>699</v>
      </c>
      <c r="B659" s="6">
        <v>6.0902725548229952E-2</v>
      </c>
    </row>
    <row r="660" spans="1:2" x14ac:dyDescent="0.25">
      <c r="A660" t="s">
        <v>700</v>
      </c>
      <c r="B660" s="6">
        <v>-0.26676935353356834</v>
      </c>
    </row>
    <row r="661" spans="1:2" x14ac:dyDescent="0.25">
      <c r="A661" t="s">
        <v>701</v>
      </c>
      <c r="B661" s="6">
        <v>-7.1890752760918941E-2</v>
      </c>
    </row>
    <row r="662" spans="1:2" x14ac:dyDescent="0.25">
      <c r="A662" t="s">
        <v>702</v>
      </c>
      <c r="B662" s="6">
        <v>6.0416297008210273E-2</v>
      </c>
    </row>
    <row r="663" spans="1:2" x14ac:dyDescent="0.25">
      <c r="A663" t="s">
        <v>703</v>
      </c>
      <c r="B663" s="6">
        <v>-6.8113027589230879E-2</v>
      </c>
    </row>
    <row r="664" spans="1:2" x14ac:dyDescent="0.25">
      <c r="A664" t="s">
        <v>704</v>
      </c>
      <c r="B664" s="6">
        <v>6.8308310383646598E-2</v>
      </c>
    </row>
    <row r="665" spans="1:2" x14ac:dyDescent="0.25">
      <c r="A665" t="s">
        <v>705</v>
      </c>
      <c r="B665" s="6">
        <v>5.7864225183044127E-3</v>
      </c>
    </row>
    <row r="666" spans="1:2" x14ac:dyDescent="0.25">
      <c r="A666" t="s">
        <v>706</v>
      </c>
      <c r="B666" s="6">
        <v>4.6150699686015706E-2</v>
      </c>
    </row>
    <row r="667" spans="1:2" x14ac:dyDescent="0.25">
      <c r="A667" t="s">
        <v>707</v>
      </c>
      <c r="B667" s="6">
        <v>-0.23370789934691061</v>
      </c>
    </row>
    <row r="668" spans="1:2" x14ac:dyDescent="0.25">
      <c r="A668" t="s">
        <v>708</v>
      </c>
      <c r="B668" s="6">
        <v>7.4863767929456371E-2</v>
      </c>
    </row>
    <row r="669" spans="1:2" x14ac:dyDescent="0.25">
      <c r="A669" t="s">
        <v>709</v>
      </c>
      <c r="B669" s="6">
        <v>6.9600194526222126E-2</v>
      </c>
    </row>
    <row r="670" spans="1:2" x14ac:dyDescent="0.25">
      <c r="A670" t="s">
        <v>710</v>
      </c>
      <c r="B670" s="6">
        <v>-0.15782838005867217</v>
      </c>
    </row>
    <row r="671" spans="1:2" x14ac:dyDescent="0.25">
      <c r="A671" t="s">
        <v>711</v>
      </c>
      <c r="B671" s="6">
        <v>5.3521808110113422E-2</v>
      </c>
    </row>
    <row r="672" spans="1:2" x14ac:dyDescent="0.25">
      <c r="A672" t="s">
        <v>712</v>
      </c>
      <c r="B672" s="6">
        <v>-0.38467678730091603</v>
      </c>
    </row>
    <row r="673" spans="1:2" x14ac:dyDescent="0.25">
      <c r="A673" t="s">
        <v>713</v>
      </c>
      <c r="B673" s="6">
        <v>-0.25631862284315932</v>
      </c>
    </row>
    <row r="674" spans="1:2" x14ac:dyDescent="0.25">
      <c r="A674" t="s">
        <v>714</v>
      </c>
      <c r="B674" s="6">
        <v>-0.19736023465017805</v>
      </c>
    </row>
    <row r="675" spans="1:2" x14ac:dyDescent="0.25">
      <c r="A675" t="s">
        <v>715</v>
      </c>
      <c r="B675" s="6">
        <v>0.21401549778311013</v>
      </c>
    </row>
    <row r="676" spans="1:2" x14ac:dyDescent="0.25">
      <c r="A676" t="s">
        <v>716</v>
      </c>
      <c r="B676" s="6">
        <v>-0.27005544925964253</v>
      </c>
    </row>
    <row r="677" spans="1:2" x14ac:dyDescent="0.25">
      <c r="A677" t="s">
        <v>717</v>
      </c>
      <c r="B677" s="6">
        <v>8.4137649998702102E-2</v>
      </c>
    </row>
    <row r="678" spans="1:2" x14ac:dyDescent="0.25">
      <c r="A678" t="s">
        <v>718</v>
      </c>
      <c r="B678" s="6">
        <v>-0.17603338387716827</v>
      </c>
    </row>
    <row r="679" spans="1:2" x14ac:dyDescent="0.25">
      <c r="A679" t="s">
        <v>719</v>
      </c>
      <c r="B679" s="6">
        <v>-4.2522458313452915E-2</v>
      </c>
    </row>
    <row r="680" spans="1:2" x14ac:dyDescent="0.25">
      <c r="A680" t="s">
        <v>720</v>
      </c>
      <c r="B680" s="6">
        <v>4.841496233729381E-2</v>
      </c>
    </row>
    <row r="681" spans="1:2" x14ac:dyDescent="0.25">
      <c r="A681" t="s">
        <v>721</v>
      </c>
      <c r="B681" s="6">
        <v>-0.39115149642398062</v>
      </c>
    </row>
    <row r="682" spans="1:2" x14ac:dyDescent="0.25">
      <c r="A682" t="s">
        <v>722</v>
      </c>
      <c r="B682" s="6">
        <v>-0.33152329639291056</v>
      </c>
    </row>
    <row r="683" spans="1:2" x14ac:dyDescent="0.25">
      <c r="A683" t="s">
        <v>723</v>
      </c>
      <c r="B683" s="6">
        <v>-0.19987032525885695</v>
      </c>
    </row>
    <row r="684" spans="1:2" x14ac:dyDescent="0.25">
      <c r="A684" t="s">
        <v>724</v>
      </c>
      <c r="B684" s="6">
        <v>-0.10238233521248774</v>
      </c>
    </row>
    <row r="685" spans="1:2" x14ac:dyDescent="0.25">
      <c r="A685" t="s">
        <v>725</v>
      </c>
      <c r="B685" s="6">
        <v>0.10016231090498517</v>
      </c>
    </row>
    <row r="686" spans="1:2" x14ac:dyDescent="0.25">
      <c r="A686" t="s">
        <v>726</v>
      </c>
      <c r="B686" s="6">
        <v>-5.9144267351391E-2</v>
      </c>
    </row>
    <row r="687" spans="1:2" x14ac:dyDescent="0.25">
      <c r="A687" t="s">
        <v>727</v>
      </c>
      <c r="B687" s="6">
        <v>-0.26911093148985643</v>
      </c>
    </row>
    <row r="688" spans="1:2" x14ac:dyDescent="0.25">
      <c r="A688" t="s">
        <v>728</v>
      </c>
      <c r="B688" s="6">
        <v>-0.19584451017880977</v>
      </c>
    </row>
    <row r="689" spans="1:2" x14ac:dyDescent="0.25">
      <c r="A689" t="s">
        <v>729</v>
      </c>
      <c r="B689" s="6">
        <v>-0.16151711477904496</v>
      </c>
    </row>
    <row r="690" spans="1:2" x14ac:dyDescent="0.25">
      <c r="A690" t="s">
        <v>730</v>
      </c>
      <c r="B690" s="6">
        <v>0.28489545493323476</v>
      </c>
    </row>
    <row r="691" spans="1:2" x14ac:dyDescent="0.25">
      <c r="A691" t="s">
        <v>731</v>
      </c>
      <c r="B691" s="6">
        <v>4.5037495094375712E-2</v>
      </c>
    </row>
    <row r="692" spans="1:2" x14ac:dyDescent="0.25">
      <c r="A692" t="s">
        <v>732</v>
      </c>
      <c r="B692" s="6">
        <v>3.4395287692917886E-2</v>
      </c>
    </row>
    <row r="693" spans="1:2" x14ac:dyDescent="0.25">
      <c r="A693" t="s">
        <v>733</v>
      </c>
      <c r="B693" s="6">
        <v>8.6329143344621162E-3</v>
      </c>
    </row>
    <row r="694" spans="1:2" x14ac:dyDescent="0.25">
      <c r="A694" t="s">
        <v>734</v>
      </c>
      <c r="B694" s="6">
        <v>-0.21945902229416514</v>
      </c>
    </row>
    <row r="695" spans="1:2" x14ac:dyDescent="0.25">
      <c r="A695" t="s">
        <v>735</v>
      </c>
      <c r="B695" s="6">
        <v>-1.500900545511652E-2</v>
      </c>
    </row>
    <row r="696" spans="1:2" x14ac:dyDescent="0.25">
      <c r="A696" t="s">
        <v>736</v>
      </c>
      <c r="B696" s="6">
        <v>4.1604329497748394E-2</v>
      </c>
    </row>
    <row r="697" spans="1:2" x14ac:dyDescent="0.25">
      <c r="A697" t="s">
        <v>737</v>
      </c>
      <c r="B697" s="6">
        <v>0.32393137578654918</v>
      </c>
    </row>
    <row r="698" spans="1:2" x14ac:dyDescent="0.25">
      <c r="A698" t="s">
        <v>738</v>
      </c>
      <c r="B698" s="6">
        <v>0.20712365651898357</v>
      </c>
    </row>
    <row r="699" spans="1:2" x14ac:dyDescent="0.25">
      <c r="A699" t="s">
        <v>739</v>
      </c>
      <c r="B699" s="6">
        <v>-0.11851853818498181</v>
      </c>
    </row>
    <row r="700" spans="1:2" x14ac:dyDescent="0.25">
      <c r="A700" t="s">
        <v>740</v>
      </c>
      <c r="B700" s="6">
        <v>0.42304473821400812</v>
      </c>
    </row>
    <row r="701" spans="1:2" x14ac:dyDescent="0.25">
      <c r="A701" t="s">
        <v>741</v>
      </c>
      <c r="B701" s="6">
        <v>1.2787175586425725E-2</v>
      </c>
    </row>
    <row r="702" spans="1:2" x14ac:dyDescent="0.25">
      <c r="A702" t="s">
        <v>742</v>
      </c>
      <c r="B702" s="6">
        <v>-0.2955534172092219</v>
      </c>
    </row>
    <row r="703" spans="1:2" x14ac:dyDescent="0.25">
      <c r="A703" t="s">
        <v>743</v>
      </c>
      <c r="B703" s="6">
        <v>-0.13459260149526187</v>
      </c>
    </row>
    <row r="704" spans="1:2" x14ac:dyDescent="0.25">
      <c r="A704" t="s">
        <v>744</v>
      </c>
      <c r="B704" s="6">
        <v>-0.19174083640631689</v>
      </c>
    </row>
    <row r="705" spans="1:2" x14ac:dyDescent="0.25">
      <c r="A705" t="s">
        <v>745</v>
      </c>
      <c r="B705" s="6">
        <v>-0.27155578883765397</v>
      </c>
    </row>
    <row r="706" spans="1:2" x14ac:dyDescent="0.25">
      <c r="A706" t="s">
        <v>746</v>
      </c>
      <c r="B706" s="6">
        <v>5.4111628666122513E-2</v>
      </c>
    </row>
    <row r="707" spans="1:2" x14ac:dyDescent="0.25">
      <c r="A707" t="s">
        <v>747</v>
      </c>
      <c r="B707" s="6">
        <v>2.8992494490199805E-2</v>
      </c>
    </row>
    <row r="708" spans="1:2" x14ac:dyDescent="0.25">
      <c r="A708" t="s">
        <v>748</v>
      </c>
      <c r="B708" s="6">
        <v>-0.10977617650409299</v>
      </c>
    </row>
    <row r="709" spans="1:2" x14ac:dyDescent="0.25">
      <c r="A709" t="s">
        <v>749</v>
      </c>
      <c r="B709" s="6">
        <v>-0.12211484508855475</v>
      </c>
    </row>
    <row r="710" spans="1:2" x14ac:dyDescent="0.25">
      <c r="A710" t="s">
        <v>750</v>
      </c>
      <c r="B710" s="6">
        <v>-9.3410602507447482E-2</v>
      </c>
    </row>
    <row r="711" spans="1:2" x14ac:dyDescent="0.25">
      <c r="A711" t="s">
        <v>751</v>
      </c>
      <c r="B711" s="6">
        <v>6.6354239626408074E-2</v>
      </c>
    </row>
    <row r="712" spans="1:2" x14ac:dyDescent="0.25">
      <c r="A712" t="s">
        <v>752</v>
      </c>
      <c r="B712" s="6">
        <v>-0.13997765143990137</v>
      </c>
    </row>
    <row r="713" spans="1:2" x14ac:dyDescent="0.25">
      <c r="A713" t="s">
        <v>753</v>
      </c>
      <c r="B713" s="6">
        <v>5.2068832595864478E-2</v>
      </c>
    </row>
    <row r="714" spans="1:2" x14ac:dyDescent="0.25">
      <c r="A714" t="s">
        <v>754</v>
      </c>
      <c r="B714" s="6">
        <v>0.12444291843188449</v>
      </c>
    </row>
    <row r="715" spans="1:2" x14ac:dyDescent="0.25">
      <c r="A715" t="s">
        <v>755</v>
      </c>
      <c r="B715" s="6">
        <v>-0.19341882176212588</v>
      </c>
    </row>
    <row r="716" spans="1:2" x14ac:dyDescent="0.25">
      <c r="A716" t="s">
        <v>756</v>
      </c>
      <c r="B716" s="6">
        <v>1.518363974015946E-2</v>
      </c>
    </row>
    <row r="717" spans="1:2" x14ac:dyDescent="0.25">
      <c r="A717" t="s">
        <v>757</v>
      </c>
      <c r="B717" s="6">
        <v>-0.14931958991832128</v>
      </c>
    </row>
    <row r="718" spans="1:2" x14ac:dyDescent="0.25">
      <c r="A718" t="s">
        <v>758</v>
      </c>
      <c r="B718" s="6">
        <v>0.23437326894492028</v>
      </c>
    </row>
    <row r="719" spans="1:2" x14ac:dyDescent="0.25">
      <c r="A719" t="s">
        <v>759</v>
      </c>
      <c r="B719" s="6">
        <v>0.16266120356243507</v>
      </c>
    </row>
    <row r="720" spans="1:2" x14ac:dyDescent="0.25">
      <c r="A720" t="s">
        <v>760</v>
      </c>
      <c r="B720" s="6">
        <v>8.1908561452423978E-2</v>
      </c>
    </row>
    <row r="721" spans="1:2" x14ac:dyDescent="0.25">
      <c r="A721" t="s">
        <v>761</v>
      </c>
      <c r="B721" s="6">
        <v>-0.21517928462555291</v>
      </c>
    </row>
    <row r="722" spans="1:2" x14ac:dyDescent="0.25">
      <c r="A722" t="s">
        <v>762</v>
      </c>
      <c r="B722" s="6">
        <v>-6.8257484612626373E-2</v>
      </c>
    </row>
    <row r="723" spans="1:2" x14ac:dyDescent="0.25">
      <c r="A723" t="s">
        <v>763</v>
      </c>
      <c r="B723" s="6">
        <v>6.0956165319212552E-2</v>
      </c>
    </row>
    <row r="724" spans="1:2" x14ac:dyDescent="0.25">
      <c r="A724" t="s">
        <v>764</v>
      </c>
      <c r="B724" s="6">
        <v>0.23407849886061349</v>
      </c>
    </row>
    <row r="725" spans="1:2" x14ac:dyDescent="0.25">
      <c r="A725" t="s">
        <v>765</v>
      </c>
      <c r="B725" s="6">
        <v>-0.32419703734799454</v>
      </c>
    </row>
    <row r="726" spans="1:2" x14ac:dyDescent="0.25">
      <c r="A726" t="s">
        <v>766</v>
      </c>
      <c r="B726" s="6">
        <v>-0.32858530667371577</v>
      </c>
    </row>
    <row r="727" spans="1:2" x14ac:dyDescent="0.25">
      <c r="A727" t="s">
        <v>767</v>
      </c>
      <c r="B727" s="6">
        <v>-9.9621567855025739E-2</v>
      </c>
    </row>
    <row r="728" spans="1:2" x14ac:dyDescent="0.25">
      <c r="A728" t="s">
        <v>768</v>
      </c>
      <c r="B728" s="6">
        <v>8.9877855074211865E-2</v>
      </c>
    </row>
    <row r="729" spans="1:2" x14ac:dyDescent="0.25">
      <c r="A729" t="s">
        <v>769</v>
      </c>
      <c r="B729" s="6">
        <v>-3.6064828261828885E-2</v>
      </c>
    </row>
    <row r="730" spans="1:2" x14ac:dyDescent="0.25">
      <c r="A730" t="s">
        <v>770</v>
      </c>
      <c r="B730" s="6">
        <v>-0.23620442459823809</v>
      </c>
    </row>
    <row r="731" spans="1:2" x14ac:dyDescent="0.25">
      <c r="A731" t="s">
        <v>771</v>
      </c>
      <c r="B731" s="6">
        <v>-0.33207566930879129</v>
      </c>
    </row>
    <row r="732" spans="1:2" x14ac:dyDescent="0.25">
      <c r="A732" t="s">
        <v>772</v>
      </c>
      <c r="B732" s="6">
        <v>-0.17644817415657466</v>
      </c>
    </row>
    <row r="733" spans="1:2" x14ac:dyDescent="0.25">
      <c r="A733" t="s">
        <v>773</v>
      </c>
      <c r="B733" s="6">
        <v>0.13441497804748814</v>
      </c>
    </row>
    <row r="734" spans="1:2" x14ac:dyDescent="0.25">
      <c r="A734" t="s">
        <v>774</v>
      </c>
      <c r="B734" s="6">
        <v>-0.18582745134623835</v>
      </c>
    </row>
    <row r="735" spans="1:2" x14ac:dyDescent="0.25">
      <c r="A735" t="s">
        <v>775</v>
      </c>
      <c r="B735" s="6">
        <v>-4.6156087431004966E-2</v>
      </c>
    </row>
    <row r="736" spans="1:2" x14ac:dyDescent="0.25">
      <c r="A736" t="s">
        <v>776</v>
      </c>
      <c r="B736" s="6">
        <v>-0.19272592147637468</v>
      </c>
    </row>
    <row r="737" spans="1:2" x14ac:dyDescent="0.25">
      <c r="A737" t="s">
        <v>777</v>
      </c>
      <c r="B737" s="6">
        <v>0.1549213731062884</v>
      </c>
    </row>
    <row r="738" spans="1:2" x14ac:dyDescent="0.25">
      <c r="A738" t="s">
        <v>778</v>
      </c>
      <c r="B738" s="6">
        <v>9.6027911372404962E-3</v>
      </c>
    </row>
    <row r="739" spans="1:2" x14ac:dyDescent="0.25">
      <c r="A739" t="s">
        <v>779</v>
      </c>
      <c r="B739" s="6">
        <v>-9.5437158063184757E-2</v>
      </c>
    </row>
    <row r="740" spans="1:2" x14ac:dyDescent="0.25">
      <c r="A740" t="s">
        <v>780</v>
      </c>
      <c r="B740" s="6">
        <v>-0.22658260562423072</v>
      </c>
    </row>
    <row r="741" spans="1:2" x14ac:dyDescent="0.25">
      <c r="A741" t="s">
        <v>781</v>
      </c>
      <c r="B741" s="6">
        <v>-8.4387016013070304E-2</v>
      </c>
    </row>
    <row r="742" spans="1:2" x14ac:dyDescent="0.25">
      <c r="A742" t="s">
        <v>782</v>
      </c>
      <c r="B742" s="6">
        <v>9.2357233342745593E-2</v>
      </c>
    </row>
    <row r="743" spans="1:2" x14ac:dyDescent="0.25">
      <c r="A743" t="s">
        <v>783</v>
      </c>
      <c r="B743" s="6">
        <v>-0.10496094908169507</v>
      </c>
    </row>
    <row r="744" spans="1:2" x14ac:dyDescent="0.25">
      <c r="A744" t="s">
        <v>784</v>
      </c>
      <c r="B744" s="6">
        <v>-2.9820169229445304E-3</v>
      </c>
    </row>
    <row r="745" spans="1:2" x14ac:dyDescent="0.25">
      <c r="A745" t="s">
        <v>785</v>
      </c>
      <c r="B745" s="6">
        <v>-0.27252446340200565</v>
      </c>
    </row>
    <row r="746" spans="1:2" x14ac:dyDescent="0.25">
      <c r="A746" t="s">
        <v>786</v>
      </c>
      <c r="B746" s="6">
        <v>0.23574994071214084</v>
      </c>
    </row>
    <row r="747" spans="1:2" x14ac:dyDescent="0.25">
      <c r="A747" t="s">
        <v>787</v>
      </c>
      <c r="B747" s="6">
        <v>0.32272135973387717</v>
      </c>
    </row>
    <row r="748" spans="1:2" x14ac:dyDescent="0.25">
      <c r="A748" t="s">
        <v>788</v>
      </c>
      <c r="B748" s="6">
        <v>-0.24650242408360912</v>
      </c>
    </row>
    <row r="749" spans="1:2" x14ac:dyDescent="0.25">
      <c r="A749" t="s">
        <v>789</v>
      </c>
      <c r="B749" s="6">
        <v>7.0157609197414983E-2</v>
      </c>
    </row>
    <row r="750" spans="1:2" x14ac:dyDescent="0.25">
      <c r="A750" t="s">
        <v>790</v>
      </c>
      <c r="B750" s="6">
        <v>-0.15426415257961967</v>
      </c>
    </row>
    <row r="751" spans="1:2" x14ac:dyDescent="0.25">
      <c r="A751" t="s">
        <v>791</v>
      </c>
      <c r="B751" s="6">
        <v>-0.23111496543268661</v>
      </c>
    </row>
    <row r="752" spans="1:2" x14ac:dyDescent="0.25">
      <c r="A752" t="s">
        <v>792</v>
      </c>
      <c r="B752" s="6">
        <v>-0.14352329920591</v>
      </c>
    </row>
    <row r="753" spans="1:2" x14ac:dyDescent="0.25">
      <c r="A753" t="s">
        <v>793</v>
      </c>
      <c r="B753" s="6">
        <v>3.331206259043662E-2</v>
      </c>
    </row>
    <row r="754" spans="1:2" x14ac:dyDescent="0.25">
      <c r="A754" t="s">
        <v>794</v>
      </c>
      <c r="B754" s="6">
        <v>-0.15789213936670965</v>
      </c>
    </row>
    <row r="755" spans="1:2" x14ac:dyDescent="0.25">
      <c r="A755" t="s">
        <v>795</v>
      </c>
      <c r="B755" s="6">
        <v>-0.10316128034430871</v>
      </c>
    </row>
    <row r="756" spans="1:2" x14ac:dyDescent="0.25">
      <c r="A756" t="s">
        <v>796</v>
      </c>
      <c r="B756" s="6">
        <v>7.033513937095881E-2</v>
      </c>
    </row>
    <row r="757" spans="1:2" x14ac:dyDescent="0.25">
      <c r="A757" t="s">
        <v>797</v>
      </c>
      <c r="B757" s="6">
        <v>-7.7132208033223959E-2</v>
      </c>
    </row>
    <row r="758" spans="1:2" x14ac:dyDescent="0.25">
      <c r="A758" t="s">
        <v>798</v>
      </c>
      <c r="B758" s="6">
        <v>-0.27282915464538693</v>
      </c>
    </row>
    <row r="759" spans="1:2" x14ac:dyDescent="0.25">
      <c r="A759" t="s">
        <v>799</v>
      </c>
      <c r="B759" s="6">
        <v>0.1152444689893044</v>
      </c>
    </row>
    <row r="760" spans="1:2" x14ac:dyDescent="0.25">
      <c r="A760" t="s">
        <v>800</v>
      </c>
      <c r="B760" s="6">
        <v>7.0362125237982909E-2</v>
      </c>
    </row>
    <row r="761" spans="1:2" x14ac:dyDescent="0.25">
      <c r="A761" t="s">
        <v>801</v>
      </c>
      <c r="B761" s="6">
        <v>-0.22804277006166818</v>
      </c>
    </row>
    <row r="762" spans="1:2" x14ac:dyDescent="0.25">
      <c r="A762" t="s">
        <v>802</v>
      </c>
      <c r="B762" s="6">
        <v>-9.525040423611475E-2</v>
      </c>
    </row>
    <row r="763" spans="1:2" x14ac:dyDescent="0.25">
      <c r="A763" t="s">
        <v>803</v>
      </c>
      <c r="B763" s="6">
        <v>0.41679852281575736</v>
      </c>
    </row>
    <row r="764" spans="1:2" x14ac:dyDescent="0.25">
      <c r="A764" t="s">
        <v>804</v>
      </c>
      <c r="B764" s="6">
        <v>-0.17081311320991333</v>
      </c>
    </row>
    <row r="765" spans="1:2" x14ac:dyDescent="0.25">
      <c r="A765" t="s">
        <v>805</v>
      </c>
      <c r="B765" s="6">
        <v>0.13639305585602579</v>
      </c>
    </row>
    <row r="766" spans="1:2" x14ac:dyDescent="0.25">
      <c r="A766" t="s">
        <v>806</v>
      </c>
      <c r="B766" s="6">
        <v>-9.1651137681552752E-2</v>
      </c>
    </row>
    <row r="767" spans="1:2" x14ac:dyDescent="0.25">
      <c r="A767" t="s">
        <v>807</v>
      </c>
      <c r="B767" s="6">
        <v>0.27129063124650643</v>
      </c>
    </row>
    <row r="768" spans="1:2" x14ac:dyDescent="0.25">
      <c r="A768" t="s">
        <v>808</v>
      </c>
      <c r="B768" s="6">
        <v>-9.6826169117297689E-2</v>
      </c>
    </row>
    <row r="769" spans="1:2" x14ac:dyDescent="0.25">
      <c r="A769" t="s">
        <v>809</v>
      </c>
      <c r="B769" s="6">
        <v>-0.19723588059633923</v>
      </c>
    </row>
    <row r="770" spans="1:2" x14ac:dyDescent="0.25">
      <c r="A770" t="s">
        <v>810</v>
      </c>
      <c r="B770" s="6">
        <v>-0.19376251345080986</v>
      </c>
    </row>
    <row r="771" spans="1:2" x14ac:dyDescent="0.25">
      <c r="A771" t="s">
        <v>811</v>
      </c>
      <c r="B771" s="6">
        <v>-3.6510125705089269E-3</v>
      </c>
    </row>
    <row r="772" spans="1:2" x14ac:dyDescent="0.25">
      <c r="A772" t="s">
        <v>812</v>
      </c>
      <c r="B772" s="6">
        <v>-0.13168919300696413</v>
      </c>
    </row>
    <row r="773" spans="1:2" x14ac:dyDescent="0.25">
      <c r="A773" t="s">
        <v>813</v>
      </c>
      <c r="B773" s="6">
        <v>-8.5940289745703113E-2</v>
      </c>
    </row>
    <row r="774" spans="1:2" x14ac:dyDescent="0.25">
      <c r="A774" t="s">
        <v>814</v>
      </c>
      <c r="B774" s="6">
        <v>6.5215852331491853E-2</v>
      </c>
    </row>
    <row r="775" spans="1:2" x14ac:dyDescent="0.25">
      <c r="A775" t="s">
        <v>815</v>
      </c>
      <c r="B775" s="6">
        <v>7.5075654425488469E-2</v>
      </c>
    </row>
    <row r="776" spans="1:2" x14ac:dyDescent="0.25">
      <c r="A776" t="s">
        <v>816</v>
      </c>
      <c r="B776" s="6">
        <v>-2.8836586297583122E-2</v>
      </c>
    </row>
    <row r="777" spans="1:2" x14ac:dyDescent="0.25">
      <c r="A777" t="s">
        <v>817</v>
      </c>
      <c r="B777" s="6">
        <v>3.823531569576466E-2</v>
      </c>
    </row>
    <row r="778" spans="1:2" x14ac:dyDescent="0.25">
      <c r="A778" t="s">
        <v>818</v>
      </c>
      <c r="B778" s="6">
        <v>-4.8184743383983597E-2</v>
      </c>
    </row>
    <row r="779" spans="1:2" x14ac:dyDescent="0.25">
      <c r="A779" t="s">
        <v>819</v>
      </c>
      <c r="B779" s="6">
        <v>-6.0101720890640586E-2</v>
      </c>
    </row>
    <row r="780" spans="1:2" x14ac:dyDescent="0.25">
      <c r="A780" t="s">
        <v>820</v>
      </c>
      <c r="B780" s="6">
        <v>-5.2247147250344961E-3</v>
      </c>
    </row>
    <row r="781" spans="1:2" x14ac:dyDescent="0.25">
      <c r="A781" t="s">
        <v>821</v>
      </c>
      <c r="B781" s="6">
        <v>0.16977302541957306</v>
      </c>
    </row>
    <row r="782" spans="1:2" x14ac:dyDescent="0.25">
      <c r="A782" t="s">
        <v>822</v>
      </c>
      <c r="B782" s="6">
        <v>-0.30681495858801466</v>
      </c>
    </row>
    <row r="783" spans="1:2" x14ac:dyDescent="0.25">
      <c r="A783" t="s">
        <v>823</v>
      </c>
      <c r="B783" s="6">
        <v>-8.3825487938486876E-2</v>
      </c>
    </row>
    <row r="784" spans="1:2" x14ac:dyDescent="0.25">
      <c r="A784" t="s">
        <v>824</v>
      </c>
      <c r="B784" s="6">
        <v>-0.14193762061500848</v>
      </c>
    </row>
    <row r="785" spans="1:2" x14ac:dyDescent="0.25">
      <c r="A785" t="s">
        <v>825</v>
      </c>
      <c r="B785" s="6">
        <v>0.68208168899856214</v>
      </c>
    </row>
    <row r="786" spans="1:2" x14ac:dyDescent="0.25">
      <c r="A786" t="s">
        <v>826</v>
      </c>
      <c r="B786" s="6">
        <v>-0.18504110616330816</v>
      </c>
    </row>
    <row r="787" spans="1:2" x14ac:dyDescent="0.25">
      <c r="A787" t="s">
        <v>827</v>
      </c>
      <c r="B787" s="6">
        <v>-0.27597865925634524</v>
      </c>
    </row>
    <row r="788" spans="1:2" x14ac:dyDescent="0.25">
      <c r="A788" t="s">
        <v>828</v>
      </c>
      <c r="B788" s="6">
        <v>-0.1488194135557005</v>
      </c>
    </row>
    <row r="789" spans="1:2" x14ac:dyDescent="0.25">
      <c r="A789" t="s">
        <v>829</v>
      </c>
      <c r="B789" s="6">
        <v>-8.8108338677953646E-2</v>
      </c>
    </row>
    <row r="790" spans="1:2" x14ac:dyDescent="0.25">
      <c r="A790" t="s">
        <v>830</v>
      </c>
      <c r="B790" s="6">
        <v>-0.1880250803161434</v>
      </c>
    </row>
    <row r="791" spans="1:2" x14ac:dyDescent="0.25">
      <c r="A791" t="s">
        <v>831</v>
      </c>
      <c r="B791" s="6">
        <v>0.22990015117720364</v>
      </c>
    </row>
    <row r="792" spans="1:2" x14ac:dyDescent="0.25">
      <c r="A792" t="s">
        <v>832</v>
      </c>
      <c r="B792" s="6">
        <v>-0.22249698632745618</v>
      </c>
    </row>
    <row r="793" spans="1:2" x14ac:dyDescent="0.25">
      <c r="A793" t="s">
        <v>833</v>
      </c>
      <c r="B793" s="6">
        <v>-0.16793902899789936</v>
      </c>
    </row>
    <row r="794" spans="1:2" x14ac:dyDescent="0.25">
      <c r="A794" t="s">
        <v>834</v>
      </c>
      <c r="B794" s="6">
        <v>7.2114524617024722E-2</v>
      </c>
    </row>
    <row r="795" spans="1:2" x14ac:dyDescent="0.25">
      <c r="A795" t="s">
        <v>835</v>
      </c>
      <c r="B795" s="6">
        <v>-3.0944872163505832E-2</v>
      </c>
    </row>
    <row r="796" spans="1:2" x14ac:dyDescent="0.25">
      <c r="A796" t="s">
        <v>836</v>
      </c>
      <c r="B796" s="6">
        <v>-0.17278856951312838</v>
      </c>
    </row>
    <row r="797" spans="1:2" x14ac:dyDescent="0.25">
      <c r="A797" t="s">
        <v>837</v>
      </c>
      <c r="B797" s="6">
        <v>-0.19521853862833538</v>
      </c>
    </row>
    <row r="798" spans="1:2" x14ac:dyDescent="0.25">
      <c r="A798" t="s">
        <v>838</v>
      </c>
      <c r="B798" s="6">
        <v>-0.356258793461526</v>
      </c>
    </row>
    <row r="799" spans="1:2" x14ac:dyDescent="0.25">
      <c r="A799" t="s">
        <v>839</v>
      </c>
      <c r="B799" s="6">
        <v>0.42999115807586841</v>
      </c>
    </row>
    <row r="800" spans="1:2" x14ac:dyDescent="0.25">
      <c r="A800" t="s">
        <v>840</v>
      </c>
      <c r="B800" s="6">
        <v>-2.5280837383801602E-2</v>
      </c>
    </row>
    <row r="801" spans="1:2" x14ac:dyDescent="0.25">
      <c r="A801" t="s">
        <v>841</v>
      </c>
      <c r="B801" s="6">
        <v>0.16089423923097979</v>
      </c>
    </row>
    <row r="802" spans="1:2" x14ac:dyDescent="0.25">
      <c r="A802" t="s">
        <v>842</v>
      </c>
      <c r="B802" s="6">
        <v>-9.2788810542061229E-2</v>
      </c>
    </row>
    <row r="803" spans="1:2" x14ac:dyDescent="0.25">
      <c r="A803" t="s">
        <v>843</v>
      </c>
      <c r="B803" s="6">
        <v>-0.23813703977546996</v>
      </c>
    </row>
    <row r="804" spans="1:2" x14ac:dyDescent="0.25">
      <c r="A804" t="s">
        <v>844</v>
      </c>
      <c r="B804" s="6">
        <v>0.29555955563439196</v>
      </c>
    </row>
    <row r="805" spans="1:2" x14ac:dyDescent="0.25">
      <c r="A805" t="s">
        <v>845</v>
      </c>
      <c r="B805" s="6">
        <v>-0.16103196090495853</v>
      </c>
    </row>
    <row r="806" spans="1:2" x14ac:dyDescent="0.25">
      <c r="A806" t="s">
        <v>846</v>
      </c>
      <c r="B806" s="6">
        <v>2.4655213663630438E-2</v>
      </c>
    </row>
    <row r="807" spans="1:2" x14ac:dyDescent="0.25">
      <c r="A807" t="s">
        <v>847</v>
      </c>
      <c r="B807" s="6">
        <v>-2.3093697822801573E-2</v>
      </c>
    </row>
    <row r="808" spans="1:2" x14ac:dyDescent="0.25">
      <c r="A808" t="s">
        <v>848</v>
      </c>
      <c r="B808" s="6">
        <v>0.4444521033527753</v>
      </c>
    </row>
    <row r="809" spans="1:2" x14ac:dyDescent="0.25">
      <c r="A809" t="s">
        <v>849</v>
      </c>
      <c r="B809" s="6">
        <v>-6.7624988936572983E-2</v>
      </c>
    </row>
    <row r="810" spans="1:2" x14ac:dyDescent="0.25">
      <c r="A810" t="s">
        <v>850</v>
      </c>
      <c r="B810" s="6">
        <v>-3.6924973613664869E-2</v>
      </c>
    </row>
    <row r="811" spans="1:2" x14ac:dyDescent="0.25">
      <c r="A811" t="s">
        <v>851</v>
      </c>
      <c r="B811" s="6">
        <v>0.12981070029819364</v>
      </c>
    </row>
    <row r="812" spans="1:2" x14ac:dyDescent="0.25">
      <c r="A812" t="s">
        <v>852</v>
      </c>
      <c r="B812" s="6">
        <v>-0.2651032286347228</v>
      </c>
    </row>
    <row r="813" spans="1:2" x14ac:dyDescent="0.25">
      <c r="A813" t="s">
        <v>853</v>
      </c>
      <c r="B813" s="6">
        <v>-0.39131312615090041</v>
      </c>
    </row>
    <row r="814" spans="1:2" x14ac:dyDescent="0.25">
      <c r="A814" t="s">
        <v>854</v>
      </c>
      <c r="B814" s="6">
        <v>-0.20091468084472097</v>
      </c>
    </row>
    <row r="815" spans="1:2" x14ac:dyDescent="0.25">
      <c r="A815" t="s">
        <v>855</v>
      </c>
      <c r="B815" s="6">
        <v>0.2344039014654502</v>
      </c>
    </row>
    <row r="816" spans="1:2" x14ac:dyDescent="0.25">
      <c r="A816" t="s">
        <v>856</v>
      </c>
      <c r="B816" s="6">
        <v>-0.1991229377335002</v>
      </c>
    </row>
    <row r="817" spans="1:2" x14ac:dyDescent="0.25">
      <c r="A817" t="s">
        <v>857</v>
      </c>
      <c r="B817" s="6">
        <v>0.26789003732439598</v>
      </c>
    </row>
    <row r="818" spans="1:2" x14ac:dyDescent="0.25">
      <c r="A818" t="s">
        <v>858</v>
      </c>
      <c r="B818" s="6">
        <v>0.3828197025089759</v>
      </c>
    </row>
    <row r="819" spans="1:2" x14ac:dyDescent="0.25">
      <c r="A819" t="s">
        <v>859</v>
      </c>
      <c r="B819" s="6">
        <v>-0.25055171346073368</v>
      </c>
    </row>
    <row r="820" spans="1:2" x14ac:dyDescent="0.25">
      <c r="A820" t="s">
        <v>860</v>
      </c>
      <c r="B820" s="6">
        <v>-0.33248702553364862</v>
      </c>
    </row>
    <row r="821" spans="1:2" x14ac:dyDescent="0.25">
      <c r="A821" t="s">
        <v>861</v>
      </c>
      <c r="B821" s="6">
        <v>-0.2069215080901361</v>
      </c>
    </row>
    <row r="822" spans="1:2" x14ac:dyDescent="0.25">
      <c r="A822" t="s">
        <v>862</v>
      </c>
      <c r="B822" s="6">
        <v>-0.304255287185766</v>
      </c>
    </row>
    <row r="823" spans="1:2" x14ac:dyDescent="0.25">
      <c r="A823" t="s">
        <v>863</v>
      </c>
      <c r="B823" s="6">
        <v>-0.12170891040404486</v>
      </c>
    </row>
    <row r="824" spans="1:2" x14ac:dyDescent="0.25">
      <c r="A824" t="s">
        <v>864</v>
      </c>
      <c r="B824" s="6">
        <v>-0.23816075159785555</v>
      </c>
    </row>
    <row r="825" spans="1:2" x14ac:dyDescent="0.25">
      <c r="A825" t="s">
        <v>865</v>
      </c>
      <c r="B825" s="6">
        <v>-2.6529858653326799E-2</v>
      </c>
    </row>
    <row r="826" spans="1:2" x14ac:dyDescent="0.25">
      <c r="A826" t="s">
        <v>866</v>
      </c>
      <c r="B826" s="6">
        <v>-5.1360029304295507E-2</v>
      </c>
    </row>
    <row r="827" spans="1:2" x14ac:dyDescent="0.25">
      <c r="A827" t="s">
        <v>867</v>
      </c>
      <c r="B827" s="6">
        <v>-8.6877115864682275E-2</v>
      </c>
    </row>
    <row r="828" spans="1:2" x14ac:dyDescent="0.25">
      <c r="A828" t="s">
        <v>868</v>
      </c>
      <c r="B828" s="6">
        <v>9.9372591833282176E-3</v>
      </c>
    </row>
    <row r="829" spans="1:2" x14ac:dyDescent="0.25">
      <c r="A829" t="s">
        <v>869</v>
      </c>
      <c r="B829" s="6">
        <v>-0.27848119016659934</v>
      </c>
    </row>
    <row r="830" spans="1:2" x14ac:dyDescent="0.25">
      <c r="A830" t="s">
        <v>870</v>
      </c>
      <c r="B830" s="6">
        <v>-0.10414764080578243</v>
      </c>
    </row>
    <row r="831" spans="1:2" x14ac:dyDescent="0.25">
      <c r="A831" t="s">
        <v>871</v>
      </c>
      <c r="B831" s="6">
        <v>-0.26651247136200562</v>
      </c>
    </row>
    <row r="832" spans="1:2" x14ac:dyDescent="0.25">
      <c r="A832" t="s">
        <v>872</v>
      </c>
      <c r="B832" s="6">
        <v>4.5762271688598366E-2</v>
      </c>
    </row>
    <row r="833" spans="1:2" x14ac:dyDescent="0.25">
      <c r="A833" t="s">
        <v>873</v>
      </c>
      <c r="B833" s="6">
        <v>-0.13085357836593547</v>
      </c>
    </row>
    <row r="834" spans="1:2" x14ac:dyDescent="0.25">
      <c r="A834" t="s">
        <v>874</v>
      </c>
      <c r="B834" s="6">
        <v>-3.5758863431649135E-2</v>
      </c>
    </row>
    <row r="835" spans="1:2" x14ac:dyDescent="0.25">
      <c r="A835" t="s">
        <v>875</v>
      </c>
      <c r="B835" s="6">
        <v>0.12655275951128475</v>
      </c>
    </row>
    <row r="836" spans="1:2" x14ac:dyDescent="0.25">
      <c r="A836" t="s">
        <v>876</v>
      </c>
      <c r="B836" s="6">
        <v>-0.18529439588469576</v>
      </c>
    </row>
    <row r="837" spans="1:2" x14ac:dyDescent="0.25">
      <c r="A837" t="s">
        <v>877</v>
      </c>
      <c r="B837" s="6">
        <v>-0.22426301676168447</v>
      </c>
    </row>
    <row r="838" spans="1:2" x14ac:dyDescent="0.25">
      <c r="A838" t="s">
        <v>878</v>
      </c>
      <c r="B838" s="6">
        <v>-2.7172131171108727E-2</v>
      </c>
    </row>
    <row r="839" spans="1:2" x14ac:dyDescent="0.25">
      <c r="A839" t="s">
        <v>879</v>
      </c>
      <c r="B839" s="6">
        <v>-6.0076086622128155E-2</v>
      </c>
    </row>
    <row r="840" spans="1:2" x14ac:dyDescent="0.25">
      <c r="A840" t="s">
        <v>880</v>
      </c>
      <c r="B840" s="6">
        <v>0.33863993300186679</v>
      </c>
    </row>
    <row r="841" spans="1:2" x14ac:dyDescent="0.25">
      <c r="A841" t="s">
        <v>881</v>
      </c>
      <c r="B841" s="6">
        <v>1.832936032690613E-2</v>
      </c>
    </row>
    <row r="842" spans="1:2" x14ac:dyDescent="0.25">
      <c r="A842" t="s">
        <v>882</v>
      </c>
      <c r="B842" s="6">
        <v>-0.12558537940557157</v>
      </c>
    </row>
    <row r="843" spans="1:2" x14ac:dyDescent="0.25">
      <c r="A843" t="s">
        <v>883</v>
      </c>
      <c r="B843" s="6">
        <v>-9.8799492587660076E-2</v>
      </c>
    </row>
    <row r="844" spans="1:2" x14ac:dyDescent="0.25">
      <c r="A844" t="s">
        <v>884</v>
      </c>
      <c r="B844" s="6">
        <v>3.5472557965366081E-2</v>
      </c>
    </row>
    <row r="845" spans="1:2" x14ac:dyDescent="0.25">
      <c r="A845" t="s">
        <v>885</v>
      </c>
      <c r="B845" s="6">
        <v>-3.1311810459188183E-2</v>
      </c>
    </row>
    <row r="846" spans="1:2" x14ac:dyDescent="0.25">
      <c r="A846" t="s">
        <v>886</v>
      </c>
      <c r="B846" s="6">
        <v>3.3927068072084676E-2</v>
      </c>
    </row>
    <row r="847" spans="1:2" x14ac:dyDescent="0.25">
      <c r="A847" t="s">
        <v>887</v>
      </c>
      <c r="B847" s="6">
        <v>-6.1356218901554738E-2</v>
      </c>
    </row>
    <row r="848" spans="1:2" x14ac:dyDescent="0.25">
      <c r="A848" t="s">
        <v>888</v>
      </c>
      <c r="B848" s="6">
        <v>-9.6105080347796079E-2</v>
      </c>
    </row>
    <row r="849" spans="1:2" x14ac:dyDescent="0.25">
      <c r="A849" t="s">
        <v>889</v>
      </c>
      <c r="B849" s="6">
        <v>0.28184218165555941</v>
      </c>
    </row>
    <row r="850" spans="1:2" x14ac:dyDescent="0.25">
      <c r="A850" t="s">
        <v>890</v>
      </c>
      <c r="B850" s="6">
        <v>-8.8047474638280665E-2</v>
      </c>
    </row>
    <row r="851" spans="1:2" x14ac:dyDescent="0.25">
      <c r="A851" t="s">
        <v>891</v>
      </c>
      <c r="B851" s="6">
        <v>-0.34613746608818585</v>
      </c>
    </row>
    <row r="852" spans="1:2" x14ac:dyDescent="0.25">
      <c r="A852" t="s">
        <v>892</v>
      </c>
      <c r="B852" s="6">
        <v>-0.21034137777401751</v>
      </c>
    </row>
    <row r="853" spans="1:2" x14ac:dyDescent="0.25">
      <c r="A853" t="s">
        <v>893</v>
      </c>
      <c r="B853" s="6">
        <v>-0.16218527732405064</v>
      </c>
    </row>
    <row r="854" spans="1:2" x14ac:dyDescent="0.25">
      <c r="A854" t="s">
        <v>894</v>
      </c>
      <c r="B854" s="6">
        <v>3.964449818001281E-2</v>
      </c>
    </row>
    <row r="855" spans="1:2" x14ac:dyDescent="0.25">
      <c r="A855" t="s">
        <v>895</v>
      </c>
      <c r="B855" s="6">
        <v>1.8654423278172017E-2</v>
      </c>
    </row>
    <row r="856" spans="1:2" x14ac:dyDescent="0.25">
      <c r="A856" t="s">
        <v>896</v>
      </c>
      <c r="B856" s="6">
        <v>-9.8365633540269615E-2</v>
      </c>
    </row>
    <row r="857" spans="1:2" x14ac:dyDescent="0.25">
      <c r="A857" t="s">
        <v>897</v>
      </c>
      <c r="B857" s="6">
        <v>-0.15783252708933293</v>
      </c>
    </row>
    <row r="858" spans="1:2" x14ac:dyDescent="0.25">
      <c r="A858" t="s">
        <v>898</v>
      </c>
      <c r="B858" s="6">
        <v>-0.28993549186494971</v>
      </c>
    </row>
    <row r="859" spans="1:2" x14ac:dyDescent="0.25">
      <c r="A859" t="s">
        <v>899</v>
      </c>
      <c r="B859" s="6">
        <v>-0.14932343144585847</v>
      </c>
    </row>
    <row r="860" spans="1:2" x14ac:dyDescent="0.25">
      <c r="A860" t="s">
        <v>900</v>
      </c>
      <c r="B860" s="6">
        <v>-4.0356686014209942E-2</v>
      </c>
    </row>
    <row r="861" spans="1:2" x14ac:dyDescent="0.25">
      <c r="A861" t="s">
        <v>901</v>
      </c>
      <c r="B861" s="6">
        <v>-0.13097823941076114</v>
      </c>
    </row>
    <row r="862" spans="1:2" x14ac:dyDescent="0.25">
      <c r="A862" t="s">
        <v>902</v>
      </c>
      <c r="B862" s="6">
        <v>-0.44424556696420014</v>
      </c>
    </row>
    <row r="863" spans="1:2" x14ac:dyDescent="0.25">
      <c r="A863" t="s">
        <v>903</v>
      </c>
      <c r="B863" s="6">
        <v>-0.11376800574874635</v>
      </c>
    </row>
    <row r="864" spans="1:2" x14ac:dyDescent="0.25">
      <c r="A864" t="s">
        <v>904</v>
      </c>
      <c r="B864" s="6">
        <v>-0.13992412201097781</v>
      </c>
    </row>
    <row r="865" spans="1:2" x14ac:dyDescent="0.25">
      <c r="A865" t="s">
        <v>905</v>
      </c>
      <c r="B865" s="6">
        <v>0.18425904276302751</v>
      </c>
    </row>
    <row r="866" spans="1:2" x14ac:dyDescent="0.25">
      <c r="A866" t="s">
        <v>906</v>
      </c>
      <c r="B866" s="6">
        <v>-0.26243915738430301</v>
      </c>
    </row>
    <row r="867" spans="1:2" x14ac:dyDescent="0.25">
      <c r="A867" t="s">
        <v>907</v>
      </c>
      <c r="B867" s="6">
        <v>-0.24863883386331054</v>
      </c>
    </row>
    <row r="868" spans="1:2" x14ac:dyDescent="0.25">
      <c r="A868" t="s">
        <v>908</v>
      </c>
      <c r="B868" s="6">
        <v>2.4779185660520398E-2</v>
      </c>
    </row>
    <row r="869" spans="1:2" x14ac:dyDescent="0.25">
      <c r="A869" t="s">
        <v>909</v>
      </c>
      <c r="B869" s="6">
        <v>0.2496035341120848</v>
      </c>
    </row>
    <row r="870" spans="1:2" x14ac:dyDescent="0.25">
      <c r="A870" t="s">
        <v>910</v>
      </c>
      <c r="B870" s="6">
        <v>0.10335929505010255</v>
      </c>
    </row>
    <row r="871" spans="1:2" x14ac:dyDescent="0.25">
      <c r="A871" t="s">
        <v>911</v>
      </c>
      <c r="B871" s="6">
        <v>-8.9267758610709347E-2</v>
      </c>
    </row>
    <row r="872" spans="1:2" x14ac:dyDescent="0.25">
      <c r="A872" t="s">
        <v>912</v>
      </c>
      <c r="B872" s="6">
        <v>-0.2961050673923421</v>
      </c>
    </row>
    <row r="873" spans="1:2" x14ac:dyDescent="0.25">
      <c r="A873" t="s">
        <v>913</v>
      </c>
      <c r="B873" s="6">
        <v>-6.9325236056573036E-2</v>
      </c>
    </row>
    <row r="874" spans="1:2" x14ac:dyDescent="0.25">
      <c r="A874" t="s">
        <v>914</v>
      </c>
      <c r="B874" s="6">
        <v>9.0748184493879336E-2</v>
      </c>
    </row>
    <row r="875" spans="1:2" x14ac:dyDescent="0.25">
      <c r="A875" t="s">
        <v>915</v>
      </c>
      <c r="B875" s="6">
        <v>-0.28303631251759098</v>
      </c>
    </row>
    <row r="876" spans="1:2" x14ac:dyDescent="0.25">
      <c r="A876" t="s">
        <v>916</v>
      </c>
      <c r="B876" s="6">
        <v>9.4954190570238906E-2</v>
      </c>
    </row>
    <row r="877" spans="1:2" x14ac:dyDescent="0.25">
      <c r="A877" t="s">
        <v>917</v>
      </c>
      <c r="B877" s="6">
        <v>-0.19112340385357685</v>
      </c>
    </row>
    <row r="878" spans="1:2" x14ac:dyDescent="0.25">
      <c r="A878" t="s">
        <v>918</v>
      </c>
      <c r="B878" s="6">
        <v>-1.1179755377779488E-2</v>
      </c>
    </row>
    <row r="879" spans="1:2" x14ac:dyDescent="0.25">
      <c r="A879" t="s">
        <v>919</v>
      </c>
      <c r="B879" s="6">
        <v>0.24901913892583338</v>
      </c>
    </row>
    <row r="880" spans="1:2" x14ac:dyDescent="0.25">
      <c r="A880" t="s">
        <v>920</v>
      </c>
      <c r="B880" s="6">
        <v>-5.0603711678641639E-2</v>
      </c>
    </row>
    <row r="881" spans="1:2" x14ac:dyDescent="0.25">
      <c r="A881" t="s">
        <v>921</v>
      </c>
      <c r="B881" s="6">
        <v>-6.3282671198778062E-2</v>
      </c>
    </row>
    <row r="882" spans="1:2" x14ac:dyDescent="0.25">
      <c r="A882" t="s">
        <v>922</v>
      </c>
      <c r="B882" s="6">
        <v>-0.41020448086110195</v>
      </c>
    </row>
    <row r="883" spans="1:2" x14ac:dyDescent="0.25">
      <c r="A883" t="s">
        <v>923</v>
      </c>
      <c r="B883" s="6">
        <v>9.2427360665542357E-2</v>
      </c>
    </row>
    <row r="884" spans="1:2" x14ac:dyDescent="0.25">
      <c r="A884" t="s">
        <v>924</v>
      </c>
      <c r="B884" s="6">
        <v>-4.8433068559737058E-2</v>
      </c>
    </row>
    <row r="885" spans="1:2" x14ac:dyDescent="0.25">
      <c r="A885" t="s">
        <v>925</v>
      </c>
      <c r="B885" s="6">
        <v>-8.7189672038801569E-2</v>
      </c>
    </row>
    <row r="886" spans="1:2" x14ac:dyDescent="0.25">
      <c r="A886" t="s">
        <v>926</v>
      </c>
      <c r="B886" s="6">
        <v>-7.5794750072585404E-2</v>
      </c>
    </row>
    <row r="887" spans="1:2" x14ac:dyDescent="0.25">
      <c r="A887" t="s">
        <v>927</v>
      </c>
      <c r="B887" s="6">
        <v>-0.13542959983846647</v>
      </c>
    </row>
    <row r="888" spans="1:2" x14ac:dyDescent="0.25">
      <c r="A888" t="s">
        <v>928</v>
      </c>
      <c r="B888" s="6">
        <v>0.27959681891577892</v>
      </c>
    </row>
    <row r="889" spans="1:2" x14ac:dyDescent="0.25">
      <c r="A889" t="s">
        <v>929</v>
      </c>
      <c r="B889" s="6">
        <v>-9.6560502571263362E-2</v>
      </c>
    </row>
    <row r="890" spans="1:2" x14ac:dyDescent="0.25">
      <c r="A890" t="s">
        <v>930</v>
      </c>
      <c r="B890" s="6">
        <v>-0.11466637469245777</v>
      </c>
    </row>
    <row r="891" spans="1:2" x14ac:dyDescent="0.25">
      <c r="A891" t="s">
        <v>931</v>
      </c>
      <c r="B891" s="6">
        <v>-0.19313246347371704</v>
      </c>
    </row>
    <row r="892" spans="1:2" x14ac:dyDescent="0.25">
      <c r="A892" t="s">
        <v>932</v>
      </c>
      <c r="B892" s="6">
        <v>-6.5822818736244515E-2</v>
      </c>
    </row>
    <row r="893" spans="1:2" x14ac:dyDescent="0.25">
      <c r="A893" t="s">
        <v>933</v>
      </c>
      <c r="B893" s="6">
        <v>-0.23413983104861502</v>
      </c>
    </row>
    <row r="894" spans="1:2" x14ac:dyDescent="0.25">
      <c r="A894" t="s">
        <v>934</v>
      </c>
      <c r="B894" s="6">
        <v>-2.3333681029732989E-2</v>
      </c>
    </row>
    <row r="895" spans="1:2" x14ac:dyDescent="0.25">
      <c r="A895" t="s">
        <v>935</v>
      </c>
      <c r="B895" s="6">
        <v>-9.5663713065769596E-2</v>
      </c>
    </row>
    <row r="896" spans="1:2" x14ac:dyDescent="0.25">
      <c r="A896" t="s">
        <v>936</v>
      </c>
      <c r="B896" s="6">
        <v>-0.16745081510107607</v>
      </c>
    </row>
    <row r="897" spans="1:2" x14ac:dyDescent="0.25">
      <c r="A897" t="s">
        <v>937</v>
      </c>
      <c r="B897" s="6">
        <v>0.21607143888674796</v>
      </c>
    </row>
    <row r="898" spans="1:2" x14ac:dyDescent="0.25">
      <c r="A898" t="s">
        <v>938</v>
      </c>
      <c r="B898" s="6">
        <v>1.8900768136326684E-2</v>
      </c>
    </row>
    <row r="899" spans="1:2" x14ac:dyDescent="0.25">
      <c r="A899" t="s">
        <v>939</v>
      </c>
      <c r="B899" s="6">
        <v>-5.8229630880182404E-2</v>
      </c>
    </row>
    <row r="900" spans="1:2" x14ac:dyDescent="0.25">
      <c r="A900" t="s">
        <v>940</v>
      </c>
      <c r="B900" s="6">
        <v>-0.23019003387748016</v>
      </c>
    </row>
    <row r="901" spans="1:2" x14ac:dyDescent="0.25">
      <c r="A901" t="s">
        <v>941</v>
      </c>
      <c r="B901" s="6">
        <v>3.1380619974220592E-2</v>
      </c>
    </row>
    <row r="902" spans="1:2" x14ac:dyDescent="0.25">
      <c r="A902" t="s">
        <v>942</v>
      </c>
      <c r="B902" s="6">
        <v>-4.9949614842010881E-3</v>
      </c>
    </row>
    <row r="903" spans="1:2" x14ac:dyDescent="0.25">
      <c r="A903" t="s">
        <v>943</v>
      </c>
      <c r="B903" s="6">
        <v>-3.4622902794285038E-2</v>
      </c>
    </row>
    <row r="904" spans="1:2" x14ac:dyDescent="0.25">
      <c r="A904" t="s">
        <v>944</v>
      </c>
      <c r="B904" s="6">
        <v>-0.12257585929781978</v>
      </c>
    </row>
    <row r="905" spans="1:2" x14ac:dyDescent="0.25">
      <c r="A905" t="s">
        <v>945</v>
      </c>
      <c r="B905" s="6">
        <v>-0.11397368696043542</v>
      </c>
    </row>
    <row r="906" spans="1:2" x14ac:dyDescent="0.25">
      <c r="A906" t="s">
        <v>946</v>
      </c>
      <c r="B906" s="6">
        <v>0.26079120318077931</v>
      </c>
    </row>
    <row r="907" spans="1:2" x14ac:dyDescent="0.25">
      <c r="A907" t="s">
        <v>947</v>
      </c>
      <c r="B907" s="6">
        <v>0.17492267212841717</v>
      </c>
    </row>
    <row r="908" spans="1:2" x14ac:dyDescent="0.25">
      <c r="A908" t="s">
        <v>948</v>
      </c>
      <c r="B908" s="6">
        <v>-3.9456134436426038E-2</v>
      </c>
    </row>
    <row r="909" spans="1:2" x14ac:dyDescent="0.25">
      <c r="A909" t="s">
        <v>949</v>
      </c>
      <c r="B909" s="6">
        <v>-1.8455189495803714E-2</v>
      </c>
    </row>
    <row r="910" spans="1:2" x14ac:dyDescent="0.25">
      <c r="A910" t="s">
        <v>950</v>
      </c>
      <c r="B910" s="6">
        <v>-1.1995845203910727E-2</v>
      </c>
    </row>
    <row r="911" spans="1:2" x14ac:dyDescent="0.25">
      <c r="A911" t="s">
        <v>951</v>
      </c>
      <c r="B911" s="6">
        <v>-7.036451512268993E-2</v>
      </c>
    </row>
    <row r="912" spans="1:2" x14ac:dyDescent="0.25">
      <c r="A912" t="s">
        <v>952</v>
      </c>
      <c r="B912" s="6">
        <v>4.1936797416627147E-2</v>
      </c>
    </row>
    <row r="913" spans="1:2" x14ac:dyDescent="0.25">
      <c r="A913" t="s">
        <v>953</v>
      </c>
      <c r="B913" s="6">
        <v>2.9711221589954651E-2</v>
      </c>
    </row>
    <row r="914" spans="1:2" x14ac:dyDescent="0.25">
      <c r="A914" t="s">
        <v>954</v>
      </c>
      <c r="B914" s="6">
        <v>-0.10032953209095197</v>
      </c>
    </row>
    <row r="915" spans="1:2" x14ac:dyDescent="0.25">
      <c r="A915" t="s">
        <v>955</v>
      </c>
      <c r="B915" s="6">
        <v>0.21877148218472664</v>
      </c>
    </row>
    <row r="916" spans="1:2" x14ac:dyDescent="0.25">
      <c r="A916" t="s">
        <v>956</v>
      </c>
      <c r="B916" s="6">
        <v>-0.22915321616694284</v>
      </c>
    </row>
    <row r="917" spans="1:2" x14ac:dyDescent="0.25">
      <c r="A917" t="s">
        <v>957</v>
      </c>
      <c r="B917" s="6">
        <v>-0.20446428900397084</v>
      </c>
    </row>
    <row r="918" spans="1:2" x14ac:dyDescent="0.25">
      <c r="A918" t="s">
        <v>958</v>
      </c>
      <c r="B918" s="6">
        <v>1.2142345547946354E-2</v>
      </c>
    </row>
    <row r="919" spans="1:2" x14ac:dyDescent="0.25">
      <c r="A919" t="s">
        <v>959</v>
      </c>
      <c r="B919" s="6">
        <v>-0.16883344569420344</v>
      </c>
    </row>
    <row r="920" spans="1:2" x14ac:dyDescent="0.25">
      <c r="A920" t="s">
        <v>960</v>
      </c>
      <c r="B920" s="6">
        <v>6.5414750720170556E-2</v>
      </c>
    </row>
    <row r="921" spans="1:2" x14ac:dyDescent="0.25">
      <c r="A921" t="s">
        <v>961</v>
      </c>
      <c r="B921" s="6">
        <v>-3.1517641654022155E-2</v>
      </c>
    </row>
    <row r="922" spans="1:2" x14ac:dyDescent="0.25">
      <c r="A922" t="s">
        <v>962</v>
      </c>
      <c r="B922" s="6">
        <v>-0.11892183200209983</v>
      </c>
    </row>
    <row r="923" spans="1:2" x14ac:dyDescent="0.25">
      <c r="A923" t="s">
        <v>963</v>
      </c>
      <c r="B923" s="6">
        <v>0.2810559027211168</v>
      </c>
    </row>
    <row r="924" spans="1:2" x14ac:dyDescent="0.25">
      <c r="A924" t="s">
        <v>964</v>
      </c>
      <c r="B924" s="6">
        <v>-0.19292682245372095</v>
      </c>
    </row>
    <row r="925" spans="1:2" x14ac:dyDescent="0.25">
      <c r="A925" t="s">
        <v>965</v>
      </c>
      <c r="B925" s="6">
        <v>0.21026133214730702</v>
      </c>
    </row>
    <row r="926" spans="1:2" x14ac:dyDescent="0.25">
      <c r="A926" t="s">
        <v>966</v>
      </c>
      <c r="B926" s="6">
        <v>0.1618572007359651</v>
      </c>
    </row>
    <row r="927" spans="1:2" x14ac:dyDescent="0.25">
      <c r="A927" t="s">
        <v>967</v>
      </c>
      <c r="B927" s="6">
        <v>-0.20149296574518416</v>
      </c>
    </row>
    <row r="928" spans="1:2" x14ac:dyDescent="0.25">
      <c r="A928" t="s">
        <v>968</v>
      </c>
      <c r="B928" s="6">
        <v>-0.11200532234250504</v>
      </c>
    </row>
    <row r="929" spans="1:2" x14ac:dyDescent="0.25">
      <c r="A929" t="s">
        <v>969</v>
      </c>
      <c r="B929" s="6">
        <v>0.43674594281702306</v>
      </c>
    </row>
    <row r="930" spans="1:2" x14ac:dyDescent="0.25">
      <c r="A930" t="s">
        <v>970</v>
      </c>
      <c r="B930" s="6">
        <v>-8.625967494308695E-2</v>
      </c>
    </row>
    <row r="931" spans="1:2" x14ac:dyDescent="0.25">
      <c r="A931" t="s">
        <v>971</v>
      </c>
      <c r="B931" s="6">
        <v>-0.10244090821424678</v>
      </c>
    </row>
    <row r="932" spans="1:2" x14ac:dyDescent="0.25">
      <c r="A932" t="s">
        <v>972</v>
      </c>
      <c r="B932" s="6">
        <v>-1.0647394231648066E-2</v>
      </c>
    </row>
    <row r="933" spans="1:2" x14ac:dyDescent="0.25">
      <c r="A933" t="s">
        <v>973</v>
      </c>
      <c r="B933" s="6">
        <v>-0.17822540976831225</v>
      </c>
    </row>
    <row r="934" spans="1:2" x14ac:dyDescent="0.25">
      <c r="A934" t="s">
        <v>974</v>
      </c>
      <c r="B934" s="6">
        <v>-6.4386661162567527E-2</v>
      </c>
    </row>
    <row r="935" spans="1:2" x14ac:dyDescent="0.25">
      <c r="A935" t="s">
        <v>975</v>
      </c>
      <c r="B935" s="6">
        <v>0.19369640350729012</v>
      </c>
    </row>
    <row r="936" spans="1:2" x14ac:dyDescent="0.25">
      <c r="A936" t="s">
        <v>976</v>
      </c>
      <c r="B936" s="6">
        <v>0.23933289524472334</v>
      </c>
    </row>
    <row r="937" spans="1:2" x14ac:dyDescent="0.25">
      <c r="A937" t="s">
        <v>977</v>
      </c>
      <c r="B937" s="6">
        <v>-0.18404516470397458</v>
      </c>
    </row>
    <row r="938" spans="1:2" x14ac:dyDescent="0.25">
      <c r="A938" t="s">
        <v>978</v>
      </c>
      <c r="B938" s="6">
        <v>0.42453966653432995</v>
      </c>
    </row>
    <row r="939" spans="1:2" x14ac:dyDescent="0.25">
      <c r="A939" t="s">
        <v>979</v>
      </c>
      <c r="B939" s="6">
        <v>-0.16091448301041522</v>
      </c>
    </row>
    <row r="940" spans="1:2" x14ac:dyDescent="0.25">
      <c r="A940" t="s">
        <v>980</v>
      </c>
      <c r="B940" s="6">
        <v>0.47519407352958987</v>
      </c>
    </row>
    <row r="941" spans="1:2" x14ac:dyDescent="0.25">
      <c r="A941" t="s">
        <v>981</v>
      </c>
      <c r="B941" s="6">
        <v>-0.15428760335509306</v>
      </c>
    </row>
    <row r="942" spans="1:2" x14ac:dyDescent="0.25">
      <c r="A942" t="s">
        <v>982</v>
      </c>
      <c r="B942" s="6">
        <v>-2.9864482683368387E-2</v>
      </c>
    </row>
    <row r="943" spans="1:2" x14ac:dyDescent="0.25">
      <c r="A943" t="s">
        <v>983</v>
      </c>
      <c r="B943" s="6">
        <v>3.585334195001888E-2</v>
      </c>
    </row>
    <row r="944" spans="1:2" x14ac:dyDescent="0.25">
      <c r="A944" t="s">
        <v>984</v>
      </c>
      <c r="B944" s="6">
        <v>0.23410035450026156</v>
      </c>
    </row>
    <row r="945" spans="1:2" x14ac:dyDescent="0.25">
      <c r="A945" t="s">
        <v>985</v>
      </c>
      <c r="B945" s="6">
        <v>-7.9117461134959211E-2</v>
      </c>
    </row>
    <row r="946" spans="1:2" x14ac:dyDescent="0.25">
      <c r="A946" t="s">
        <v>986</v>
      </c>
      <c r="B946" s="6">
        <v>0.10022583282458464</v>
      </c>
    </row>
    <row r="947" spans="1:2" x14ac:dyDescent="0.25">
      <c r="A947" t="s">
        <v>987</v>
      </c>
      <c r="B947" s="6">
        <v>-0.3494945599112631</v>
      </c>
    </row>
    <row r="948" spans="1:2" x14ac:dyDescent="0.25">
      <c r="A948" t="s">
        <v>988</v>
      </c>
      <c r="B948" s="6">
        <v>-0.31674573418405272</v>
      </c>
    </row>
    <row r="949" spans="1:2" x14ac:dyDescent="0.25">
      <c r="A949" t="s">
        <v>989</v>
      </c>
      <c r="B949" s="6">
        <v>0.36236825458808375</v>
      </c>
    </row>
    <row r="950" spans="1:2" x14ac:dyDescent="0.25">
      <c r="A950" t="s">
        <v>990</v>
      </c>
      <c r="B950" s="6">
        <v>-0.20596120544641439</v>
      </c>
    </row>
    <row r="951" spans="1:2" x14ac:dyDescent="0.25">
      <c r="A951" t="s">
        <v>991</v>
      </c>
      <c r="B951" s="6">
        <v>-0.47997171496137092</v>
      </c>
    </row>
    <row r="952" spans="1:2" x14ac:dyDescent="0.25">
      <c r="A952" t="s">
        <v>992</v>
      </c>
      <c r="B952" s="6">
        <v>-3.6545538473758743E-2</v>
      </c>
    </row>
    <row r="953" spans="1:2" x14ac:dyDescent="0.25">
      <c r="A953" t="s">
        <v>993</v>
      </c>
      <c r="B953" s="6">
        <v>-0.28109020742279611</v>
      </c>
    </row>
    <row r="954" spans="1:2" x14ac:dyDescent="0.25">
      <c r="A954" t="s">
        <v>994</v>
      </c>
      <c r="B954" s="6">
        <v>-0.17919206726543579</v>
      </c>
    </row>
    <row r="955" spans="1:2" x14ac:dyDescent="0.25">
      <c r="A955" t="s">
        <v>995</v>
      </c>
      <c r="B955" s="6">
        <v>-0.23839560855026154</v>
      </c>
    </row>
    <row r="956" spans="1:2" x14ac:dyDescent="0.25">
      <c r="A956" t="s">
        <v>996</v>
      </c>
      <c r="B956" s="6">
        <v>-0.21850268231049341</v>
      </c>
    </row>
    <row r="957" spans="1:2" x14ac:dyDescent="0.25">
      <c r="A957" t="s">
        <v>997</v>
      </c>
      <c r="B957" s="6">
        <v>0.39122747578639339</v>
      </c>
    </row>
    <row r="958" spans="1:2" x14ac:dyDescent="0.25">
      <c r="A958" t="s">
        <v>998</v>
      </c>
      <c r="B958" s="6">
        <v>3.9351553214771906E-2</v>
      </c>
    </row>
    <row r="959" spans="1:2" x14ac:dyDescent="0.25">
      <c r="A959" t="s">
        <v>999</v>
      </c>
      <c r="B959" s="6">
        <v>0.19920436027392419</v>
      </c>
    </row>
    <row r="960" spans="1:2" x14ac:dyDescent="0.25">
      <c r="A960" t="s">
        <v>1000</v>
      </c>
      <c r="B960" s="6">
        <v>-2.0132190472854417E-2</v>
      </c>
    </row>
    <row r="961" spans="1:2" x14ac:dyDescent="0.25">
      <c r="A961" t="s">
        <v>1001</v>
      </c>
      <c r="B961" s="6">
        <v>0.12548819901722474</v>
      </c>
    </row>
    <row r="962" spans="1:2" x14ac:dyDescent="0.25">
      <c r="A962" t="s">
        <v>1002</v>
      </c>
      <c r="B962" s="6">
        <v>8.6615517283426424E-2</v>
      </c>
    </row>
    <row r="963" spans="1:2" x14ac:dyDescent="0.25">
      <c r="A963" t="s">
        <v>1003</v>
      </c>
      <c r="B963" s="6">
        <v>-7.6708220277206585E-2</v>
      </c>
    </row>
    <row r="964" spans="1:2" x14ac:dyDescent="0.25">
      <c r="A964" t="s">
        <v>1004</v>
      </c>
      <c r="B964" s="6">
        <v>2.8080314727648492E-2</v>
      </c>
    </row>
    <row r="965" spans="1:2" x14ac:dyDescent="0.25">
      <c r="A965" t="s">
        <v>1005</v>
      </c>
      <c r="B965" s="6">
        <v>-1.768812565954625E-3</v>
      </c>
    </row>
    <row r="966" spans="1:2" x14ac:dyDescent="0.25">
      <c r="A966" t="s">
        <v>1006</v>
      </c>
      <c r="B966" s="6">
        <v>0.33604386222901161</v>
      </c>
    </row>
    <row r="967" spans="1:2" x14ac:dyDescent="0.25">
      <c r="A967" t="s">
        <v>1007</v>
      </c>
      <c r="B967" s="6">
        <v>-0.14176180751132672</v>
      </c>
    </row>
    <row r="968" spans="1:2" x14ac:dyDescent="0.25">
      <c r="A968" t="s">
        <v>1008</v>
      </c>
      <c r="B968" s="6">
        <v>-0.13483624389309612</v>
      </c>
    </row>
    <row r="969" spans="1:2" x14ac:dyDescent="0.25">
      <c r="A969" t="s">
        <v>1009</v>
      </c>
      <c r="B969" s="6">
        <v>-1.0831520361767932E-2</v>
      </c>
    </row>
    <row r="970" spans="1:2" x14ac:dyDescent="0.25">
      <c r="A970" t="s">
        <v>1010</v>
      </c>
      <c r="B970" s="6">
        <v>-0.18937684211659733</v>
      </c>
    </row>
    <row r="971" spans="1:2" x14ac:dyDescent="0.25">
      <c r="A971" t="s">
        <v>1011</v>
      </c>
      <c r="B971" s="6">
        <v>0.5149253939501035</v>
      </c>
    </row>
    <row r="972" spans="1:2" x14ac:dyDescent="0.25">
      <c r="A972" t="s">
        <v>1012</v>
      </c>
      <c r="B972" s="6">
        <v>-0.19964381659211594</v>
      </c>
    </row>
    <row r="973" spans="1:2" x14ac:dyDescent="0.25">
      <c r="A973" t="s">
        <v>1013</v>
      </c>
      <c r="B973" s="6">
        <v>-0.18898577435865749</v>
      </c>
    </row>
    <row r="974" spans="1:2" x14ac:dyDescent="0.25">
      <c r="A974" t="s">
        <v>1014</v>
      </c>
      <c r="B974" s="6">
        <v>9.1035672865462658E-2</v>
      </c>
    </row>
    <row r="975" spans="1:2" x14ac:dyDescent="0.25">
      <c r="A975" t="s">
        <v>1015</v>
      </c>
      <c r="B975" s="6">
        <v>0.17882172289906761</v>
      </c>
    </row>
    <row r="976" spans="1:2" x14ac:dyDescent="0.25">
      <c r="A976" t="s">
        <v>1016</v>
      </c>
      <c r="B976" s="6">
        <v>0.10703891019135137</v>
      </c>
    </row>
    <row r="977" spans="1:2" x14ac:dyDescent="0.25">
      <c r="A977" t="s">
        <v>1017</v>
      </c>
      <c r="B977" s="6">
        <v>-7.8070852544418257E-2</v>
      </c>
    </row>
    <row r="978" spans="1:2" x14ac:dyDescent="0.25">
      <c r="A978" t="s">
        <v>1018</v>
      </c>
      <c r="B978" s="6">
        <v>-6.4705948573880789E-2</v>
      </c>
    </row>
    <row r="979" spans="1:2" x14ac:dyDescent="0.25">
      <c r="A979" t="s">
        <v>1019</v>
      </c>
      <c r="B979" s="6">
        <v>-0.17364249646372176</v>
      </c>
    </row>
    <row r="980" spans="1:2" x14ac:dyDescent="0.25">
      <c r="A980" t="s">
        <v>1020</v>
      </c>
      <c r="B980" s="6">
        <v>4.0672652539290644E-2</v>
      </c>
    </row>
    <row r="981" spans="1:2" x14ac:dyDescent="0.25">
      <c r="A981" t="s">
        <v>1021</v>
      </c>
      <c r="B981" s="6">
        <v>-0.11285649716776847</v>
      </c>
    </row>
    <row r="982" spans="1:2" x14ac:dyDescent="0.25">
      <c r="A982" t="s">
        <v>1022</v>
      </c>
      <c r="B982" s="6">
        <v>1.1993857385618423E-2</v>
      </c>
    </row>
    <row r="983" spans="1:2" x14ac:dyDescent="0.25">
      <c r="A983" t="s">
        <v>1023</v>
      </c>
      <c r="B983" s="6">
        <v>0.22541866876151251</v>
      </c>
    </row>
    <row r="984" spans="1:2" x14ac:dyDescent="0.25">
      <c r="A984" t="s">
        <v>1024</v>
      </c>
      <c r="B984" s="6">
        <v>-5.5802333331536058E-3</v>
      </c>
    </row>
    <row r="985" spans="1:2" x14ac:dyDescent="0.25">
      <c r="A985" t="s">
        <v>1025</v>
      </c>
      <c r="B985" s="6">
        <v>9.7181859210075716E-2</v>
      </c>
    </row>
    <row r="986" spans="1:2" x14ac:dyDescent="0.25">
      <c r="A986" t="s">
        <v>1026</v>
      </c>
      <c r="B986" s="6">
        <v>-1.6140402513329377E-3</v>
      </c>
    </row>
    <row r="987" spans="1:2" x14ac:dyDescent="0.25">
      <c r="A987" t="s">
        <v>1027</v>
      </c>
      <c r="B987" s="6">
        <v>4.1931911088844309E-2</v>
      </c>
    </row>
    <row r="988" spans="1:2" x14ac:dyDescent="0.25">
      <c r="A988" t="s">
        <v>1028</v>
      </c>
      <c r="B988" s="6">
        <v>-9.3087557692162481E-2</v>
      </c>
    </row>
    <row r="989" spans="1:2" x14ac:dyDescent="0.25">
      <c r="A989" t="s">
        <v>1029</v>
      </c>
      <c r="B989" s="6">
        <v>0.20150835034415193</v>
      </c>
    </row>
    <row r="990" spans="1:2" x14ac:dyDescent="0.25">
      <c r="A990" t="s">
        <v>1030</v>
      </c>
      <c r="B990" s="6">
        <v>-3.4279735282278123E-2</v>
      </c>
    </row>
    <row r="991" spans="1:2" x14ac:dyDescent="0.25">
      <c r="A991" t="s">
        <v>1031</v>
      </c>
      <c r="B991" s="6">
        <v>-0.149876261216495</v>
      </c>
    </row>
    <row r="992" spans="1:2" x14ac:dyDescent="0.25">
      <c r="A992" t="s">
        <v>1032</v>
      </c>
      <c r="B992" s="6">
        <v>-0.19877865216926116</v>
      </c>
    </row>
    <row r="993" spans="1:2" x14ac:dyDescent="0.25">
      <c r="A993" t="s">
        <v>1033</v>
      </c>
      <c r="B993" s="6">
        <v>-5.5743009306779112E-2</v>
      </c>
    </row>
    <row r="994" spans="1:2" x14ac:dyDescent="0.25">
      <c r="A994" t="s">
        <v>1034</v>
      </c>
      <c r="B994" s="6">
        <v>6.8968387038031098E-2</v>
      </c>
    </row>
    <row r="995" spans="1:2" x14ac:dyDescent="0.25">
      <c r="A995" t="s">
        <v>1035</v>
      </c>
      <c r="B995" s="6">
        <v>-0.34760158074463987</v>
      </c>
    </row>
    <row r="996" spans="1:2" x14ac:dyDescent="0.25">
      <c r="A996" t="s">
        <v>1036</v>
      </c>
      <c r="B996" s="6">
        <v>-0.24409574378933574</v>
      </c>
    </row>
    <row r="997" spans="1:2" x14ac:dyDescent="0.25">
      <c r="A997" t="s">
        <v>1037</v>
      </c>
      <c r="B997" s="6">
        <v>-0.10770926958012228</v>
      </c>
    </row>
    <row r="998" spans="1:2" x14ac:dyDescent="0.25">
      <c r="A998" t="s">
        <v>1038</v>
      </c>
      <c r="B998" s="6">
        <v>-0.18345795918939445</v>
      </c>
    </row>
    <row r="999" spans="1:2" x14ac:dyDescent="0.25">
      <c r="A999" t="s">
        <v>1039</v>
      </c>
      <c r="B999" s="6">
        <v>0.21601053567246997</v>
      </c>
    </row>
    <row r="1000" spans="1:2" x14ac:dyDescent="0.25">
      <c r="A1000" t="s">
        <v>1040</v>
      </c>
      <c r="B1000" s="6">
        <v>0.3004905123798296</v>
      </c>
    </row>
    <row r="1001" spans="1:2" x14ac:dyDescent="0.25">
      <c r="A1001" t="s">
        <v>1041</v>
      </c>
      <c r="B1001" s="6">
        <v>0.12595184908107449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DailyReturns</vt:lpstr>
      <vt:lpstr>Scenario1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</dc:creator>
  <cp:lastModifiedBy>Suparat Patarasupanit</cp:lastModifiedBy>
  <dcterms:created xsi:type="dcterms:W3CDTF">2023-03-13T01:59:56Z</dcterms:created>
  <dcterms:modified xsi:type="dcterms:W3CDTF">2024-02-28T07:51:57Z</dcterms:modified>
</cp:coreProperties>
</file>