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l\Documents\"/>
    </mc:Choice>
  </mc:AlternateContent>
  <bookViews>
    <workbookView xWindow="0" yWindow="0" windowWidth="18708" windowHeight="67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1" l="1"/>
  <c r="V45" i="1" s="1"/>
  <c r="K45" i="1"/>
  <c r="H45" i="1"/>
  <c r="I45" i="1" s="1"/>
  <c r="T44" i="1"/>
  <c r="V44" i="1" s="1"/>
  <c r="K44" i="1"/>
  <c r="H44" i="1"/>
  <c r="I44" i="1" s="1"/>
  <c r="T43" i="1"/>
  <c r="V43" i="1" s="1"/>
  <c r="K43" i="1"/>
  <c r="H43" i="1"/>
  <c r="I43" i="1" s="1"/>
  <c r="T42" i="1"/>
  <c r="V42" i="1" s="1"/>
  <c r="K42" i="1"/>
  <c r="H42" i="1"/>
  <c r="I42" i="1" s="1"/>
  <c r="T41" i="1"/>
  <c r="V41" i="1" s="1"/>
  <c r="K41" i="1"/>
  <c r="H41" i="1"/>
  <c r="I41" i="1" s="1"/>
  <c r="T40" i="1"/>
  <c r="V40" i="1" s="1"/>
  <c r="K40" i="1"/>
  <c r="H40" i="1"/>
  <c r="I40" i="1" s="1"/>
  <c r="T39" i="1"/>
  <c r="V39" i="1" s="1"/>
  <c r="K39" i="1"/>
  <c r="J39" i="1"/>
  <c r="H39" i="1"/>
  <c r="I39" i="1" s="1"/>
  <c r="W38" i="1"/>
  <c r="U38" i="1"/>
  <c r="T38" i="1"/>
  <c r="V38" i="1" s="1"/>
  <c r="K38" i="1"/>
  <c r="H38" i="1"/>
  <c r="I38" i="1" s="1"/>
  <c r="T33" i="1"/>
  <c r="W33" i="1" s="1"/>
  <c r="K33" i="1"/>
  <c r="H33" i="1"/>
  <c r="J33" i="1" s="1"/>
  <c r="T32" i="1"/>
  <c r="W32" i="1" s="1"/>
  <c r="K32" i="1"/>
  <c r="H32" i="1"/>
  <c r="J32" i="1" s="1"/>
  <c r="T31" i="1"/>
  <c r="W31" i="1" s="1"/>
  <c r="K31" i="1"/>
  <c r="H31" i="1"/>
  <c r="J31" i="1" s="1"/>
  <c r="T30" i="1"/>
  <c r="W30" i="1" s="1"/>
  <c r="K30" i="1"/>
  <c r="H30" i="1"/>
  <c r="J30" i="1" s="1"/>
  <c r="T29" i="1"/>
  <c r="W29" i="1" s="1"/>
  <c r="K29" i="1"/>
  <c r="H29" i="1"/>
  <c r="J29" i="1" s="1"/>
  <c r="T28" i="1"/>
  <c r="W28" i="1" s="1"/>
  <c r="K28" i="1"/>
  <c r="H28" i="1"/>
  <c r="J28" i="1" s="1"/>
  <c r="T27" i="1"/>
  <c r="W27" i="1" s="1"/>
  <c r="K27" i="1"/>
  <c r="H27" i="1"/>
  <c r="J27" i="1" s="1"/>
  <c r="T26" i="1"/>
  <c r="W26" i="1" s="1"/>
  <c r="K26" i="1"/>
  <c r="H26" i="1"/>
  <c r="J26" i="1" s="1"/>
  <c r="W3" i="1"/>
  <c r="W4" i="1"/>
  <c r="W5" i="1"/>
  <c r="W6" i="1"/>
  <c r="W7" i="1"/>
  <c r="W8" i="1"/>
  <c r="W9" i="1"/>
  <c r="W2" i="1"/>
  <c r="K3" i="1"/>
  <c r="K4" i="1"/>
  <c r="K5" i="1"/>
  <c r="K6" i="1"/>
  <c r="K7" i="1"/>
  <c r="K8" i="1"/>
  <c r="K9" i="1"/>
  <c r="K2" i="1"/>
  <c r="K14" i="1"/>
  <c r="K21" i="1"/>
  <c r="K20" i="1"/>
  <c r="K19" i="1"/>
  <c r="K18" i="1"/>
  <c r="K17" i="1"/>
  <c r="K16" i="1"/>
  <c r="K15" i="1"/>
  <c r="H14" i="1"/>
  <c r="T21" i="1"/>
  <c r="W21" i="1" s="1"/>
  <c r="H21" i="1"/>
  <c r="T20" i="1"/>
  <c r="W20" i="1" s="1"/>
  <c r="H20" i="1"/>
  <c r="T19" i="1"/>
  <c r="W19" i="1" s="1"/>
  <c r="H19" i="1"/>
  <c r="T18" i="1"/>
  <c r="W18" i="1" s="1"/>
  <c r="H18" i="1"/>
  <c r="T17" i="1"/>
  <c r="W17" i="1" s="1"/>
  <c r="H17" i="1"/>
  <c r="T16" i="1"/>
  <c r="W16" i="1" s="1"/>
  <c r="H16" i="1"/>
  <c r="T15" i="1"/>
  <c r="W15" i="1" s="1"/>
  <c r="H15" i="1"/>
  <c r="T14" i="1"/>
  <c r="W14" i="1" s="1"/>
  <c r="T9" i="1"/>
  <c r="T8" i="1"/>
  <c r="U8" i="1" s="1"/>
  <c r="T7" i="1"/>
  <c r="V7" i="1" s="1"/>
  <c r="T6" i="1"/>
  <c r="U6" i="1" s="1"/>
  <c r="T5" i="1"/>
  <c r="V5" i="1" s="1"/>
  <c r="T4" i="1"/>
  <c r="U4" i="1" s="1"/>
  <c r="T3" i="1"/>
  <c r="V3" i="1" s="1"/>
  <c r="T2" i="1"/>
  <c r="U2" i="1" s="1"/>
  <c r="H3" i="1"/>
  <c r="J3" i="1" s="1"/>
  <c r="H4" i="1"/>
  <c r="J4" i="1" s="1"/>
  <c r="H5" i="1"/>
  <c r="I5" i="1" s="1"/>
  <c r="H6" i="1"/>
  <c r="J6" i="1" s="1"/>
  <c r="H7" i="1"/>
  <c r="I7" i="1" s="1"/>
  <c r="H8" i="1"/>
  <c r="I8" i="1" s="1"/>
  <c r="H9" i="1"/>
  <c r="I9" i="1" s="1"/>
  <c r="H2" i="1"/>
  <c r="J2" i="1" s="1"/>
  <c r="U42" i="1" l="1"/>
  <c r="W41" i="1"/>
  <c r="U39" i="1"/>
  <c r="U43" i="1"/>
  <c r="W42" i="1"/>
  <c r="J44" i="1"/>
  <c r="J38" i="1"/>
  <c r="J43" i="1"/>
  <c r="J42" i="1"/>
  <c r="U40" i="1"/>
  <c r="U44" i="1"/>
  <c r="W40" i="1"/>
  <c r="W44" i="1"/>
  <c r="W39" i="1"/>
  <c r="J41" i="1"/>
  <c r="W43" i="1"/>
  <c r="J45" i="1"/>
  <c r="J40" i="1"/>
  <c r="U41" i="1"/>
  <c r="U45" i="1"/>
  <c r="W45" i="1"/>
  <c r="K46" i="1"/>
  <c r="W47" i="1"/>
  <c r="K35" i="1"/>
  <c r="U26" i="1"/>
  <c r="U27" i="1"/>
  <c r="U28" i="1"/>
  <c r="U29" i="1"/>
  <c r="U30" i="1"/>
  <c r="U31" i="1"/>
  <c r="U32" i="1"/>
  <c r="U33" i="1"/>
  <c r="V26" i="1"/>
  <c r="V27" i="1"/>
  <c r="V28" i="1"/>
  <c r="V29" i="1"/>
  <c r="V30" i="1"/>
  <c r="V31" i="1"/>
  <c r="V32" i="1"/>
  <c r="V33" i="1"/>
  <c r="I26" i="1"/>
  <c r="I27" i="1"/>
  <c r="I28" i="1"/>
  <c r="I29" i="1"/>
  <c r="I30" i="1"/>
  <c r="I31" i="1"/>
  <c r="I32" i="1"/>
  <c r="I33" i="1"/>
  <c r="U14" i="1"/>
  <c r="U15" i="1"/>
  <c r="U16" i="1"/>
  <c r="U17" i="1"/>
  <c r="U18" i="1"/>
  <c r="U19" i="1"/>
  <c r="U20" i="1"/>
  <c r="U21" i="1"/>
  <c r="V14" i="1"/>
  <c r="V15" i="1"/>
  <c r="V16" i="1"/>
  <c r="V17" i="1"/>
  <c r="V18" i="1"/>
  <c r="V19" i="1"/>
  <c r="V20" i="1"/>
  <c r="V21" i="1"/>
  <c r="I14" i="1"/>
  <c r="I15" i="1"/>
  <c r="I17" i="1"/>
  <c r="I18" i="1"/>
  <c r="I19" i="1"/>
  <c r="I21" i="1"/>
  <c r="J14" i="1"/>
  <c r="J15" i="1"/>
  <c r="J16" i="1"/>
  <c r="J17" i="1"/>
  <c r="J18" i="1"/>
  <c r="J19" i="1"/>
  <c r="J20" i="1"/>
  <c r="J21" i="1"/>
  <c r="I16" i="1"/>
  <c r="I20" i="1"/>
  <c r="V6" i="1"/>
  <c r="V4" i="1"/>
  <c r="V8" i="1"/>
  <c r="V2" i="1"/>
  <c r="U3" i="1"/>
  <c r="U5" i="1"/>
  <c r="U7" i="1"/>
  <c r="U9" i="1"/>
  <c r="V9" i="1"/>
  <c r="J5" i="1"/>
  <c r="I2" i="1"/>
  <c r="J7" i="1"/>
  <c r="I4" i="1"/>
  <c r="I3" i="1"/>
  <c r="J9" i="1"/>
  <c r="J8" i="1"/>
  <c r="I6" i="1"/>
  <c r="W46" i="1" l="1"/>
  <c r="K47" i="1"/>
  <c r="W34" i="1"/>
  <c r="K34" i="1"/>
  <c r="W35" i="1"/>
  <c r="W10" i="1"/>
  <c r="K22" i="1"/>
  <c r="W23" i="1"/>
  <c r="W22" i="1"/>
  <c r="K23" i="1"/>
  <c r="W11" i="1"/>
  <c r="K10" i="1"/>
  <c r="K11" i="1"/>
</calcChain>
</file>

<file path=xl/sharedStrings.xml><?xml version="1.0" encoding="utf-8"?>
<sst xmlns="http://schemas.openxmlformats.org/spreadsheetml/2006/main" count="64" uniqueCount="8">
  <si>
    <t>BIN</t>
  </si>
  <si>
    <t>HEX</t>
  </si>
  <si>
    <t>a</t>
  </si>
  <si>
    <t>b</t>
  </si>
  <si>
    <t>c</t>
  </si>
  <si>
    <t>d</t>
  </si>
  <si>
    <t>e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</si>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</sst>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3"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workbookViewId="0">
      <selection activeCell="W46" sqref="W46"/>
    </sheetView>
  </sheetViews>
  <sheetFormatPr defaultRowHeight="14.4" x14ac:dyDescent="0.3"/>
  <cols>
    <col min="1" max="1" width="2" bestFit="1" customWidth="1"/>
    <col min="2" max="6" width="2.109375" customWidth="1"/>
    <col min="7" max="7" width="1.6640625" customWidth="1"/>
    <col min="8" max="8" width="7.109375" bestFit="1" customWidth="1"/>
    <col min="9" max="9" width="4.21875" bestFit="1" customWidth="1"/>
    <col min="10" max="10" width="4.21875" customWidth="1"/>
    <col min="11" max="11" width="38.77734375" customWidth="1"/>
    <col min="12" max="12" width="2.6640625" customWidth="1"/>
    <col min="13" max="13" width="2" customWidth="1"/>
    <col min="14" max="18" width="2.109375" customWidth="1"/>
    <col min="19" max="19" width="1.77734375" customWidth="1"/>
    <col min="21" max="21" width="4.21875" bestFit="1" customWidth="1"/>
    <col min="22" max="22" width="4.21875" customWidth="1"/>
    <col min="23" max="23" width="38.77734375" customWidth="1"/>
  </cols>
  <sheetData>
    <row r="1" spans="1:23" x14ac:dyDescent="0.3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1" t="s">
        <v>0</v>
      </c>
      <c r="I1" s="13" t="s">
        <v>1</v>
      </c>
      <c r="J1" s="14" t="s">
        <v>7</v>
      </c>
      <c r="M1" s="1"/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/>
      <c r="T1" s="11" t="s">
        <v>0</v>
      </c>
      <c r="U1" s="13" t="s">
        <v>1</v>
      </c>
      <c r="V1" s="14" t="s">
        <v>7</v>
      </c>
    </row>
    <row r="2" spans="1:23" x14ac:dyDescent="0.3">
      <c r="A2" s="1">
        <v>1</v>
      </c>
      <c r="B2" s="2">
        <v>0</v>
      </c>
      <c r="C2" s="3">
        <v>0</v>
      </c>
      <c r="D2" s="3">
        <v>0</v>
      </c>
      <c r="E2" s="3">
        <v>0</v>
      </c>
      <c r="F2" s="4">
        <v>0</v>
      </c>
      <c r="H2" t="str">
        <f>CONCATENATE(B2,C2,D2,E2,F2)</f>
        <v>00000</v>
      </c>
      <c r="I2" t="str">
        <f>BIN2HEX(H2)</f>
        <v>0</v>
      </c>
      <c r="J2">
        <f>BIN2DEC(H2)</f>
        <v>0</v>
      </c>
      <c r="K2" s="11" t="str">
        <f>CONCATENATE("B",B2,C2,D2,E2,F2,",")</f>
        <v>B00000,</v>
      </c>
      <c r="M2" s="1">
        <v>1</v>
      </c>
      <c r="N2" s="2">
        <v>0</v>
      </c>
      <c r="O2" s="3">
        <v>0</v>
      </c>
      <c r="P2" s="3">
        <v>1</v>
      </c>
      <c r="Q2" s="3">
        <v>1</v>
      </c>
      <c r="R2" s="4">
        <v>1</v>
      </c>
      <c r="T2" t="str">
        <f>CONCATENATE(N2,O2,P2,Q2,R2)</f>
        <v>00111</v>
      </c>
      <c r="U2" t="str">
        <f>BIN2HEX(T2)</f>
        <v>7</v>
      </c>
      <c r="V2">
        <f>BIN2DEC(T2)</f>
        <v>7</v>
      </c>
      <c r="W2" s="11" t="str">
        <f>CONCATENATE("B",N2,O2,P2,Q2,R2,",")</f>
        <v>B00111,</v>
      </c>
    </row>
    <row r="3" spans="1:23" x14ac:dyDescent="0.3">
      <c r="A3" s="1">
        <v>2</v>
      </c>
      <c r="B3" s="5">
        <v>0</v>
      </c>
      <c r="C3" s="6">
        <v>1</v>
      </c>
      <c r="D3" s="6">
        <v>1</v>
      </c>
      <c r="E3" s="6">
        <v>1</v>
      </c>
      <c r="F3" s="7">
        <v>0</v>
      </c>
      <c r="H3" t="str">
        <f t="shared" ref="H3:H9" si="0">CONCATENATE(B3,C3,D3,E3,F3)</f>
        <v>01110</v>
      </c>
      <c r="I3" t="str">
        <f t="shared" ref="I3:I9" si="1">BIN2HEX(H3)</f>
        <v>E</v>
      </c>
      <c r="J3">
        <f t="shared" ref="J3:J9" si="2">BIN2DEC(H3)</f>
        <v>14</v>
      </c>
      <c r="K3" s="11" t="str">
        <f t="shared" ref="K3:K9" si="3">CONCATENATE("B",B3,C3,D3,E3,F3,",")</f>
        <v>B01110,</v>
      </c>
      <c r="M3" s="1">
        <v>2</v>
      </c>
      <c r="N3" s="5">
        <v>0</v>
      </c>
      <c r="O3" s="6">
        <v>1</v>
      </c>
      <c r="P3" s="6">
        <v>1</v>
      </c>
      <c r="Q3" s="6">
        <v>1</v>
      </c>
      <c r="R3" s="7">
        <v>1</v>
      </c>
      <c r="T3" t="str">
        <f t="shared" ref="T3:T9" si="4">CONCATENATE(N3,O3,P3,Q3,R3)</f>
        <v>01111</v>
      </c>
      <c r="U3" t="str">
        <f t="shared" ref="U3:U9" si="5">BIN2HEX(T3)</f>
        <v>F</v>
      </c>
      <c r="V3">
        <f t="shared" ref="V3:V9" si="6">BIN2DEC(T3)</f>
        <v>15</v>
      </c>
      <c r="W3" s="11" t="str">
        <f t="shared" ref="W3:W9" si="7">CONCATENATE("B",N3,O3,P3,Q3,R3,",")</f>
        <v>B01111,</v>
      </c>
    </row>
    <row r="4" spans="1:23" x14ac:dyDescent="0.3">
      <c r="A4" s="1">
        <v>3</v>
      </c>
      <c r="B4" s="5">
        <v>1</v>
      </c>
      <c r="C4" s="6">
        <v>1</v>
      </c>
      <c r="D4" s="6">
        <v>1</v>
      </c>
      <c r="E4" s="6">
        <v>1</v>
      </c>
      <c r="F4" s="7">
        <v>1</v>
      </c>
      <c r="H4" t="str">
        <f t="shared" si="0"/>
        <v>11111</v>
      </c>
      <c r="I4" t="str">
        <f t="shared" si="1"/>
        <v>1F</v>
      </c>
      <c r="J4">
        <f t="shared" si="2"/>
        <v>31</v>
      </c>
      <c r="K4" s="11" t="str">
        <f t="shared" si="3"/>
        <v>B11111,</v>
      </c>
      <c r="M4" s="1">
        <v>3</v>
      </c>
      <c r="N4" s="5">
        <v>1</v>
      </c>
      <c r="O4" s="6">
        <v>1</v>
      </c>
      <c r="P4" s="6">
        <v>1</v>
      </c>
      <c r="Q4" s="6">
        <v>1</v>
      </c>
      <c r="R4" s="7">
        <v>1</v>
      </c>
      <c r="T4" t="str">
        <f t="shared" si="4"/>
        <v>11111</v>
      </c>
      <c r="U4" t="str">
        <f t="shared" si="5"/>
        <v>1F</v>
      </c>
      <c r="V4">
        <f t="shared" si="6"/>
        <v>31</v>
      </c>
      <c r="W4" s="11" t="str">
        <f t="shared" si="7"/>
        <v>B11111,</v>
      </c>
    </row>
    <row r="5" spans="1:23" x14ac:dyDescent="0.3">
      <c r="A5" s="1">
        <v>4</v>
      </c>
      <c r="B5" s="5">
        <v>1</v>
      </c>
      <c r="C5" s="6">
        <v>1</v>
      </c>
      <c r="D5" s="6">
        <v>1</v>
      </c>
      <c r="E5" s="6">
        <v>1</v>
      </c>
      <c r="F5" s="7">
        <v>1</v>
      </c>
      <c r="H5" t="str">
        <f t="shared" si="0"/>
        <v>11111</v>
      </c>
      <c r="I5" t="str">
        <f t="shared" si="1"/>
        <v>1F</v>
      </c>
      <c r="J5">
        <f t="shared" si="2"/>
        <v>31</v>
      </c>
      <c r="K5" s="11" t="str">
        <f t="shared" si="3"/>
        <v>B11111,</v>
      </c>
      <c r="M5" s="1">
        <v>4</v>
      </c>
      <c r="N5" s="5">
        <v>1</v>
      </c>
      <c r="O5" s="6">
        <v>1</v>
      </c>
      <c r="P5" s="6">
        <v>1</v>
      </c>
      <c r="Q5" s="6">
        <v>1</v>
      </c>
      <c r="R5" s="7">
        <v>1</v>
      </c>
      <c r="T5" t="str">
        <f t="shared" si="4"/>
        <v>11111</v>
      </c>
      <c r="U5" t="str">
        <f t="shared" si="5"/>
        <v>1F</v>
      </c>
      <c r="V5">
        <f t="shared" si="6"/>
        <v>31</v>
      </c>
      <c r="W5" s="11" t="str">
        <f t="shared" si="7"/>
        <v>B11111,</v>
      </c>
    </row>
    <row r="6" spans="1:23" x14ac:dyDescent="0.3">
      <c r="A6" s="1">
        <v>5</v>
      </c>
      <c r="B6" s="5">
        <v>1</v>
      </c>
      <c r="C6" s="6">
        <v>1</v>
      </c>
      <c r="D6" s="6">
        <v>0</v>
      </c>
      <c r="E6" s="6">
        <v>1</v>
      </c>
      <c r="F6" s="7">
        <v>1</v>
      </c>
      <c r="H6" t="str">
        <f t="shared" si="0"/>
        <v>11011</v>
      </c>
      <c r="I6" t="str">
        <f t="shared" si="1"/>
        <v>1B</v>
      </c>
      <c r="J6">
        <f t="shared" si="2"/>
        <v>27</v>
      </c>
      <c r="K6" s="11" t="str">
        <f t="shared" si="3"/>
        <v>B11011,</v>
      </c>
      <c r="M6" s="1">
        <v>5</v>
      </c>
      <c r="N6" s="5">
        <v>1</v>
      </c>
      <c r="O6" s="6">
        <v>1</v>
      </c>
      <c r="P6" s="6">
        <v>1</v>
      </c>
      <c r="Q6" s="6">
        <v>1</v>
      </c>
      <c r="R6" s="7">
        <v>1</v>
      </c>
      <c r="T6" t="str">
        <f t="shared" si="4"/>
        <v>11111</v>
      </c>
      <c r="U6" t="str">
        <f t="shared" si="5"/>
        <v>1F</v>
      </c>
      <c r="V6">
        <f t="shared" si="6"/>
        <v>31</v>
      </c>
      <c r="W6" s="11" t="str">
        <f t="shared" si="7"/>
        <v>B11111,</v>
      </c>
    </row>
    <row r="7" spans="1:23" x14ac:dyDescent="0.3">
      <c r="A7" s="1">
        <v>6</v>
      </c>
      <c r="B7" s="5">
        <v>1</v>
      </c>
      <c r="C7" s="6">
        <v>1</v>
      </c>
      <c r="D7" s="6">
        <v>1</v>
      </c>
      <c r="E7" s="6">
        <v>1</v>
      </c>
      <c r="F7" s="7">
        <v>1</v>
      </c>
      <c r="H7" t="str">
        <f t="shared" si="0"/>
        <v>11111</v>
      </c>
      <c r="I7" t="str">
        <f t="shared" si="1"/>
        <v>1F</v>
      </c>
      <c r="J7">
        <f t="shared" si="2"/>
        <v>31</v>
      </c>
      <c r="K7" s="11" t="str">
        <f t="shared" si="3"/>
        <v>B11111,</v>
      </c>
      <c r="M7" s="1">
        <v>6</v>
      </c>
      <c r="N7" s="5">
        <v>1</v>
      </c>
      <c r="O7" s="6">
        <v>1</v>
      </c>
      <c r="P7" s="6">
        <v>1</v>
      </c>
      <c r="Q7" s="6">
        <v>1</v>
      </c>
      <c r="R7" s="7">
        <v>1</v>
      </c>
      <c r="T7" t="str">
        <f t="shared" si="4"/>
        <v>11111</v>
      </c>
      <c r="U7" t="str">
        <f t="shared" si="5"/>
        <v>1F</v>
      </c>
      <c r="V7">
        <f t="shared" si="6"/>
        <v>31</v>
      </c>
      <c r="W7" s="11" t="str">
        <f t="shared" si="7"/>
        <v>B11111,</v>
      </c>
    </row>
    <row r="8" spans="1:23" x14ac:dyDescent="0.3">
      <c r="A8" s="1">
        <v>7</v>
      </c>
      <c r="B8" s="5">
        <v>0</v>
      </c>
      <c r="C8" s="6">
        <v>1</v>
      </c>
      <c r="D8" s="6">
        <v>1</v>
      </c>
      <c r="E8" s="6">
        <v>1</v>
      </c>
      <c r="F8" s="7">
        <v>0</v>
      </c>
      <c r="H8" t="str">
        <f t="shared" si="0"/>
        <v>01110</v>
      </c>
      <c r="I8" t="str">
        <f t="shared" si="1"/>
        <v>E</v>
      </c>
      <c r="J8">
        <f t="shared" si="2"/>
        <v>14</v>
      </c>
      <c r="K8" s="11" t="str">
        <f t="shared" si="3"/>
        <v>B01110,</v>
      </c>
      <c r="M8" s="1">
        <v>7</v>
      </c>
      <c r="N8" s="5">
        <v>1</v>
      </c>
      <c r="O8" s="6">
        <v>1</v>
      </c>
      <c r="P8" s="6">
        <v>1</v>
      </c>
      <c r="Q8" s="6">
        <v>1</v>
      </c>
      <c r="R8" s="7">
        <v>1</v>
      </c>
      <c r="T8" t="str">
        <f t="shared" si="4"/>
        <v>11111</v>
      </c>
      <c r="U8" t="str">
        <f t="shared" si="5"/>
        <v>1F</v>
      </c>
      <c r="V8">
        <f t="shared" si="6"/>
        <v>31</v>
      </c>
      <c r="W8" s="11" t="str">
        <f t="shared" si="7"/>
        <v>B11111,</v>
      </c>
    </row>
    <row r="9" spans="1:23" x14ac:dyDescent="0.3">
      <c r="A9" s="1">
        <v>8</v>
      </c>
      <c r="B9" s="8">
        <v>0</v>
      </c>
      <c r="C9" s="9">
        <v>0</v>
      </c>
      <c r="D9" s="9">
        <v>0</v>
      </c>
      <c r="E9" s="9">
        <v>0</v>
      </c>
      <c r="F9" s="10">
        <v>0</v>
      </c>
      <c r="H9" t="str">
        <f t="shared" si="0"/>
        <v>00000</v>
      </c>
      <c r="I9" t="str">
        <f t="shared" si="1"/>
        <v>0</v>
      </c>
      <c r="J9">
        <f t="shared" si="2"/>
        <v>0</v>
      </c>
      <c r="K9" s="11" t="str">
        <f t="shared" si="3"/>
        <v>B00000,</v>
      </c>
      <c r="M9" s="1">
        <v>8</v>
      </c>
      <c r="N9" s="8">
        <v>1</v>
      </c>
      <c r="O9" s="9">
        <v>1</v>
      </c>
      <c r="P9" s="9">
        <v>1</v>
      </c>
      <c r="Q9" s="9">
        <v>1</v>
      </c>
      <c r="R9" s="10">
        <v>1</v>
      </c>
      <c r="T9" t="str">
        <f t="shared" si="4"/>
        <v>11111</v>
      </c>
      <c r="U9" t="str">
        <f t="shared" si="5"/>
        <v>1F</v>
      </c>
      <c r="V9">
        <f t="shared" si="6"/>
        <v>31</v>
      </c>
      <c r="W9" s="11" t="str">
        <f t="shared" si="7"/>
        <v>B11111,</v>
      </c>
    </row>
    <row r="10" spans="1:23" x14ac:dyDescent="0.3">
      <c r="K10" s="13" t="str">
        <f>CONCATENATE("0x",I2,", ","0x",I3,", ","0x",I4,", ","0x",I5,", ","0x",I6,", ","0x",I7,", ","0x",,I8,", ","0x",I9)</f>
        <v>0x0, 0xE, 0x1F, 0x1F, 0x1B, 0x1F, 0xE, 0x0</v>
      </c>
      <c r="W10" s="13" t="str">
        <f>CONCATENATE("0x",U2,", ","0x",U3,", ","0x",U4,", ","0x",U5,", ","0x",U6,", ","0x",U7,", ","0x",,U8,", ","0x",U9)</f>
        <v>0x7, 0xF, 0x1F, 0x1F, 0x1F, 0x1F, 0x1F, 0x1F</v>
      </c>
    </row>
    <row r="11" spans="1:23" x14ac:dyDescent="0.3">
      <c r="K11" s="14" t="str">
        <f>CONCATENATE(J2,", ",J3,", ",J4,", ",J5,", ",J6,", ",J7,", ",J8,", ",J9)</f>
        <v>0, 14, 31, 31, 27, 31, 14, 0</v>
      </c>
      <c r="W11" s="14" t="str">
        <f>CONCATENATE(V2,", ",V3,", ",V4,", ",V5,", ",V6,", ",V7,", ",V8,", ",V9)</f>
        <v>7, 15, 31, 31, 31, 31, 31, 31</v>
      </c>
    </row>
    <row r="12" spans="1:23" x14ac:dyDescent="0.3">
      <c r="K12" s="12"/>
    </row>
    <row r="13" spans="1:23" x14ac:dyDescent="0.3">
      <c r="A13" s="1"/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/>
      <c r="H13" s="11" t="s">
        <v>0</v>
      </c>
      <c r="I13" s="13" t="s">
        <v>1</v>
      </c>
      <c r="J13" s="14" t="s">
        <v>7</v>
      </c>
      <c r="M13" s="1"/>
      <c r="N13" s="1" t="s">
        <v>2</v>
      </c>
      <c r="O13" s="1" t="s">
        <v>3</v>
      </c>
      <c r="P13" s="1" t="s">
        <v>4</v>
      </c>
      <c r="Q13" s="1" t="s">
        <v>5</v>
      </c>
      <c r="R13" s="1" t="s">
        <v>6</v>
      </c>
      <c r="S13" s="1"/>
      <c r="T13" s="11" t="s">
        <v>0</v>
      </c>
      <c r="U13" s="13" t="s">
        <v>1</v>
      </c>
      <c r="V13" s="14" t="s">
        <v>7</v>
      </c>
    </row>
    <row r="14" spans="1:23" x14ac:dyDescent="0.3">
      <c r="A14" s="1">
        <v>1</v>
      </c>
      <c r="B14" s="2">
        <v>0</v>
      </c>
      <c r="C14" s="3">
        <v>0</v>
      </c>
      <c r="D14" s="3">
        <v>0</v>
      </c>
      <c r="E14" s="3">
        <v>0</v>
      </c>
      <c r="F14" s="4">
        <v>0</v>
      </c>
      <c r="H14" t="str">
        <f>CONCATENATE(B14,C14,D14,E14,F14)</f>
        <v>00000</v>
      </c>
      <c r="I14" t="str">
        <f>BIN2HEX(H14)</f>
        <v>0</v>
      </c>
      <c r="J14">
        <f>BIN2DEC(H14)</f>
        <v>0</v>
      </c>
      <c r="K14" s="11" t="str">
        <f>CONCATENATE("B",B14,C14,D14,E14,F14,",")</f>
        <v>B00000,</v>
      </c>
      <c r="M14" s="1">
        <v>1</v>
      </c>
      <c r="N14" s="2">
        <v>0</v>
      </c>
      <c r="O14" s="3">
        <v>0</v>
      </c>
      <c r="P14" s="3">
        <v>0</v>
      </c>
      <c r="Q14" s="3">
        <v>0</v>
      </c>
      <c r="R14" s="4">
        <v>0</v>
      </c>
      <c r="T14" t="str">
        <f>CONCATENATE(N14,O14,P14,Q14,R14)</f>
        <v>00000</v>
      </c>
      <c r="U14" t="str">
        <f>BIN2HEX(T14)</f>
        <v>0</v>
      </c>
      <c r="V14">
        <f>BIN2DEC(T14)</f>
        <v>0</v>
      </c>
      <c r="W14" s="11" t="str">
        <f>_xlfn.CONCAT(T14,",")</f>
        <v>00000,</v>
      </c>
    </row>
    <row r="15" spans="1:23" x14ac:dyDescent="0.3">
      <c r="A15" s="1">
        <v>2</v>
      </c>
      <c r="B15" s="5">
        <v>1</v>
      </c>
      <c r="C15" s="6">
        <v>1</v>
      </c>
      <c r="D15" s="6">
        <v>1</v>
      </c>
      <c r="E15" s="6">
        <v>1</v>
      </c>
      <c r="F15" s="7">
        <v>1</v>
      </c>
      <c r="H15" t="str">
        <f t="shared" ref="H15:H21" si="8">CONCATENATE(B15,C15,D15,E15,F15)</f>
        <v>11111</v>
      </c>
      <c r="I15" t="str">
        <f t="shared" ref="I15:I21" si="9">BIN2HEX(H15)</f>
        <v>1F</v>
      </c>
      <c r="J15">
        <f t="shared" ref="J15:J21" si="10">BIN2DEC(H15)</f>
        <v>31</v>
      </c>
      <c r="K15" s="11" t="str">
        <f t="shared" ref="K15:K21" si="11">CONCATENATE("B",B15,C15,D15,E15,F15,",")</f>
        <v>B11111,</v>
      </c>
      <c r="M15" s="1">
        <v>2</v>
      </c>
      <c r="N15" s="5">
        <v>1</v>
      </c>
      <c r="O15" s="6">
        <v>1</v>
      </c>
      <c r="P15" s="6">
        <v>1</v>
      </c>
      <c r="Q15" s="6">
        <v>1</v>
      </c>
      <c r="R15" s="7">
        <v>1</v>
      </c>
      <c r="T15" t="str">
        <f t="shared" ref="T15:T21" si="12">CONCATENATE(N15,O15,P15,Q15,R15)</f>
        <v>11111</v>
      </c>
      <c r="U15" t="str">
        <f t="shared" ref="U15:U21" si="13">BIN2HEX(T15)</f>
        <v>1F</v>
      </c>
      <c r="V15">
        <f t="shared" ref="V15:V21" si="14">BIN2DEC(T15)</f>
        <v>31</v>
      </c>
      <c r="W15" s="11" t="str">
        <f t="shared" ref="W15:W20" si="15">_xlfn.CONCAT(T15,",")</f>
        <v>11111,</v>
      </c>
    </row>
    <row r="16" spans="1:23" x14ac:dyDescent="0.3">
      <c r="A16" s="1">
        <v>3</v>
      </c>
      <c r="B16" s="5">
        <v>1</v>
      </c>
      <c r="C16" s="6">
        <v>1</v>
      </c>
      <c r="D16" s="6">
        <v>1</v>
      </c>
      <c r="E16" s="6">
        <v>1</v>
      </c>
      <c r="F16" s="7">
        <v>1</v>
      </c>
      <c r="H16" t="str">
        <f t="shared" si="8"/>
        <v>11111</v>
      </c>
      <c r="I16" t="str">
        <f t="shared" si="9"/>
        <v>1F</v>
      </c>
      <c r="J16">
        <f t="shared" si="10"/>
        <v>31</v>
      </c>
      <c r="K16" s="11" t="str">
        <f t="shared" si="11"/>
        <v>B11111,</v>
      </c>
      <c r="M16" s="1">
        <v>3</v>
      </c>
      <c r="N16" s="5">
        <v>1</v>
      </c>
      <c r="O16" s="6">
        <v>1</v>
      </c>
      <c r="P16" s="6">
        <v>1</v>
      </c>
      <c r="Q16" s="6">
        <v>1</v>
      </c>
      <c r="R16" s="7">
        <v>1</v>
      </c>
      <c r="T16" t="str">
        <f t="shared" si="12"/>
        <v>11111</v>
      </c>
      <c r="U16" t="str">
        <f t="shared" si="13"/>
        <v>1F</v>
      </c>
      <c r="V16">
        <f t="shared" si="14"/>
        <v>31</v>
      </c>
      <c r="W16" s="11" t="str">
        <f t="shared" si="15"/>
        <v>11111,</v>
      </c>
    </row>
    <row r="17" spans="1:23" x14ac:dyDescent="0.3">
      <c r="A17" s="1">
        <v>4</v>
      </c>
      <c r="B17" s="5">
        <v>1</v>
      </c>
      <c r="C17" s="6">
        <v>1</v>
      </c>
      <c r="D17" s="6">
        <v>1</v>
      </c>
      <c r="E17" s="6">
        <v>1</v>
      </c>
      <c r="F17" s="7">
        <v>1</v>
      </c>
      <c r="H17" t="str">
        <f t="shared" si="8"/>
        <v>11111</v>
      </c>
      <c r="I17" t="str">
        <f t="shared" si="9"/>
        <v>1F</v>
      </c>
      <c r="J17">
        <f t="shared" si="10"/>
        <v>31</v>
      </c>
      <c r="K17" s="11" t="str">
        <f t="shared" si="11"/>
        <v>B11111,</v>
      </c>
      <c r="M17" s="1">
        <v>4</v>
      </c>
      <c r="N17" s="5">
        <v>1</v>
      </c>
      <c r="O17" s="6">
        <v>1</v>
      </c>
      <c r="P17" s="6">
        <v>1</v>
      </c>
      <c r="Q17" s="6">
        <v>1</v>
      </c>
      <c r="R17" s="7">
        <v>1</v>
      </c>
      <c r="T17" t="str">
        <f t="shared" si="12"/>
        <v>11111</v>
      </c>
      <c r="U17" t="str">
        <f t="shared" si="13"/>
        <v>1F</v>
      </c>
      <c r="V17">
        <f t="shared" si="14"/>
        <v>31</v>
      </c>
      <c r="W17" s="11" t="str">
        <f t="shared" si="15"/>
        <v>11111,</v>
      </c>
    </row>
    <row r="18" spans="1:23" x14ac:dyDescent="0.3">
      <c r="A18" s="1">
        <v>5</v>
      </c>
      <c r="B18" s="5">
        <v>0</v>
      </c>
      <c r="C18" s="6">
        <v>1</v>
      </c>
      <c r="D18" s="6">
        <v>1</v>
      </c>
      <c r="E18" s="6">
        <v>1</v>
      </c>
      <c r="F18" s="7">
        <v>1</v>
      </c>
      <c r="H18" t="str">
        <f t="shared" si="8"/>
        <v>01111</v>
      </c>
      <c r="I18" t="str">
        <f t="shared" si="9"/>
        <v>F</v>
      </c>
      <c r="J18">
        <f t="shared" si="10"/>
        <v>15</v>
      </c>
      <c r="K18" s="11" t="str">
        <f t="shared" si="11"/>
        <v>B01111,</v>
      </c>
      <c r="M18" s="1">
        <v>5</v>
      </c>
      <c r="N18" s="5">
        <v>1</v>
      </c>
      <c r="O18" s="6">
        <v>1</v>
      </c>
      <c r="P18" s="6">
        <v>1</v>
      </c>
      <c r="Q18" s="6">
        <v>1</v>
      </c>
      <c r="R18" s="7">
        <v>0</v>
      </c>
      <c r="T18" t="str">
        <f t="shared" si="12"/>
        <v>11110</v>
      </c>
      <c r="U18" t="str">
        <f t="shared" si="13"/>
        <v>1E</v>
      </c>
      <c r="V18">
        <f t="shared" si="14"/>
        <v>30</v>
      </c>
      <c r="W18" s="11" t="str">
        <f t="shared" si="15"/>
        <v>11110,</v>
      </c>
    </row>
    <row r="19" spans="1:23" x14ac:dyDescent="0.3">
      <c r="A19" s="1">
        <v>6</v>
      </c>
      <c r="B19" s="5">
        <v>0</v>
      </c>
      <c r="C19" s="6">
        <v>0</v>
      </c>
      <c r="D19" s="6">
        <v>1</v>
      </c>
      <c r="E19" s="6">
        <v>1</v>
      </c>
      <c r="F19" s="7">
        <v>1</v>
      </c>
      <c r="H19" t="str">
        <f t="shared" si="8"/>
        <v>00111</v>
      </c>
      <c r="I19" t="str">
        <f t="shared" si="9"/>
        <v>7</v>
      </c>
      <c r="J19">
        <f t="shared" si="10"/>
        <v>7</v>
      </c>
      <c r="K19" s="11" t="str">
        <f t="shared" si="11"/>
        <v>B00111,</v>
      </c>
      <c r="M19" s="1">
        <v>6</v>
      </c>
      <c r="N19" s="5">
        <v>1</v>
      </c>
      <c r="O19" s="6">
        <v>1</v>
      </c>
      <c r="P19" s="6">
        <v>1</v>
      </c>
      <c r="Q19" s="6">
        <v>0</v>
      </c>
      <c r="R19" s="7">
        <v>0</v>
      </c>
      <c r="T19" t="str">
        <f t="shared" si="12"/>
        <v>11100</v>
      </c>
      <c r="U19" t="str">
        <f t="shared" si="13"/>
        <v>1C</v>
      </c>
      <c r="V19">
        <f t="shared" si="14"/>
        <v>28</v>
      </c>
      <c r="W19" s="11" t="str">
        <f t="shared" si="15"/>
        <v>11100,</v>
      </c>
    </row>
    <row r="20" spans="1:23" x14ac:dyDescent="0.3">
      <c r="A20" s="1">
        <v>7</v>
      </c>
      <c r="B20" s="5">
        <v>0</v>
      </c>
      <c r="C20" s="6">
        <v>0</v>
      </c>
      <c r="D20" s="6">
        <v>0</v>
      </c>
      <c r="E20" s="6">
        <v>0</v>
      </c>
      <c r="F20" s="7">
        <v>0</v>
      </c>
      <c r="H20" t="str">
        <f t="shared" si="8"/>
        <v>00000</v>
      </c>
      <c r="I20" t="str">
        <f t="shared" si="9"/>
        <v>0</v>
      </c>
      <c r="J20">
        <f t="shared" si="10"/>
        <v>0</v>
      </c>
      <c r="K20" s="11" t="str">
        <f t="shared" si="11"/>
        <v>B00000,</v>
      </c>
      <c r="M20" s="1">
        <v>7</v>
      </c>
      <c r="N20" s="5">
        <v>0</v>
      </c>
      <c r="O20" s="6">
        <v>0</v>
      </c>
      <c r="P20" s="6">
        <v>0</v>
      </c>
      <c r="Q20" s="6">
        <v>0</v>
      </c>
      <c r="R20" s="7">
        <v>0</v>
      </c>
      <c r="T20" t="str">
        <f t="shared" si="12"/>
        <v>00000</v>
      </c>
      <c r="U20" t="str">
        <f t="shared" si="13"/>
        <v>0</v>
      </c>
      <c r="V20">
        <f t="shared" si="14"/>
        <v>0</v>
      </c>
      <c r="W20" s="11" t="str">
        <f t="shared" si="15"/>
        <v>00000,</v>
      </c>
    </row>
    <row r="21" spans="1:23" x14ac:dyDescent="0.3">
      <c r="A21" s="1">
        <v>8</v>
      </c>
      <c r="B21" s="8">
        <v>0</v>
      </c>
      <c r="C21" s="9">
        <v>0</v>
      </c>
      <c r="D21" s="9">
        <v>0</v>
      </c>
      <c r="E21" s="9">
        <v>0</v>
      </c>
      <c r="F21" s="10">
        <v>0</v>
      </c>
      <c r="H21" t="str">
        <f t="shared" si="8"/>
        <v>00000</v>
      </c>
      <c r="I21" t="str">
        <f t="shared" si="9"/>
        <v>0</v>
      </c>
      <c r="J21">
        <f t="shared" si="10"/>
        <v>0</v>
      </c>
      <c r="K21" s="11" t="str">
        <f t="shared" si="11"/>
        <v>B00000,</v>
      </c>
      <c r="M21" s="1">
        <v>8</v>
      </c>
      <c r="N21" s="8">
        <v>0</v>
      </c>
      <c r="O21" s="9">
        <v>0</v>
      </c>
      <c r="P21" s="9">
        <v>0</v>
      </c>
      <c r="Q21" s="9">
        <v>0</v>
      </c>
      <c r="R21" s="10">
        <v>0</v>
      </c>
      <c r="T21" t="str">
        <f t="shared" si="12"/>
        <v>00000</v>
      </c>
      <c r="U21" t="str">
        <f t="shared" si="13"/>
        <v>0</v>
      </c>
      <c r="V21">
        <f t="shared" si="14"/>
        <v>0</v>
      </c>
      <c r="W21" s="11" t="str">
        <f>T21</f>
        <v>00000</v>
      </c>
    </row>
    <row r="22" spans="1:23" x14ac:dyDescent="0.3">
      <c r="K22" s="13" t="str">
        <f>CONCATENATE("0x",I14,", ","0x",I15,", ","0x",I16,", ","0x",I17,", ","0x",I18,", ","0x",I19,", ","0x",,I20,", ","0x",I21)</f>
        <v>0x0, 0x1F, 0x1F, 0x1F, 0xF, 0x7, 0x0, 0x0</v>
      </c>
      <c r="W22" s="13" t="str">
        <f>CONCATENATE("0x",U14,", ","0x",U15,", ","0x",U16,", ","0x",U17,", ","0x",U18,", ","0x",U19,", ","0x",,U20,", ","0x",U21)</f>
        <v>0x0, 0x1F, 0x1F, 0x1F, 0x1E, 0x1C, 0x0, 0x0</v>
      </c>
    </row>
    <row r="23" spans="1:23" x14ac:dyDescent="0.3">
      <c r="K23" s="14" t="str">
        <f>CONCATENATE(J14,", ",J15,", ",J16,", ",J17,", ",J18,", ",J19,", ",J20,", ",J21)</f>
        <v>0, 31, 31, 31, 15, 7, 0, 0</v>
      </c>
      <c r="W23" s="14" t="str">
        <f>CONCATENATE(V14,", ",V15,", ",V16,", ",V17,", ",V18,", ",V19,", ",V20,", ",V21)</f>
        <v>0, 31, 31, 31, 30, 28, 0, 0</v>
      </c>
    </row>
    <row r="24" spans="1:23" x14ac:dyDescent="0.3"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3">
      <c r="A25" s="1"/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/>
      <c r="H25" s="11" t="s">
        <v>0</v>
      </c>
      <c r="I25" s="13" t="s">
        <v>1</v>
      </c>
      <c r="J25" s="14" t="s">
        <v>7</v>
      </c>
      <c r="M25" s="1"/>
      <c r="N25" s="1" t="s">
        <v>2</v>
      </c>
      <c r="O25" s="1" t="s">
        <v>3</v>
      </c>
      <c r="P25" s="1" t="s">
        <v>4</v>
      </c>
      <c r="Q25" s="1" t="s">
        <v>5</v>
      </c>
      <c r="R25" s="1" t="s">
        <v>6</v>
      </c>
      <c r="S25" s="1"/>
      <c r="T25" s="11" t="s">
        <v>0</v>
      </c>
      <c r="U25" s="13" t="s">
        <v>1</v>
      </c>
      <c r="V25" s="14" t="s">
        <v>7</v>
      </c>
    </row>
    <row r="26" spans="1:23" x14ac:dyDescent="0.3">
      <c r="A26" s="1">
        <v>1</v>
      </c>
      <c r="B26" s="2">
        <v>0</v>
      </c>
      <c r="C26" s="3">
        <v>0</v>
      </c>
      <c r="D26" s="3">
        <v>0</v>
      </c>
      <c r="E26" s="3">
        <v>0</v>
      </c>
      <c r="F26" s="4">
        <v>0</v>
      </c>
      <c r="H26" t="str">
        <f>CONCATENATE(B26,C26,D26,E26,F26)</f>
        <v>00000</v>
      </c>
      <c r="I26" t="str">
        <f>BIN2HEX(H26)</f>
        <v>0</v>
      </c>
      <c r="J26">
        <f>BIN2DEC(H26)</f>
        <v>0</v>
      </c>
      <c r="K26" s="11" t="str">
        <f>CONCATENATE("B",B26,C26,D26,E26,F26,",")</f>
        <v>B00000,</v>
      </c>
      <c r="M26" s="1">
        <v>1</v>
      </c>
      <c r="N26" s="2">
        <v>0</v>
      </c>
      <c r="O26" s="3">
        <v>0</v>
      </c>
      <c r="P26" s="3">
        <v>0</v>
      </c>
      <c r="Q26" s="3">
        <v>0</v>
      </c>
      <c r="R26" s="4">
        <v>0</v>
      </c>
      <c r="T26" t="str">
        <f>CONCATENATE(N26,O26,P26,Q26,R26)</f>
        <v>00000</v>
      </c>
      <c r="U26" t="str">
        <f>BIN2HEX(T26)</f>
        <v>0</v>
      </c>
      <c r="V26">
        <f>BIN2DEC(T26)</f>
        <v>0</v>
      </c>
      <c r="W26" s="11" t="str">
        <f>_xlfn.CONCAT(T26,",")</f>
        <v>00000,</v>
      </c>
    </row>
    <row r="27" spans="1:23" x14ac:dyDescent="0.3">
      <c r="A27" s="1">
        <v>2</v>
      </c>
      <c r="B27" s="5">
        <v>1</v>
      </c>
      <c r="C27" s="6">
        <v>1</v>
      </c>
      <c r="D27" s="6">
        <v>1</v>
      </c>
      <c r="E27" s="6">
        <v>1</v>
      </c>
      <c r="F27" s="7">
        <v>1</v>
      </c>
      <c r="H27" t="str">
        <f t="shared" ref="H27:H33" si="16">CONCATENATE(B27,C27,D27,E27,F27)</f>
        <v>11111</v>
      </c>
      <c r="I27" t="str">
        <f t="shared" ref="I27:I33" si="17">BIN2HEX(H27)</f>
        <v>1F</v>
      </c>
      <c r="J27">
        <f t="shared" ref="J27:J33" si="18">BIN2DEC(H27)</f>
        <v>31</v>
      </c>
      <c r="K27" s="11" t="str">
        <f t="shared" ref="K27:K33" si="19">CONCATENATE("B",B27,C27,D27,E27,F27,",")</f>
        <v>B11111,</v>
      </c>
      <c r="M27" s="1">
        <v>2</v>
      </c>
      <c r="N27" s="5">
        <v>1</v>
      </c>
      <c r="O27" s="6">
        <v>1</v>
      </c>
      <c r="P27" s="6">
        <v>1</v>
      </c>
      <c r="Q27" s="6">
        <v>1</v>
      </c>
      <c r="R27" s="7">
        <v>1</v>
      </c>
      <c r="T27" t="str">
        <f t="shared" ref="T27:T33" si="20">CONCATENATE(N27,O27,P27,Q27,R27)</f>
        <v>11111</v>
      </c>
      <c r="U27" t="str">
        <f t="shared" ref="U27:U33" si="21">BIN2HEX(T27)</f>
        <v>1F</v>
      </c>
      <c r="V27">
        <f t="shared" ref="V27:V33" si="22">BIN2DEC(T27)</f>
        <v>31</v>
      </c>
      <c r="W27" s="11" t="str">
        <f t="shared" ref="W27:W32" si="23">_xlfn.CONCAT(T27,",")</f>
        <v>11111,</v>
      </c>
    </row>
    <row r="28" spans="1:23" x14ac:dyDescent="0.3">
      <c r="A28" s="1">
        <v>3</v>
      </c>
      <c r="B28" s="5">
        <v>1</v>
      </c>
      <c r="C28" s="6">
        <v>0</v>
      </c>
      <c r="D28" s="6">
        <v>0</v>
      </c>
      <c r="E28" s="6">
        <v>0</v>
      </c>
      <c r="F28" s="7">
        <v>0</v>
      </c>
      <c r="H28" t="str">
        <f t="shared" si="16"/>
        <v>10000</v>
      </c>
      <c r="I28" t="str">
        <f t="shared" si="17"/>
        <v>10</v>
      </c>
      <c r="J28">
        <f t="shared" si="18"/>
        <v>16</v>
      </c>
      <c r="K28" s="11" t="str">
        <f t="shared" si="19"/>
        <v>B10000,</v>
      </c>
      <c r="M28" s="1">
        <v>3</v>
      </c>
      <c r="N28" s="5">
        <v>0</v>
      </c>
      <c r="O28" s="6">
        <v>0</v>
      </c>
      <c r="P28" s="6">
        <v>0</v>
      </c>
      <c r="Q28" s="6">
        <v>0</v>
      </c>
      <c r="R28" s="7">
        <v>1</v>
      </c>
      <c r="T28" t="str">
        <f t="shared" si="20"/>
        <v>00001</v>
      </c>
      <c r="U28" t="str">
        <f t="shared" si="21"/>
        <v>1</v>
      </c>
      <c r="V28">
        <f t="shared" si="22"/>
        <v>1</v>
      </c>
      <c r="W28" s="11" t="str">
        <f t="shared" si="23"/>
        <v>00001,</v>
      </c>
    </row>
    <row r="29" spans="1:23" x14ac:dyDescent="0.3">
      <c r="A29" s="1">
        <v>4</v>
      </c>
      <c r="B29" s="5">
        <v>1</v>
      </c>
      <c r="C29" s="6">
        <v>0</v>
      </c>
      <c r="D29" s="6">
        <v>0</v>
      </c>
      <c r="E29" s="6">
        <v>0</v>
      </c>
      <c r="F29" s="7">
        <v>0</v>
      </c>
      <c r="H29" t="str">
        <f t="shared" si="16"/>
        <v>10000</v>
      </c>
      <c r="I29" t="str">
        <f t="shared" si="17"/>
        <v>10</v>
      </c>
      <c r="J29">
        <f t="shared" si="18"/>
        <v>16</v>
      </c>
      <c r="K29" s="11" t="str">
        <f t="shared" si="19"/>
        <v>B10000,</v>
      </c>
      <c r="M29" s="1">
        <v>4</v>
      </c>
      <c r="N29" s="5">
        <v>0</v>
      </c>
      <c r="O29" s="6">
        <v>0</v>
      </c>
      <c r="P29" s="6">
        <v>0</v>
      </c>
      <c r="Q29" s="6">
        <v>0</v>
      </c>
      <c r="R29" s="7">
        <v>1</v>
      </c>
      <c r="T29" t="str">
        <f t="shared" si="20"/>
        <v>00001</v>
      </c>
      <c r="U29" t="str">
        <f t="shared" si="21"/>
        <v>1</v>
      </c>
      <c r="V29">
        <f t="shared" si="22"/>
        <v>1</v>
      </c>
      <c r="W29" s="11" t="str">
        <f t="shared" si="23"/>
        <v>00001,</v>
      </c>
    </row>
    <row r="30" spans="1:23" x14ac:dyDescent="0.3">
      <c r="A30" s="1">
        <v>5</v>
      </c>
      <c r="B30" s="5">
        <v>0</v>
      </c>
      <c r="C30" s="6">
        <v>1</v>
      </c>
      <c r="D30" s="6">
        <v>0</v>
      </c>
      <c r="E30" s="6">
        <v>0</v>
      </c>
      <c r="F30" s="7">
        <v>0</v>
      </c>
      <c r="H30" t="str">
        <f t="shared" si="16"/>
        <v>01000</v>
      </c>
      <c r="I30" t="str">
        <f t="shared" si="17"/>
        <v>8</v>
      </c>
      <c r="J30">
        <f t="shared" si="18"/>
        <v>8</v>
      </c>
      <c r="K30" s="11" t="str">
        <f t="shared" si="19"/>
        <v>B01000,</v>
      </c>
      <c r="M30" s="1">
        <v>5</v>
      </c>
      <c r="N30" s="5">
        <v>0</v>
      </c>
      <c r="O30" s="6">
        <v>0</v>
      </c>
      <c r="P30" s="6">
        <v>0</v>
      </c>
      <c r="Q30" s="6">
        <v>1</v>
      </c>
      <c r="R30" s="7">
        <v>0</v>
      </c>
      <c r="T30" t="str">
        <f t="shared" si="20"/>
        <v>00010</v>
      </c>
      <c r="U30" t="str">
        <f t="shared" si="21"/>
        <v>2</v>
      </c>
      <c r="V30">
        <f t="shared" si="22"/>
        <v>2</v>
      </c>
      <c r="W30" s="11" t="str">
        <f t="shared" si="23"/>
        <v>00010,</v>
      </c>
    </row>
    <row r="31" spans="1:23" x14ac:dyDescent="0.3">
      <c r="A31" s="1">
        <v>6</v>
      </c>
      <c r="B31" s="5">
        <v>0</v>
      </c>
      <c r="C31" s="6">
        <v>0</v>
      </c>
      <c r="D31" s="6">
        <v>1</v>
      </c>
      <c r="E31" s="6">
        <v>0</v>
      </c>
      <c r="F31" s="7">
        <v>0</v>
      </c>
      <c r="H31" t="str">
        <f t="shared" si="16"/>
        <v>00100</v>
      </c>
      <c r="I31" t="str">
        <f t="shared" si="17"/>
        <v>4</v>
      </c>
      <c r="J31">
        <f t="shared" si="18"/>
        <v>4</v>
      </c>
      <c r="K31" s="11" t="str">
        <f t="shared" si="19"/>
        <v>B00100,</v>
      </c>
      <c r="M31" s="1">
        <v>6</v>
      </c>
      <c r="N31" s="5">
        <v>0</v>
      </c>
      <c r="O31" s="6">
        <v>0</v>
      </c>
      <c r="P31" s="6">
        <v>1</v>
      </c>
      <c r="Q31" s="6">
        <v>0</v>
      </c>
      <c r="R31" s="7">
        <v>0</v>
      </c>
      <c r="T31" t="str">
        <f t="shared" si="20"/>
        <v>00100</v>
      </c>
      <c r="U31" t="str">
        <f t="shared" si="21"/>
        <v>4</v>
      </c>
      <c r="V31">
        <f t="shared" si="22"/>
        <v>4</v>
      </c>
      <c r="W31" s="11" t="str">
        <f t="shared" si="23"/>
        <v>00100,</v>
      </c>
    </row>
    <row r="32" spans="1:23" x14ac:dyDescent="0.3">
      <c r="A32" s="1">
        <v>7</v>
      </c>
      <c r="B32" s="5">
        <v>0</v>
      </c>
      <c r="C32" s="6">
        <v>0</v>
      </c>
      <c r="D32" s="6">
        <v>0</v>
      </c>
      <c r="E32" s="6">
        <v>1</v>
      </c>
      <c r="F32" s="7">
        <v>1</v>
      </c>
      <c r="H32" t="str">
        <f t="shared" si="16"/>
        <v>00011</v>
      </c>
      <c r="I32" t="str">
        <f t="shared" si="17"/>
        <v>3</v>
      </c>
      <c r="J32">
        <f t="shared" si="18"/>
        <v>3</v>
      </c>
      <c r="K32" s="11" t="str">
        <f t="shared" si="19"/>
        <v>B00011,</v>
      </c>
      <c r="M32" s="1">
        <v>7</v>
      </c>
      <c r="N32" s="5">
        <v>1</v>
      </c>
      <c r="O32" s="6">
        <v>1</v>
      </c>
      <c r="P32" s="6">
        <v>0</v>
      </c>
      <c r="Q32" s="6">
        <v>0</v>
      </c>
      <c r="R32" s="7">
        <v>0</v>
      </c>
      <c r="T32" t="str">
        <f t="shared" si="20"/>
        <v>11000</v>
      </c>
      <c r="U32" t="str">
        <f t="shared" si="21"/>
        <v>18</v>
      </c>
      <c r="V32">
        <f t="shared" si="22"/>
        <v>24</v>
      </c>
      <c r="W32" s="11" t="str">
        <f t="shared" si="23"/>
        <v>11000,</v>
      </c>
    </row>
    <row r="33" spans="1:23" x14ac:dyDescent="0.3">
      <c r="A33" s="1">
        <v>8</v>
      </c>
      <c r="B33" s="8">
        <v>0</v>
      </c>
      <c r="C33" s="9">
        <v>0</v>
      </c>
      <c r="D33" s="9">
        <v>0</v>
      </c>
      <c r="E33" s="9">
        <v>0</v>
      </c>
      <c r="F33" s="10">
        <v>0</v>
      </c>
      <c r="H33" t="str">
        <f t="shared" si="16"/>
        <v>00000</v>
      </c>
      <c r="I33" t="str">
        <f t="shared" si="17"/>
        <v>0</v>
      </c>
      <c r="J33">
        <f t="shared" si="18"/>
        <v>0</v>
      </c>
      <c r="K33" s="11" t="str">
        <f t="shared" si="19"/>
        <v>B00000,</v>
      </c>
      <c r="M33" s="1">
        <v>8</v>
      </c>
      <c r="N33" s="8">
        <v>0</v>
      </c>
      <c r="O33" s="9">
        <v>0</v>
      </c>
      <c r="P33" s="9">
        <v>0</v>
      </c>
      <c r="Q33" s="9">
        <v>0</v>
      </c>
      <c r="R33" s="10">
        <v>0</v>
      </c>
      <c r="T33" t="str">
        <f t="shared" si="20"/>
        <v>00000</v>
      </c>
      <c r="U33" t="str">
        <f t="shared" si="21"/>
        <v>0</v>
      </c>
      <c r="V33">
        <f t="shared" si="22"/>
        <v>0</v>
      </c>
      <c r="W33" s="11" t="str">
        <f>T33</f>
        <v>00000</v>
      </c>
    </row>
    <row r="34" spans="1:23" x14ac:dyDescent="0.3">
      <c r="K34" s="13" t="str">
        <f>CONCATENATE("0x",I26,", ","0x",I27,", ","0x",I28,", ","0x",I29,", ","0x",I30,", ","0x",I31,", ","0x",,I32,", ","0x",I33)</f>
        <v>0x0, 0x1F, 0x10, 0x10, 0x8, 0x4, 0x3, 0x0</v>
      </c>
      <c r="W34" s="13" t="str">
        <f>CONCATENATE("0x",U26,", ","0x",U27,", ","0x",U28,", ","0x",U29,", ","0x",U30,", ","0x",U31,", ","0x",,U32,", ","0x",U33)</f>
        <v>0x0, 0x1F, 0x1, 0x1, 0x2, 0x4, 0x18, 0x0</v>
      </c>
    </row>
    <row r="35" spans="1:23" x14ac:dyDescent="0.3">
      <c r="K35" s="14" t="str">
        <f>CONCATENATE(J26,", ",J27,", ",J28,", ",J29,", ",J30,", ",J31,", ",J32,", ",J33)</f>
        <v>0, 31, 16, 16, 8, 4, 3, 0</v>
      </c>
      <c r="W35" s="14" t="str">
        <f>CONCATENATE(V26,", ",V27,", ",V28,", ",V29,", ",V30,", ",V31,", ",V32,", ",V33)</f>
        <v>0, 31, 1, 1, 2, 4, 24, 0</v>
      </c>
    </row>
    <row r="36" spans="1:23" x14ac:dyDescent="0.3"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3">
      <c r="A37" s="1"/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/>
      <c r="H37" s="11" t="s">
        <v>0</v>
      </c>
      <c r="I37" s="13" t="s">
        <v>1</v>
      </c>
      <c r="J37" s="14" t="s">
        <v>7</v>
      </c>
      <c r="M37" s="1"/>
      <c r="N37" s="1" t="s">
        <v>2</v>
      </c>
      <c r="O37" s="1" t="s">
        <v>3</v>
      </c>
      <c r="P37" s="1" t="s">
        <v>4</v>
      </c>
      <c r="Q37" s="1" t="s">
        <v>5</v>
      </c>
      <c r="R37" s="1" t="s">
        <v>6</v>
      </c>
      <c r="S37" s="1"/>
      <c r="T37" s="11" t="s">
        <v>0</v>
      </c>
      <c r="U37" s="13" t="s">
        <v>1</v>
      </c>
      <c r="V37" s="14" t="s">
        <v>7</v>
      </c>
    </row>
    <row r="38" spans="1:23" x14ac:dyDescent="0.3">
      <c r="A38" s="1">
        <v>1</v>
      </c>
      <c r="B38" s="2">
        <v>0</v>
      </c>
      <c r="C38" s="3">
        <v>1</v>
      </c>
      <c r="D38" s="3">
        <v>0</v>
      </c>
      <c r="E38" s="3">
        <v>0</v>
      </c>
      <c r="F38" s="4">
        <v>0</v>
      </c>
      <c r="H38" t="str">
        <f>CONCATENATE(B38,C38,D38,E38,F38)</f>
        <v>01000</v>
      </c>
      <c r="I38" t="str">
        <f>BIN2HEX(H38)</f>
        <v>8</v>
      </c>
      <c r="J38">
        <f>BIN2DEC(H38)</f>
        <v>8</v>
      </c>
      <c r="K38" s="11" t="str">
        <f>CONCATENATE("B",B38,C38,D38,E38,F38,",")</f>
        <v>B01000,</v>
      </c>
      <c r="M38" s="1">
        <v>1</v>
      </c>
      <c r="N38" s="2">
        <v>1</v>
      </c>
      <c r="O38" s="3">
        <v>0</v>
      </c>
      <c r="P38" s="3">
        <v>0</v>
      </c>
      <c r="Q38" s="3">
        <v>0</v>
      </c>
      <c r="R38" s="4">
        <v>1</v>
      </c>
      <c r="T38" t="str">
        <f>CONCATENATE(N38,O38,P38,Q38,R38)</f>
        <v>10001</v>
      </c>
      <c r="U38" t="str">
        <f>BIN2HEX(T38)</f>
        <v>11</v>
      </c>
      <c r="V38">
        <f>BIN2DEC(T38)</f>
        <v>17</v>
      </c>
      <c r="W38" s="11" t="str">
        <f>_xlfn.CONCAT(T38,",")</f>
        <v>10001,</v>
      </c>
    </row>
    <row r="39" spans="1:23" x14ac:dyDescent="0.3">
      <c r="A39" s="1">
        <v>2</v>
      </c>
      <c r="B39" s="5">
        <v>1</v>
      </c>
      <c r="C39" s="6">
        <v>0</v>
      </c>
      <c r="D39" s="6">
        <v>1</v>
      </c>
      <c r="E39" s="6">
        <v>0</v>
      </c>
      <c r="F39" s="7">
        <v>0</v>
      </c>
      <c r="H39" t="str">
        <f t="shared" ref="H39:H45" si="24">CONCATENATE(B39,C39,D39,E39,F39)</f>
        <v>10100</v>
      </c>
      <c r="I39" t="str">
        <f t="shared" ref="I39:I45" si="25">BIN2HEX(H39)</f>
        <v>14</v>
      </c>
      <c r="J39">
        <f t="shared" ref="J39:J45" si="26">BIN2DEC(H39)</f>
        <v>20</v>
      </c>
      <c r="K39" s="11" t="str">
        <f t="shared" ref="K39:K45" si="27">CONCATENATE("B",B39,C39,D39,E39,F39,",")</f>
        <v>B10100,</v>
      </c>
      <c r="M39" s="1">
        <v>2</v>
      </c>
      <c r="N39" s="5">
        <v>1</v>
      </c>
      <c r="O39" s="6">
        <v>1</v>
      </c>
      <c r="P39" s="6">
        <v>1</v>
      </c>
      <c r="Q39" s="6">
        <v>1</v>
      </c>
      <c r="R39" s="7">
        <v>1</v>
      </c>
      <c r="T39" t="str">
        <f t="shared" ref="T39:T45" si="28">CONCATENATE(N39,O39,P39,Q39,R39)</f>
        <v>11111</v>
      </c>
      <c r="U39" t="str">
        <f t="shared" ref="U39:U45" si="29">BIN2HEX(T39)</f>
        <v>1F</v>
      </c>
      <c r="V39">
        <f t="shared" ref="V39:V45" si="30">BIN2DEC(T39)</f>
        <v>31</v>
      </c>
      <c r="W39" s="11" t="str">
        <f t="shared" ref="W39:W44" si="31">_xlfn.CONCAT(T39,",")</f>
        <v>11111,</v>
      </c>
    </row>
    <row r="40" spans="1:23" x14ac:dyDescent="0.3">
      <c r="A40" s="1">
        <v>3</v>
      </c>
      <c r="B40" s="5">
        <v>0</v>
      </c>
      <c r="C40" s="6">
        <v>1</v>
      </c>
      <c r="D40" s="6">
        <v>0</v>
      </c>
      <c r="E40" s="6">
        <v>0</v>
      </c>
      <c r="F40" s="7">
        <v>0</v>
      </c>
      <c r="H40" t="str">
        <f t="shared" si="24"/>
        <v>01000</v>
      </c>
      <c r="I40" t="str">
        <f t="shared" si="25"/>
        <v>8</v>
      </c>
      <c r="J40">
        <f t="shared" si="26"/>
        <v>8</v>
      </c>
      <c r="K40" s="11" t="str">
        <f t="shared" si="27"/>
        <v>B01000,</v>
      </c>
      <c r="M40" s="1">
        <v>3</v>
      </c>
      <c r="N40" s="5">
        <v>1</v>
      </c>
      <c r="O40" s="6">
        <v>0</v>
      </c>
      <c r="P40" s="6">
        <v>1</v>
      </c>
      <c r="Q40" s="6">
        <v>0</v>
      </c>
      <c r="R40" s="7">
        <v>1</v>
      </c>
      <c r="T40" t="str">
        <f t="shared" si="28"/>
        <v>10101</v>
      </c>
      <c r="U40" t="str">
        <f t="shared" si="29"/>
        <v>15</v>
      </c>
      <c r="V40">
        <f t="shared" si="30"/>
        <v>21</v>
      </c>
      <c r="W40" s="11" t="str">
        <f t="shared" si="31"/>
        <v>10101,</v>
      </c>
    </row>
    <row r="41" spans="1:23" x14ac:dyDescent="0.3">
      <c r="A41" s="1">
        <v>4</v>
      </c>
      <c r="B41" s="5">
        <v>0</v>
      </c>
      <c r="C41" s="6">
        <v>0</v>
      </c>
      <c r="D41" s="6">
        <v>0</v>
      </c>
      <c r="E41" s="6">
        <v>0</v>
      </c>
      <c r="F41" s="7">
        <v>0</v>
      </c>
      <c r="H41" t="str">
        <f t="shared" si="24"/>
        <v>00000</v>
      </c>
      <c r="I41" t="str">
        <f t="shared" si="25"/>
        <v>0</v>
      </c>
      <c r="J41">
        <f t="shared" si="26"/>
        <v>0</v>
      </c>
      <c r="K41" s="11" t="str">
        <f t="shared" si="27"/>
        <v>B00000,</v>
      </c>
      <c r="M41" s="1">
        <v>4</v>
      </c>
      <c r="N41" s="5">
        <v>0</v>
      </c>
      <c r="O41" s="6">
        <v>0</v>
      </c>
      <c r="P41" s="6">
        <v>0</v>
      </c>
      <c r="Q41" s="6">
        <v>0</v>
      </c>
      <c r="R41" s="7">
        <v>0</v>
      </c>
      <c r="T41" t="str">
        <f t="shared" si="28"/>
        <v>00000</v>
      </c>
      <c r="U41" t="str">
        <f t="shared" si="29"/>
        <v>0</v>
      </c>
      <c r="V41">
        <f t="shared" si="30"/>
        <v>0</v>
      </c>
      <c r="W41" s="11" t="str">
        <f t="shared" si="31"/>
        <v>00000,</v>
      </c>
    </row>
    <row r="42" spans="1:23" x14ac:dyDescent="0.3">
      <c r="A42" s="1">
        <v>5</v>
      </c>
      <c r="B42" s="5">
        <v>0</v>
      </c>
      <c r="C42" s="6">
        <v>0</v>
      </c>
      <c r="D42" s="6">
        <v>1</v>
      </c>
      <c r="E42" s="6">
        <v>1</v>
      </c>
      <c r="F42" s="7">
        <v>1</v>
      </c>
      <c r="H42" t="str">
        <f t="shared" si="24"/>
        <v>00111</v>
      </c>
      <c r="I42" t="str">
        <f t="shared" si="25"/>
        <v>7</v>
      </c>
      <c r="J42">
        <f t="shared" si="26"/>
        <v>7</v>
      </c>
      <c r="K42" s="11" t="str">
        <f t="shared" si="27"/>
        <v>B00111,</v>
      </c>
      <c r="M42" s="1">
        <v>5</v>
      </c>
      <c r="N42" s="5">
        <v>0</v>
      </c>
      <c r="O42" s="6">
        <v>0</v>
      </c>
      <c r="P42" s="6">
        <v>1</v>
      </c>
      <c r="Q42" s="6">
        <v>0</v>
      </c>
      <c r="R42" s="7">
        <v>0</v>
      </c>
      <c r="T42" t="str">
        <f t="shared" si="28"/>
        <v>00100</v>
      </c>
      <c r="U42" t="str">
        <f t="shared" si="29"/>
        <v>4</v>
      </c>
      <c r="V42">
        <f t="shared" si="30"/>
        <v>4</v>
      </c>
      <c r="W42" s="11" t="str">
        <f t="shared" si="31"/>
        <v>00100,</v>
      </c>
    </row>
    <row r="43" spans="1:23" x14ac:dyDescent="0.3">
      <c r="A43" s="1">
        <v>6</v>
      </c>
      <c r="B43" s="5">
        <v>0</v>
      </c>
      <c r="C43" s="6">
        <v>0</v>
      </c>
      <c r="D43" s="6">
        <v>1</v>
      </c>
      <c r="E43" s="6">
        <v>0</v>
      </c>
      <c r="F43" s="7">
        <v>0</v>
      </c>
      <c r="H43" t="str">
        <f t="shared" si="24"/>
        <v>00100</v>
      </c>
      <c r="I43" t="str">
        <f t="shared" si="25"/>
        <v>4</v>
      </c>
      <c r="J43">
        <f t="shared" si="26"/>
        <v>4</v>
      </c>
      <c r="K43" s="11" t="str">
        <f t="shared" si="27"/>
        <v>B00100,</v>
      </c>
      <c r="M43" s="1">
        <v>6</v>
      </c>
      <c r="N43" s="5">
        <v>1</v>
      </c>
      <c r="O43" s="6">
        <v>0</v>
      </c>
      <c r="P43" s="6">
        <v>1</v>
      </c>
      <c r="Q43" s="6">
        <v>0</v>
      </c>
      <c r="R43" s="7">
        <v>1</v>
      </c>
      <c r="T43" t="str">
        <f t="shared" si="28"/>
        <v>10101</v>
      </c>
      <c r="U43" t="str">
        <f t="shared" si="29"/>
        <v>15</v>
      </c>
      <c r="V43">
        <f t="shared" si="30"/>
        <v>21</v>
      </c>
      <c r="W43" s="11" t="str">
        <f t="shared" si="31"/>
        <v>10101,</v>
      </c>
    </row>
    <row r="44" spans="1:23" x14ac:dyDescent="0.3">
      <c r="A44" s="1">
        <v>7</v>
      </c>
      <c r="B44" s="5">
        <v>0</v>
      </c>
      <c r="C44" s="6">
        <v>0</v>
      </c>
      <c r="D44" s="6">
        <v>1</v>
      </c>
      <c r="E44" s="6">
        <v>1</v>
      </c>
      <c r="F44" s="7">
        <v>0</v>
      </c>
      <c r="H44" t="str">
        <f t="shared" si="24"/>
        <v>00110</v>
      </c>
      <c r="I44" t="str">
        <f t="shared" si="25"/>
        <v>6</v>
      </c>
      <c r="J44">
        <f t="shared" si="26"/>
        <v>6</v>
      </c>
      <c r="K44" s="11" t="str">
        <f t="shared" si="27"/>
        <v>B00110,</v>
      </c>
      <c r="M44" s="1">
        <v>7</v>
      </c>
      <c r="N44" s="5">
        <v>1</v>
      </c>
      <c r="O44" s="6">
        <v>1</v>
      </c>
      <c r="P44" s="6">
        <v>1</v>
      </c>
      <c r="Q44" s="6">
        <v>1</v>
      </c>
      <c r="R44" s="7">
        <v>1</v>
      </c>
      <c r="T44" t="str">
        <f t="shared" si="28"/>
        <v>11111</v>
      </c>
      <c r="U44" t="str">
        <f t="shared" si="29"/>
        <v>1F</v>
      </c>
      <c r="V44">
        <f t="shared" si="30"/>
        <v>31</v>
      </c>
      <c r="W44" s="11" t="str">
        <f t="shared" si="31"/>
        <v>11111,</v>
      </c>
    </row>
    <row r="45" spans="1:23" x14ac:dyDescent="0.3">
      <c r="A45" s="1">
        <v>8</v>
      </c>
      <c r="B45" s="8">
        <v>0</v>
      </c>
      <c r="C45" s="9">
        <v>0</v>
      </c>
      <c r="D45" s="9">
        <v>1</v>
      </c>
      <c r="E45" s="9">
        <v>0</v>
      </c>
      <c r="F45" s="10">
        <v>0</v>
      </c>
      <c r="H45" t="str">
        <f t="shared" si="24"/>
        <v>00100</v>
      </c>
      <c r="I45" t="str">
        <f t="shared" si="25"/>
        <v>4</v>
      </c>
      <c r="J45">
        <f t="shared" si="26"/>
        <v>4</v>
      </c>
      <c r="K45" s="11" t="str">
        <f t="shared" si="27"/>
        <v>B00100,</v>
      </c>
      <c r="M45" s="1">
        <v>8</v>
      </c>
      <c r="N45" s="8">
        <v>1</v>
      </c>
      <c r="O45" s="9">
        <v>1</v>
      </c>
      <c r="P45" s="9">
        <v>1</v>
      </c>
      <c r="Q45" s="9">
        <v>1</v>
      </c>
      <c r="R45" s="10">
        <v>1</v>
      </c>
      <c r="T45" t="str">
        <f t="shared" si="28"/>
        <v>11111</v>
      </c>
      <c r="U45" t="str">
        <f t="shared" si="29"/>
        <v>1F</v>
      </c>
      <c r="V45">
        <f t="shared" si="30"/>
        <v>31</v>
      </c>
      <c r="W45" s="11" t="str">
        <f>T45</f>
        <v>11111</v>
      </c>
    </row>
    <row r="46" spans="1:23" x14ac:dyDescent="0.3">
      <c r="K46" s="13" t="str">
        <f>CONCATENATE("0x",I38,", ","0x",I39,", ","0x",I40,", ","0x",I41,", ","0x",I42,", ","0x",I43,", ","0x",,I44,", ","0x",I45)</f>
        <v>0x8, 0x14, 0x8, 0x0, 0x7, 0x4, 0x6, 0x4</v>
      </c>
      <c r="W46" s="13" t="str">
        <f>CONCATENATE("0x",U38,", ","0x",U39,", ","0x",U40,", ","0x",U41,", ","0x",U42,", ","0x",U43,", ","0x",,U44,", ","0x",U45)</f>
        <v>0x11, 0x1F, 0x15, 0x0, 0x4, 0x15, 0x1F, 0x1F</v>
      </c>
    </row>
    <row r="47" spans="1:23" x14ac:dyDescent="0.3">
      <c r="K47" s="14" t="str">
        <f>CONCATENATE(J38,", ",J39,", ",J40,", ",J41,", ",J42,", ",J43,", ",J44,", ",J45)</f>
        <v>8, 20, 8, 0, 7, 4, 6, 4</v>
      </c>
      <c r="W47" s="14" t="str">
        <f>CONCATENATE(V38,", ",V39,", ",V40,", ",V41,", ",V42,", ",V43,", ",V44,", ",V45)</f>
        <v>17, 31, 21, 0, 4, 21, 31, 31</v>
      </c>
    </row>
  </sheetData>
  <conditionalFormatting sqref="B2:F9">
    <cfRule type="cellIs" dxfId="24" priority="28" operator="equal">
      <formula>1</formula>
    </cfRule>
  </conditionalFormatting>
  <conditionalFormatting sqref="N26:R33">
    <cfRule type="cellIs" dxfId="20" priority="6" operator="equal">
      <formula>1</formula>
    </cfRule>
  </conditionalFormatting>
  <conditionalFormatting sqref="B14:F21">
    <cfRule type="cellIs" dxfId="19" priority="12" operator="equal">
      <formula>1</formula>
    </cfRule>
  </conditionalFormatting>
  <conditionalFormatting sqref="B26:F33">
    <cfRule type="cellIs" dxfId="17" priority="5" operator="equal">
      <formula>1</formula>
    </cfRule>
  </conditionalFormatting>
  <conditionalFormatting sqref="N14:R21">
    <cfRule type="cellIs" dxfId="16" priority="11" operator="equal">
      <formula>1</formula>
    </cfRule>
  </conditionalFormatting>
  <conditionalFormatting sqref="N38:R45">
    <cfRule type="cellIs" dxfId="14" priority="1" operator="equal">
      <formula>1</formula>
    </cfRule>
  </conditionalFormatting>
  <conditionalFormatting sqref="N2:R9">
    <cfRule type="cellIs" dxfId="13" priority="13" operator="equal">
      <formula>1</formula>
    </cfRule>
  </conditionalFormatting>
  <conditionalFormatting sqref="B38:F45">
    <cfRule type="cellIs" dxfId="7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Elden Chandler</cp:lastModifiedBy>
  <dcterms:created xsi:type="dcterms:W3CDTF">2018-02-16T21:08:23Z</dcterms:created>
  <dcterms:modified xsi:type="dcterms:W3CDTF">2018-02-24T04:49:54Z</dcterms:modified>
</cp:coreProperties>
</file>