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lel\Documents\"/>
    </mc:Choice>
  </mc:AlternateContent>
  <bookViews>
    <workbookView xWindow="0" yWindow="0" windowWidth="18708" windowHeight="674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1" l="1"/>
  <c r="U30" i="1"/>
  <c r="U29" i="1"/>
  <c r="U28" i="1"/>
  <c r="U27" i="1"/>
  <c r="U26" i="1"/>
  <c r="U24" i="1"/>
  <c r="J42" i="1"/>
  <c r="J41" i="1"/>
  <c r="J40" i="1"/>
  <c r="J39" i="1"/>
  <c r="J38" i="1"/>
  <c r="J37" i="1"/>
  <c r="J36" i="1"/>
  <c r="J35" i="1"/>
  <c r="J31" i="1"/>
  <c r="J30" i="1"/>
  <c r="J29" i="1"/>
  <c r="J28" i="1"/>
  <c r="J27" i="1"/>
  <c r="J26" i="1"/>
  <c r="J25" i="1"/>
  <c r="J24" i="1"/>
  <c r="J20" i="1"/>
  <c r="J19" i="1"/>
  <c r="J18" i="1"/>
  <c r="J13" i="1"/>
  <c r="J9" i="1"/>
  <c r="J8" i="1"/>
  <c r="J7" i="1"/>
  <c r="J6" i="1"/>
  <c r="J5" i="1"/>
  <c r="J4" i="1"/>
  <c r="J3" i="1"/>
  <c r="J2" i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S3" i="1"/>
  <c r="T3" i="1" s="1"/>
  <c r="S2" i="1"/>
  <c r="T2" i="1" s="1"/>
  <c r="H36" i="1"/>
  <c r="H37" i="1"/>
  <c r="I37" i="1" s="1"/>
  <c r="H38" i="1"/>
  <c r="H39" i="1"/>
  <c r="I39" i="1" s="1"/>
  <c r="H40" i="1"/>
  <c r="H41" i="1"/>
  <c r="I41" i="1" s="1"/>
  <c r="H42" i="1"/>
  <c r="I42" i="1" s="1"/>
  <c r="H35" i="1"/>
  <c r="I35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24" i="1"/>
  <c r="I24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13" i="1"/>
  <c r="I13" i="1" s="1"/>
  <c r="I36" i="1"/>
  <c r="I38" i="1"/>
  <c r="I40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2" i="1"/>
  <c r="I2" i="1" s="1"/>
  <c r="U20" i="1" l="1"/>
  <c r="U13" i="1"/>
  <c r="U18" i="1"/>
  <c r="U19" i="1"/>
  <c r="U7" i="1"/>
  <c r="U3" i="1"/>
  <c r="U9" i="1"/>
  <c r="U2" i="1"/>
  <c r="U8" i="1"/>
  <c r="U6" i="1"/>
  <c r="U5" i="1"/>
  <c r="U4" i="1"/>
  <c r="U35" i="1"/>
  <c r="U36" i="1"/>
  <c r="U37" i="1"/>
  <c r="U38" i="1"/>
  <c r="U39" i="1"/>
  <c r="U40" i="1"/>
  <c r="U41" i="1"/>
  <c r="U42" i="1"/>
  <c r="J17" i="1"/>
  <c r="J16" i="1"/>
  <c r="J15" i="1"/>
  <c r="U16" i="1"/>
  <c r="U15" i="1"/>
  <c r="U17" i="1"/>
  <c r="U14" i="1"/>
  <c r="J14" i="1"/>
  <c r="U25" i="1"/>
  <c r="U43" i="1"/>
  <c r="U21" i="1"/>
  <c r="U32" i="1"/>
  <c r="U10" i="1"/>
  <c r="J43" i="1"/>
  <c r="J10" i="1"/>
  <c r="J32" i="1"/>
  <c r="J21" i="1"/>
</calcChain>
</file>

<file path=xl/sharedStrings.xml><?xml version="1.0" encoding="utf-8"?>
<sst xmlns="http://schemas.openxmlformats.org/spreadsheetml/2006/main" count="56" uniqueCount="7">
  <si>
    <t>BIN</t>
  </si>
  <si>
    <t>HEX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</si>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</sst>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</cellXfs>
  <cellStyles count="1">
    <cellStyle name="Normal" xfId="0" builtinId="0"/>
  </cellStyles>
  <dxfs count="8"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  <dxf>
      <font>
        <color rgb="FF00610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U43" sqref="U43"/>
    </sheetView>
  </sheetViews>
  <sheetFormatPr defaultRowHeight="14.4" x14ac:dyDescent="0.3"/>
  <cols>
    <col min="1" max="1" width="2" bestFit="1" customWidth="1"/>
    <col min="2" max="6" width="2.109375" customWidth="1"/>
    <col min="7" max="7" width="2" customWidth="1"/>
    <col min="9" max="9" width="4.21875" bestFit="1" customWidth="1"/>
    <col min="10" max="10" width="39.109375" bestFit="1" customWidth="1"/>
    <col min="11" max="11" width="2.6640625" customWidth="1"/>
    <col min="12" max="17" width="2" customWidth="1"/>
    <col min="18" max="18" width="3.109375" customWidth="1"/>
    <col min="20" max="20" width="4.21875" bestFit="1" customWidth="1"/>
    <col min="21" max="21" width="39.109375" bestFit="1" customWidth="1"/>
  </cols>
  <sheetData>
    <row r="1" spans="1:21" x14ac:dyDescent="0.3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 t="s">
        <v>0</v>
      </c>
      <c r="I1" s="1" t="s">
        <v>1</v>
      </c>
      <c r="L1" s="1"/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/>
      <c r="S1" s="1" t="s">
        <v>0</v>
      </c>
      <c r="T1" s="1" t="s">
        <v>1</v>
      </c>
    </row>
    <row r="2" spans="1:21" x14ac:dyDescent="0.3">
      <c r="A2" s="1">
        <v>1</v>
      </c>
      <c r="B2" s="2">
        <v>0</v>
      </c>
      <c r="C2" s="3">
        <v>0</v>
      </c>
      <c r="D2" s="3">
        <v>0</v>
      </c>
      <c r="E2" s="3">
        <v>0</v>
      </c>
      <c r="F2" s="4">
        <v>0</v>
      </c>
      <c r="H2" t="str">
        <f>_xlfn.CONCAT("B",B2:F2)</f>
        <v>B00000</v>
      </c>
      <c r="I2" t="str">
        <f>BIN2HEX(MID(H2,2,LEN(H2)),2)</f>
        <v>00</v>
      </c>
      <c r="J2" s="11" t="str">
        <f>_xlfn.CONCAT(H2,",")</f>
        <v>B00000,</v>
      </c>
      <c r="L2" s="1">
        <v>1</v>
      </c>
      <c r="M2" s="2">
        <v>0</v>
      </c>
      <c r="N2" s="3">
        <v>1</v>
      </c>
      <c r="O2" s="3">
        <v>1</v>
      </c>
      <c r="P2" s="3">
        <v>1</v>
      </c>
      <c r="Q2" s="4">
        <v>0</v>
      </c>
      <c r="S2" t="str">
        <f>_xlfn.CONCAT("B",M2:Q2)</f>
        <v>B01110</v>
      </c>
      <c r="T2" t="str">
        <f>BIN2HEX(MID(S2,2,LEN(S2)),2)</f>
        <v>0E</v>
      </c>
      <c r="U2" s="11" t="str">
        <f>_xlfn.CONCAT(S2,",")</f>
        <v>B01110,</v>
      </c>
    </row>
    <row r="3" spans="1:21" x14ac:dyDescent="0.3">
      <c r="A3" s="1">
        <v>2</v>
      </c>
      <c r="B3" s="5">
        <v>0</v>
      </c>
      <c r="C3" s="6">
        <v>1</v>
      </c>
      <c r="D3" s="6">
        <v>1</v>
      </c>
      <c r="E3" s="6">
        <v>1</v>
      </c>
      <c r="F3" s="7">
        <v>0</v>
      </c>
      <c r="H3" t="str">
        <f t="shared" ref="H3:H9" si="0">_xlfn.CONCAT("B",B3:F3)</f>
        <v>B01110</v>
      </c>
      <c r="I3" t="str">
        <f t="shared" ref="I3:I9" si="1">BIN2HEX(MID(H3,2,LEN(H3)),2)</f>
        <v>0E</v>
      </c>
      <c r="J3" s="11" t="str">
        <f t="shared" ref="J3:J8" si="2">_xlfn.CONCAT(H3,",")</f>
        <v>B01110,</v>
      </c>
      <c r="L3" s="1">
        <v>2</v>
      </c>
      <c r="M3" s="5">
        <v>1</v>
      </c>
      <c r="N3" s="6">
        <v>0</v>
      </c>
      <c r="O3" s="6">
        <v>0</v>
      </c>
      <c r="P3" s="6">
        <v>0</v>
      </c>
      <c r="Q3" s="7">
        <v>1</v>
      </c>
      <c r="S3" t="str">
        <f t="shared" ref="S3:S9" si="3">_xlfn.CONCAT("B",M3:Q3)</f>
        <v>B10001</v>
      </c>
      <c r="T3" t="str">
        <f t="shared" ref="T3:T9" si="4">BIN2HEX(MID(S3,2,LEN(S3)),2)</f>
        <v>11</v>
      </c>
      <c r="U3" s="11" t="str">
        <f t="shared" ref="U3:U8" si="5">_xlfn.CONCAT(S3,",")</f>
        <v>B10001,</v>
      </c>
    </row>
    <row r="4" spans="1:21" x14ac:dyDescent="0.3">
      <c r="A4" s="1">
        <v>3</v>
      </c>
      <c r="B4" s="5">
        <v>1</v>
      </c>
      <c r="C4" s="6">
        <v>1</v>
      </c>
      <c r="D4" s="6">
        <v>1</v>
      </c>
      <c r="E4" s="6">
        <v>1</v>
      </c>
      <c r="F4" s="7">
        <v>1</v>
      </c>
      <c r="H4" t="str">
        <f t="shared" si="0"/>
        <v>B11111</v>
      </c>
      <c r="I4" t="str">
        <f t="shared" si="1"/>
        <v>1F</v>
      </c>
      <c r="J4" s="11" t="str">
        <f t="shared" si="2"/>
        <v>B11111,</v>
      </c>
      <c r="L4" s="1">
        <v>3</v>
      </c>
      <c r="M4" s="5">
        <v>0</v>
      </c>
      <c r="N4" s="6">
        <v>0</v>
      </c>
      <c r="O4" s="6">
        <v>0</v>
      </c>
      <c r="P4" s="6">
        <v>0</v>
      </c>
      <c r="Q4" s="7">
        <v>0</v>
      </c>
      <c r="S4" t="str">
        <f t="shared" si="3"/>
        <v>B00000</v>
      </c>
      <c r="T4" t="str">
        <f t="shared" si="4"/>
        <v>00</v>
      </c>
      <c r="U4" s="11" t="str">
        <f t="shared" si="5"/>
        <v>B00000,</v>
      </c>
    </row>
    <row r="5" spans="1:21" x14ac:dyDescent="0.3">
      <c r="A5" s="1">
        <v>4</v>
      </c>
      <c r="B5" s="5">
        <v>1</v>
      </c>
      <c r="C5" s="6">
        <v>1</v>
      </c>
      <c r="D5" s="6">
        <v>1</v>
      </c>
      <c r="E5" s="6">
        <v>1</v>
      </c>
      <c r="F5" s="7">
        <v>1</v>
      </c>
      <c r="H5" t="str">
        <f t="shared" si="0"/>
        <v>B11111</v>
      </c>
      <c r="I5" t="str">
        <f t="shared" si="1"/>
        <v>1F</v>
      </c>
      <c r="J5" s="11" t="str">
        <f t="shared" si="2"/>
        <v>B11111,</v>
      </c>
      <c r="L5" s="1">
        <v>4</v>
      </c>
      <c r="M5" s="5">
        <v>0</v>
      </c>
      <c r="N5" s="6">
        <v>0</v>
      </c>
      <c r="O5" s="6">
        <v>0</v>
      </c>
      <c r="P5" s="6">
        <v>0</v>
      </c>
      <c r="Q5" s="7">
        <v>0</v>
      </c>
      <c r="S5" t="str">
        <f t="shared" si="3"/>
        <v>B00000</v>
      </c>
      <c r="T5" t="str">
        <f t="shared" si="4"/>
        <v>00</v>
      </c>
      <c r="U5" s="11" t="str">
        <f t="shared" si="5"/>
        <v>B00000,</v>
      </c>
    </row>
    <row r="6" spans="1:21" x14ac:dyDescent="0.3">
      <c r="A6" s="1">
        <v>5</v>
      </c>
      <c r="B6" s="5">
        <v>1</v>
      </c>
      <c r="C6" s="6">
        <v>1</v>
      </c>
      <c r="D6" s="6">
        <v>0</v>
      </c>
      <c r="E6" s="6">
        <v>1</v>
      </c>
      <c r="F6" s="7">
        <v>1</v>
      </c>
      <c r="H6" t="str">
        <f t="shared" si="0"/>
        <v>B11011</v>
      </c>
      <c r="I6" t="str">
        <f t="shared" si="1"/>
        <v>1B</v>
      </c>
      <c r="J6" s="11" t="str">
        <f t="shared" si="2"/>
        <v>B11011,</v>
      </c>
      <c r="L6" s="1">
        <v>5</v>
      </c>
      <c r="M6" s="5">
        <v>0</v>
      </c>
      <c r="N6" s="6">
        <v>0</v>
      </c>
      <c r="O6" s="6">
        <v>1</v>
      </c>
      <c r="P6" s="6">
        <v>0</v>
      </c>
      <c r="Q6" s="7">
        <v>0</v>
      </c>
      <c r="S6" t="str">
        <f t="shared" si="3"/>
        <v>B00100</v>
      </c>
      <c r="T6" t="str">
        <f t="shared" si="4"/>
        <v>04</v>
      </c>
      <c r="U6" s="11" t="str">
        <f t="shared" si="5"/>
        <v>B00100,</v>
      </c>
    </row>
    <row r="7" spans="1:21" x14ac:dyDescent="0.3">
      <c r="A7" s="1">
        <v>6</v>
      </c>
      <c r="B7" s="5">
        <v>1</v>
      </c>
      <c r="C7" s="6">
        <v>1</v>
      </c>
      <c r="D7" s="6">
        <v>1</v>
      </c>
      <c r="E7" s="6">
        <v>1</v>
      </c>
      <c r="F7" s="7">
        <v>1</v>
      </c>
      <c r="H7" t="str">
        <f t="shared" si="0"/>
        <v>B11111</v>
      </c>
      <c r="I7" t="str">
        <f t="shared" si="1"/>
        <v>1F</v>
      </c>
      <c r="J7" s="11" t="str">
        <f t="shared" si="2"/>
        <v>B11111,</v>
      </c>
      <c r="L7" s="1">
        <v>6</v>
      </c>
      <c r="M7" s="5">
        <v>0</v>
      </c>
      <c r="N7" s="6">
        <v>0</v>
      </c>
      <c r="O7" s="6">
        <v>0</v>
      </c>
      <c r="P7" s="6">
        <v>0</v>
      </c>
      <c r="Q7" s="7">
        <v>0</v>
      </c>
      <c r="S7" t="str">
        <f t="shared" si="3"/>
        <v>B00000</v>
      </c>
      <c r="T7" t="str">
        <f t="shared" si="4"/>
        <v>00</v>
      </c>
      <c r="U7" s="11" t="str">
        <f t="shared" si="5"/>
        <v>B00000,</v>
      </c>
    </row>
    <row r="8" spans="1:21" x14ac:dyDescent="0.3">
      <c r="A8" s="1">
        <v>7</v>
      </c>
      <c r="B8" s="5">
        <v>0</v>
      </c>
      <c r="C8" s="6">
        <v>1</v>
      </c>
      <c r="D8" s="6">
        <v>1</v>
      </c>
      <c r="E8" s="6">
        <v>1</v>
      </c>
      <c r="F8" s="7">
        <v>0</v>
      </c>
      <c r="H8" t="str">
        <f t="shared" si="0"/>
        <v>B01110</v>
      </c>
      <c r="I8" t="str">
        <f t="shared" si="1"/>
        <v>0E</v>
      </c>
      <c r="J8" s="11" t="str">
        <f t="shared" si="2"/>
        <v>B01110,</v>
      </c>
      <c r="L8" s="1">
        <v>7</v>
      </c>
      <c r="M8" s="5">
        <v>1</v>
      </c>
      <c r="N8" s="6">
        <v>0</v>
      </c>
      <c r="O8" s="6">
        <v>0</v>
      </c>
      <c r="P8" s="6">
        <v>0</v>
      </c>
      <c r="Q8" s="7">
        <v>1</v>
      </c>
      <c r="S8" t="str">
        <f t="shared" si="3"/>
        <v>B10001</v>
      </c>
      <c r="T8" t="str">
        <f t="shared" si="4"/>
        <v>11</v>
      </c>
      <c r="U8" s="11" t="str">
        <f t="shared" si="5"/>
        <v>B10001,</v>
      </c>
    </row>
    <row r="9" spans="1:21" x14ac:dyDescent="0.3">
      <c r="A9" s="1">
        <v>8</v>
      </c>
      <c r="B9" s="8">
        <v>0</v>
      </c>
      <c r="C9" s="9">
        <v>0</v>
      </c>
      <c r="D9" s="9">
        <v>0</v>
      </c>
      <c r="E9" s="9">
        <v>0</v>
      </c>
      <c r="F9" s="10">
        <v>0</v>
      </c>
      <c r="H9" t="str">
        <f t="shared" si="0"/>
        <v>B00000</v>
      </c>
      <c r="I9" t="str">
        <f t="shared" si="1"/>
        <v>00</v>
      </c>
      <c r="J9" s="11" t="str">
        <f>H9</f>
        <v>B00000</v>
      </c>
      <c r="L9" s="1">
        <v>8</v>
      </c>
      <c r="M9" s="8">
        <v>0</v>
      </c>
      <c r="N9" s="9">
        <v>1</v>
      </c>
      <c r="O9" s="9">
        <v>1</v>
      </c>
      <c r="P9" s="9">
        <v>1</v>
      </c>
      <c r="Q9" s="10">
        <v>0</v>
      </c>
      <c r="S9" t="str">
        <f t="shared" si="3"/>
        <v>B01110</v>
      </c>
      <c r="T9" t="str">
        <f t="shared" si="4"/>
        <v>0E</v>
      </c>
      <c r="U9" s="11" t="str">
        <f>S9</f>
        <v>B01110</v>
      </c>
    </row>
    <row r="10" spans="1:21" x14ac:dyDescent="0.3">
      <c r="J10" s="1" t="str">
        <f>_xlfn.CONCAT("0x",I2,", ","0x",I3,", ","0x",I4,", ","0x",I5,", ","0x",I6,", ","0x",I7,", ","0x",,I8,", ","0x",I9)</f>
        <v>0x00, 0x0E, 0x1F, 0x1F, 0x1B, 0x1F, 0x0E, 0x00</v>
      </c>
      <c r="U10" s="1" t="str">
        <f>_xlfn.CONCAT("0x",T2,", ","0x",T3,", ","0x",T4,", ","0x",T5,", ","0x",T6,", ","0x",T7,", ","0x",,T8,", ","0x",T9)</f>
        <v>0x0E, 0x11, 0x00, 0x00, 0x04, 0x00, 0x11, 0x0E</v>
      </c>
    </row>
    <row r="12" spans="1:21" x14ac:dyDescent="0.3">
      <c r="A12" s="1"/>
      <c r="B12" s="1" t="s">
        <v>2</v>
      </c>
      <c r="C12" s="1" t="s">
        <v>3</v>
      </c>
      <c r="D12" s="1" t="s">
        <v>4</v>
      </c>
      <c r="E12" s="1" t="s">
        <v>5</v>
      </c>
      <c r="F12" s="1" t="s">
        <v>6</v>
      </c>
      <c r="G12" s="1"/>
      <c r="H12" s="1" t="s">
        <v>0</v>
      </c>
      <c r="I12" s="1" t="s">
        <v>1</v>
      </c>
      <c r="L12" s="1"/>
      <c r="M12" s="1" t="s">
        <v>2</v>
      </c>
      <c r="N12" s="1" t="s">
        <v>3</v>
      </c>
      <c r="O12" s="1" t="s">
        <v>4</v>
      </c>
      <c r="P12" s="1" t="s">
        <v>5</v>
      </c>
      <c r="Q12" s="1" t="s">
        <v>6</v>
      </c>
      <c r="R12" s="1"/>
      <c r="S12" s="1" t="s">
        <v>0</v>
      </c>
      <c r="T12" s="1" t="s">
        <v>1</v>
      </c>
    </row>
    <row r="13" spans="1:21" x14ac:dyDescent="0.3">
      <c r="A13" s="1">
        <v>1</v>
      </c>
      <c r="B13" s="2">
        <v>0</v>
      </c>
      <c r="C13" s="3">
        <v>0</v>
      </c>
      <c r="D13" s="3">
        <v>0</v>
      </c>
      <c r="E13" s="3">
        <v>0</v>
      </c>
      <c r="F13" s="4">
        <v>0</v>
      </c>
      <c r="H13" t="str">
        <f t="shared" ref="H13:H20" si="6">_xlfn.CONCAT("B",B13:F13)</f>
        <v>B00000</v>
      </c>
      <c r="I13" t="str">
        <f>BIN2HEX(MID(H13,2,LEN(H13)),2)</f>
        <v>00</v>
      </c>
      <c r="J13" s="11" t="str">
        <f>_xlfn.CONCAT(H13,",")</f>
        <v>B00000,</v>
      </c>
      <c r="L13" s="1">
        <v>1</v>
      </c>
      <c r="M13" s="2">
        <v>0</v>
      </c>
      <c r="N13" s="3">
        <v>0</v>
      </c>
      <c r="O13" s="3">
        <v>0</v>
      </c>
      <c r="P13" s="3">
        <v>0</v>
      </c>
      <c r="Q13" s="4">
        <v>0</v>
      </c>
      <c r="S13" t="str">
        <f t="shared" ref="S13:S20" si="7">_xlfn.CONCAT("B",M13:Q13)</f>
        <v>B00000</v>
      </c>
      <c r="T13" t="str">
        <f>BIN2HEX(MID(S13,2,LEN(S13)),2)</f>
        <v>00</v>
      </c>
      <c r="U13" s="11" t="str">
        <f>_xlfn.CONCAT(S13,",")</f>
        <v>B00000,</v>
      </c>
    </row>
    <row r="14" spans="1:21" x14ac:dyDescent="0.3">
      <c r="A14" s="1">
        <v>2</v>
      </c>
      <c r="B14" s="5">
        <v>1</v>
      </c>
      <c r="C14" s="6">
        <v>1</v>
      </c>
      <c r="D14" s="6">
        <v>1</v>
      </c>
      <c r="E14" s="6">
        <v>1</v>
      </c>
      <c r="F14" s="7">
        <v>1</v>
      </c>
      <c r="H14" t="str">
        <f t="shared" si="6"/>
        <v>B11111</v>
      </c>
      <c r="I14" t="str">
        <f t="shared" ref="I14:I20" si="8">BIN2HEX(MID(H14,2,LEN(H14)),2)</f>
        <v>1F</v>
      </c>
      <c r="J14" s="11" t="str">
        <f t="shared" ref="J14:J19" si="9">_xlfn.CONCAT(H14,",")</f>
        <v>B11111,</v>
      </c>
      <c r="L14" s="1">
        <v>2</v>
      </c>
      <c r="M14" s="5">
        <v>0</v>
      </c>
      <c r="N14" s="6">
        <v>0</v>
      </c>
      <c r="O14" s="6">
        <v>0</v>
      </c>
      <c r="P14" s="6">
        <v>0</v>
      </c>
      <c r="Q14" s="7">
        <v>0</v>
      </c>
      <c r="S14" t="str">
        <f t="shared" si="7"/>
        <v>B00000</v>
      </c>
      <c r="T14" t="str">
        <f t="shared" ref="T14:T20" si="10">BIN2HEX(MID(S14,2,LEN(S14)),2)</f>
        <v>00</v>
      </c>
      <c r="U14" s="11" t="str">
        <f t="shared" ref="U14:U19" si="11">_xlfn.CONCAT(S14,",")</f>
        <v>B00000,</v>
      </c>
    </row>
    <row r="15" spans="1:21" x14ac:dyDescent="0.3">
      <c r="A15" s="1">
        <v>3</v>
      </c>
      <c r="B15" s="5">
        <v>1</v>
      </c>
      <c r="C15" s="6">
        <v>0</v>
      </c>
      <c r="D15" s="6">
        <v>0</v>
      </c>
      <c r="E15" s="6">
        <v>0</v>
      </c>
      <c r="F15" s="7">
        <v>0</v>
      </c>
      <c r="H15" t="str">
        <f t="shared" si="6"/>
        <v>B10000</v>
      </c>
      <c r="I15" t="str">
        <f t="shared" si="8"/>
        <v>10</v>
      </c>
      <c r="J15" s="11" t="str">
        <f t="shared" si="9"/>
        <v>B10000,</v>
      </c>
      <c r="L15" s="1">
        <v>3</v>
      </c>
      <c r="M15" s="5">
        <v>0</v>
      </c>
      <c r="N15" s="6">
        <v>0</v>
      </c>
      <c r="O15" s="6">
        <v>0</v>
      </c>
      <c r="P15" s="6">
        <v>0</v>
      </c>
      <c r="Q15" s="7">
        <v>0</v>
      </c>
      <c r="S15" t="str">
        <f t="shared" si="7"/>
        <v>B00000</v>
      </c>
      <c r="T15" t="str">
        <f t="shared" si="10"/>
        <v>00</v>
      </c>
      <c r="U15" s="11" t="str">
        <f t="shared" si="11"/>
        <v>B00000,</v>
      </c>
    </row>
    <row r="16" spans="1:21" x14ac:dyDescent="0.3">
      <c r="A16" s="1">
        <v>4</v>
      </c>
      <c r="B16" s="5">
        <v>1</v>
      </c>
      <c r="C16" s="6">
        <v>1</v>
      </c>
      <c r="D16" s="6">
        <v>0</v>
      </c>
      <c r="E16" s="6">
        <v>0</v>
      </c>
      <c r="F16" s="7">
        <v>0</v>
      </c>
      <c r="H16" t="str">
        <f t="shared" si="6"/>
        <v>B11000</v>
      </c>
      <c r="I16" t="str">
        <f t="shared" si="8"/>
        <v>18</v>
      </c>
      <c r="J16" s="11" t="str">
        <f t="shared" si="9"/>
        <v>B11000,</v>
      </c>
      <c r="L16" s="1">
        <v>4</v>
      </c>
      <c r="M16" s="5">
        <v>0</v>
      </c>
      <c r="N16" s="6">
        <v>0</v>
      </c>
      <c r="O16" s="6">
        <v>0</v>
      </c>
      <c r="P16" s="6">
        <v>0</v>
      </c>
      <c r="Q16" s="7">
        <v>0</v>
      </c>
      <c r="S16" t="str">
        <f t="shared" si="7"/>
        <v>B00000</v>
      </c>
      <c r="T16" t="str">
        <f t="shared" si="10"/>
        <v>00</v>
      </c>
      <c r="U16" s="11" t="str">
        <f t="shared" si="11"/>
        <v>B00000,</v>
      </c>
    </row>
    <row r="17" spans="1:21" x14ac:dyDescent="0.3">
      <c r="A17" s="1">
        <v>5</v>
      </c>
      <c r="B17" s="5">
        <v>0</v>
      </c>
      <c r="C17" s="6">
        <v>1</v>
      </c>
      <c r="D17" s="6">
        <v>1</v>
      </c>
      <c r="E17" s="6">
        <v>0</v>
      </c>
      <c r="F17" s="7">
        <v>0</v>
      </c>
      <c r="H17" t="str">
        <f t="shared" si="6"/>
        <v>B01100</v>
      </c>
      <c r="I17" t="str">
        <f t="shared" si="8"/>
        <v>0C</v>
      </c>
      <c r="J17" s="11" t="str">
        <f t="shared" si="9"/>
        <v>B01100,</v>
      </c>
      <c r="L17" s="1">
        <v>5</v>
      </c>
      <c r="M17" s="5">
        <v>0</v>
      </c>
      <c r="N17" s="6">
        <v>0</v>
      </c>
      <c r="O17" s="6">
        <v>0</v>
      </c>
      <c r="P17" s="6">
        <v>0</v>
      </c>
      <c r="Q17" s="7">
        <v>0</v>
      </c>
      <c r="S17" t="str">
        <f t="shared" si="7"/>
        <v>B00000</v>
      </c>
      <c r="T17" t="str">
        <f t="shared" si="10"/>
        <v>00</v>
      </c>
      <c r="U17" s="11" t="str">
        <f t="shared" si="11"/>
        <v>B00000,</v>
      </c>
    </row>
    <row r="18" spans="1:21" x14ac:dyDescent="0.3">
      <c r="A18" s="1">
        <v>6</v>
      </c>
      <c r="B18" s="5">
        <v>0</v>
      </c>
      <c r="C18" s="6">
        <v>0</v>
      </c>
      <c r="D18" s="6">
        <v>1</v>
      </c>
      <c r="E18" s="6">
        <v>1</v>
      </c>
      <c r="F18" s="7">
        <v>1</v>
      </c>
      <c r="H18" t="str">
        <f t="shared" si="6"/>
        <v>B00111</v>
      </c>
      <c r="I18" t="str">
        <f t="shared" si="8"/>
        <v>07</v>
      </c>
      <c r="J18" s="11" t="str">
        <f t="shared" si="9"/>
        <v>B00111,</v>
      </c>
      <c r="L18" s="1">
        <v>6</v>
      </c>
      <c r="M18" s="5">
        <v>0</v>
      </c>
      <c r="N18" s="6">
        <v>0</v>
      </c>
      <c r="O18" s="6">
        <v>0</v>
      </c>
      <c r="P18" s="6">
        <v>0</v>
      </c>
      <c r="Q18" s="7">
        <v>0</v>
      </c>
      <c r="S18" t="str">
        <f t="shared" si="7"/>
        <v>B00000</v>
      </c>
      <c r="T18" t="str">
        <f t="shared" si="10"/>
        <v>00</v>
      </c>
      <c r="U18" s="11" t="str">
        <f t="shared" si="11"/>
        <v>B00000,</v>
      </c>
    </row>
    <row r="19" spans="1:21" x14ac:dyDescent="0.3">
      <c r="A19" s="1">
        <v>7</v>
      </c>
      <c r="B19" s="5">
        <v>0</v>
      </c>
      <c r="C19" s="6">
        <v>0</v>
      </c>
      <c r="D19" s="6">
        <v>0</v>
      </c>
      <c r="E19" s="6">
        <v>0</v>
      </c>
      <c r="F19" s="7">
        <v>0</v>
      </c>
      <c r="H19" t="str">
        <f t="shared" si="6"/>
        <v>B00000</v>
      </c>
      <c r="I19" t="str">
        <f t="shared" si="8"/>
        <v>00</v>
      </c>
      <c r="J19" s="11" t="str">
        <f t="shared" si="9"/>
        <v>B00000,</v>
      </c>
      <c r="L19" s="1">
        <v>7</v>
      </c>
      <c r="M19" s="5">
        <v>0</v>
      </c>
      <c r="N19" s="6">
        <v>0</v>
      </c>
      <c r="O19" s="6">
        <v>0</v>
      </c>
      <c r="P19" s="6">
        <v>0</v>
      </c>
      <c r="Q19" s="7">
        <v>0</v>
      </c>
      <c r="S19" t="str">
        <f t="shared" si="7"/>
        <v>B00000</v>
      </c>
      <c r="T19" t="str">
        <f t="shared" si="10"/>
        <v>00</v>
      </c>
      <c r="U19" s="11" t="str">
        <f t="shared" si="11"/>
        <v>B00000,</v>
      </c>
    </row>
    <row r="20" spans="1:21" x14ac:dyDescent="0.3">
      <c r="A20" s="1">
        <v>8</v>
      </c>
      <c r="B20" s="8">
        <v>0</v>
      </c>
      <c r="C20" s="9">
        <v>0</v>
      </c>
      <c r="D20" s="9">
        <v>0</v>
      </c>
      <c r="E20" s="9">
        <v>0</v>
      </c>
      <c r="F20" s="10">
        <v>0</v>
      </c>
      <c r="H20" t="str">
        <f t="shared" si="6"/>
        <v>B00000</v>
      </c>
      <c r="I20" t="str">
        <f t="shared" si="8"/>
        <v>00</v>
      </c>
      <c r="J20" s="11" t="str">
        <f>H20</f>
        <v>B00000</v>
      </c>
      <c r="L20" s="1">
        <v>8</v>
      </c>
      <c r="M20" s="8">
        <v>0</v>
      </c>
      <c r="N20" s="9">
        <v>0</v>
      </c>
      <c r="O20" s="9">
        <v>0</v>
      </c>
      <c r="P20" s="9">
        <v>0</v>
      </c>
      <c r="Q20" s="10">
        <v>0</v>
      </c>
      <c r="S20" t="str">
        <f t="shared" si="7"/>
        <v>B00000</v>
      </c>
      <c r="T20" t="str">
        <f t="shared" si="10"/>
        <v>00</v>
      </c>
      <c r="U20" s="11" t="str">
        <f>S20</f>
        <v>B00000</v>
      </c>
    </row>
    <row r="21" spans="1:21" x14ac:dyDescent="0.3">
      <c r="J21" s="1" t="str">
        <f>_xlfn.CONCAT("0x",I13,", ","0x",I14,", ","0x",I15,", ","0x",I16,", ","0x",I17,", ","0x",I18,", ","0x",,I19,", ","0x",I20)</f>
        <v>0x00, 0x1F, 0x10, 0x18, 0x0C, 0x07, 0x00, 0x00</v>
      </c>
      <c r="U21" s="1" t="str">
        <f>_xlfn.CONCAT("0x",T13,", ","0x",T14,", ","0x",T15,", ","0x",T16,", ","0x",T17,", ","0x",T18,", ","0x",,T19,", ","0x",T20)</f>
        <v>0x00, 0x00, 0x00, 0x00, 0x00, 0x00, 0x00, 0x00</v>
      </c>
    </row>
    <row r="23" spans="1:21" x14ac:dyDescent="0.3">
      <c r="A23" s="1"/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/>
      <c r="H23" s="1" t="s">
        <v>0</v>
      </c>
      <c r="I23" s="1" t="s">
        <v>1</v>
      </c>
      <c r="L23" s="1"/>
      <c r="M23" s="1" t="s">
        <v>2</v>
      </c>
      <c r="N23" s="1" t="s">
        <v>3</v>
      </c>
      <c r="O23" s="1" t="s">
        <v>4</v>
      </c>
      <c r="P23" s="1" t="s">
        <v>5</v>
      </c>
      <c r="Q23" s="1" t="s">
        <v>6</v>
      </c>
      <c r="R23" s="1"/>
      <c r="S23" s="1" t="s">
        <v>0</v>
      </c>
      <c r="T23" s="1" t="s">
        <v>1</v>
      </c>
    </row>
    <row r="24" spans="1:21" x14ac:dyDescent="0.3">
      <c r="A24" s="1">
        <v>1</v>
      </c>
      <c r="B24" s="2">
        <v>0</v>
      </c>
      <c r="C24" s="3">
        <v>0</v>
      </c>
      <c r="D24" s="3">
        <v>0</v>
      </c>
      <c r="E24" s="3">
        <v>0</v>
      </c>
      <c r="F24" s="4">
        <v>0</v>
      </c>
      <c r="H24" t="str">
        <f t="shared" ref="H24:H31" si="12">_xlfn.CONCAT("B",B24:F24)</f>
        <v>B00000</v>
      </c>
      <c r="I24" t="str">
        <f>BIN2HEX(MID(H24,2,LEN(H24)),2)</f>
        <v>00</v>
      </c>
      <c r="J24" s="11" t="str">
        <f>_xlfn.CONCAT(H24,",")</f>
        <v>B00000,</v>
      </c>
      <c r="L24" s="1">
        <v>1</v>
      </c>
      <c r="M24" s="2">
        <v>0</v>
      </c>
      <c r="N24" s="3">
        <v>0</v>
      </c>
      <c r="O24" s="3">
        <v>0</v>
      </c>
      <c r="P24" s="3">
        <v>0</v>
      </c>
      <c r="Q24" s="4">
        <v>0</v>
      </c>
      <c r="S24" t="str">
        <f t="shared" ref="S24:S31" si="13">_xlfn.CONCAT("B",M24:Q24)</f>
        <v>B00000</v>
      </c>
      <c r="T24" t="str">
        <f>BIN2HEX(MID(S24,2,LEN(S24)),2)</f>
        <v>00</v>
      </c>
      <c r="U24" s="11" t="str">
        <f>_xlfn.CONCAT(S24,",")</f>
        <v>B00000,</v>
      </c>
    </row>
    <row r="25" spans="1:21" x14ac:dyDescent="0.3">
      <c r="A25" s="1">
        <v>2</v>
      </c>
      <c r="B25" s="5">
        <v>1</v>
      </c>
      <c r="C25" s="6">
        <v>1</v>
      </c>
      <c r="D25" s="6">
        <v>1</v>
      </c>
      <c r="E25" s="6">
        <v>1</v>
      </c>
      <c r="F25" s="7">
        <v>1</v>
      </c>
      <c r="H25" t="str">
        <f t="shared" si="12"/>
        <v>B11111</v>
      </c>
      <c r="I25" t="str">
        <f t="shared" ref="I25:I31" si="14">BIN2HEX(MID(H25,2,LEN(H25)),2)</f>
        <v>1F</v>
      </c>
      <c r="J25" s="11" t="str">
        <f t="shared" ref="J25:J30" si="15">_xlfn.CONCAT(H25,",")</f>
        <v>B11111,</v>
      </c>
      <c r="L25" s="1">
        <v>2</v>
      </c>
      <c r="M25" s="5">
        <v>1</v>
      </c>
      <c r="N25" s="6">
        <v>1</v>
      </c>
      <c r="O25" s="6">
        <v>1</v>
      </c>
      <c r="P25" s="6">
        <v>1</v>
      </c>
      <c r="Q25" s="7">
        <v>1</v>
      </c>
      <c r="S25" t="str">
        <f t="shared" si="13"/>
        <v>B11111</v>
      </c>
      <c r="T25" t="str">
        <f t="shared" ref="T25:T31" si="16">BIN2HEX(MID(S25,2,LEN(S25)),2)</f>
        <v>1F</v>
      </c>
      <c r="U25" s="11" t="str">
        <f t="shared" ref="U25:U30" si="17">_xlfn.CONCAT(S25,",")</f>
        <v>B11111,</v>
      </c>
    </row>
    <row r="26" spans="1:21" x14ac:dyDescent="0.3">
      <c r="A26" s="1">
        <v>3</v>
      </c>
      <c r="B26" s="5">
        <v>1</v>
      </c>
      <c r="C26" s="6">
        <v>1</v>
      </c>
      <c r="D26" s="6">
        <v>1</v>
      </c>
      <c r="E26" s="6">
        <v>1</v>
      </c>
      <c r="F26" s="7">
        <v>1</v>
      </c>
      <c r="H26" t="str">
        <f t="shared" si="12"/>
        <v>B11111</v>
      </c>
      <c r="I26" t="str">
        <f t="shared" si="14"/>
        <v>1F</v>
      </c>
      <c r="J26" s="11" t="str">
        <f t="shared" si="15"/>
        <v>B11111,</v>
      </c>
      <c r="L26" s="1">
        <v>3</v>
      </c>
      <c r="M26" s="5">
        <v>1</v>
      </c>
      <c r="N26" s="6">
        <v>1</v>
      </c>
      <c r="O26" s="6">
        <v>1</v>
      </c>
      <c r="P26" s="6">
        <v>1</v>
      </c>
      <c r="Q26" s="7">
        <v>1</v>
      </c>
      <c r="S26" t="str">
        <f t="shared" si="13"/>
        <v>B11111</v>
      </c>
      <c r="T26" t="str">
        <f t="shared" si="16"/>
        <v>1F</v>
      </c>
      <c r="U26" s="11" t="str">
        <f t="shared" si="17"/>
        <v>B11111,</v>
      </c>
    </row>
    <row r="27" spans="1:21" x14ac:dyDescent="0.3">
      <c r="A27" s="1">
        <v>4</v>
      </c>
      <c r="B27" s="5">
        <v>1</v>
      </c>
      <c r="C27" s="6">
        <v>1</v>
      </c>
      <c r="D27" s="6">
        <v>1</v>
      </c>
      <c r="E27" s="6">
        <v>1</v>
      </c>
      <c r="F27" s="7">
        <v>1</v>
      </c>
      <c r="H27" t="str">
        <f t="shared" si="12"/>
        <v>B11111</v>
      </c>
      <c r="I27" t="str">
        <f t="shared" si="14"/>
        <v>1F</v>
      </c>
      <c r="J27" s="11" t="str">
        <f t="shared" si="15"/>
        <v>B11111,</v>
      </c>
      <c r="L27" s="1">
        <v>4</v>
      </c>
      <c r="M27" s="5">
        <v>1</v>
      </c>
      <c r="N27" s="6">
        <v>1</v>
      </c>
      <c r="O27" s="6">
        <v>1</v>
      </c>
      <c r="P27" s="6">
        <v>1</v>
      </c>
      <c r="Q27" s="7">
        <v>1</v>
      </c>
      <c r="S27" t="str">
        <f t="shared" si="13"/>
        <v>B11111</v>
      </c>
      <c r="T27" t="str">
        <f t="shared" si="16"/>
        <v>1F</v>
      </c>
      <c r="U27" s="11" t="str">
        <f t="shared" si="17"/>
        <v>B11111,</v>
      </c>
    </row>
    <row r="28" spans="1:21" x14ac:dyDescent="0.3">
      <c r="A28" s="1">
        <v>5</v>
      </c>
      <c r="B28" s="5">
        <v>1</v>
      </c>
      <c r="C28" s="6">
        <v>1</v>
      </c>
      <c r="D28" s="6">
        <v>1</v>
      </c>
      <c r="E28" s="6">
        <v>1</v>
      </c>
      <c r="F28" s="7">
        <v>0</v>
      </c>
      <c r="H28" t="str">
        <f t="shared" si="12"/>
        <v>B11110</v>
      </c>
      <c r="I28" t="str">
        <f t="shared" si="14"/>
        <v>1E</v>
      </c>
      <c r="J28" s="11" t="str">
        <f t="shared" si="15"/>
        <v>B11110,</v>
      </c>
      <c r="L28" s="1">
        <v>5</v>
      </c>
      <c r="M28" s="5">
        <v>1</v>
      </c>
      <c r="N28" s="6">
        <v>1</v>
      </c>
      <c r="O28" s="6">
        <v>1</v>
      </c>
      <c r="P28" s="6">
        <v>1</v>
      </c>
      <c r="Q28" s="7">
        <v>0</v>
      </c>
      <c r="S28" t="str">
        <f t="shared" si="13"/>
        <v>B11110</v>
      </c>
      <c r="T28" t="str">
        <f t="shared" si="16"/>
        <v>1E</v>
      </c>
      <c r="U28" s="11" t="str">
        <f t="shared" si="17"/>
        <v>B11110,</v>
      </c>
    </row>
    <row r="29" spans="1:21" x14ac:dyDescent="0.3">
      <c r="A29" s="1">
        <v>6</v>
      </c>
      <c r="B29" s="5">
        <v>1</v>
      </c>
      <c r="C29" s="6">
        <v>1</v>
      </c>
      <c r="D29" s="6">
        <v>1</v>
      </c>
      <c r="E29" s="6">
        <v>0</v>
      </c>
      <c r="F29" s="7">
        <v>0</v>
      </c>
      <c r="H29" t="str">
        <f t="shared" si="12"/>
        <v>B11100</v>
      </c>
      <c r="I29" t="str">
        <f t="shared" si="14"/>
        <v>1C</v>
      </c>
      <c r="J29" s="11" t="str">
        <f t="shared" si="15"/>
        <v>B11100,</v>
      </c>
      <c r="L29" s="1">
        <v>6</v>
      </c>
      <c r="M29" s="5">
        <v>1</v>
      </c>
      <c r="N29" s="6">
        <v>1</v>
      </c>
      <c r="O29" s="6">
        <v>1</v>
      </c>
      <c r="P29" s="6">
        <v>0</v>
      </c>
      <c r="Q29" s="7">
        <v>0</v>
      </c>
      <c r="S29" t="str">
        <f t="shared" si="13"/>
        <v>B11100</v>
      </c>
      <c r="T29" t="str">
        <f t="shared" si="16"/>
        <v>1C</v>
      </c>
      <c r="U29" s="11" t="str">
        <f t="shared" si="17"/>
        <v>B11100,</v>
      </c>
    </row>
    <row r="30" spans="1:21" x14ac:dyDescent="0.3">
      <c r="A30" s="1">
        <v>7</v>
      </c>
      <c r="B30" s="5">
        <v>0</v>
      </c>
      <c r="C30" s="6">
        <v>0</v>
      </c>
      <c r="D30" s="6">
        <v>0</v>
      </c>
      <c r="E30" s="6">
        <v>0</v>
      </c>
      <c r="F30" s="7">
        <v>0</v>
      </c>
      <c r="H30" t="str">
        <f t="shared" si="12"/>
        <v>B00000</v>
      </c>
      <c r="I30" t="str">
        <f t="shared" si="14"/>
        <v>00</v>
      </c>
      <c r="J30" s="11" t="str">
        <f t="shared" si="15"/>
        <v>B00000,</v>
      </c>
      <c r="L30" s="1">
        <v>7</v>
      </c>
      <c r="M30" s="5">
        <v>0</v>
      </c>
      <c r="N30" s="6">
        <v>0</v>
      </c>
      <c r="O30" s="6">
        <v>0</v>
      </c>
      <c r="P30" s="6">
        <v>0</v>
      </c>
      <c r="Q30" s="7">
        <v>0</v>
      </c>
      <c r="S30" t="str">
        <f t="shared" si="13"/>
        <v>B00000</v>
      </c>
      <c r="T30" t="str">
        <f t="shared" si="16"/>
        <v>00</v>
      </c>
      <c r="U30" s="11" t="str">
        <f t="shared" si="17"/>
        <v>B00000,</v>
      </c>
    </row>
    <row r="31" spans="1:21" x14ac:dyDescent="0.3">
      <c r="A31" s="1">
        <v>8</v>
      </c>
      <c r="B31" s="8">
        <v>0</v>
      </c>
      <c r="C31" s="9">
        <v>0</v>
      </c>
      <c r="D31" s="9">
        <v>0</v>
      </c>
      <c r="E31" s="9">
        <v>0</v>
      </c>
      <c r="F31" s="10">
        <v>0</v>
      </c>
      <c r="H31" t="str">
        <f t="shared" si="12"/>
        <v>B00000</v>
      </c>
      <c r="I31" t="str">
        <f t="shared" si="14"/>
        <v>00</v>
      </c>
      <c r="J31" s="11" t="str">
        <f>H31</f>
        <v>B00000</v>
      </c>
      <c r="L31" s="1">
        <v>8</v>
      </c>
      <c r="M31" s="8">
        <v>0</v>
      </c>
      <c r="N31" s="9">
        <v>0</v>
      </c>
      <c r="O31" s="9">
        <v>0</v>
      </c>
      <c r="P31" s="9">
        <v>0</v>
      </c>
      <c r="Q31" s="10">
        <v>0</v>
      </c>
      <c r="S31" t="str">
        <f t="shared" si="13"/>
        <v>B00000</v>
      </c>
      <c r="T31" t="str">
        <f t="shared" si="16"/>
        <v>00</v>
      </c>
      <c r="U31" s="11" t="str">
        <f>S31</f>
        <v>B00000</v>
      </c>
    </row>
    <row r="32" spans="1:21" x14ac:dyDescent="0.3">
      <c r="J32" s="1" t="str">
        <f>_xlfn.CONCAT("0x",I24,", ","0x",I25,", ","0x",I26,", ","0x",I27,", ","0x",I28,", ","0x",I29,", ","0x",,I30,", ","0x",I31)</f>
        <v>0x00, 0x1F, 0x1F, 0x1F, 0x1E, 0x1C, 0x00, 0x00</v>
      </c>
      <c r="U32" s="1" t="str">
        <f>_xlfn.CONCAT("0x",T24,", ","0x",T25,", ","0x",T26,", ","0x",T27,", ","0x",T28,", ","0x",T29,", ","0x",,T30,", ","0x",T31)</f>
        <v>0x00, 0x1F, 0x1F, 0x1F, 0x1E, 0x1C, 0x00, 0x00</v>
      </c>
    </row>
    <row r="34" spans="1:21" x14ac:dyDescent="0.3">
      <c r="A34" s="1"/>
      <c r="B34" s="1" t="s">
        <v>2</v>
      </c>
      <c r="C34" s="1" t="s">
        <v>3</v>
      </c>
      <c r="D34" s="1" t="s">
        <v>4</v>
      </c>
      <c r="E34" s="1" t="s">
        <v>5</v>
      </c>
      <c r="F34" s="1" t="s">
        <v>6</v>
      </c>
      <c r="G34" s="1"/>
      <c r="H34" s="1" t="s">
        <v>0</v>
      </c>
      <c r="I34" s="1" t="s">
        <v>1</v>
      </c>
      <c r="L34" s="1"/>
      <c r="M34" s="1" t="s">
        <v>2</v>
      </c>
      <c r="N34" s="1" t="s">
        <v>3</v>
      </c>
      <c r="O34" s="1" t="s">
        <v>4</v>
      </c>
      <c r="P34" s="1" t="s">
        <v>5</v>
      </c>
      <c r="Q34" s="1" t="s">
        <v>6</v>
      </c>
      <c r="R34" s="1"/>
      <c r="S34" s="1" t="s">
        <v>0</v>
      </c>
      <c r="T34" s="1" t="s">
        <v>1</v>
      </c>
    </row>
    <row r="35" spans="1:21" x14ac:dyDescent="0.3">
      <c r="A35" s="1">
        <v>1</v>
      </c>
      <c r="B35" s="2">
        <v>0</v>
      </c>
      <c r="C35" s="3">
        <v>1</v>
      </c>
      <c r="D35" s="3">
        <v>0</v>
      </c>
      <c r="E35" s="3">
        <v>0</v>
      </c>
      <c r="F35" s="4">
        <v>0</v>
      </c>
      <c r="H35" t="str">
        <f t="shared" ref="H35:H42" si="18">_xlfn.CONCAT("B",B35:F35)</f>
        <v>B01000</v>
      </c>
      <c r="I35" t="str">
        <f t="shared" ref="I35:I42" si="19">BIN2HEX(MID(H35,2,LEN(H35)),2)</f>
        <v>08</v>
      </c>
      <c r="J35" s="11" t="str">
        <f>_xlfn.CONCAT(H35,",")</f>
        <v>B01000,</v>
      </c>
      <c r="L35" s="1">
        <v>1</v>
      </c>
      <c r="M35" s="2">
        <v>1</v>
      </c>
      <c r="N35" s="3">
        <v>0</v>
      </c>
      <c r="O35" s="3">
        <v>0</v>
      </c>
      <c r="P35" s="3">
        <v>0</v>
      </c>
      <c r="Q35" s="4">
        <v>1</v>
      </c>
      <c r="S35" t="str">
        <f t="shared" ref="S35:S42" si="20">_xlfn.CONCAT("B",M35:Q35)</f>
        <v>B10001</v>
      </c>
      <c r="T35" t="str">
        <f t="shared" ref="T35:T42" si="21">BIN2HEX(MID(S35,2,LEN(S35)),2)</f>
        <v>11</v>
      </c>
      <c r="U35" s="11" t="str">
        <f>_xlfn.CONCAT(S35,",")</f>
        <v>B10001,</v>
      </c>
    </row>
    <row r="36" spans="1:21" x14ac:dyDescent="0.3">
      <c r="A36" s="1">
        <v>2</v>
      </c>
      <c r="B36" s="5">
        <v>1</v>
      </c>
      <c r="C36" s="6">
        <v>0</v>
      </c>
      <c r="D36" s="6">
        <v>1</v>
      </c>
      <c r="E36" s="6">
        <v>0</v>
      </c>
      <c r="F36" s="7">
        <v>0</v>
      </c>
      <c r="H36" t="str">
        <f t="shared" si="18"/>
        <v>B10100</v>
      </c>
      <c r="I36" t="str">
        <f t="shared" si="19"/>
        <v>14</v>
      </c>
      <c r="J36" s="11" t="str">
        <f t="shared" ref="J36:J41" si="22">_xlfn.CONCAT(H36,",")</f>
        <v>B10100,</v>
      </c>
      <c r="L36" s="1">
        <v>2</v>
      </c>
      <c r="M36" s="5">
        <v>1</v>
      </c>
      <c r="N36" s="6">
        <v>1</v>
      </c>
      <c r="O36" s="6">
        <v>1</v>
      </c>
      <c r="P36" s="6">
        <v>1</v>
      </c>
      <c r="Q36" s="7">
        <v>1</v>
      </c>
      <c r="S36" t="str">
        <f t="shared" si="20"/>
        <v>B11111</v>
      </c>
      <c r="T36" t="str">
        <f t="shared" si="21"/>
        <v>1F</v>
      </c>
      <c r="U36" s="11" t="str">
        <f t="shared" ref="U36:U41" si="23">_xlfn.CONCAT(S36,",")</f>
        <v>B11111,</v>
      </c>
    </row>
    <row r="37" spans="1:21" x14ac:dyDescent="0.3">
      <c r="A37" s="1">
        <v>3</v>
      </c>
      <c r="B37" s="5">
        <v>0</v>
      </c>
      <c r="C37" s="6">
        <v>1</v>
      </c>
      <c r="D37" s="6">
        <v>0</v>
      </c>
      <c r="E37" s="6">
        <v>0</v>
      </c>
      <c r="F37" s="7">
        <v>0</v>
      </c>
      <c r="H37" t="str">
        <f t="shared" si="18"/>
        <v>B01000</v>
      </c>
      <c r="I37" t="str">
        <f t="shared" si="19"/>
        <v>08</v>
      </c>
      <c r="J37" s="11" t="str">
        <f t="shared" si="22"/>
        <v>B01000,</v>
      </c>
      <c r="L37" s="1">
        <v>3</v>
      </c>
      <c r="M37" s="5">
        <v>1</v>
      </c>
      <c r="N37" s="6">
        <v>0</v>
      </c>
      <c r="O37" s="6">
        <v>1</v>
      </c>
      <c r="P37" s="6">
        <v>0</v>
      </c>
      <c r="Q37" s="7">
        <v>1</v>
      </c>
      <c r="S37" t="str">
        <f t="shared" si="20"/>
        <v>B10101</v>
      </c>
      <c r="T37" t="str">
        <f t="shared" si="21"/>
        <v>15</v>
      </c>
      <c r="U37" s="11" t="str">
        <f t="shared" si="23"/>
        <v>B10101,</v>
      </c>
    </row>
    <row r="38" spans="1:21" x14ac:dyDescent="0.3">
      <c r="A38" s="1">
        <v>4</v>
      </c>
      <c r="B38" s="5">
        <v>0</v>
      </c>
      <c r="C38" s="6">
        <v>0</v>
      </c>
      <c r="D38" s="6">
        <v>0</v>
      </c>
      <c r="E38" s="6">
        <v>0</v>
      </c>
      <c r="F38" s="7">
        <v>0</v>
      </c>
      <c r="H38" t="str">
        <f t="shared" si="18"/>
        <v>B00000</v>
      </c>
      <c r="I38" t="str">
        <f t="shared" si="19"/>
        <v>00</v>
      </c>
      <c r="J38" s="11" t="str">
        <f t="shared" si="22"/>
        <v>B00000,</v>
      </c>
      <c r="L38" s="1">
        <v>4</v>
      </c>
      <c r="M38" s="5">
        <v>0</v>
      </c>
      <c r="N38" s="6">
        <v>0</v>
      </c>
      <c r="O38" s="6">
        <v>0</v>
      </c>
      <c r="P38" s="6">
        <v>0</v>
      </c>
      <c r="Q38" s="7">
        <v>0</v>
      </c>
      <c r="S38" t="str">
        <f t="shared" si="20"/>
        <v>B00000</v>
      </c>
      <c r="T38" t="str">
        <f t="shared" si="21"/>
        <v>00</v>
      </c>
      <c r="U38" s="11" t="str">
        <f t="shared" si="23"/>
        <v>B00000,</v>
      </c>
    </row>
    <row r="39" spans="1:21" x14ac:dyDescent="0.3">
      <c r="A39" s="1">
        <v>5</v>
      </c>
      <c r="B39" s="5">
        <v>0</v>
      </c>
      <c r="C39" s="6">
        <v>0</v>
      </c>
      <c r="D39" s="6">
        <v>1</v>
      </c>
      <c r="E39" s="6">
        <v>1</v>
      </c>
      <c r="F39" s="7">
        <v>1</v>
      </c>
      <c r="H39" t="str">
        <f t="shared" si="18"/>
        <v>B00111</v>
      </c>
      <c r="I39" t="str">
        <f t="shared" si="19"/>
        <v>07</v>
      </c>
      <c r="J39" s="11" t="str">
        <f t="shared" si="22"/>
        <v>B00111,</v>
      </c>
      <c r="L39" s="1">
        <v>5</v>
      </c>
      <c r="M39" s="5">
        <v>0</v>
      </c>
      <c r="N39" s="6">
        <v>0</v>
      </c>
      <c r="O39" s="6">
        <v>1</v>
      </c>
      <c r="P39" s="6">
        <v>0</v>
      </c>
      <c r="Q39" s="7">
        <v>0</v>
      </c>
      <c r="S39" t="str">
        <f t="shared" si="20"/>
        <v>B00100</v>
      </c>
      <c r="T39" t="str">
        <f t="shared" si="21"/>
        <v>04</v>
      </c>
      <c r="U39" s="11" t="str">
        <f t="shared" si="23"/>
        <v>B00100,</v>
      </c>
    </row>
    <row r="40" spans="1:21" x14ac:dyDescent="0.3">
      <c r="A40" s="1">
        <v>6</v>
      </c>
      <c r="B40" s="5">
        <v>0</v>
      </c>
      <c r="C40" s="6">
        <v>0</v>
      </c>
      <c r="D40" s="6">
        <v>1</v>
      </c>
      <c r="E40" s="6">
        <v>0</v>
      </c>
      <c r="F40" s="7">
        <v>0</v>
      </c>
      <c r="H40" t="str">
        <f t="shared" si="18"/>
        <v>B00100</v>
      </c>
      <c r="I40" t="str">
        <f t="shared" si="19"/>
        <v>04</v>
      </c>
      <c r="J40" s="11" t="str">
        <f t="shared" si="22"/>
        <v>B00100,</v>
      </c>
      <c r="L40" s="1">
        <v>6</v>
      </c>
      <c r="M40" s="5">
        <v>1</v>
      </c>
      <c r="N40" s="6">
        <v>0</v>
      </c>
      <c r="O40" s="6">
        <v>1</v>
      </c>
      <c r="P40" s="6">
        <v>0</v>
      </c>
      <c r="Q40" s="7">
        <v>1</v>
      </c>
      <c r="S40" t="str">
        <f t="shared" si="20"/>
        <v>B10101</v>
      </c>
      <c r="T40" t="str">
        <f t="shared" si="21"/>
        <v>15</v>
      </c>
      <c r="U40" s="11" t="str">
        <f t="shared" si="23"/>
        <v>B10101,</v>
      </c>
    </row>
    <row r="41" spans="1:21" x14ac:dyDescent="0.3">
      <c r="A41" s="1">
        <v>7</v>
      </c>
      <c r="B41" s="5">
        <v>0</v>
      </c>
      <c r="C41" s="6">
        <v>0</v>
      </c>
      <c r="D41" s="6">
        <v>1</v>
      </c>
      <c r="E41" s="6">
        <v>1</v>
      </c>
      <c r="F41" s="7">
        <v>0</v>
      </c>
      <c r="H41" t="str">
        <f t="shared" si="18"/>
        <v>B00110</v>
      </c>
      <c r="I41" t="str">
        <f t="shared" si="19"/>
        <v>06</v>
      </c>
      <c r="J41" s="11" t="str">
        <f t="shared" si="22"/>
        <v>B00110,</v>
      </c>
      <c r="L41" s="1">
        <v>7</v>
      </c>
      <c r="M41" s="5">
        <v>1</v>
      </c>
      <c r="N41" s="6">
        <v>1</v>
      </c>
      <c r="O41" s="6">
        <v>1</v>
      </c>
      <c r="P41" s="6">
        <v>1</v>
      </c>
      <c r="Q41" s="7">
        <v>1</v>
      </c>
      <c r="S41" t="str">
        <f t="shared" si="20"/>
        <v>B11111</v>
      </c>
      <c r="T41" t="str">
        <f t="shared" si="21"/>
        <v>1F</v>
      </c>
      <c r="U41" s="11" t="str">
        <f t="shared" si="23"/>
        <v>B11111,</v>
      </c>
    </row>
    <row r="42" spans="1:21" x14ac:dyDescent="0.3">
      <c r="A42" s="1">
        <v>8</v>
      </c>
      <c r="B42" s="8">
        <v>0</v>
      </c>
      <c r="C42" s="9">
        <v>0</v>
      </c>
      <c r="D42" s="9">
        <v>1</v>
      </c>
      <c r="E42" s="9">
        <v>0</v>
      </c>
      <c r="F42" s="10">
        <v>0</v>
      </c>
      <c r="H42" t="str">
        <f t="shared" si="18"/>
        <v>B00100</v>
      </c>
      <c r="I42" t="str">
        <f t="shared" si="19"/>
        <v>04</v>
      </c>
      <c r="J42" s="11" t="str">
        <f>H42</f>
        <v>B00100</v>
      </c>
      <c r="L42" s="1">
        <v>8</v>
      </c>
      <c r="M42" s="8">
        <v>1</v>
      </c>
      <c r="N42" s="9">
        <v>0</v>
      </c>
      <c r="O42" s="9">
        <v>0</v>
      </c>
      <c r="P42" s="9">
        <v>0</v>
      </c>
      <c r="Q42" s="10">
        <v>1</v>
      </c>
      <c r="S42" t="str">
        <f t="shared" si="20"/>
        <v>B10001</v>
      </c>
      <c r="T42" t="str">
        <f t="shared" si="21"/>
        <v>11</v>
      </c>
      <c r="U42" s="11" t="str">
        <f>S42</f>
        <v>B10001</v>
      </c>
    </row>
    <row r="43" spans="1:21" x14ac:dyDescent="0.3">
      <c r="J43" s="1" t="str">
        <f>_xlfn.CONCAT("0x",I35,", ","0x",I36,", ","0x",I37,", ","0x",I38,", ","0x",I39,", ","0x",I40,", ","0x",,I41,", ","0x",I42)</f>
        <v>0x08, 0x14, 0x08, 0x00, 0x07, 0x04, 0x06, 0x04</v>
      </c>
      <c r="U43" s="1" t="str">
        <f>_xlfn.CONCAT("0x",T35,", ","0x",T36,", ","0x",T37,", ","0x",T38,", ","0x",T39,", ","0x",T40,", ","0x",,T41,", ","0x",T42)</f>
        <v>0x11, 0x1F, 0x15, 0x00, 0x04, 0x15, 0x1F, 0x11</v>
      </c>
    </row>
  </sheetData>
  <conditionalFormatting sqref="B2:F9">
    <cfRule type="cellIs" dxfId="7" priority="13" operator="equal">
      <formula>1</formula>
    </cfRule>
  </conditionalFormatting>
  <conditionalFormatting sqref="B13:F20">
    <cfRule type="cellIs" dxfId="6" priority="12" operator="equal">
      <formula>1</formula>
    </cfRule>
  </conditionalFormatting>
  <conditionalFormatting sqref="B24:F31">
    <cfRule type="cellIs" dxfId="5" priority="11" operator="equal">
      <formula>1</formula>
    </cfRule>
  </conditionalFormatting>
  <conditionalFormatting sqref="B35:F42">
    <cfRule type="cellIs" dxfId="4" priority="10" operator="equal">
      <formula>1</formula>
    </cfRule>
  </conditionalFormatting>
  <conditionalFormatting sqref="M13:Q20">
    <cfRule type="cellIs" dxfId="3" priority="1" operator="equal">
      <formula>1</formula>
    </cfRule>
  </conditionalFormatting>
  <conditionalFormatting sqref="M24:Q31">
    <cfRule type="cellIs" dxfId="2" priority="3" operator="equal">
      <formula>1</formula>
    </cfRule>
  </conditionalFormatting>
  <conditionalFormatting sqref="M35:Q42">
    <cfRule type="cellIs" dxfId="1" priority="2" operator="equal">
      <formula>1</formula>
    </cfRule>
  </conditionalFormatting>
  <conditionalFormatting sqref="M2:Q9">
    <cfRule type="cellIs" dxfId="0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  <ignoredErrors>
    <ignoredError sqref="H35:H42 H24:H31 H13:H20 H2:H9 S2:S9 S13:S21 S22:S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Elden Chandler</cp:lastModifiedBy>
  <dcterms:created xsi:type="dcterms:W3CDTF">2018-02-16T21:08:23Z</dcterms:created>
  <dcterms:modified xsi:type="dcterms:W3CDTF">2018-02-23T23:08:35Z</dcterms:modified>
</cp:coreProperties>
</file>