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_star\Desktop\"/>
    </mc:Choice>
  </mc:AlternateContent>
  <bookViews>
    <workbookView xWindow="0" yWindow="0" windowWidth="22635" windowHeight="4680" activeTab="1"/>
  </bookViews>
  <sheets>
    <sheet name="HW" sheetId="1" r:id="rId1"/>
    <sheet name="질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A3" i="1"/>
  <c r="B3" i="1"/>
  <c r="A4" i="1"/>
  <c r="B4" i="1"/>
  <c r="A5" i="1"/>
  <c r="B5" i="1"/>
  <c r="A6" i="1"/>
  <c r="B2" i="1"/>
  <c r="A2" i="1"/>
  <c r="E9" i="1"/>
  <c r="D9" i="1"/>
  <c r="E8" i="1"/>
  <c r="D8" i="1"/>
</calcChain>
</file>

<file path=xl/sharedStrings.xml><?xml version="1.0" encoding="utf-8"?>
<sst xmlns="http://schemas.openxmlformats.org/spreadsheetml/2006/main" count="24" uniqueCount="24">
  <si>
    <t>callbid</t>
    <phoneticPr fontId="1" type="noConversion"/>
  </si>
  <si>
    <t>callask</t>
    <phoneticPr fontId="1" type="noConversion"/>
  </si>
  <si>
    <t>strike</t>
    <phoneticPr fontId="1" type="noConversion"/>
  </si>
  <si>
    <t>putbid</t>
    <phoneticPr fontId="1" type="noConversion"/>
  </si>
  <si>
    <t>putask</t>
    <phoneticPr fontId="1" type="noConversion"/>
  </si>
  <si>
    <t>Ratio 거래</t>
    <phoneticPr fontId="1" type="noConversion"/>
  </si>
  <si>
    <t>장기옵션 거래는 어떨 때 하시나요?</t>
    <phoneticPr fontId="1" type="noConversion"/>
  </si>
  <si>
    <t>오버나잇 포지션을 가져가실 때도 있으신가요?</t>
    <phoneticPr fontId="1" type="noConversion"/>
  </si>
  <si>
    <t>오버나잇을 가져가신다면 밤 사이에 경제지표 발표와 같은 이벤트에 대해 차익거래 기회를 보고 들어가시는 건가요? 방향성 베팅으로 들어가시는 건가요?</t>
    <phoneticPr fontId="1" type="noConversion"/>
  </si>
  <si>
    <t>옵션 마켓메이킹은 호가 대면서 헤지하는 일을 하는 건가요?</t>
    <phoneticPr fontId="1" type="noConversion"/>
  </si>
  <si>
    <t>price action pattern을 많이 보시나요?</t>
    <phoneticPr fontId="1" type="noConversion"/>
  </si>
  <si>
    <t xml:space="preserve">미국에서 VIX나 주식들의 거래보다 옵션이랑 ETF 거래가 훨씬 많던데.. </t>
    <phoneticPr fontId="1" type="noConversion"/>
  </si>
  <si>
    <t>skew가 너무 높아 매도를 하면 리스크팀에서 재제가 들어오지 않나요? Skew 매도하면서 리스크를 줄이려면 어떻게 하나요?</t>
    <phoneticPr fontId="1" type="noConversion"/>
  </si>
  <si>
    <t>알려진 이벤트가 있기 전에는 볼이 비싸지 않나요?</t>
    <phoneticPr fontId="1" type="noConversion"/>
  </si>
  <si>
    <t>밤 사이에 이벤트가 있어서 시초에 갭이 예상될 때, 장초반에 어떻게 대응하시나요?</t>
    <phoneticPr fontId="1" type="noConversion"/>
  </si>
  <si>
    <t>변동성 텀스트럭쳐에서 10,11월의 볼이 튀어있던데 이거는 미국 대선 때문인가요??</t>
    <phoneticPr fontId="1" type="noConversion"/>
  </si>
  <si>
    <t>상반기에 변동성이 컸는데 그릭 관리는 어떻게 하셨나요?</t>
    <phoneticPr fontId="1" type="noConversion"/>
  </si>
  <si>
    <t>vol spread로 VIX 꼭지점 맞추기</t>
    <phoneticPr fontId="1" type="noConversion"/>
  </si>
  <si>
    <t>당일 매수 및 매도에 대한 뷰를 가져가실 때, 어떤 지표들을 참조하시나요?</t>
    <phoneticPr fontId="1" type="noConversion"/>
  </si>
  <si>
    <t>딜러들이 콜매수, 풋매도라는 가정하에 전체 옵션들을 이용해 S&amp;P500의 감마를 구한다.</t>
    <phoneticPr fontId="1" type="noConversion"/>
  </si>
  <si>
    <t>유동성은 VIX에 Exp negative relation을 가지고 있다. -&gt; 유동성과 Vix의 관계가 있나요?</t>
    <phoneticPr fontId="1" type="noConversion"/>
  </si>
  <si>
    <t>최근에 트레이더들이 딜러한테 옵션을 사는데 딜러는 숏감마이고 ATM근처의 콜옵션을 사놓고 DOTM의 콜옵션을 사서 전체 감마를 올린다.</t>
    <phoneticPr fontId="1" type="noConversion"/>
  </si>
  <si>
    <t>18년 2월에는 시장이 왜 급락하였나요? 단순히 금리 올려서가 아닌거 같아서요…</t>
    <phoneticPr fontId="1" type="noConversion"/>
  </si>
  <si>
    <t>4월에 반등과 다시 하락이 온다는 불안함이 있을 때, 어떤 포지션이 유리한가요?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</si>
</sst>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1" sqref="A1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f>D2+$C$7-$C2</f>
        <v>80.170000000000016</v>
      </c>
      <c r="B2">
        <f>E2+$C$7-$C2</f>
        <v>80.180000000000007</v>
      </c>
      <c r="C2">
        <v>240</v>
      </c>
      <c r="D2">
        <v>0.17</v>
      </c>
      <c r="E2">
        <v>0.18</v>
      </c>
    </row>
    <row r="3" spans="1:5" x14ac:dyDescent="0.3">
      <c r="A3">
        <f t="shared" ref="A3:A6" si="0">D3+$C$7-$C3</f>
        <v>77.69</v>
      </c>
      <c r="B3">
        <f t="shared" ref="B3:B5" si="1">E3+$C$7-$C3</f>
        <v>77.699999999999989</v>
      </c>
      <c r="C3">
        <v>242.5</v>
      </c>
      <c r="D3">
        <v>0.19</v>
      </c>
      <c r="E3">
        <v>0.2</v>
      </c>
    </row>
    <row r="4" spans="1:5" x14ac:dyDescent="0.3">
      <c r="A4">
        <f t="shared" si="0"/>
        <v>75.199999999999989</v>
      </c>
      <c r="B4">
        <f t="shared" si="1"/>
        <v>75.20999999999998</v>
      </c>
      <c r="C4">
        <v>245</v>
      </c>
      <c r="D4">
        <v>0.2</v>
      </c>
      <c r="E4">
        <v>0.21</v>
      </c>
    </row>
    <row r="5" spans="1:5" x14ac:dyDescent="0.3">
      <c r="A5">
        <f t="shared" si="0"/>
        <v>70.240000000000009</v>
      </c>
      <c r="B5">
        <f t="shared" si="1"/>
        <v>70.25</v>
      </c>
      <c r="C5">
        <v>250</v>
      </c>
      <c r="D5">
        <v>0.24</v>
      </c>
      <c r="E5">
        <v>0.25</v>
      </c>
    </row>
    <row r="6" spans="1:5" x14ac:dyDescent="0.3">
      <c r="A6">
        <f t="shared" si="0"/>
        <v>40.730000000000018</v>
      </c>
      <c r="B6">
        <f>E6+$C$7-$C6</f>
        <v>40.740000000000009</v>
      </c>
      <c r="C6">
        <v>280</v>
      </c>
      <c r="D6">
        <v>0.73</v>
      </c>
      <c r="E6">
        <v>0.74</v>
      </c>
    </row>
    <row r="7" spans="1:5" x14ac:dyDescent="0.3">
      <c r="A7">
        <v>7</v>
      </c>
      <c r="B7">
        <v>7.09</v>
      </c>
      <c r="C7" s="1">
        <v>320</v>
      </c>
      <c r="D7">
        <v>6.93</v>
      </c>
      <c r="E7">
        <v>6.96</v>
      </c>
    </row>
    <row r="8" spans="1:5" x14ac:dyDescent="0.3">
      <c r="A8">
        <v>3.04</v>
      </c>
      <c r="B8">
        <v>3.06</v>
      </c>
      <c r="C8">
        <v>330</v>
      </c>
      <c r="D8">
        <f>A8-$C$7+$C8</f>
        <v>13.04000000000002</v>
      </c>
      <c r="E8">
        <f>B8-$C$7+$C8</f>
        <v>13.060000000000002</v>
      </c>
    </row>
    <row r="9" spans="1:5" x14ac:dyDescent="0.3">
      <c r="A9">
        <v>1.17</v>
      </c>
      <c r="B9">
        <v>1.18</v>
      </c>
      <c r="C9">
        <v>340</v>
      </c>
      <c r="D9">
        <f>A9-$C$7+$C9</f>
        <v>21.170000000000016</v>
      </c>
      <c r="E9">
        <f>B9-$C$7+$C9</f>
        <v>21.180000000000007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14" sqref="A14"/>
    </sheetView>
  </sheetViews>
  <sheetFormatPr defaultRowHeight="16.5" x14ac:dyDescent="0.3"/>
  <cols>
    <col min="1" max="1" width="10.25" bestFit="1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12</v>
      </c>
    </row>
    <row r="4" spans="1:1" x14ac:dyDescent="0.3">
      <c r="A4" t="s">
        <v>9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13</v>
      </c>
    </row>
    <row r="10" spans="1:1" x14ac:dyDescent="0.3">
      <c r="A10" t="s">
        <v>16</v>
      </c>
    </row>
    <row r="11" spans="1:1" x14ac:dyDescent="0.3">
      <c r="A11" t="s">
        <v>23</v>
      </c>
    </row>
    <row r="12" spans="1:1" x14ac:dyDescent="0.3">
      <c r="A12" t="s">
        <v>10</v>
      </c>
    </row>
    <row r="13" spans="1:1" x14ac:dyDescent="0.3">
      <c r="A13" t="s">
        <v>14</v>
      </c>
    </row>
    <row r="14" spans="1:1" x14ac:dyDescent="0.3">
      <c r="A14" t="s">
        <v>18</v>
      </c>
    </row>
    <row r="15" spans="1:1" x14ac:dyDescent="0.3">
      <c r="A15" s="2"/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11</v>
      </c>
    </row>
    <row r="19" spans="1:1" x14ac:dyDescent="0.3">
      <c r="A19" t="s">
        <v>15</v>
      </c>
    </row>
    <row r="20" spans="1:1" x14ac:dyDescent="0.3">
      <c r="A20" t="s">
        <v>17</v>
      </c>
    </row>
    <row r="21" spans="1:1" x14ac:dyDescent="0.3">
      <c r="A21" t="s">
        <v>21</v>
      </c>
    </row>
    <row r="22" spans="1:1" x14ac:dyDescent="0.3">
      <c r="A2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</vt:lpstr>
      <vt:lpstr>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chan_star</dc:creator>
  <cp:lastModifiedBy>chan_star</cp:lastModifiedBy>
  <dcterms:created xsi:type="dcterms:W3CDTF">2020-08-16T04:32:58Z</dcterms:created>
  <dcterms:modified xsi:type="dcterms:W3CDTF">2020-08-17T09:05:18Z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b59cdffe-2f95-4f0c-8856-745a574c5cfa</vt:lpwstr>
  </property>
</Properties>
</file>