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57"/>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8</v>
      </c>
      <c r="G3" t="n">
        <v>34</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10</v>
      </c>
      <c r="G5" t="n">
        <v>25</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1</v>
      </c>
      <c r="G17" t="n">
        <v>18</v>
      </c>
      <c r="H17">
        <f>(E17-D17)*G17</f>
        <v/>
      </c>
      <c r="I17">
        <f>D17*F17</f>
        <v/>
      </c>
      <c r="J17" t="n">
        <v>100000</v>
      </c>
    </row>
    <row r="18">
      <c r="A18" t="inlineStr">
        <is>
          <t>U2IK1P</t>
        </is>
      </c>
      <c r="B18" t="inlineStr">
        <is>
          <t>Cabezal Epson</t>
        </is>
      </c>
      <c r="C18" t="inlineStr">
        <is>
          <t>TM U950</t>
        </is>
      </c>
      <c r="D18" t="n">
        <v>0</v>
      </c>
      <c r="E18" t="n">
        <v>280000</v>
      </c>
      <c r="F18" t="n">
        <v>2</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6091 6093 6590 6593 8010 8090 8093 8510 8590 8591 8593 R8590</t>
        </is>
      </c>
      <c r="D20" t="n">
        <v>0</v>
      </c>
      <c r="E20" t="n">
        <v>300000</v>
      </c>
      <c r="F20" t="n">
        <v>1</v>
      </c>
      <c r="G20" t="n">
        <v>5</v>
      </c>
      <c r="H20">
        <f>(E20-D20)*G20</f>
        <v/>
      </c>
      <c r="I20">
        <f>D20*F20</f>
        <v/>
      </c>
      <c r="J20" t="n">
        <v>0</v>
      </c>
    </row>
    <row r="21">
      <c r="A21" t="inlineStr">
        <is>
          <t>W2YVB8</t>
        </is>
      </c>
      <c r="B21" t="inlineStr">
        <is>
          <t>Caja de Mantenimiento Epson T6714</t>
        </is>
      </c>
      <c r="C21" t="inlineStr">
        <is>
          <t>WF C814 C860 C869 C878 C879 C8190 C8610 C8690</t>
        </is>
      </c>
      <c r="D21" t="n">
        <v>0</v>
      </c>
      <c r="E21" t="n">
        <v>300000</v>
      </c>
      <c r="F21" t="n">
        <v>3</v>
      </c>
      <c r="G21" t="n">
        <v>2</v>
      </c>
      <c r="H21">
        <f>(E21-D21)*G21</f>
        <v/>
      </c>
      <c r="I21">
        <f>D21*F21</f>
        <v/>
      </c>
      <c r="J21" t="n">
        <v>0</v>
      </c>
    </row>
    <row r="22">
      <c r="A22" t="inlineStr">
        <is>
          <t>1OHXOK</t>
        </is>
      </c>
      <c r="B22" t="inlineStr">
        <is>
          <t>Cinta Flex Epson</t>
        </is>
      </c>
      <c r="C22" t="inlineStr">
        <is>
          <t>TM U220</t>
        </is>
      </c>
      <c r="D22" t="n">
        <v>0</v>
      </c>
      <c r="E22" t="n">
        <v>50000</v>
      </c>
      <c r="F22" t="n">
        <v>0</v>
      </c>
      <c r="G22" t="n">
        <v>15</v>
      </c>
      <c r="H22">
        <f>(E22-D22)*G22</f>
        <v/>
      </c>
      <c r="I22">
        <f>D22*F22</f>
        <v/>
      </c>
      <c r="J22" t="n">
        <v>0</v>
      </c>
    </row>
    <row r="23">
      <c r="A23" t="inlineStr">
        <is>
          <t>YJZTXE</t>
        </is>
      </c>
      <c r="B23" t="inlineStr">
        <is>
          <t>Cinta Flex Epson</t>
        </is>
      </c>
      <c r="C23" t="inlineStr">
        <is>
          <t>LX 300+</t>
        </is>
      </c>
      <c r="D23" t="n">
        <v>0</v>
      </c>
      <c r="E23" t="n">
        <v>70000</v>
      </c>
      <c r="F23" t="n">
        <v>5</v>
      </c>
      <c r="G23" t="n">
        <v>0</v>
      </c>
      <c r="H23">
        <f>(E23-D23)*G23</f>
        <v/>
      </c>
      <c r="I23">
        <f>D23*F23</f>
        <v/>
      </c>
      <c r="J23" t="n">
        <v>0</v>
      </c>
    </row>
    <row r="24">
      <c r="A24" t="inlineStr">
        <is>
          <t>VB3KB3</t>
        </is>
      </c>
      <c r="B24" t="inlineStr">
        <is>
          <t>Cinta Flex Scanner Samsung</t>
        </is>
      </c>
      <c r="C24" t="inlineStr">
        <is>
          <t>CLX3300 CLX3305 M2070 M2876 M3370 M3375 M3870 M3875 M4070 M4075 SCX3400 SCX3405 SCX4833 SCX4835</t>
        </is>
      </c>
      <c r="D24" t="n">
        <v>0</v>
      </c>
      <c r="E24" t="n">
        <v>100000</v>
      </c>
      <c r="F24" t="n">
        <v>3</v>
      </c>
      <c r="G24" t="n">
        <v>0</v>
      </c>
      <c r="H24">
        <f>(E24-D24)*G24</f>
        <v/>
      </c>
      <c r="I24">
        <f>D24*F24</f>
        <v/>
      </c>
      <c r="J24" t="n">
        <v>0</v>
      </c>
    </row>
    <row r="25">
      <c r="A25" t="inlineStr">
        <is>
          <t>46SS1B</t>
        </is>
      </c>
      <c r="B25" t="inlineStr">
        <is>
          <t>Cinta Flex de sensor y cabezal Epson</t>
        </is>
      </c>
      <c r="C25" t="inlineStr">
        <is>
          <t>L1110 L1118 L1119 L1210 L1250  L3100 L3101 L3106 L3108 L3109 L3110 L3115 L3116 L3117 L3118 L3119 L3150 L3151 L3153 L3156 L3158 L3160 L3161 L3163 L3166  L3167 L3168 L3169 L3210 L3216 L3250 L3256 L5190 L5290</t>
        </is>
      </c>
      <c r="D25" t="n">
        <v>0</v>
      </c>
      <c r="E25" t="n">
        <v>150000</v>
      </c>
      <c r="F25" t="n">
        <v>0</v>
      </c>
      <c r="G25" t="n">
        <v>8</v>
      </c>
      <c r="H25">
        <f>(E25-D25)*G25</f>
        <v/>
      </c>
      <c r="I25">
        <f>D25*F25</f>
        <v/>
      </c>
      <c r="J25" t="n">
        <v>0</v>
      </c>
    </row>
    <row r="26">
      <c r="A26" t="inlineStr">
        <is>
          <t>AOF3JC</t>
        </is>
      </c>
      <c r="B26" t="inlineStr">
        <is>
          <t>Cinta Flex de cabezal para Epson</t>
        </is>
      </c>
      <c r="C26" t="inlineStr">
        <is>
          <t>R260 R360 R380 R390 RX580 RX590 R1390 R1400 R1410 R1430 1500w L1800 R1800 R1900 R2000 R2400 R2880</t>
        </is>
      </c>
      <c r="D26" t="n">
        <v>0</v>
      </c>
      <c r="E26" t="n">
        <v>100000</v>
      </c>
      <c r="F26" t="n">
        <v>4</v>
      </c>
      <c r="G26" t="n">
        <v>0</v>
      </c>
      <c r="H26">
        <f>(E26-D26)*G26</f>
        <v/>
      </c>
      <c r="I26">
        <f>D26*F26</f>
        <v/>
      </c>
      <c r="J26" t="n">
        <v>0</v>
      </c>
    </row>
    <row r="27">
      <c r="A27" t="inlineStr">
        <is>
          <t>XHNJ3H</t>
        </is>
      </c>
      <c r="B27" t="inlineStr">
        <is>
          <t>Chip Epson</t>
        </is>
      </c>
      <c r="C27" t="inlineStr">
        <is>
          <t>C9344</t>
        </is>
      </c>
      <c r="D27" t="n">
        <v>0</v>
      </c>
      <c r="E27" t="n">
        <v>100000</v>
      </c>
      <c r="F27" t="n">
        <v>29</v>
      </c>
      <c r="G27" t="n">
        <v>1</v>
      </c>
      <c r="H27">
        <f>(E27-D27)*G27</f>
        <v/>
      </c>
      <c r="I27">
        <f>D27*F27</f>
        <v/>
      </c>
      <c r="J27" t="n">
        <v>0</v>
      </c>
    </row>
    <row r="28">
      <c r="A28" t="inlineStr">
        <is>
          <t>AOQWST</t>
        </is>
      </c>
      <c r="B28" t="inlineStr">
        <is>
          <t>Chip Epson</t>
        </is>
      </c>
      <c r="C28" t="inlineStr">
        <is>
          <t>T04D1</t>
        </is>
      </c>
      <c r="D28" t="n">
        <v>0</v>
      </c>
      <c r="E28" t="n">
        <v>100000</v>
      </c>
      <c r="F28" t="n">
        <v>27</v>
      </c>
      <c r="G28" t="n">
        <v>2</v>
      </c>
      <c r="H28">
        <f>(E28-D28)*G28</f>
        <v/>
      </c>
      <c r="I28">
        <f>D28*F28</f>
        <v/>
      </c>
      <c r="J28" t="n">
        <v>0</v>
      </c>
    </row>
    <row r="29">
      <c r="A29" t="inlineStr">
        <is>
          <t>002SMV</t>
        </is>
      </c>
      <c r="B29" t="inlineStr">
        <is>
          <t>Chip Epson</t>
        </is>
      </c>
      <c r="C29" t="inlineStr">
        <is>
          <t>T6712</t>
        </is>
      </c>
      <c r="D29" t="n">
        <v>0</v>
      </c>
      <c r="E29" t="n">
        <v>100000</v>
      </c>
      <c r="F29" t="n">
        <v>10</v>
      </c>
      <c r="G29" t="n">
        <v>0</v>
      </c>
      <c r="H29">
        <f>(E29-D29)*G29</f>
        <v/>
      </c>
      <c r="I29">
        <f>D29*F29</f>
        <v/>
      </c>
      <c r="J29" t="n">
        <v>0</v>
      </c>
    </row>
    <row r="30">
      <c r="A30" t="inlineStr">
        <is>
          <t>ZL4VQJ</t>
        </is>
      </c>
      <c r="B30" t="inlineStr">
        <is>
          <t>Chip Epson</t>
        </is>
      </c>
      <c r="C30" t="inlineStr">
        <is>
          <t>F170</t>
        </is>
      </c>
      <c r="D30" t="n">
        <v>0</v>
      </c>
      <c r="E30" t="n">
        <v>100000</v>
      </c>
      <c r="F30" t="n">
        <v>18</v>
      </c>
      <c r="G30" t="n">
        <v>0</v>
      </c>
      <c r="H30">
        <f>(E30-D30)*G30</f>
        <v/>
      </c>
      <c r="I30">
        <f>D30*F30</f>
        <v/>
      </c>
      <c r="J30" t="n">
        <v>0</v>
      </c>
    </row>
    <row r="31">
      <c r="A31" t="inlineStr">
        <is>
          <t>HGP1Q2</t>
        </is>
      </c>
      <c r="B31" t="inlineStr">
        <is>
          <t>Chip Epson</t>
        </is>
      </c>
      <c r="C31" t="inlineStr">
        <is>
          <t>C9345</t>
        </is>
      </c>
      <c r="D31" t="n">
        <v>0</v>
      </c>
      <c r="E31" t="n">
        <v>100000</v>
      </c>
      <c r="F31" t="n">
        <v>20</v>
      </c>
      <c r="G31" t="n">
        <v>0</v>
      </c>
      <c r="H31">
        <f>(E31-D31)*G31</f>
        <v/>
      </c>
      <c r="I31">
        <f>D31*F31</f>
        <v/>
      </c>
      <c r="J31" t="n">
        <v>0</v>
      </c>
    </row>
    <row r="32">
      <c r="A32" t="inlineStr">
        <is>
          <t>LJNL6J</t>
        </is>
      </c>
      <c r="B32" t="inlineStr">
        <is>
          <t>Drum DL-410 para Tambor de Unidad de imagen Pantum</t>
        </is>
      </c>
      <c r="C32" t="inlineStr">
        <is>
          <t>P3010DW P3300DN P3300DW M6700DW M6800FDW M7100DN M7200FDW M7300FDW M7300FDN</t>
        </is>
      </c>
      <c r="D32" t="n">
        <v>0</v>
      </c>
      <c r="E32" t="n">
        <v>100000</v>
      </c>
      <c r="F32" t="n">
        <v>9</v>
      </c>
      <c r="G32" t="n">
        <v>0</v>
      </c>
      <c r="H32">
        <f>(E32-D32)*G32</f>
        <v/>
      </c>
      <c r="I32">
        <f>D32*F32</f>
        <v/>
      </c>
      <c r="J32" t="n">
        <v>0</v>
      </c>
    </row>
    <row r="33">
      <c r="A33" t="inlineStr">
        <is>
          <t>UAYYDQ</t>
        </is>
      </c>
      <c r="B33" t="inlineStr">
        <is>
          <t>DMD para proyector 8060-6039B</t>
        </is>
      </c>
      <c r="C33" t="inlineStr">
        <is>
          <t>Benq MP515 MP515ST NEC NP115 OPTOMA ES526</t>
        </is>
      </c>
      <c r="D33" t="n">
        <v>200000</v>
      </c>
      <c r="E33" t="n">
        <v>400000</v>
      </c>
      <c r="F33" t="n">
        <v>1</v>
      </c>
      <c r="G33" t="n">
        <v>1</v>
      </c>
      <c r="H33">
        <f>(E33-D33)*G33</f>
        <v/>
      </c>
      <c r="I33">
        <f>D33*F33</f>
        <v/>
      </c>
      <c r="J33" t="n">
        <v>200000</v>
      </c>
    </row>
    <row r="34">
      <c r="A34" t="inlineStr">
        <is>
          <t>CJVMIV</t>
        </is>
      </c>
      <c r="B34" t="inlineStr">
        <is>
          <t>Correa de transporte Epson</t>
        </is>
      </c>
      <c r="C34" t="inlineStr">
        <is>
          <t>TM U950</t>
        </is>
      </c>
      <c r="D34" t="n">
        <v>0</v>
      </c>
      <c r="E34" t="n">
        <v>100000</v>
      </c>
      <c r="F34" t="n">
        <v>7</v>
      </c>
      <c r="G34" t="n">
        <v>3</v>
      </c>
      <c r="H34">
        <f>(E34-D34)*G34</f>
        <v/>
      </c>
      <c r="I34">
        <f>D34*F34</f>
        <v/>
      </c>
      <c r="J34" t="n">
        <v>0</v>
      </c>
    </row>
    <row r="35">
      <c r="A35" t="inlineStr">
        <is>
          <t>Y6I8Q7</t>
        </is>
      </c>
      <c r="B35" t="inlineStr">
        <is>
          <t>Correa de plotter  HP DesignJet</t>
        </is>
      </c>
      <c r="C35" t="inlineStr">
        <is>
          <t>500 510 800 815 de 24"</t>
        </is>
      </c>
      <c r="D35" t="n">
        <v>0</v>
      </c>
      <c r="E35" t="n">
        <v>350000</v>
      </c>
      <c r="F35" t="n">
        <v>3</v>
      </c>
      <c r="G35" t="n">
        <v>0</v>
      </c>
      <c r="H35">
        <f>(E35-D35)*G35</f>
        <v/>
      </c>
      <c r="I35">
        <f>D35*F35</f>
        <v/>
      </c>
      <c r="J35" t="n">
        <v>0</v>
      </c>
    </row>
    <row r="36">
      <c r="A36" t="inlineStr">
        <is>
          <t>O3F6AE</t>
        </is>
      </c>
      <c r="B36" t="inlineStr">
        <is>
          <t>Correa de plotter HP DesignJet</t>
        </is>
      </c>
      <c r="C36" t="inlineStr">
        <is>
          <t>500 510 800 815 de 42"</t>
        </is>
      </c>
      <c r="D36" t="n">
        <v>0</v>
      </c>
      <c r="E36" t="n">
        <v>350000</v>
      </c>
      <c r="F36" t="n">
        <v>2</v>
      </c>
      <c r="G36" t="n">
        <v>0</v>
      </c>
      <c r="H36">
        <f>(E36-D36)*G36</f>
        <v/>
      </c>
      <c r="I36">
        <f>D36*F36</f>
        <v/>
      </c>
      <c r="J36" t="n">
        <v>0</v>
      </c>
    </row>
    <row r="37">
      <c r="A37" t="inlineStr">
        <is>
          <t>USC2X3</t>
        </is>
      </c>
      <c r="B37" t="inlineStr">
        <is>
          <t>Cuchillo de limpieza Ricoh</t>
        </is>
      </c>
      <c r="C37" t="inlineStr">
        <is>
          <t>Aficio 120 171 1013 1515 MP161 MP201 MP301</t>
        </is>
      </c>
      <c r="D37" t="n">
        <v>0</v>
      </c>
      <c r="E37" t="n">
        <v>100000</v>
      </c>
      <c r="F37" t="n">
        <v>1</v>
      </c>
      <c r="G37" t="n">
        <v>0</v>
      </c>
      <c r="H37">
        <f>(E37-D37)*G37</f>
        <v/>
      </c>
      <c r="I37">
        <f>D37*F37</f>
        <v/>
      </c>
      <c r="J37" t="n">
        <v>0</v>
      </c>
    </row>
    <row r="38">
      <c r="A38" t="inlineStr">
        <is>
          <t>9I7AQO</t>
        </is>
      </c>
      <c r="B38" t="inlineStr">
        <is>
          <t>Cuchilla de limpieza Canon</t>
        </is>
      </c>
      <c r="C38" t="inlineStr">
        <is>
          <t>IR 1018 1019 1022 1023 1024 1025 1430 1435</t>
        </is>
      </c>
      <c r="D38" t="n">
        <v>0</v>
      </c>
      <c r="E38" t="n">
        <v>100000</v>
      </c>
      <c r="F38" t="n">
        <v>1</v>
      </c>
      <c r="G38" t="n">
        <v>0</v>
      </c>
      <c r="H38">
        <f>(E38-D38)*G38</f>
        <v/>
      </c>
      <c r="I38">
        <f>D38*F38</f>
        <v/>
      </c>
      <c r="J38" t="n">
        <v>0</v>
      </c>
    </row>
    <row r="39">
      <c r="A39" t="inlineStr">
        <is>
          <t>HFTRE4</t>
        </is>
      </c>
      <c r="B39" t="inlineStr">
        <is>
          <t>Cuchilla de limpieza</t>
        </is>
      </c>
      <c r="C39" t="inlineStr">
        <is>
          <t>TS3525</t>
        </is>
      </c>
      <c r="D39" t="n">
        <v>0</v>
      </c>
      <c r="E39" t="n">
        <v>100000</v>
      </c>
      <c r="F39" t="n">
        <v>1</v>
      </c>
      <c r="G39" t="n">
        <v>0</v>
      </c>
      <c r="H39">
        <f>(E39-D39)*G39</f>
        <v/>
      </c>
      <c r="I39">
        <f>D39*F39</f>
        <v/>
      </c>
      <c r="J39" t="n">
        <v>0</v>
      </c>
    </row>
    <row r="40">
      <c r="A40" t="inlineStr">
        <is>
          <t>V8F7VA</t>
        </is>
      </c>
      <c r="B40" t="inlineStr">
        <is>
          <t>Cuchilla de limpieza Kyocera</t>
        </is>
      </c>
      <c r="C40" t="inlineStr">
        <is>
          <t>KM 1500 1815 1820, FS 1000 1010 1018 1020 1030 1050 1118</t>
        </is>
      </c>
      <c r="D40" t="n">
        <v>0</v>
      </c>
      <c r="E40" t="n">
        <v>100000</v>
      </c>
      <c r="F40" t="n">
        <v>1</v>
      </c>
      <c r="G40" t="n">
        <v>0</v>
      </c>
      <c r="H40">
        <f>(E40-D40)*G40</f>
        <v/>
      </c>
      <c r="I40">
        <f>D40*F40</f>
        <v/>
      </c>
      <c r="J40" t="n">
        <v>0</v>
      </c>
    </row>
    <row r="41">
      <c r="A41" t="inlineStr">
        <is>
          <t>J0VX6D</t>
        </is>
      </c>
      <c r="B41" t="inlineStr">
        <is>
          <t>Cuchilla de limpieza Ricoh</t>
        </is>
      </c>
      <c r="C41" t="inlineStr">
        <is>
          <t>Aficio 220 270 1022 1027 1032 2022 2027 2032 3025 3030 3350, MP2510 MP2550, MP2553 MP2851 MP2852 MP3010 MP3053 MP3350 MP3351 MP3352 MP3353</t>
        </is>
      </c>
      <c r="D41" t="n">
        <v>0</v>
      </c>
      <c r="E41" t="n">
        <v>100000</v>
      </c>
      <c r="F41" t="n">
        <v>1</v>
      </c>
      <c r="G41" t="n">
        <v>0</v>
      </c>
      <c r="H41">
        <f>(E41-D41)*G41</f>
        <v/>
      </c>
      <c r="I41">
        <f>D41*F41</f>
        <v/>
      </c>
      <c r="J41" t="n">
        <v>0</v>
      </c>
    </row>
    <row r="42">
      <c r="A42" t="inlineStr">
        <is>
          <t>16ZHA7</t>
        </is>
      </c>
      <c r="B42" t="inlineStr">
        <is>
          <t>Cuchilla de limpieza Ricoh</t>
        </is>
      </c>
      <c r="C42" t="inlineStr">
        <is>
          <t>Aficio  220 270 1015 1018 1113 2015 2016 2018 2020 MP1500 MP1600 MP1900 MP2000 MP2001 MP2500 MP2501</t>
        </is>
      </c>
      <c r="D42" t="n">
        <v>0</v>
      </c>
      <c r="E42" t="n">
        <v>100000</v>
      </c>
      <c r="F42" t="n">
        <v>1</v>
      </c>
      <c r="G42" t="n">
        <v>0</v>
      </c>
      <c r="H42">
        <f>(E42-D42)*G42</f>
        <v/>
      </c>
      <c r="I42">
        <f>D42*F42</f>
        <v/>
      </c>
      <c r="J42" t="n">
        <v>0</v>
      </c>
    </row>
    <row r="43">
      <c r="A43" t="inlineStr">
        <is>
          <t>XKXDN3</t>
        </is>
      </c>
      <c r="B43" t="inlineStr">
        <is>
          <t>Cartucho Damper Epson</t>
        </is>
      </c>
      <c r="C43" t="inlineStr">
        <is>
          <t>L1110 L1210 L1250 L3100 L3101 L3110 L3150 L3151 L3160 L3210 L3250 L4150 L4160 L4167 L4260 L5190 L5290 L5590 L6160 L6161 L6170 L6171 L6190 L6191 L6290 ET3750 ET4750</t>
        </is>
      </c>
      <c r="D43" t="n">
        <v>25000</v>
      </c>
      <c r="E43" t="n">
        <v>75000</v>
      </c>
      <c r="F43" t="n">
        <v>20</v>
      </c>
      <c r="G43" t="n">
        <v>30</v>
      </c>
      <c r="H43">
        <f>(E43-D43)*G43</f>
        <v/>
      </c>
      <c r="I43">
        <f>D43*F43</f>
        <v/>
      </c>
      <c r="J43" t="n">
        <v>500000</v>
      </c>
    </row>
    <row r="44">
      <c r="A44" t="inlineStr">
        <is>
          <t>JH55X7</t>
        </is>
      </c>
      <c r="B44" t="inlineStr">
        <is>
          <t>Estación o plancha para soldar y desoldar LED TV</t>
        </is>
      </c>
      <c r="D44" t="n">
        <v>0</v>
      </c>
      <c r="E44" t="n">
        <v>120000</v>
      </c>
      <c r="F44" t="n">
        <v>3</v>
      </c>
      <c r="G44" t="n">
        <v>4</v>
      </c>
      <c r="H44">
        <f>(E44-D44)*G44</f>
        <v/>
      </c>
      <c r="I44">
        <f>D44*F44</f>
        <v/>
      </c>
      <c r="J44" t="n">
        <v>0</v>
      </c>
    </row>
    <row r="45">
      <c r="A45" t="inlineStr">
        <is>
          <t>STLS4V</t>
        </is>
      </c>
      <c r="B45" t="inlineStr">
        <is>
          <t>Extractor de abolladuras</t>
        </is>
      </c>
      <c r="D45" t="n">
        <v>22000</v>
      </c>
      <c r="E45" t="n">
        <v>75000</v>
      </c>
      <c r="F45" t="n">
        <v>1</v>
      </c>
      <c r="G45" t="n">
        <v>22</v>
      </c>
      <c r="H45">
        <f>(E45-D45)*G45</f>
        <v/>
      </c>
      <c r="I45">
        <f>D45*F45</f>
        <v/>
      </c>
      <c r="J45" t="n">
        <v>22000</v>
      </c>
    </row>
    <row r="46">
      <c r="A46" t="inlineStr">
        <is>
          <t>60OWJY</t>
        </is>
      </c>
      <c r="B46" t="inlineStr">
        <is>
          <t>Engranaje de cinta Epson</t>
        </is>
      </c>
      <c r="C46" t="inlineStr">
        <is>
          <t>TM U220</t>
        </is>
      </c>
      <c r="D46" t="n">
        <v>0</v>
      </c>
      <c r="E46" t="n">
        <v>100000</v>
      </c>
      <c r="F46" t="n">
        <v>1</v>
      </c>
      <c r="G46" t="n">
        <v>1</v>
      </c>
      <c r="H46">
        <f>(E46-D46)*G46</f>
        <v/>
      </c>
      <c r="I46">
        <f>D46*F46</f>
        <v/>
      </c>
      <c r="J46" t="n">
        <v>0</v>
      </c>
    </row>
    <row r="47">
      <c r="A47" t="inlineStr">
        <is>
          <t>7Y9H5R</t>
        </is>
      </c>
      <c r="B47" t="inlineStr">
        <is>
          <t>Kit de engranajes de alimentación de papel Epson</t>
        </is>
      </c>
      <c r="C47" t="inlineStr">
        <is>
          <t>TM U220</t>
        </is>
      </c>
      <c r="D47" t="n">
        <v>0</v>
      </c>
      <c r="E47" t="n">
        <v>100000</v>
      </c>
      <c r="F47" t="n">
        <v>5</v>
      </c>
      <c r="G47" t="n">
        <v>1</v>
      </c>
      <c r="H47">
        <f>(E47-D47)*G47</f>
        <v/>
      </c>
      <c r="I47">
        <f>D47*F47</f>
        <v/>
      </c>
      <c r="J47" t="n">
        <v>0</v>
      </c>
    </row>
    <row r="48">
      <c r="A48" t="inlineStr">
        <is>
          <t>WMC70K</t>
        </is>
      </c>
      <c r="B48" t="inlineStr">
        <is>
          <t>Kit de engranajes Premium 411018 RICOH</t>
        </is>
      </c>
      <c r="C48" t="inlineStr">
        <is>
          <t>Aficio 1022 1027 1032 2022 2027 2032 3030 3025 3350 3351 2550 2510 2851 2852 Savin 7025</t>
        </is>
      </c>
      <c r="D48" t="n">
        <v>0</v>
      </c>
      <c r="E48" t="n">
        <v>80000</v>
      </c>
      <c r="F48" t="n">
        <v>8</v>
      </c>
      <c r="G48" t="n">
        <v>0</v>
      </c>
      <c r="H48">
        <f>(E48-D48)*G48</f>
        <v/>
      </c>
      <c r="I48">
        <f>D48*F48</f>
        <v/>
      </c>
      <c r="J48" t="n">
        <v>0</v>
      </c>
    </row>
    <row r="49">
      <c r="A49" t="inlineStr">
        <is>
          <t>XDR4AZ</t>
        </is>
      </c>
      <c r="B49" t="inlineStr">
        <is>
          <t>Kit de engranajes para unidad de revelado RICOH</t>
        </is>
      </c>
      <c r="C49" t="inlineStr">
        <is>
          <t>Aficio 1515, MP161 MP171 MP175 MP201 MP301</t>
        </is>
      </c>
      <c r="D49" t="n">
        <v>0</v>
      </c>
      <c r="E49" t="n">
        <v>80000</v>
      </c>
      <c r="F49" t="n">
        <v>9</v>
      </c>
      <c r="G49" t="n">
        <v>0</v>
      </c>
      <c r="H49">
        <f>(E49-D49)*G49</f>
        <v/>
      </c>
      <c r="I49">
        <f>D49*F49</f>
        <v/>
      </c>
      <c r="J49" t="n">
        <v>0</v>
      </c>
    </row>
    <row r="50">
      <c r="A50" t="inlineStr">
        <is>
          <t>O0PI5Q</t>
        </is>
      </c>
      <c r="B50" t="inlineStr">
        <is>
          <t>Engranaje de cobre para cuchilla de Plotter HP</t>
        </is>
      </c>
      <c r="C50" t="inlineStr">
        <is>
          <t>T120 T125 T130 T210 T250 T230 T520 T525 T530 T630 T650 T730 T830</t>
        </is>
      </c>
      <c r="D50" t="n">
        <v>0</v>
      </c>
      <c r="E50" t="n">
        <v>250000</v>
      </c>
      <c r="F50" t="n">
        <v>7</v>
      </c>
      <c r="G50" t="n">
        <v>5</v>
      </c>
      <c r="H50">
        <f>(E50-D50)*G50</f>
        <v/>
      </c>
      <c r="I50">
        <f>D50*F50</f>
        <v/>
      </c>
      <c r="J50" t="n">
        <v>0</v>
      </c>
    </row>
    <row r="51">
      <c r="A51" t="inlineStr">
        <is>
          <t>IOLCNV</t>
        </is>
      </c>
      <c r="B51" t="inlineStr">
        <is>
          <t>Kit de engranajes de embrague para bandeja Epson</t>
        </is>
      </c>
      <c r="C51" t="inlineStr">
        <is>
          <t>L3100 L3101 L3110 L3115 L3116 L3150 L3151 L3156 L3158 L3160 L4150 L4160 L4165 L5190 L6178 L6198</t>
        </is>
      </c>
      <c r="D51" t="n">
        <v>0</v>
      </c>
      <c r="E51" t="n">
        <v>100000</v>
      </c>
      <c r="F51" t="n">
        <v>5</v>
      </c>
      <c r="G51" t="n">
        <v>4</v>
      </c>
      <c r="H51">
        <f>(E51-D51)*G51</f>
        <v/>
      </c>
      <c r="I51">
        <f>D51*F51</f>
        <v/>
      </c>
      <c r="J51" t="n">
        <v>0</v>
      </c>
    </row>
    <row r="52">
      <c r="A52" t="inlineStr">
        <is>
          <t>DMXXFA</t>
        </is>
      </c>
      <c r="B52" t="inlineStr">
        <is>
          <t>Engranaje de rodillo de fusor superior para Samsung</t>
        </is>
      </c>
      <c r="C52" t="inlineStr">
        <is>
          <t>SCX 3200 3205 4016 4116 4200 4216 4300 4316 4321 4521 SF560, ML 1610 1640 1710 1740 1860</t>
        </is>
      </c>
      <c r="D52" t="n">
        <v>0</v>
      </c>
      <c r="E52" t="n">
        <v>120000</v>
      </c>
      <c r="F52" t="n">
        <v>8</v>
      </c>
      <c r="G52" t="n">
        <v>0</v>
      </c>
      <c r="H52">
        <f>(E52-D52)*G52</f>
        <v/>
      </c>
      <c r="I52">
        <f>D52*F52</f>
        <v/>
      </c>
      <c r="J52" t="n">
        <v>0</v>
      </c>
    </row>
    <row r="53">
      <c r="A53" t="inlineStr">
        <is>
          <t>ZYW2LG</t>
        </is>
      </c>
      <c r="B53" t="inlineStr">
        <is>
          <t>Kit de engranajes de acople de fusor HP</t>
        </is>
      </c>
      <c r="C53" t="inlineStr">
        <is>
          <t>LaserJet 5100/5200</t>
        </is>
      </c>
      <c r="D53" t="n">
        <v>0</v>
      </c>
      <c r="E53" t="n">
        <v>180000</v>
      </c>
      <c r="F53" t="n">
        <v>2</v>
      </c>
      <c r="G53" t="n">
        <v>0</v>
      </c>
      <c r="H53">
        <f>(E53-D53)*G53</f>
        <v/>
      </c>
      <c r="I53">
        <f>D53*F53</f>
        <v/>
      </c>
      <c r="J53" t="n">
        <v>0</v>
      </c>
    </row>
    <row r="54">
      <c r="A54" t="inlineStr">
        <is>
          <t>H8XIZ4</t>
        </is>
      </c>
      <c r="B54" t="inlineStr">
        <is>
          <t>Engranaje de acople de fusor de eje oscilante para HP</t>
        </is>
      </c>
      <c r="C54" t="inlineStr">
        <is>
          <t>Pro 400 M401 M425</t>
        </is>
      </c>
      <c r="D54" t="n">
        <v>0</v>
      </c>
      <c r="E54" t="n">
        <v>150000</v>
      </c>
      <c r="F54" t="n">
        <v>1</v>
      </c>
      <c r="G54" t="n">
        <v>0</v>
      </c>
      <c r="H54">
        <f>(E54-D54)*G54</f>
        <v/>
      </c>
      <c r="I54">
        <f>D54*F54</f>
        <v/>
      </c>
      <c r="J54" t="n">
        <v>0</v>
      </c>
    </row>
    <row r="55">
      <c r="A55" t="inlineStr">
        <is>
          <t>D3G7WT</t>
        </is>
      </c>
      <c r="B55" t="inlineStr">
        <is>
          <t>Engranaje de combinación Epson</t>
        </is>
      </c>
      <c r="C55" t="inlineStr">
        <is>
          <t>LX 300+</t>
        </is>
      </c>
      <c r="D55" t="n">
        <v>0</v>
      </c>
      <c r="E55" t="n">
        <v>50000</v>
      </c>
      <c r="F55" t="n">
        <v>9</v>
      </c>
      <c r="G55" t="n">
        <v>0</v>
      </c>
      <c r="H55">
        <f>(E55-D55)*G55</f>
        <v/>
      </c>
      <c r="I55">
        <f>D55*F55</f>
        <v/>
      </c>
      <c r="J55" t="n">
        <v>0</v>
      </c>
    </row>
    <row r="56">
      <c r="A56" t="inlineStr">
        <is>
          <t>5EJY4Q</t>
        </is>
      </c>
      <c r="B56" t="inlineStr">
        <is>
          <t>Kit de engranajes de fusor Ricoh</t>
        </is>
      </c>
      <c r="C56" t="inlineStr">
        <is>
          <t>MP C2003 C2004 C2503 C3003 C3503 C4503 C5503 C6003</t>
        </is>
      </c>
      <c r="D56" t="n">
        <v>63000</v>
      </c>
      <c r="E56" t="n">
        <v>150000</v>
      </c>
      <c r="F56" t="n">
        <v>2</v>
      </c>
      <c r="G56" t="n">
        <v>1</v>
      </c>
      <c r="H56">
        <f>(E56-D56)*G56</f>
        <v/>
      </c>
      <c r="I56">
        <f>D56*F56</f>
        <v/>
      </c>
      <c r="J56" t="n">
        <v>126000</v>
      </c>
    </row>
    <row r="57">
      <c r="A57" t="inlineStr">
        <is>
          <t>8N43SX</t>
        </is>
      </c>
      <c r="B57" t="inlineStr">
        <is>
          <t>Engranje de transmición del fusor HP</t>
        </is>
      </c>
      <c r="C57" t="inlineStr">
        <is>
          <t>P1505 P1506 P1566 P1606 M1120 M1522 M1536</t>
        </is>
      </c>
      <c r="D57" t="n">
        <v>20000</v>
      </c>
      <c r="E57" t="n">
        <v>100000</v>
      </c>
      <c r="F57" t="n">
        <v>4</v>
      </c>
      <c r="G57" t="n">
        <v>0</v>
      </c>
      <c r="H57">
        <f>(E57-D57)*G57</f>
        <v/>
      </c>
      <c r="I57">
        <f>D57*F57</f>
        <v/>
      </c>
      <c r="J57" t="n">
        <v>80000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2025-08-05T03:31:12Z</dcterms:created>
  <dcterms:modified xsi:type="dcterms:W3CDTF">2025-08-05T03:31:12Z</dcterms:modified>
</cp:coreProperties>
</file>