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3"/>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8</v>
      </c>
      <c r="G3" t="n">
        <v>34</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10</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1</v>
      </c>
      <c r="G17" t="n">
        <v>18</v>
      </c>
      <c r="H17">
        <f>(E17-D17)*G17</f>
        <v/>
      </c>
      <c r="I17">
        <f>D17*F17</f>
        <v/>
      </c>
      <c r="J17" t="n">
        <v>100000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29</v>
      </c>
      <c r="G27" t="n">
        <v>1</v>
      </c>
      <c r="H27">
        <f>(E27-D27)*G27</f>
        <v/>
      </c>
      <c r="I27">
        <f>D27*F27</f>
        <v/>
      </c>
      <c r="J27" t="n">
        <v>0</v>
      </c>
    </row>
    <row r="28">
      <c r="A28" t="inlineStr">
        <is>
          <t>AOQWST</t>
        </is>
      </c>
      <c r="B28" t="inlineStr">
        <is>
          <t>Chip Epson</t>
        </is>
      </c>
      <c r="C28" t="inlineStr">
        <is>
          <t>T04D1</t>
        </is>
      </c>
      <c r="D28" t="n">
        <v>0</v>
      </c>
      <c r="E28" t="n">
        <v>100000</v>
      </c>
      <c r="F28" t="n">
        <v>27</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HGP1Q2</t>
        </is>
      </c>
      <c r="B31" t="inlineStr">
        <is>
          <t>Chip Epson</t>
        </is>
      </c>
      <c r="C31" t="inlineStr">
        <is>
          <t>C9345</t>
        </is>
      </c>
      <c r="D31" t="n">
        <v>0</v>
      </c>
      <c r="E31" t="n">
        <v>100000</v>
      </c>
      <c r="F31" t="n">
        <v>20</v>
      </c>
      <c r="G31" t="n">
        <v>0</v>
      </c>
      <c r="H31">
        <f>(E31-D31)*G31</f>
        <v/>
      </c>
      <c r="I31">
        <f>D31*F31</f>
        <v/>
      </c>
      <c r="J31" t="n">
        <v>0</v>
      </c>
    </row>
    <row r="32">
      <c r="A32" t="inlineStr">
        <is>
          <t>LJNL6J</t>
        </is>
      </c>
      <c r="B32" t="inlineStr">
        <is>
          <t>Drum DL-410 para Tambor de Unidad de imagen Pantum</t>
        </is>
      </c>
      <c r="C32" t="inlineStr">
        <is>
          <t>P3010DW P3300DN P3300DW M6700DW M6800FDW M7100DN M7200FDW M7300FDW M7300FDN</t>
        </is>
      </c>
      <c r="D32" t="n">
        <v>0</v>
      </c>
      <c r="E32" t="n">
        <v>100000</v>
      </c>
      <c r="F32" t="n">
        <v>9</v>
      </c>
      <c r="G32" t="n">
        <v>0</v>
      </c>
      <c r="H32">
        <f>(E32-D32)*G32</f>
        <v/>
      </c>
      <c r="I32">
        <f>D32*F32</f>
        <v/>
      </c>
      <c r="J32" t="n">
        <v>0</v>
      </c>
    </row>
    <row r="33">
      <c r="A33" t="inlineStr">
        <is>
          <t>UAYYDQ</t>
        </is>
      </c>
      <c r="B33" t="inlineStr">
        <is>
          <t>DMD para proyector 8060-6039B</t>
        </is>
      </c>
      <c r="C33" t="inlineStr">
        <is>
          <t>Benq MP515 MP515ST NEC NP115 OPTOMA ES526</t>
        </is>
      </c>
      <c r="D33" t="n">
        <v>200000</v>
      </c>
      <c r="E33" t="n">
        <v>400000</v>
      </c>
      <c r="F33" t="n">
        <v>1</v>
      </c>
      <c r="G33" t="n">
        <v>1</v>
      </c>
      <c r="H33">
        <f>(E33-D33)*G33</f>
        <v/>
      </c>
      <c r="I33">
        <f>D33*F33</f>
        <v/>
      </c>
      <c r="J33" t="n">
        <v>200000</v>
      </c>
    </row>
    <row r="34">
      <c r="A34" t="inlineStr">
        <is>
          <t>CJVMIV</t>
        </is>
      </c>
      <c r="B34" t="inlineStr">
        <is>
          <t>Correa de transporte Epson</t>
        </is>
      </c>
      <c r="C34" t="inlineStr">
        <is>
          <t>TM U950</t>
        </is>
      </c>
      <c r="D34" t="n">
        <v>0</v>
      </c>
      <c r="E34" t="n">
        <v>100000</v>
      </c>
      <c r="F34" t="n">
        <v>7</v>
      </c>
      <c r="G34" t="n">
        <v>3</v>
      </c>
      <c r="H34">
        <f>(E34-D34)*G34</f>
        <v/>
      </c>
      <c r="I34">
        <f>D34*F34</f>
        <v/>
      </c>
      <c r="J34" t="n">
        <v>0</v>
      </c>
    </row>
    <row r="35">
      <c r="A35" t="inlineStr">
        <is>
          <t>Y6I8Q7</t>
        </is>
      </c>
      <c r="B35" t="inlineStr">
        <is>
          <t>Correa de plotter  HP DesignJet</t>
        </is>
      </c>
      <c r="C35" t="inlineStr">
        <is>
          <t>500 510 800 815 de 24"</t>
        </is>
      </c>
      <c r="D35" t="n">
        <v>0</v>
      </c>
      <c r="E35" t="n">
        <v>350000</v>
      </c>
      <c r="F35" t="n">
        <v>3</v>
      </c>
      <c r="G35" t="n">
        <v>0</v>
      </c>
      <c r="H35">
        <f>(E35-D35)*G35</f>
        <v/>
      </c>
      <c r="I35">
        <f>D35*F35</f>
        <v/>
      </c>
      <c r="J35" t="n">
        <v>0</v>
      </c>
    </row>
    <row r="36">
      <c r="A36" t="inlineStr">
        <is>
          <t>O3F6AE</t>
        </is>
      </c>
      <c r="B36" t="inlineStr">
        <is>
          <t>Correa de plotter HP DesignJet</t>
        </is>
      </c>
      <c r="C36" t="inlineStr">
        <is>
          <t>500 510 800 815 de 42"</t>
        </is>
      </c>
      <c r="D36" t="n">
        <v>0</v>
      </c>
      <c r="E36" t="n">
        <v>350000</v>
      </c>
      <c r="F36" t="n">
        <v>2</v>
      </c>
      <c r="G36" t="n">
        <v>0</v>
      </c>
      <c r="H36">
        <f>(E36-D36)*G36</f>
        <v/>
      </c>
      <c r="I36">
        <f>D36*F36</f>
        <v/>
      </c>
      <c r="J36" t="n">
        <v>0</v>
      </c>
    </row>
    <row r="37">
      <c r="A37" t="inlineStr">
        <is>
          <t>USC2X3</t>
        </is>
      </c>
      <c r="B37" t="inlineStr">
        <is>
          <t>Cuchillo de limpieza Ricoh</t>
        </is>
      </c>
      <c r="C37" t="inlineStr">
        <is>
          <t>Aficio 120 171 1013 1515 MP161 MP201 MP301</t>
        </is>
      </c>
      <c r="D37" t="n">
        <v>0</v>
      </c>
      <c r="E37" t="n">
        <v>100000</v>
      </c>
      <c r="F37" t="n">
        <v>1</v>
      </c>
      <c r="G37" t="n">
        <v>0</v>
      </c>
      <c r="H37">
        <f>(E37-D37)*G37</f>
        <v/>
      </c>
      <c r="I37">
        <f>D37*F37</f>
        <v/>
      </c>
      <c r="J37" t="n">
        <v>0</v>
      </c>
    </row>
    <row r="38">
      <c r="A38" t="inlineStr">
        <is>
          <t>9I7AQO</t>
        </is>
      </c>
      <c r="B38" t="inlineStr">
        <is>
          <t>Cuchilla de limpieza Canon</t>
        </is>
      </c>
      <c r="C38" t="inlineStr">
        <is>
          <t>IR 1018 1019 1022 1023 1024 1025 1430 1435</t>
        </is>
      </c>
      <c r="D38" t="n">
        <v>0</v>
      </c>
      <c r="E38" t="n">
        <v>100000</v>
      </c>
      <c r="F38" t="n">
        <v>1</v>
      </c>
      <c r="G38" t="n">
        <v>0</v>
      </c>
      <c r="H38">
        <f>(E38-D38)*G38</f>
        <v/>
      </c>
      <c r="I38">
        <f>D38*F38</f>
        <v/>
      </c>
      <c r="J38" t="n">
        <v>0</v>
      </c>
    </row>
    <row r="39">
      <c r="A39" t="inlineStr">
        <is>
          <t>HFTRE4</t>
        </is>
      </c>
      <c r="B39" t="inlineStr">
        <is>
          <t>Cuchilla de limpieza</t>
        </is>
      </c>
      <c r="C39" t="inlineStr">
        <is>
          <t>TS3525</t>
        </is>
      </c>
      <c r="D39" t="n">
        <v>0</v>
      </c>
      <c r="E39" t="n">
        <v>100000</v>
      </c>
      <c r="F39" t="n">
        <v>1</v>
      </c>
      <c r="G39" t="n">
        <v>0</v>
      </c>
      <c r="H39">
        <f>(E39-D39)*G39</f>
        <v/>
      </c>
      <c r="I39">
        <f>D39*F39</f>
        <v/>
      </c>
      <c r="J39" t="n">
        <v>0</v>
      </c>
    </row>
    <row r="40">
      <c r="A40" t="inlineStr">
        <is>
          <t>V8F7VA</t>
        </is>
      </c>
      <c r="B40" t="inlineStr">
        <is>
          <t>Cuchilla de limpieza Kyocera</t>
        </is>
      </c>
      <c r="C40" t="inlineStr">
        <is>
          <t>KM 1500 1815 1820, FS 1000 1010 1018 1020 1030 1050 1118</t>
        </is>
      </c>
      <c r="D40" t="n">
        <v>0</v>
      </c>
      <c r="E40" t="n">
        <v>100000</v>
      </c>
      <c r="F40" t="n">
        <v>1</v>
      </c>
      <c r="G40" t="n">
        <v>0</v>
      </c>
      <c r="H40">
        <f>(E40-D40)*G40</f>
        <v/>
      </c>
      <c r="I40">
        <f>D40*F40</f>
        <v/>
      </c>
      <c r="J40" t="n">
        <v>0</v>
      </c>
    </row>
    <row r="41">
      <c r="A41" t="inlineStr">
        <is>
          <t>J0VX6D</t>
        </is>
      </c>
      <c r="B41" t="inlineStr">
        <is>
          <t>Cuchilla de limpieza Ricoh</t>
        </is>
      </c>
      <c r="C41" t="inlineStr">
        <is>
          <t>Aficio 220 270 1022 1027 1032 2022 2027 2032 3025 3030 3350, MP2510 MP2550, MP2553 MP2851 MP2852 MP3010 MP3053 MP3350 MP3351 MP3352 MP3353</t>
        </is>
      </c>
      <c r="D41" t="n">
        <v>0</v>
      </c>
      <c r="E41" t="n">
        <v>100000</v>
      </c>
      <c r="F41" t="n">
        <v>1</v>
      </c>
      <c r="G41" t="n">
        <v>0</v>
      </c>
      <c r="H41">
        <f>(E41-D41)*G41</f>
        <v/>
      </c>
      <c r="I41">
        <f>D41*F41</f>
        <v/>
      </c>
      <c r="J41" t="n">
        <v>0</v>
      </c>
    </row>
    <row r="42">
      <c r="A42" t="inlineStr">
        <is>
          <t>16ZHA7</t>
        </is>
      </c>
      <c r="B42" t="inlineStr">
        <is>
          <t>Cuchilla de limpieza Ricoh</t>
        </is>
      </c>
      <c r="C42" t="inlineStr">
        <is>
          <t>Aficio  220 270 1015 1018 1113 2015 2016 2018 2020 MP1500 MP1600 MP1900 MP2000 MP2001 MP2500 MP2501</t>
        </is>
      </c>
      <c r="D42" t="n">
        <v>0</v>
      </c>
      <c r="E42" t="n">
        <v>100000</v>
      </c>
      <c r="F42" t="n">
        <v>1</v>
      </c>
      <c r="G42" t="n">
        <v>0</v>
      </c>
      <c r="H42">
        <f>(E42-D42)*G42</f>
        <v/>
      </c>
      <c r="I42">
        <f>D42*F42</f>
        <v/>
      </c>
      <c r="J42" t="n">
        <v>0</v>
      </c>
    </row>
    <row r="43">
      <c r="A43" t="inlineStr">
        <is>
          <t>XKXDN3</t>
        </is>
      </c>
      <c r="B43" t="inlineStr">
        <is>
          <t>Cartucho Damper Epson</t>
        </is>
      </c>
      <c r="C43" t="inlineStr">
        <is>
          <t>L1110 L1210 L1250 L3100 L3101 L3110 L3150 L3151 L3160 L3210 L3250 L4150 L4160 L4167 L4260 L5190 L5290 L5590 L6160 L6161 L6170 L6171 L6190 L6191 L6290 ET3750 ET4750</t>
        </is>
      </c>
      <c r="D43" t="n">
        <v>25000</v>
      </c>
      <c r="E43" t="n">
        <v>75000</v>
      </c>
      <c r="F43" t="n">
        <v>20</v>
      </c>
      <c r="G43" t="n">
        <v>30</v>
      </c>
      <c r="H43">
        <f>(E43-D43)*G43</f>
        <v/>
      </c>
      <c r="I43">
        <f>D43*F43</f>
        <v/>
      </c>
      <c r="J43" t="n">
        <v>500000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2025-08-05T01:16:49Z</dcterms:created>
  <dcterms:modified xsi:type="dcterms:W3CDTF">2025-08-05T01:16:49Z</dcterms:modified>
</cp:coreProperties>
</file>