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J56"/>
  <sheetViews>
    <sheetView workbookViewId="0">
      <selection activeCell="A1" sqref="A1"/>
    </sheetView>
  </sheetViews>
  <sheetFormatPr baseColWidth="8" defaultRowHeight="15"/>
  <sheetData>
    <row r="1">
      <c r="A1" s="1" t="inlineStr">
        <is>
          <t>Código</t>
        </is>
      </c>
      <c r="B1" s="1" t="inlineStr">
        <is>
          <t>Nombre</t>
        </is>
      </c>
      <c r="C1" s="1" t="inlineStr">
        <is>
          <t>Descripción</t>
        </is>
      </c>
      <c r="D1" s="1" t="inlineStr">
        <is>
          <t>Precio Compra</t>
        </is>
      </c>
      <c r="E1" s="1" t="inlineStr">
        <is>
          <t>Precio Venta</t>
        </is>
      </c>
      <c r="F1" s="1" t="inlineStr">
        <is>
          <t>Stock</t>
        </is>
      </c>
      <c r="G1" s="1" t="inlineStr">
        <is>
          <t>Vendidos</t>
        </is>
      </c>
      <c r="H1" s="1" t="inlineStr">
        <is>
          <t>Ganancia</t>
        </is>
      </c>
      <c r="I1" s="1" t="inlineStr">
        <is>
          <t>Inversión</t>
        </is>
      </c>
      <c r="J1" s="1" t="inlineStr">
        <is>
          <t>Inversión</t>
        </is>
      </c>
    </row>
    <row r="2">
      <c r="A2" t="inlineStr">
        <is>
          <t>R91RP5</t>
        </is>
      </c>
      <c r="B2" t="inlineStr">
        <is>
          <t>Almohadilla Epson</t>
        </is>
      </c>
      <c r="C2" t="inlineStr">
        <is>
          <t>ET2700 ET4700 M1120 M1140 M1180 M2140 M3140 M3180 WF2800</t>
        </is>
      </c>
      <c r="D2" t="n">
        <v>0</v>
      </c>
      <c r="E2" t="n">
        <v>100000</v>
      </c>
      <c r="F2" t="n">
        <v>4</v>
      </c>
      <c r="G2" t="n">
        <v>2</v>
      </c>
      <c r="H2">
        <f>(E2-D2)*G2</f>
        <v/>
      </c>
      <c r="I2">
        <f>D2*F2</f>
        <v/>
      </c>
      <c r="J2" t="n">
        <v>0</v>
      </c>
    </row>
    <row r="3">
      <c r="A3" t="inlineStr">
        <is>
          <t>INO44L</t>
        </is>
      </c>
      <c r="B3" t="inlineStr">
        <is>
          <t>Almohadilla Epson</t>
        </is>
      </c>
      <c r="C3" t="inlineStr">
        <is>
          <t>L110 L111 L120 L121 L130 L132 L210 L211 L220 L222 L300 L301 L303 L310 L312 L313 L335 L350 L351 L353 L355 L358 L360 L361 L362 L363 L364 L365 L366 L375 L380 L381 L382 L383 L385 L386 L395 L396 L400 L405 L455 L456 L475 L485 L486 ME10 ME101 ME303 ME401 ET2500 ET2550 ET2600 ET2650 TX235W TX430W SX230 SX235W SX430W SX435W SX440W SX445W XP30 XP33 XP100 XP102 XP103 XP200 XP201 XP202 XP203 XP204 XP205 XP206 XP207 XP208 XP210 XP211 XP212 XP213 XP214 XP215 XP216 XP217 XP225 XP231 XP235 XP240 XP241 XP242 XP243 XP245 XP247 XP300 XP301 XP302 XP303 XP305 XP306 XP310 XP312 XP313 XP315 XP322 XP323 XP325 XP330 XP332 XP333 XP335 XP340 XP343 XP344 XP345 XP400 XP401 XP402 XP403 XP405 XP406 XP410 XP411 XP412 XP413 XP415 XP420 XP422 XP423 XP425 XP430 XP431 XP432 XP434 XP435 XP440 XP441 XP442 XP445 XP446 XP452 XP2100 XP2105 XP2150 XP2155</t>
        </is>
      </c>
      <c r="D3" t="n">
        <v>0</v>
      </c>
      <c r="E3" t="n">
        <v>100000</v>
      </c>
      <c r="F3" t="n">
        <v>8</v>
      </c>
      <c r="G3" t="n">
        <v>34</v>
      </c>
      <c r="H3">
        <f>(E3-D3)*G3</f>
        <v/>
      </c>
      <c r="I3">
        <f>D3*F3</f>
        <v/>
      </c>
      <c r="J3" t="n">
        <v>0</v>
      </c>
    </row>
    <row r="4">
      <c r="A4" t="inlineStr">
        <is>
          <t>I1D7PL</t>
        </is>
      </c>
      <c r="B4" t="inlineStr">
        <is>
          <t>Almohadilla Epson</t>
        </is>
      </c>
      <c r="C4" t="inlineStr">
        <is>
          <t>L550 L551 L555 L558 L565 L566 L575 M100 M1030 M105 M1560 M200 M201 M205 WF2010 WF2510 WF2511 WF2512 WF2520 WF2521 WF2528 WF2530 WF2531 WF2532 WF2538 WF2540 WF2541 WF2548 WF2630 WF2631 ET4500</t>
        </is>
      </c>
      <c r="D4" t="n">
        <v>0</v>
      </c>
      <c r="E4" t="n">
        <v>100000</v>
      </c>
      <c r="F4" t="n">
        <v>6</v>
      </c>
      <c r="G4" t="n">
        <v>2</v>
      </c>
      <c r="H4">
        <f>(E4-D4)*G4</f>
        <v/>
      </c>
      <c r="I4">
        <f>D4*F4</f>
        <v/>
      </c>
      <c r="J4" t="n">
        <v>0</v>
      </c>
    </row>
    <row r="5">
      <c r="A5" t="inlineStr">
        <is>
          <t>EZ5LZ1</t>
        </is>
      </c>
      <c r="B5" t="inlineStr">
        <is>
          <t>Almohadilla Epson</t>
        </is>
      </c>
      <c r="C5" t="inlineStr">
        <is>
          <t>L1110 L1118 L1119 L1210 L1219 L1250 L3100 L3101 L3110 L3115 L3116 L3118 L3150 L3151 L3156 L3158 L3160 L3165 L3166 L3200 L3210 L3218 L3250 L3253 L3260 L3269 L5190 L5290 ET2710 ET2711 ET2712 ET2714 ET2715 ET2720 ET2721 ET2726</t>
        </is>
      </c>
      <c r="D5" t="n">
        <v>0</v>
      </c>
      <c r="E5" t="n">
        <v>100000</v>
      </c>
      <c r="F5" t="n">
        <v>10</v>
      </c>
      <c r="G5" t="n">
        <v>25</v>
      </c>
      <c r="H5">
        <f>(E5-D5)*G5</f>
        <v/>
      </c>
      <c r="I5">
        <f>D5*F5</f>
        <v/>
      </c>
      <c r="J5" t="n">
        <v>0</v>
      </c>
    </row>
    <row r="6">
      <c r="A6" t="inlineStr">
        <is>
          <t>884D6D</t>
        </is>
      </c>
      <c r="B6" t="inlineStr">
        <is>
          <t>Almohadilla + Chip Epson T04D1</t>
        </is>
      </c>
      <c r="C6" t="inlineStr">
        <is>
          <t>ET M1120 M1140 M1180 M2140 M2170 M3140 M3170 M3180 2750 2756 2760 3700 3710 3750 3760 L4100 L4150 L4151 L4153 L4156 L4158 L4160 L4163 L4165 L4166 L4167 L4168 L4169 L4170 L4260 4750 4760 L6160 L6161 L6168 L6170 L6171 L6178 L6190 L6191 L6198 L14150, WF 2800 2860 2865 ST3000 ST4000, XP 5100 5105 5115 8500</t>
        </is>
      </c>
      <c r="D6" t="n">
        <v>35000</v>
      </c>
      <c r="E6" t="n">
        <v>200000</v>
      </c>
      <c r="F6" t="n">
        <v>10</v>
      </c>
      <c r="G6" t="n">
        <v>18</v>
      </c>
      <c r="H6">
        <f>(E6-D6)*G6</f>
        <v/>
      </c>
      <c r="I6">
        <f>D6*F6</f>
        <v/>
      </c>
      <c r="J6" t="n">
        <v>350000</v>
      </c>
    </row>
    <row r="7">
      <c r="A7" t="inlineStr">
        <is>
          <t>30EI7I</t>
        </is>
      </c>
      <c r="B7" t="inlineStr">
        <is>
          <t>Almohadilla + Chip Epson F570</t>
        </is>
      </c>
      <c r="C7" t="inlineStr">
        <is>
          <t>SC F500 F530 F531 F540 F551 F560 F570 F571 T2100 T2170 T3100 T3130 T3160 T3170 T3180 T3480 T5100 T5130 T5160 T5170 T5180</t>
        </is>
      </c>
      <c r="D7" t="n">
        <v>35000</v>
      </c>
      <c r="E7" t="n">
        <v>200000</v>
      </c>
      <c r="F7" t="n">
        <v>7</v>
      </c>
      <c r="G7" t="n">
        <v>1</v>
      </c>
      <c r="H7">
        <f>(E7-D7)*G7</f>
        <v/>
      </c>
      <c r="I7">
        <f>D7*F7</f>
        <v/>
      </c>
      <c r="J7" t="n">
        <v>245000</v>
      </c>
    </row>
    <row r="8">
      <c r="A8" t="inlineStr">
        <is>
          <t>0FAP5B</t>
        </is>
      </c>
      <c r="B8" t="inlineStr">
        <is>
          <t>Almohadilla + Chip Epson F170</t>
        </is>
      </c>
      <c r="C8" t="inlineStr">
        <is>
          <t>SC 23MB F100 F130 F160 F170</t>
        </is>
      </c>
      <c r="D8" t="n">
        <v>35000</v>
      </c>
      <c r="E8" t="n">
        <v>200000</v>
      </c>
      <c r="F8" t="n">
        <v>11</v>
      </c>
      <c r="G8" t="n">
        <v>16</v>
      </c>
      <c r="H8">
        <f>(E8-D8)*G8</f>
        <v/>
      </c>
      <c r="I8">
        <f>D8*F8</f>
        <v/>
      </c>
      <c r="J8" t="n">
        <v>385000</v>
      </c>
    </row>
    <row r="9">
      <c r="A9" t="inlineStr">
        <is>
          <t>XQG2DN</t>
        </is>
      </c>
      <c r="B9" t="inlineStr">
        <is>
          <t>Almohadilla + Chip Epson T6716</t>
        </is>
      </c>
      <c r="C9" t="inlineStr">
        <is>
          <t>WF C529 C579 C5210 C5290 C5298 C5299 C5710 C5790 C5799 M5298 M5299 M5799, ET8700 PX S380 S381 S880 S884</t>
        </is>
      </c>
      <c r="D9" t="n">
        <v>30000</v>
      </c>
      <c r="E9" t="n">
        <v>200000</v>
      </c>
      <c r="F9" t="n">
        <v>9</v>
      </c>
      <c r="G9" t="n">
        <v>1</v>
      </c>
      <c r="H9">
        <f>(E9-D9)*G9</f>
        <v/>
      </c>
      <c r="I9">
        <f>D9*F9</f>
        <v/>
      </c>
      <c r="J9" t="n">
        <v>270000</v>
      </c>
    </row>
    <row r="10">
      <c r="A10" t="inlineStr">
        <is>
          <t>5XDOPW</t>
        </is>
      </c>
      <c r="B10" t="inlineStr">
        <is>
          <t>Almohadilla + Chip Epson C9345</t>
        </is>
      </c>
      <c r="C10" t="inlineStr">
        <is>
          <t>L6550 L6570 L6580 L8050 L8160 L8168 L8180 L8188 L11160 L15140 L15150 L15158, L15160 L15168 L15180 L18150, ET 5800 5150 5850 5880 16150 16600 16650, WF 3820 4820 4830 7800 7820 7830 7840 7845, ET M15140 M16600, ST C8000, EC C7000,  ITS L6550 L6570 L6580, PX M6010F M6011F M6711FT M6712FT  M791FT S6710T, EW M873, TEW M973A3</t>
        </is>
      </c>
      <c r="D10" t="n">
        <v>35000</v>
      </c>
      <c r="E10" t="n">
        <v>200000</v>
      </c>
      <c r="F10" t="n">
        <v>0</v>
      </c>
      <c r="G10" t="n">
        <v>8</v>
      </c>
      <c r="H10">
        <f>(E10-D10)*G10</f>
        <v/>
      </c>
      <c r="I10">
        <f>D10*F10</f>
        <v/>
      </c>
      <c r="J10" t="n">
        <v>0</v>
      </c>
    </row>
    <row r="11">
      <c r="A11" t="inlineStr">
        <is>
          <t>10ENFV</t>
        </is>
      </c>
      <c r="B11" t="inlineStr">
        <is>
          <t>Almohadilla + Chip Epson C9344</t>
        </is>
      </c>
      <c r="C11" t="inlineStr">
        <is>
          <t>WF 2810 2830 2835 2850 2851 2930 2950, XP 2100 2105 3100 3105 4100 4101 4105, L3550 L3560 L3590 L5550 L5560 L5590</t>
        </is>
      </c>
      <c r="D11" t="n">
        <v>35000</v>
      </c>
      <c r="E11" t="n">
        <v>200000</v>
      </c>
      <c r="F11" t="n">
        <v>11</v>
      </c>
      <c r="G11" t="n">
        <v>9</v>
      </c>
      <c r="H11">
        <f>(E11-D11)*G11</f>
        <v/>
      </c>
      <c r="I11">
        <f>D11*F11</f>
        <v/>
      </c>
      <c r="J11" t="n">
        <v>385000</v>
      </c>
    </row>
    <row r="12">
      <c r="A12" t="inlineStr">
        <is>
          <t>LFBCJ8</t>
        </is>
      </c>
      <c r="B12" t="inlineStr">
        <is>
          <t>Buje de rodillo superior para Kyocera</t>
        </is>
      </c>
      <c r="C12" t="inlineStr">
        <is>
          <t>FS 1300 1110 1100 1024 1124 1128 1028 M2810 KM2820 ECOSYS M2030DN M2530 M2035 M2535 P2035 P2135</t>
        </is>
      </c>
      <c r="D12" t="n">
        <v>0</v>
      </c>
      <c r="E12" t="n">
        <v>80000</v>
      </c>
      <c r="F12" t="n">
        <v>5</v>
      </c>
      <c r="G12" t="n">
        <v>0</v>
      </c>
      <c r="H12">
        <f>(E12-D12)*G12</f>
        <v/>
      </c>
      <c r="I12">
        <f>D12*F12</f>
        <v/>
      </c>
      <c r="J12" t="n">
        <v>0</v>
      </c>
    </row>
    <row r="13">
      <c r="A13" t="inlineStr">
        <is>
          <t>QNCQC5</t>
        </is>
      </c>
      <c r="B13" t="inlineStr">
        <is>
          <t>Calibrador Vernier</t>
        </is>
      </c>
      <c r="C13" t="inlineStr">
        <is>
          <t>150mm.</t>
        </is>
      </c>
      <c r="D13" t="n">
        <v>0</v>
      </c>
      <c r="E13" t="n">
        <v>130000</v>
      </c>
      <c r="F13" t="n">
        <v>4</v>
      </c>
      <c r="G13" t="n">
        <v>4</v>
      </c>
      <c r="H13">
        <f>(E13-D13)*G13</f>
        <v/>
      </c>
      <c r="I13">
        <f>D13*F13</f>
        <v/>
      </c>
      <c r="J13" t="n">
        <v>0</v>
      </c>
    </row>
    <row r="14">
      <c r="A14" t="inlineStr">
        <is>
          <t>ARWXAB</t>
        </is>
      </c>
      <c r="B14" t="inlineStr">
        <is>
          <t>Chip contact para cartucho de tóner HP</t>
        </is>
      </c>
      <c r="C14" t="inlineStr">
        <is>
          <t>103A 103W 131A 133PN 108A 108W, MFP 136A 136NW 138P 138PN 138PNW</t>
        </is>
      </c>
      <c r="D14" t="n">
        <v>0</v>
      </c>
      <c r="E14" t="n">
        <v>70000</v>
      </c>
      <c r="F14" t="n">
        <v>7</v>
      </c>
      <c r="G14" t="n">
        <v>2</v>
      </c>
      <c r="H14">
        <f>(E14-D14)*G14</f>
        <v/>
      </c>
      <c r="I14">
        <f>D14*F14</f>
        <v/>
      </c>
      <c r="J14" t="n">
        <v>0</v>
      </c>
    </row>
    <row r="15">
      <c r="A15" t="inlineStr">
        <is>
          <t>93J10R</t>
        </is>
      </c>
      <c r="B15" t="inlineStr">
        <is>
          <t>Cilindro de imagen RICOH</t>
        </is>
      </c>
      <c r="C15" t="inlineStr">
        <is>
          <t>Aficio 1013 1515 MP201 MP301</t>
        </is>
      </c>
      <c r="D15" t="n">
        <v>0</v>
      </c>
      <c r="E15" t="n">
        <v>150000</v>
      </c>
      <c r="F15" t="n">
        <v>1</v>
      </c>
      <c r="G15" t="n">
        <v>0</v>
      </c>
      <c r="H15">
        <f>(E15-D15)*G15</f>
        <v/>
      </c>
      <c r="I15">
        <f>D15*F15</f>
        <v/>
      </c>
      <c r="J15" t="n">
        <v>0</v>
      </c>
    </row>
    <row r="16">
      <c r="A16" t="inlineStr">
        <is>
          <t>005TPO</t>
        </is>
      </c>
      <c r="B16" t="inlineStr">
        <is>
          <t>Cilindro de imagen Brother</t>
        </is>
      </c>
      <c r="C16" t="inlineStr">
        <is>
          <t>HL 5240 5250 5270 5280 5340 5350 5380, DCP 8060 8065 8080 8085 8460 8660, MFC 8480 8670 8860 8870 8890</t>
        </is>
      </c>
      <c r="D16" t="n">
        <v>40000</v>
      </c>
      <c r="E16" t="n">
        <v>80000</v>
      </c>
      <c r="F16" t="n">
        <v>0</v>
      </c>
      <c r="G16" t="n">
        <v>0</v>
      </c>
      <c r="H16">
        <f>(E16-D16)*G16</f>
        <v/>
      </c>
      <c r="I16">
        <f>D16*F16</f>
        <v/>
      </c>
      <c r="J16" t="n">
        <v>0</v>
      </c>
    </row>
    <row r="17">
      <c r="A17" t="inlineStr">
        <is>
          <t>OP871U</t>
        </is>
      </c>
      <c r="B17" t="inlineStr">
        <is>
          <t>Cabezal Epson</t>
        </is>
      </c>
      <c r="C17" t="inlineStr">
        <is>
          <t>TMU 220</t>
        </is>
      </c>
      <c r="D17" t="n">
        <v>100000</v>
      </c>
      <c r="E17" t="n">
        <v>300000</v>
      </c>
      <c r="F17" t="n">
        <v>1</v>
      </c>
      <c r="G17" t="n">
        <v>18</v>
      </c>
      <c r="H17">
        <f>(E17-D17)*G17</f>
        <v/>
      </c>
      <c r="I17">
        <f>D17*F17</f>
        <v/>
      </c>
      <c r="J17" t="n">
        <v>100000</v>
      </c>
    </row>
    <row r="18">
      <c r="A18" t="inlineStr">
        <is>
          <t>U2IK1P</t>
        </is>
      </c>
      <c r="B18" t="inlineStr">
        <is>
          <t>Cabezal Epson</t>
        </is>
      </c>
      <c r="C18" t="inlineStr">
        <is>
          <t>TM U950</t>
        </is>
      </c>
      <c r="D18" t="n">
        <v>0</v>
      </c>
      <c r="E18" t="n">
        <v>280000</v>
      </c>
      <c r="F18" t="n">
        <v>2</v>
      </c>
      <c r="G18" t="n">
        <v>6</v>
      </c>
      <c r="H18">
        <f>(E18-D18)*G18</f>
        <v/>
      </c>
      <c r="I18">
        <f>D18*F18</f>
        <v/>
      </c>
      <c r="J18" t="n">
        <v>0</v>
      </c>
    </row>
    <row r="19">
      <c r="A19" t="inlineStr">
        <is>
          <t>RFTFFD</t>
        </is>
      </c>
      <c r="B19" t="inlineStr">
        <is>
          <t>Cabezal Epson</t>
        </is>
      </c>
      <c r="C19" t="inlineStr">
        <is>
          <t>DFX 8000 8500</t>
        </is>
      </c>
      <c r="D19" t="n">
        <v>0</v>
      </c>
      <c r="E19" t="n">
        <v>1200000</v>
      </c>
      <c r="F19" t="n">
        <v>1</v>
      </c>
      <c r="G19" t="n">
        <v>0</v>
      </c>
      <c r="H19">
        <f>(E19-D19)*G19</f>
        <v/>
      </c>
      <c r="I19">
        <f>D19*F19</f>
        <v/>
      </c>
      <c r="J19" t="n">
        <v>0</v>
      </c>
    </row>
    <row r="20">
      <c r="A20" t="inlineStr">
        <is>
          <t>JXVR93</t>
        </is>
      </c>
      <c r="B20" t="inlineStr">
        <is>
          <t>Caja de Mantenimiento Epson T6712</t>
        </is>
      </c>
      <c r="C20" t="inlineStr">
        <is>
          <t>WF 6090 6091 6093 6590 6593 8010 8090 8093 8510 8590 8591 8593 R8590</t>
        </is>
      </c>
      <c r="D20" t="n">
        <v>0</v>
      </c>
      <c r="E20" t="n">
        <v>300000</v>
      </c>
      <c r="F20" t="n">
        <v>1</v>
      </c>
      <c r="G20" t="n">
        <v>5</v>
      </c>
      <c r="H20">
        <f>(E20-D20)*G20</f>
        <v/>
      </c>
      <c r="I20">
        <f>D20*F20</f>
        <v/>
      </c>
      <c r="J20" t="n">
        <v>0</v>
      </c>
    </row>
    <row r="21">
      <c r="A21" t="inlineStr">
        <is>
          <t>W2YVB8</t>
        </is>
      </c>
      <c r="B21" t="inlineStr">
        <is>
          <t>Caja de Mantenimiento Epson T6714</t>
        </is>
      </c>
      <c r="C21" t="inlineStr">
        <is>
          <t>WF C814 C860 C869 C878 C879 C8190 C8610 C8690</t>
        </is>
      </c>
      <c r="D21" t="n">
        <v>0</v>
      </c>
      <c r="E21" t="n">
        <v>300000</v>
      </c>
      <c r="F21" t="n">
        <v>3</v>
      </c>
      <c r="G21" t="n">
        <v>2</v>
      </c>
      <c r="H21">
        <f>(E21-D21)*G21</f>
        <v/>
      </c>
      <c r="I21">
        <f>D21*F21</f>
        <v/>
      </c>
      <c r="J21" t="n">
        <v>0</v>
      </c>
    </row>
    <row r="22">
      <c r="A22" t="inlineStr">
        <is>
          <t>1OHXOK</t>
        </is>
      </c>
      <c r="B22" t="inlineStr">
        <is>
          <t>Cinta Flex Epson</t>
        </is>
      </c>
      <c r="C22" t="inlineStr">
        <is>
          <t>TM U220</t>
        </is>
      </c>
      <c r="D22" t="n">
        <v>0</v>
      </c>
      <c r="E22" t="n">
        <v>50000</v>
      </c>
      <c r="F22" t="n">
        <v>0</v>
      </c>
      <c r="G22" t="n">
        <v>15</v>
      </c>
      <c r="H22">
        <f>(E22-D22)*G22</f>
        <v/>
      </c>
      <c r="I22">
        <f>D22*F22</f>
        <v/>
      </c>
      <c r="J22" t="n">
        <v>0</v>
      </c>
    </row>
    <row r="23">
      <c r="A23" t="inlineStr">
        <is>
          <t>YJZTXE</t>
        </is>
      </c>
      <c r="B23" t="inlineStr">
        <is>
          <t>Cinta Flex Epson</t>
        </is>
      </c>
      <c r="C23" t="inlineStr">
        <is>
          <t>LX 300+</t>
        </is>
      </c>
      <c r="D23" t="n">
        <v>0</v>
      </c>
      <c r="E23" t="n">
        <v>70000</v>
      </c>
      <c r="F23" t="n">
        <v>5</v>
      </c>
      <c r="G23" t="n">
        <v>0</v>
      </c>
      <c r="H23">
        <f>(E23-D23)*G23</f>
        <v/>
      </c>
      <c r="I23">
        <f>D23*F23</f>
        <v/>
      </c>
      <c r="J23" t="n">
        <v>0</v>
      </c>
    </row>
    <row r="24">
      <c r="A24" t="inlineStr">
        <is>
          <t>VB3KB3</t>
        </is>
      </c>
      <c r="B24" t="inlineStr">
        <is>
          <t>Cinta Flex Scanner Samsung</t>
        </is>
      </c>
      <c r="C24" t="inlineStr">
        <is>
          <t>CLX3300 CLX3305 M2070 M2876 M3370 M3375 M3870 M3875 M4070 M4075 SCX3400 SCX3405 SCX4833 SCX4835</t>
        </is>
      </c>
      <c r="D24" t="n">
        <v>0</v>
      </c>
      <c r="E24" t="n">
        <v>100000</v>
      </c>
      <c r="F24" t="n">
        <v>3</v>
      </c>
      <c r="G24" t="n">
        <v>0</v>
      </c>
      <c r="H24">
        <f>(E24-D24)*G24</f>
        <v/>
      </c>
      <c r="I24">
        <f>D24*F24</f>
        <v/>
      </c>
      <c r="J24" t="n">
        <v>0</v>
      </c>
    </row>
    <row r="25">
      <c r="A25" t="inlineStr">
        <is>
          <t>46SS1B</t>
        </is>
      </c>
      <c r="B25" t="inlineStr">
        <is>
          <t>Cinta Flex de sensor y cabezal Epson</t>
        </is>
      </c>
      <c r="C25" t="inlineStr">
        <is>
          <t>L1110 L1118 L1119 L1210 L1250  L3100 L3101 L3106 L3108 L3109 L3110 L3115 L3116 L3117 L3118 L3119 L3150 L3151 L3153 L3156 L3158 L3160 L3161 L3163 L3166  L3167 L3168 L3169 L3210 L3216 L3250 L3256 L5190 L5290</t>
        </is>
      </c>
      <c r="D25" t="n">
        <v>0</v>
      </c>
      <c r="E25" t="n">
        <v>150000</v>
      </c>
      <c r="F25" t="n">
        <v>0</v>
      </c>
      <c r="G25" t="n">
        <v>8</v>
      </c>
      <c r="H25">
        <f>(E25-D25)*G25</f>
        <v/>
      </c>
      <c r="I25">
        <f>D25*F25</f>
        <v/>
      </c>
      <c r="J25" t="n">
        <v>0</v>
      </c>
    </row>
    <row r="26">
      <c r="A26" t="inlineStr">
        <is>
          <t>AOF3JC</t>
        </is>
      </c>
      <c r="B26" t="inlineStr">
        <is>
          <t>Cinta Flex de cabezal para Epson</t>
        </is>
      </c>
      <c r="C26" t="inlineStr">
        <is>
          <t>R260 R360 R380 R390 RX580 RX590 R1390 R1400 R1410 R1430 1500w L1800 R1800 R1900 R2000 R2400 R2880</t>
        </is>
      </c>
      <c r="D26" t="n">
        <v>0</v>
      </c>
      <c r="E26" t="n">
        <v>100000</v>
      </c>
      <c r="F26" t="n">
        <v>4</v>
      </c>
      <c r="G26" t="n">
        <v>0</v>
      </c>
      <c r="H26">
        <f>(E26-D26)*G26</f>
        <v/>
      </c>
      <c r="I26">
        <f>D26*F26</f>
        <v/>
      </c>
      <c r="J26" t="n">
        <v>0</v>
      </c>
    </row>
    <row r="27">
      <c r="A27" t="inlineStr">
        <is>
          <t>XHNJ3H</t>
        </is>
      </c>
      <c r="B27" t="inlineStr">
        <is>
          <t>Chip Epson</t>
        </is>
      </c>
      <c r="C27" t="inlineStr">
        <is>
          <t>C9344</t>
        </is>
      </c>
      <c r="D27" t="n">
        <v>0</v>
      </c>
      <c r="E27" t="n">
        <v>100000</v>
      </c>
      <c r="F27" t="n">
        <v>29</v>
      </c>
      <c r="G27" t="n">
        <v>1</v>
      </c>
      <c r="H27">
        <f>(E27-D27)*G27</f>
        <v/>
      </c>
      <c r="I27">
        <f>D27*F27</f>
        <v/>
      </c>
      <c r="J27" t="n">
        <v>0</v>
      </c>
    </row>
    <row r="28">
      <c r="A28" t="inlineStr">
        <is>
          <t>AOQWST</t>
        </is>
      </c>
      <c r="B28" t="inlineStr">
        <is>
          <t>Chip Epson</t>
        </is>
      </c>
      <c r="C28" t="inlineStr">
        <is>
          <t>T04D1</t>
        </is>
      </c>
      <c r="D28" t="n">
        <v>0</v>
      </c>
      <c r="E28" t="n">
        <v>100000</v>
      </c>
      <c r="F28" t="n">
        <v>27</v>
      </c>
      <c r="G28" t="n">
        <v>2</v>
      </c>
      <c r="H28">
        <f>(E28-D28)*G28</f>
        <v/>
      </c>
      <c r="I28">
        <f>D28*F28</f>
        <v/>
      </c>
      <c r="J28" t="n">
        <v>0</v>
      </c>
    </row>
    <row r="29">
      <c r="A29" t="inlineStr">
        <is>
          <t>002SMV</t>
        </is>
      </c>
      <c r="B29" t="inlineStr">
        <is>
          <t>Chip Epson</t>
        </is>
      </c>
      <c r="C29" t="inlineStr">
        <is>
          <t>T6712</t>
        </is>
      </c>
      <c r="D29" t="n">
        <v>0</v>
      </c>
      <c r="E29" t="n">
        <v>100000</v>
      </c>
      <c r="F29" t="n">
        <v>10</v>
      </c>
      <c r="G29" t="n">
        <v>0</v>
      </c>
      <c r="H29">
        <f>(E29-D29)*G29</f>
        <v/>
      </c>
      <c r="I29">
        <f>D29*F29</f>
        <v/>
      </c>
      <c r="J29" t="n">
        <v>0</v>
      </c>
    </row>
    <row r="30">
      <c r="A30" t="inlineStr">
        <is>
          <t>ZL4VQJ</t>
        </is>
      </c>
      <c r="B30" t="inlineStr">
        <is>
          <t>Chip Epson</t>
        </is>
      </c>
      <c r="C30" t="inlineStr">
        <is>
          <t>F170</t>
        </is>
      </c>
      <c r="D30" t="n">
        <v>0</v>
      </c>
      <c r="E30" t="n">
        <v>100000</v>
      </c>
      <c r="F30" t="n">
        <v>18</v>
      </c>
      <c r="G30" t="n">
        <v>0</v>
      </c>
      <c r="H30">
        <f>(E30-D30)*G30</f>
        <v/>
      </c>
      <c r="I30">
        <f>D30*F30</f>
        <v/>
      </c>
      <c r="J30" t="n">
        <v>0</v>
      </c>
    </row>
    <row r="31">
      <c r="A31" t="inlineStr">
        <is>
          <t>HGP1Q2</t>
        </is>
      </c>
      <c r="B31" t="inlineStr">
        <is>
          <t>Chip Epson</t>
        </is>
      </c>
      <c r="C31" t="inlineStr">
        <is>
          <t>C9345</t>
        </is>
      </c>
      <c r="D31" t="n">
        <v>0</v>
      </c>
      <c r="E31" t="n">
        <v>100000</v>
      </c>
      <c r="F31" t="n">
        <v>20</v>
      </c>
      <c r="G31" t="n">
        <v>0</v>
      </c>
      <c r="H31">
        <f>(E31-D31)*G31</f>
        <v/>
      </c>
      <c r="I31">
        <f>D31*F31</f>
        <v/>
      </c>
      <c r="J31" t="n">
        <v>0</v>
      </c>
    </row>
    <row r="32">
      <c r="A32" t="inlineStr">
        <is>
          <t>LJNL6J</t>
        </is>
      </c>
      <c r="B32" t="inlineStr">
        <is>
          <t>Drum DL-410 para Tambor de Unidad de imagen Pantum</t>
        </is>
      </c>
      <c r="C32" t="inlineStr">
        <is>
          <t>P3010DW P3300DN P3300DW M6700DW M6800FDW M7100DN M7200FDW M7300FDW M7300FDN</t>
        </is>
      </c>
      <c r="D32" t="n">
        <v>0</v>
      </c>
      <c r="E32" t="n">
        <v>100000</v>
      </c>
      <c r="F32" t="n">
        <v>9</v>
      </c>
      <c r="G32" t="n">
        <v>0</v>
      </c>
      <c r="H32">
        <f>(E32-D32)*G32</f>
        <v/>
      </c>
      <c r="I32">
        <f>D32*F32</f>
        <v/>
      </c>
      <c r="J32" t="n">
        <v>0</v>
      </c>
    </row>
    <row r="33">
      <c r="A33" t="inlineStr">
        <is>
          <t>UAYYDQ</t>
        </is>
      </c>
      <c r="B33" t="inlineStr">
        <is>
          <t>DMD para proyector 8060-6039B</t>
        </is>
      </c>
      <c r="C33" t="inlineStr">
        <is>
          <t>Benq MP515 MP515ST NEC NP115 OPTOMA ES526</t>
        </is>
      </c>
      <c r="D33" t="n">
        <v>200000</v>
      </c>
      <c r="E33" t="n">
        <v>400000</v>
      </c>
      <c r="F33" t="n">
        <v>1</v>
      </c>
      <c r="G33" t="n">
        <v>1</v>
      </c>
      <c r="H33">
        <f>(E33-D33)*G33</f>
        <v/>
      </c>
      <c r="I33">
        <f>D33*F33</f>
        <v/>
      </c>
      <c r="J33" t="n">
        <v>200000</v>
      </c>
    </row>
    <row r="34">
      <c r="A34" t="inlineStr">
        <is>
          <t>CJVMIV</t>
        </is>
      </c>
      <c r="B34" t="inlineStr">
        <is>
          <t>Correa de transporte Epson</t>
        </is>
      </c>
      <c r="C34" t="inlineStr">
        <is>
          <t>TM U950</t>
        </is>
      </c>
      <c r="D34" t="n">
        <v>0</v>
      </c>
      <c r="E34" t="n">
        <v>100000</v>
      </c>
      <c r="F34" t="n">
        <v>7</v>
      </c>
      <c r="G34" t="n">
        <v>3</v>
      </c>
      <c r="H34">
        <f>(E34-D34)*G34</f>
        <v/>
      </c>
      <c r="I34">
        <f>D34*F34</f>
        <v/>
      </c>
      <c r="J34" t="n">
        <v>0</v>
      </c>
    </row>
    <row r="35">
      <c r="A35" t="inlineStr">
        <is>
          <t>Y6I8Q7</t>
        </is>
      </c>
      <c r="B35" t="inlineStr">
        <is>
          <t>Correa de plotter  HP DesignJet</t>
        </is>
      </c>
      <c r="C35" t="inlineStr">
        <is>
          <t>500 510 800 815 de 24"</t>
        </is>
      </c>
      <c r="D35" t="n">
        <v>0</v>
      </c>
      <c r="E35" t="n">
        <v>350000</v>
      </c>
      <c r="F35" t="n">
        <v>3</v>
      </c>
      <c r="G35" t="n">
        <v>0</v>
      </c>
      <c r="H35">
        <f>(E35-D35)*G35</f>
        <v/>
      </c>
      <c r="I35">
        <f>D35*F35</f>
        <v/>
      </c>
      <c r="J35" t="n">
        <v>0</v>
      </c>
    </row>
    <row r="36">
      <c r="A36" t="inlineStr">
        <is>
          <t>O3F6AE</t>
        </is>
      </c>
      <c r="B36" t="inlineStr">
        <is>
          <t>Correa de plotter HP DesignJet</t>
        </is>
      </c>
      <c r="C36" t="inlineStr">
        <is>
          <t>500 510 800 815 de 42"</t>
        </is>
      </c>
      <c r="D36" t="n">
        <v>0</v>
      </c>
      <c r="E36" t="n">
        <v>350000</v>
      </c>
      <c r="F36" t="n">
        <v>2</v>
      </c>
      <c r="G36" t="n">
        <v>0</v>
      </c>
      <c r="H36">
        <f>(E36-D36)*G36</f>
        <v/>
      </c>
      <c r="I36">
        <f>D36*F36</f>
        <v/>
      </c>
      <c r="J36" t="n">
        <v>0</v>
      </c>
    </row>
    <row r="37">
      <c r="A37" t="inlineStr">
        <is>
          <t>USC2X3</t>
        </is>
      </c>
      <c r="B37" t="inlineStr">
        <is>
          <t>Cuchillo de limpieza Ricoh</t>
        </is>
      </c>
      <c r="C37" t="inlineStr">
        <is>
          <t>Aficio 120 171 1013 1515 MP161 MP201 MP301</t>
        </is>
      </c>
      <c r="D37" t="n">
        <v>0</v>
      </c>
      <c r="E37" t="n">
        <v>100000</v>
      </c>
      <c r="F37" t="n">
        <v>1</v>
      </c>
      <c r="G37" t="n">
        <v>0</v>
      </c>
      <c r="H37">
        <f>(E37-D37)*G37</f>
        <v/>
      </c>
      <c r="I37">
        <f>D37*F37</f>
        <v/>
      </c>
      <c r="J37" t="n">
        <v>0</v>
      </c>
    </row>
    <row r="38">
      <c r="A38" t="inlineStr">
        <is>
          <t>9I7AQO</t>
        </is>
      </c>
      <c r="B38" t="inlineStr">
        <is>
          <t>Cuchilla de limpieza Canon</t>
        </is>
      </c>
      <c r="C38" t="inlineStr">
        <is>
          <t>IR 1018 1019 1022 1023 1024 1025 1430 1435</t>
        </is>
      </c>
      <c r="D38" t="n">
        <v>0</v>
      </c>
      <c r="E38" t="n">
        <v>100000</v>
      </c>
      <c r="F38" t="n">
        <v>1</v>
      </c>
      <c r="G38" t="n">
        <v>0</v>
      </c>
      <c r="H38">
        <f>(E38-D38)*G38</f>
        <v/>
      </c>
      <c r="I38">
        <f>D38*F38</f>
        <v/>
      </c>
      <c r="J38" t="n">
        <v>0</v>
      </c>
    </row>
    <row r="39">
      <c r="A39" t="inlineStr">
        <is>
          <t>HFTRE4</t>
        </is>
      </c>
      <c r="B39" t="inlineStr">
        <is>
          <t>Cuchilla de limpieza</t>
        </is>
      </c>
      <c r="C39" t="inlineStr">
        <is>
          <t>TS3525</t>
        </is>
      </c>
      <c r="D39" t="n">
        <v>0</v>
      </c>
      <c r="E39" t="n">
        <v>100000</v>
      </c>
      <c r="F39" t="n">
        <v>1</v>
      </c>
      <c r="G39" t="n">
        <v>0</v>
      </c>
      <c r="H39">
        <f>(E39-D39)*G39</f>
        <v/>
      </c>
      <c r="I39">
        <f>D39*F39</f>
        <v/>
      </c>
      <c r="J39" t="n">
        <v>0</v>
      </c>
    </row>
    <row r="40">
      <c r="A40" t="inlineStr">
        <is>
          <t>V8F7VA</t>
        </is>
      </c>
      <c r="B40" t="inlineStr">
        <is>
          <t>Cuchilla de limpieza Kyocera</t>
        </is>
      </c>
      <c r="C40" t="inlineStr">
        <is>
          <t>KM 1500 1815 1820, FS 1000 1010 1018 1020 1030 1050 1118</t>
        </is>
      </c>
      <c r="D40" t="n">
        <v>0</v>
      </c>
      <c r="E40" t="n">
        <v>100000</v>
      </c>
      <c r="F40" t="n">
        <v>1</v>
      </c>
      <c r="G40" t="n">
        <v>0</v>
      </c>
      <c r="H40">
        <f>(E40-D40)*G40</f>
        <v/>
      </c>
      <c r="I40">
        <f>D40*F40</f>
        <v/>
      </c>
      <c r="J40" t="n">
        <v>0</v>
      </c>
    </row>
    <row r="41">
      <c r="A41" t="inlineStr">
        <is>
          <t>J0VX6D</t>
        </is>
      </c>
      <c r="B41" t="inlineStr">
        <is>
          <t>Cuchilla de limpieza Ricoh</t>
        </is>
      </c>
      <c r="C41" t="inlineStr">
        <is>
          <t>Aficio 220 270 1022 1027 1032 2022 2027 2032 3025 3030 3350, MP2510 MP2550, MP2553 MP2851 MP2852 MP3010 MP3053 MP3350 MP3351 MP3352 MP3353</t>
        </is>
      </c>
      <c r="D41" t="n">
        <v>0</v>
      </c>
      <c r="E41" t="n">
        <v>100000</v>
      </c>
      <c r="F41" t="n">
        <v>1</v>
      </c>
      <c r="G41" t="n">
        <v>0</v>
      </c>
      <c r="H41">
        <f>(E41-D41)*G41</f>
        <v/>
      </c>
      <c r="I41">
        <f>D41*F41</f>
        <v/>
      </c>
      <c r="J41" t="n">
        <v>0</v>
      </c>
    </row>
    <row r="42">
      <c r="A42" t="inlineStr">
        <is>
          <t>16ZHA7</t>
        </is>
      </c>
      <c r="B42" t="inlineStr">
        <is>
          <t>Cuchilla de limpieza Ricoh</t>
        </is>
      </c>
      <c r="C42" t="inlineStr">
        <is>
          <t>Aficio  220 270 1015 1018 1113 2015 2016 2018 2020 MP1500 MP1600 MP1900 MP2000 MP2001 MP2500 MP2501</t>
        </is>
      </c>
      <c r="D42" t="n">
        <v>0</v>
      </c>
      <c r="E42" t="n">
        <v>100000</v>
      </c>
      <c r="F42" t="n">
        <v>1</v>
      </c>
      <c r="G42" t="n">
        <v>0</v>
      </c>
      <c r="H42">
        <f>(E42-D42)*G42</f>
        <v/>
      </c>
      <c r="I42">
        <f>D42*F42</f>
        <v/>
      </c>
      <c r="J42" t="n">
        <v>0</v>
      </c>
    </row>
    <row r="43">
      <c r="A43" t="inlineStr">
        <is>
          <t>XKXDN3</t>
        </is>
      </c>
      <c r="B43" t="inlineStr">
        <is>
          <t>Cartucho Damper Epson</t>
        </is>
      </c>
      <c r="C43" t="inlineStr">
        <is>
          <t>L1110 L1210 L1250 L3100 L3101 L3110 L3150 L3151 L3160 L3210 L3250 L4150 L4160 L4167 L4260 L5190 L5290 L5590 L6160 L6161 L6170 L6171 L6190 L6191 L6290 ET3750 ET4750</t>
        </is>
      </c>
      <c r="D43" t="n">
        <v>25000</v>
      </c>
      <c r="E43" t="n">
        <v>75000</v>
      </c>
      <c r="F43" t="n">
        <v>20</v>
      </c>
      <c r="G43" t="n">
        <v>30</v>
      </c>
      <c r="H43">
        <f>(E43-D43)*G43</f>
        <v/>
      </c>
      <c r="I43">
        <f>D43*F43</f>
        <v/>
      </c>
      <c r="J43" t="n">
        <v>500000</v>
      </c>
    </row>
    <row r="44">
      <c r="A44" t="inlineStr">
        <is>
          <t>JH55X7</t>
        </is>
      </c>
      <c r="B44" t="inlineStr">
        <is>
          <t>Estación o plancha para soldar y desoldar LED TV</t>
        </is>
      </c>
      <c r="D44" t="n">
        <v>0</v>
      </c>
      <c r="E44" t="n">
        <v>120000</v>
      </c>
      <c r="F44" t="n">
        <v>3</v>
      </c>
      <c r="G44" t="n">
        <v>4</v>
      </c>
      <c r="H44">
        <f>(E44-D44)*G44</f>
        <v/>
      </c>
      <c r="I44">
        <f>D44*F44</f>
        <v/>
      </c>
      <c r="J44" t="n">
        <v>0</v>
      </c>
    </row>
    <row r="45">
      <c r="A45" t="inlineStr">
        <is>
          <t>STLS4V</t>
        </is>
      </c>
      <c r="B45" t="inlineStr">
        <is>
          <t>Extractor de abolladuras</t>
        </is>
      </c>
      <c r="D45" t="n">
        <v>22000</v>
      </c>
      <c r="E45" t="n">
        <v>75000</v>
      </c>
      <c r="F45" t="n">
        <v>1</v>
      </c>
      <c r="G45" t="n">
        <v>22</v>
      </c>
      <c r="H45">
        <f>(E45-D45)*G45</f>
        <v/>
      </c>
      <c r="I45">
        <f>D45*F45</f>
        <v/>
      </c>
      <c r="J45" t="n">
        <v>22000</v>
      </c>
    </row>
    <row r="46">
      <c r="A46" t="inlineStr">
        <is>
          <t>60OWJY</t>
        </is>
      </c>
      <c r="B46" t="inlineStr">
        <is>
          <t>Engranaje de cinta Epson</t>
        </is>
      </c>
      <c r="C46" t="inlineStr">
        <is>
          <t>TM U220</t>
        </is>
      </c>
      <c r="D46" t="n">
        <v>0</v>
      </c>
      <c r="E46" t="n">
        <v>100000</v>
      </c>
      <c r="F46" t="n">
        <v>1</v>
      </c>
      <c r="G46" t="n">
        <v>1</v>
      </c>
      <c r="H46">
        <f>(E46-D46)*G46</f>
        <v/>
      </c>
      <c r="I46">
        <f>D46*F46</f>
        <v/>
      </c>
      <c r="J46" t="n">
        <v>0</v>
      </c>
    </row>
    <row r="47">
      <c r="A47" t="inlineStr">
        <is>
          <t>7Y9H5R</t>
        </is>
      </c>
      <c r="B47" t="inlineStr">
        <is>
          <t>Kit de engranajes de alimentación de papel Epson</t>
        </is>
      </c>
      <c r="C47" t="inlineStr">
        <is>
          <t>TM U220</t>
        </is>
      </c>
      <c r="D47" t="n">
        <v>0</v>
      </c>
      <c r="E47" t="n">
        <v>100000</v>
      </c>
      <c r="F47" t="n">
        <v>5</v>
      </c>
      <c r="G47" t="n">
        <v>1</v>
      </c>
      <c r="H47">
        <f>(E47-D47)*G47</f>
        <v/>
      </c>
      <c r="I47">
        <f>D47*F47</f>
        <v/>
      </c>
      <c r="J47" t="n">
        <v>0</v>
      </c>
    </row>
    <row r="48">
      <c r="A48" t="inlineStr">
        <is>
          <t>WMC70K</t>
        </is>
      </c>
      <c r="B48" t="inlineStr">
        <is>
          <t>Kit de engranajes Premium 411018 RICOH</t>
        </is>
      </c>
      <c r="C48" t="inlineStr">
        <is>
          <t>Aficio 1022 1027 1032 2022 2027 2032 3030 3025 3350 3351 2550 2510 2851 2852 Savin 7025</t>
        </is>
      </c>
      <c r="D48" t="n">
        <v>0</v>
      </c>
      <c r="E48" t="n">
        <v>80000</v>
      </c>
      <c r="F48" t="n">
        <v>8</v>
      </c>
      <c r="G48" t="n">
        <v>0</v>
      </c>
      <c r="H48">
        <f>(E48-D48)*G48</f>
        <v/>
      </c>
      <c r="I48">
        <f>D48*F48</f>
        <v/>
      </c>
      <c r="J48" t="n">
        <v>0</v>
      </c>
    </row>
    <row r="49">
      <c r="A49" t="inlineStr">
        <is>
          <t>XDR4AZ</t>
        </is>
      </c>
      <c r="B49" t="inlineStr">
        <is>
          <t>Kit de engranajes para unidad de revelado RICOH</t>
        </is>
      </c>
      <c r="C49" t="inlineStr">
        <is>
          <t>Aficio 1515, MP161 MP171 MP175 MP201 MP301</t>
        </is>
      </c>
      <c r="D49" t="n">
        <v>0</v>
      </c>
      <c r="E49" t="n">
        <v>80000</v>
      </c>
      <c r="F49" t="n">
        <v>9</v>
      </c>
      <c r="G49" t="n">
        <v>0</v>
      </c>
      <c r="H49">
        <f>(E49-D49)*G49</f>
        <v/>
      </c>
      <c r="I49">
        <f>D49*F49</f>
        <v/>
      </c>
      <c r="J49" t="n">
        <v>0</v>
      </c>
    </row>
    <row r="50">
      <c r="A50" t="inlineStr">
        <is>
          <t>O0PI5Q</t>
        </is>
      </c>
      <c r="B50" t="inlineStr">
        <is>
          <t>Engranaje de cobre para cuchilla de Plotter HP</t>
        </is>
      </c>
      <c r="C50" t="inlineStr">
        <is>
          <t>T120 T125 T130 T210 T250 T230 T520 T525 T530 T630 T650 T730 T830</t>
        </is>
      </c>
      <c r="D50" t="n">
        <v>0</v>
      </c>
      <c r="E50" t="n">
        <v>250000</v>
      </c>
      <c r="F50" t="n">
        <v>7</v>
      </c>
      <c r="G50" t="n">
        <v>5</v>
      </c>
      <c r="H50">
        <f>(E50-D50)*G50</f>
        <v/>
      </c>
      <c r="I50">
        <f>D50*F50</f>
        <v/>
      </c>
      <c r="J50" t="n">
        <v>0</v>
      </c>
    </row>
    <row r="51">
      <c r="A51" t="inlineStr">
        <is>
          <t>IOLCNV</t>
        </is>
      </c>
      <c r="B51" t="inlineStr">
        <is>
          <t>Kit de engranaje de embrague para bandeja Epson</t>
        </is>
      </c>
      <c r="C51" t="inlineStr">
        <is>
          <t>L3100 L3101 L3110 L3115 L3116 L3150 L3151 L3156 L3158 L3160 L4150 L4160 L4165 L5190 L6178 L6198</t>
        </is>
      </c>
      <c r="D51" t="n">
        <v>0</v>
      </c>
      <c r="E51" t="n">
        <v>100000</v>
      </c>
      <c r="F51" t="n">
        <v>5</v>
      </c>
      <c r="G51" t="n">
        <v>4</v>
      </c>
      <c r="H51">
        <f>(E51-D51)*G51</f>
        <v/>
      </c>
      <c r="I51">
        <f>D51*F51</f>
        <v/>
      </c>
      <c r="J51" t="n">
        <v>0</v>
      </c>
    </row>
    <row r="52">
      <c r="A52" t="inlineStr">
        <is>
          <t>DMXXFA</t>
        </is>
      </c>
      <c r="B52" t="inlineStr">
        <is>
          <t>Engranaje de rodillo de fusor superior para Samsung</t>
        </is>
      </c>
      <c r="C52" t="inlineStr">
        <is>
          <t>SCX 3200 3205 4016 4116 4200 4216 4300 4316 4321 4521 SF560, ML 1610 1640 1710 1740 1860</t>
        </is>
      </c>
      <c r="D52" t="n">
        <v>0</v>
      </c>
      <c r="E52" t="n">
        <v>120000</v>
      </c>
      <c r="F52" t="n">
        <v>8</v>
      </c>
      <c r="G52" t="n">
        <v>0</v>
      </c>
      <c r="H52">
        <f>(E52-D52)*G52</f>
        <v/>
      </c>
      <c r="I52">
        <f>D52*F52</f>
        <v/>
      </c>
      <c r="J52" t="n">
        <v>0</v>
      </c>
    </row>
    <row r="53">
      <c r="A53" t="inlineStr">
        <is>
          <t>ZYW2LG</t>
        </is>
      </c>
      <c r="B53" t="inlineStr">
        <is>
          <t>Kit de engranaje de acople de fusor para impresora HP</t>
        </is>
      </c>
      <c r="C53" t="inlineStr">
        <is>
          <t>LaserJet 5100/5200</t>
        </is>
      </c>
      <c r="D53" t="n">
        <v>0</v>
      </c>
      <c r="E53" t="n">
        <v>180000</v>
      </c>
      <c r="F53" t="n">
        <v>2</v>
      </c>
      <c r="G53" t="n">
        <v>0</v>
      </c>
      <c r="H53">
        <f>(E53-D53)*G53</f>
        <v/>
      </c>
      <c r="I53">
        <f>D53*F53</f>
        <v/>
      </c>
      <c r="J53" t="n">
        <v>0</v>
      </c>
    </row>
    <row r="54">
      <c r="A54" t="inlineStr">
        <is>
          <t>H8XIZ4</t>
        </is>
      </c>
      <c r="B54" t="inlineStr">
        <is>
          <t>Engranaje de acople de fusor de eje oscilante para HP</t>
        </is>
      </c>
      <c r="C54" t="inlineStr">
        <is>
          <t>Pro 400 M401 M425</t>
        </is>
      </c>
      <c r="D54" t="n">
        <v>0</v>
      </c>
      <c r="E54" t="n">
        <v>150000</v>
      </c>
      <c r="F54" t="n">
        <v>1</v>
      </c>
      <c r="G54" t="n">
        <v>0</v>
      </c>
      <c r="H54">
        <f>(E54-D54)*G54</f>
        <v/>
      </c>
      <c r="I54">
        <f>D54*F54</f>
        <v/>
      </c>
      <c r="J54" t="n">
        <v>0</v>
      </c>
    </row>
    <row r="55">
      <c r="A55" t="inlineStr">
        <is>
          <t>D3G7WT</t>
        </is>
      </c>
      <c r="B55" t="inlineStr">
        <is>
          <t>Engranaje de combinación para impresora Epson</t>
        </is>
      </c>
      <c r="C55" t="inlineStr">
        <is>
          <t>LX 300+</t>
        </is>
      </c>
      <c r="D55" t="n">
        <v>0</v>
      </c>
      <c r="E55" t="n">
        <v>50000</v>
      </c>
      <c r="F55" t="n">
        <v>9</v>
      </c>
      <c r="G55" t="n">
        <v>0</v>
      </c>
      <c r="H55">
        <f>(E55-D55)*G55</f>
        <v/>
      </c>
      <c r="I55">
        <f>D55*F55</f>
        <v/>
      </c>
      <c r="J55" t="n">
        <v>0</v>
      </c>
    </row>
    <row r="56">
      <c r="A56" t="inlineStr">
        <is>
          <t>5EJY4Q</t>
        </is>
      </c>
      <c r="B56" t="inlineStr">
        <is>
          <t>Kit de engranaje de fusor Ricoh</t>
        </is>
      </c>
      <c r="C56" t="inlineStr">
        <is>
          <t>MP C2003 C2004 C2503 C3003 C3503 C4503 C5503 C6003</t>
        </is>
      </c>
      <c r="D56" t="n">
        <v>63000</v>
      </c>
      <c r="E56" t="n">
        <v>150000</v>
      </c>
      <c r="F56" t="n">
        <v>2</v>
      </c>
      <c r="G56" t="n">
        <v>1</v>
      </c>
      <c r="H56">
        <f>(E56-D56)*G56</f>
        <v/>
      </c>
      <c r="I56">
        <f>D56*F56</f>
        <v/>
      </c>
      <c r="J56" t="n">
        <v>126000</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2025-08-05T03:02:19Z</dcterms:created>
  <dcterms:modified xsi:type="dcterms:W3CDTF">2025-08-05T03:02:20Z</dcterms:modified>
</cp:coreProperties>
</file>