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Attribution\2022\PostSOW\"/>
    </mc:Choice>
  </mc:AlternateContent>
  <xr:revisionPtr revIDLastSave="0" documentId="13_ncr:1_{78127C35-6B7B-4FD3-9202-93BB47729F78}" xr6:coauthVersionLast="47" xr6:coauthVersionMax="47" xr10:uidLastSave="{00000000-0000-0000-0000-000000000000}"/>
  <bookViews>
    <workbookView xWindow="-110" yWindow="-110" windowWidth="19420" windowHeight="10420" xr2:uid="{99BB25A2-0A5A-4361-BAE7-34E250B13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5" i="1"/>
  <c r="C6" i="1" s="1"/>
  <c r="D5" i="1"/>
  <c r="D6" i="1" s="1"/>
  <c r="F5" i="1"/>
  <c r="F7" i="1" s="1"/>
  <c r="E5" i="1"/>
  <c r="E6" i="1" s="1"/>
  <c r="E7" i="1" l="1"/>
  <c r="F6" i="1"/>
  <c r="C7" i="1"/>
  <c r="D7" i="1"/>
</calcChain>
</file>

<file path=xl/sharedStrings.xml><?xml version="1.0" encoding="utf-8"?>
<sst xmlns="http://schemas.openxmlformats.org/spreadsheetml/2006/main" count="27" uniqueCount="22">
  <si>
    <t>UK</t>
  </si>
  <si>
    <t>Scotland</t>
  </si>
  <si>
    <t>NI</t>
  </si>
  <si>
    <t>Wales</t>
  </si>
  <si>
    <t>England</t>
  </si>
  <si>
    <t>Min actual</t>
  </si>
  <si>
    <t>Max actual</t>
  </si>
  <si>
    <t>Max bar</t>
  </si>
  <si>
    <t>min bar</t>
  </si>
  <si>
    <t>5th</t>
  </si>
  <si>
    <t>50th</t>
  </si>
  <si>
    <t>95th</t>
  </si>
  <si>
    <t>Return Time under ALL (RT_ALL): 23.71987951807229</t>
  </si>
  <si>
    <t>Return Time under NAT (RT_NAT): 192.0731707317073</t>
  </si>
  <si>
    <t>Return time ALL</t>
  </si>
  <si>
    <t>Return time NAT</t>
  </si>
  <si>
    <t>NAT</t>
  </si>
  <si>
    <t>ALL</t>
  </si>
  <si>
    <t>Eng</t>
  </si>
  <si>
    <t>Scot</t>
  </si>
  <si>
    <t>Risk Ratio</t>
  </si>
  <si>
    <t>Absolute FWI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</si>
</sst>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9" fontId="0" fillId="0" borderId="0" xfId="0" applyNumberFormat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</a:t>
            </a:r>
            <a:r>
              <a:rPr lang="en-GB" baseline="30000"/>
              <a:t>th</a:t>
            </a:r>
            <a:r>
              <a:rPr lang="en-GB"/>
              <a:t> Percentile FWI Risk Ratio</a:t>
            </a:r>
            <a:br>
              <a:rPr lang="en-GB"/>
            </a:br>
            <a:r>
              <a:rPr lang="en-GB"/>
              <a:t> JJA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Sheet1!$B$6:$F$6</c:f>
                <c:numCache>
                  <c:formatCode>General</c:formatCode>
                  <c:ptCount val="5"/>
                  <c:pt idx="0">
                    <c:v>2.4739014193547995</c:v>
                  </c:pt>
                  <c:pt idx="1">
                    <c:v>2.1168173555299994</c:v>
                  </c:pt>
                  <c:pt idx="2">
                    <c:v>3.2693006034961094</c:v>
                  </c:pt>
                  <c:pt idx="3">
                    <c:v>3.2123076923076503</c:v>
                  </c:pt>
                  <c:pt idx="4">
                    <c:v>0.39331840889482494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2.4739009999999997</c:v>
                  </c:pt>
                  <c:pt idx="1">
                    <c:v>2.1168173555300012</c:v>
                  </c:pt>
                  <c:pt idx="2">
                    <c:v>3.2693006034961094</c:v>
                  </c:pt>
                  <c:pt idx="3">
                    <c:v>3.2123076923076495</c:v>
                  </c:pt>
                  <c:pt idx="4">
                    <c:v>0.39331840889482494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Sheet1!$B$1:$F$1</c:f>
              <c:strCache>
                <c:ptCount val="5"/>
                <c:pt idx="0">
                  <c:v>UK</c:v>
                </c:pt>
                <c:pt idx="1">
                  <c:v>England</c:v>
                </c:pt>
                <c:pt idx="2">
                  <c:v>Wales</c:v>
                </c:pt>
                <c:pt idx="3">
                  <c:v>Scotland</c:v>
                </c:pt>
                <c:pt idx="4">
                  <c:v>NI</c:v>
                </c:pt>
              </c:strCache>
            </c:strRef>
          </c:cat>
          <c:val>
            <c:numRef>
              <c:f>Sheet1!$B$5:$F$5</c:f>
              <c:numCache>
                <c:formatCode>0.00</c:formatCode>
                <c:ptCount val="5"/>
                <c:pt idx="0">
                  <c:v>8.7139009999999999</c:v>
                </c:pt>
                <c:pt idx="1">
                  <c:v>8.3703621316494008</c:v>
                </c:pt>
                <c:pt idx="2">
                  <c:v>12.13722513179799</c:v>
                </c:pt>
                <c:pt idx="3">
                  <c:v>8.1723076923076494</c:v>
                </c:pt>
                <c:pt idx="4">
                  <c:v>3.735265126214125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4-4C6B-9401-CC9F87AE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39872"/>
        <c:axId val="2101139392"/>
      </c:barChart>
      <c:catAx>
        <c:axId val="21011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39392"/>
        <c:crosses val="autoZero"/>
        <c:auto val="1"/>
        <c:lblAlgn val="ctr"/>
        <c:lblOffset val="100"/>
        <c:noMultiLvlLbl val="0"/>
      </c:catAx>
      <c:valAx>
        <c:axId val="21011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90</a:t>
            </a:r>
            <a:r>
              <a:rPr lang="en-GB" sz="1400" b="0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Percentile FWI</a:t>
            </a:r>
            <a:b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JJA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Absolute FWI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7F-4E41-96F1-528EB6CFEE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7F-4E41-96F1-528EB6CFEEB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7F-4E41-96F1-528EB6CFEEB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7F-4E41-96F1-528EB6CFEEB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7F-4E41-96F1-528EB6CFEEBD}"/>
              </c:ext>
            </c:extLst>
          </c:dPt>
          <c:cat>
            <c:strRef>
              <c:f>Sheet1!$B$1:$F$1</c:f>
              <c:strCache>
                <c:ptCount val="5"/>
                <c:pt idx="0">
                  <c:v>UK</c:v>
                </c:pt>
                <c:pt idx="1">
                  <c:v>England</c:v>
                </c:pt>
                <c:pt idx="2">
                  <c:v>Wales</c:v>
                </c:pt>
                <c:pt idx="3">
                  <c:v>Scotland</c:v>
                </c:pt>
                <c:pt idx="4">
                  <c:v>NI</c:v>
                </c:pt>
              </c:strCache>
            </c:strRef>
          </c:cat>
          <c:val>
            <c:numRef>
              <c:f>Sheet1!$B$4:$F$4</c:f>
              <c:numCache>
                <c:formatCode>0.00</c:formatCode>
                <c:ptCount val="5"/>
                <c:pt idx="0">
                  <c:v>17.215874656312099</c:v>
                </c:pt>
                <c:pt idx="1">
                  <c:v>19.715743218459199</c:v>
                </c:pt>
                <c:pt idx="2">
                  <c:v>9.5662771382281306</c:v>
                </c:pt>
                <c:pt idx="3">
                  <c:v>6.3349006521709397</c:v>
                </c:pt>
                <c:pt idx="4">
                  <c:v>4.1118430936306796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F-4E41-96F1-528EB6CF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919968"/>
        <c:axId val="1111921888"/>
      </c:barChart>
      <c:scatterChart>
        <c:scatterStyle val="lineMarker"/>
        <c:varyColors val="0"/>
        <c:ser>
          <c:idx val="1"/>
          <c:order val="1"/>
          <c:tx>
            <c:strRef>
              <c:f>Sheet1!$A$5</c:f>
              <c:strCache>
                <c:ptCount val="1"/>
                <c:pt idx="0">
                  <c:v>Risk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Sheet1!$B$6:$F$6</c:f>
                <c:numCache>
                  <c:formatCode>General</c:formatCode>
                  <c:ptCount val="5"/>
                  <c:pt idx="0">
                    <c:v>2.4739014193547995</c:v>
                  </c:pt>
                  <c:pt idx="1">
                    <c:v>2.1168173555299994</c:v>
                  </c:pt>
                  <c:pt idx="2">
                    <c:v>3.2693006034961094</c:v>
                  </c:pt>
                  <c:pt idx="3">
                    <c:v>3.2123076923076503</c:v>
                  </c:pt>
                  <c:pt idx="4">
                    <c:v>0.39331840889482494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2.4739009999999997</c:v>
                  </c:pt>
                  <c:pt idx="1">
                    <c:v>2.1168173555300012</c:v>
                  </c:pt>
                  <c:pt idx="2">
                    <c:v>3.2693006034961094</c:v>
                  </c:pt>
                  <c:pt idx="3">
                    <c:v>3.2123076923076495</c:v>
                  </c:pt>
                  <c:pt idx="4">
                    <c:v>0.39331840889482494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yVal>
            <c:numRef>
              <c:f>Sheet1!$B$5:$F$5</c:f>
              <c:numCache>
                <c:formatCode>0.00</c:formatCode>
                <c:ptCount val="5"/>
                <c:pt idx="0">
                  <c:v>8.7139009999999999</c:v>
                </c:pt>
                <c:pt idx="1">
                  <c:v>8.3703621316494008</c:v>
                </c:pt>
                <c:pt idx="2">
                  <c:v>12.13722513179799</c:v>
                </c:pt>
                <c:pt idx="3">
                  <c:v>8.1723076923076494</c:v>
                </c:pt>
                <c:pt idx="4">
                  <c:v>3.735265126214125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F-4E41-96F1-528EB6CF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10368"/>
        <c:axId val="1111918528"/>
      </c:scatterChart>
      <c:catAx>
        <c:axId val="11119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21888"/>
        <c:crosses val="autoZero"/>
        <c:auto val="0"/>
        <c:lblAlgn val="ctr"/>
        <c:lblOffset val="100"/>
        <c:noMultiLvlLbl val="0"/>
      </c:catAx>
      <c:valAx>
        <c:axId val="11119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FWI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9968"/>
        <c:crosses val="autoZero"/>
        <c:crossBetween val="between"/>
      </c:valAx>
      <c:valAx>
        <c:axId val="1111918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Risk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0368"/>
        <c:crosses val="max"/>
        <c:crossBetween val="midCat"/>
      </c:valAx>
      <c:valAx>
        <c:axId val="111191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19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234950</xdr:colOff>
      <xdr:row>0</xdr:row>
      <xdr:rowOff>88900</xdr:rowOff>
    </xdr:from>
    <xdr:to>
      <xdr:col>21</xdr:col>
      <xdr:colOff>539750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B9F2F-FE0E-478B-9BCB-291A2273D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0</xdr:row>
      <xdr:rowOff>180975</xdr:rowOff>
    </xdr:from>
    <xdr:to>
      <xdr:col>14</xdr:col>
      <xdr:colOff>12700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D5FF3-87C5-64E2-075E-AB5FB2BFC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7FCE-2694-4751-AC66-7802A1653F7E}">
  <dimension ref="A1:K34"/>
  <sheetViews>
    <sheetView tabSelected="1" workbookViewId="0">
      <selection sqref="A1:F5"/>
    </sheetView>
  </sheetViews>
  <sheetFormatPr defaultRowHeight="14.5" x14ac:dyDescent="0.35"/>
  <sheetData>
    <row r="1" spans="1:6" x14ac:dyDescent="0.35">
      <c r="B1" t="s">
        <v>0</v>
      </c>
      <c r="C1" t="s">
        <v>4</v>
      </c>
      <c r="D1" t="s">
        <v>3</v>
      </c>
      <c r="E1" t="s">
        <v>1</v>
      </c>
      <c r="F1" t="s">
        <v>2</v>
      </c>
    </row>
    <row r="2" spans="1:6" x14ac:dyDescent="0.35">
      <c r="A2" s="1" t="s">
        <v>5</v>
      </c>
      <c r="B2" s="1">
        <v>6.24</v>
      </c>
      <c r="C2" s="3">
        <v>6.2535447761193996</v>
      </c>
      <c r="D2" s="3">
        <v>8.8679245283018808</v>
      </c>
      <c r="E2" s="3">
        <v>4.96</v>
      </c>
      <c r="F2" s="3">
        <v>3.3419467173193</v>
      </c>
    </row>
    <row r="3" spans="1:6" x14ac:dyDescent="0.35">
      <c r="A3" s="1" t="s">
        <v>6</v>
      </c>
      <c r="B3" s="3">
        <v>11.187802419354799</v>
      </c>
      <c r="C3" s="3">
        <v>10.4871794871794</v>
      </c>
      <c r="D3" s="3">
        <v>15.4065257352941</v>
      </c>
      <c r="E3" s="3">
        <v>11.3846153846153</v>
      </c>
      <c r="F3" s="3">
        <v>4.1285835351089499</v>
      </c>
    </row>
    <row r="4" spans="1:6" x14ac:dyDescent="0.35">
      <c r="A4" t="s">
        <v>21</v>
      </c>
      <c r="B4" s="4">
        <v>17.215874656312099</v>
      </c>
      <c r="C4" s="4">
        <v>19.715743218459199</v>
      </c>
      <c r="D4" s="4">
        <v>9.5662771382281306</v>
      </c>
      <c r="E4" s="4">
        <v>6.3349006521709397</v>
      </c>
      <c r="F4" s="4">
        <v>4.1118430936306796</v>
      </c>
    </row>
    <row r="5" spans="1:6" x14ac:dyDescent="0.35">
      <c r="A5" t="s">
        <v>20</v>
      </c>
      <c r="B5" s="4">
        <v>8.7139009999999999</v>
      </c>
      <c r="C5" s="4">
        <f>(C2+C3)/2</f>
        <v>8.3703621316494008</v>
      </c>
      <c r="D5" s="4">
        <f>(D2+D3)/2</f>
        <v>12.13722513179799</v>
      </c>
      <c r="E5" s="4">
        <f>(E2+E3)/2</f>
        <v>8.1723076923076494</v>
      </c>
      <c r="F5" s="4">
        <f>(F2+F3)/2</f>
        <v>3.735265126214125</v>
      </c>
    </row>
    <row r="6" spans="1:6" x14ac:dyDescent="0.35">
      <c r="A6" t="s">
        <v>7</v>
      </c>
      <c r="B6">
        <f>B3-B5</f>
        <v>2.4739014193547995</v>
      </c>
      <c r="C6">
        <f>C3-C5</f>
        <v>2.1168173555299994</v>
      </c>
      <c r="D6">
        <f>D3-D5</f>
        <v>3.2693006034961094</v>
      </c>
      <c r="E6">
        <f>E3-E5</f>
        <v>3.2123076923076503</v>
      </c>
      <c r="F6">
        <f>F3-F5</f>
        <v>0.39331840889482494</v>
      </c>
    </row>
    <row r="7" spans="1:6" x14ac:dyDescent="0.35">
      <c r="A7" t="s">
        <v>8</v>
      </c>
      <c r="B7">
        <f>B5-B2</f>
        <v>2.4739009999999997</v>
      </c>
      <c r="C7">
        <f>C5-C2</f>
        <v>2.1168173555300012</v>
      </c>
      <c r="D7">
        <f>D5-D2</f>
        <v>3.2693006034961094</v>
      </c>
      <c r="E7">
        <f>E5-E2</f>
        <v>3.2123076923076495</v>
      </c>
      <c r="F7">
        <f>F5-F2</f>
        <v>0.39331840889482494</v>
      </c>
    </row>
    <row r="17" spans="1:11" x14ac:dyDescent="0.35">
      <c r="F17" s="2">
        <v>0.5</v>
      </c>
      <c r="G17" t="s">
        <v>0</v>
      </c>
      <c r="H17" t="s">
        <v>18</v>
      </c>
      <c r="I17" t="s">
        <v>19</v>
      </c>
      <c r="J17" t="s">
        <v>3</v>
      </c>
      <c r="K17" t="s">
        <v>2</v>
      </c>
    </row>
    <row r="18" spans="1:11" x14ac:dyDescent="0.35">
      <c r="B18" t="s">
        <v>9</v>
      </c>
      <c r="C18" t="s">
        <v>10</v>
      </c>
      <c r="D18" t="s">
        <v>11</v>
      </c>
      <c r="F18" t="s">
        <v>17</v>
      </c>
      <c r="G18">
        <v>23.719879518072201</v>
      </c>
      <c r="H18">
        <v>19.3965517241379</v>
      </c>
      <c r="I18">
        <v>52.499999999999901</v>
      </c>
      <c r="J18">
        <v>16.071428571428498</v>
      </c>
      <c r="K18">
        <v>6.6624365482233499</v>
      </c>
    </row>
    <row r="19" spans="1:11" x14ac:dyDescent="0.35">
      <c r="A19" t="s">
        <v>16</v>
      </c>
      <c r="B19">
        <v>21.694214876033001</v>
      </c>
      <c r="C19">
        <v>23.791540785498398</v>
      </c>
      <c r="D19">
        <v>26.162790697674399</v>
      </c>
      <c r="F19" t="s">
        <v>16</v>
      </c>
      <c r="G19">
        <v>192.07317073170699</v>
      </c>
      <c r="H19">
        <v>154.41176470588201</v>
      </c>
      <c r="I19">
        <v>375</v>
      </c>
      <c r="J19">
        <v>183.13953488371999</v>
      </c>
      <c r="K19">
        <v>24.686520376175501</v>
      </c>
    </row>
    <row r="20" spans="1:11" x14ac:dyDescent="0.35">
      <c r="A20" t="s">
        <v>17</v>
      </c>
      <c r="B20">
        <v>151.442307692307</v>
      </c>
      <c r="C20">
        <v>192.07317073170699</v>
      </c>
      <c r="D20">
        <v>262.5</v>
      </c>
    </row>
    <row r="27" spans="1:11" x14ac:dyDescent="0.35">
      <c r="A27" t="s">
        <v>12</v>
      </c>
    </row>
    <row r="28" spans="1:11" x14ac:dyDescent="0.35">
      <c r="A28" t="s">
        <v>13</v>
      </c>
    </row>
    <row r="30" spans="1:11" x14ac:dyDescent="0.35">
      <c r="A30" t="s">
        <v>14</v>
      </c>
    </row>
    <row r="34" spans="1:1" x14ac:dyDescent="0.35">
      <c r="A3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Chantelle Burton</dc:creator>
  <cp:lastModifiedBy>Chantelle Burton</cp:lastModifiedBy>
  <dcterms:created xsi:type="dcterms:W3CDTF">2024-06-14T11:02:45Z</dcterms:created>
  <dcterms:modified xsi:type="dcterms:W3CDTF">2024-07-31T16:12:53Z</dcterms:modified>
</cp:coreProperties>
</file>