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C:\Users\ASUS VivoBook\Desktop\"/>
    </mc:Choice>
  </mc:AlternateContent>
  <xr:revisionPtr revIDLastSave="0" documentId="8_{4A3C227F-5539-4784-95F4-F6A74429BA1F}" xr6:coauthVersionLast="47" xr6:coauthVersionMax="47" xr10:uidLastSave="{00000000-0000-0000-0000-000000000000}"/>
  <bookViews>
    <workbookView xWindow="-108" yWindow="-108" windowWidth="23256" windowHeight="12456" firstSheet="1" xr2:uid="{9A40B061-7F4B-42BC-AB12-249D6ACBADFF}"/>
  </bookViews>
  <sheets>
    <sheet name="ALL ADHESIVE COMPARISON " sheetId="1" r:id="rId1"/>
    <sheet name="FTIR TAPES " sheetId="8" r:id="rId2"/>
    <sheet name="FTIR SAILS " sheetId="9" r:id="rId3"/>
    <sheet name="Standard Ranges" sheetId="7" r:id="rId4"/>
    <sheet name="CTRT - MORCHEM ONLY" sheetId="5" r:id="rId5"/>
    <sheet name="CTRT - DOW + MORCHEM" sheetId="6" r:id="rId6"/>
    <sheet name="ADCOTE 123" sheetId="10" r:id="rId7"/>
  </sheets>
  <definedNames>
    <definedName name="_xlnm._FilterDatabase" localSheetId="0" hidden="1">'ALL ADHESIVE COMPARISON '!$A$5:$O$24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0" l="1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12" i="10"/>
  <c r="N13" i="10"/>
  <c r="N14" i="10"/>
  <c r="O14" i="10" s="1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12" i="10"/>
  <c r="O13" i="6"/>
  <c r="O14" i="6"/>
  <c r="O15" i="6"/>
  <c r="O16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12" i="6"/>
  <c r="N13" i="6"/>
  <c r="N14" i="6"/>
  <c r="N15" i="6"/>
  <c r="N16" i="6"/>
  <c r="N17" i="6"/>
  <c r="O17" i="6" s="1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12" i="6"/>
  <c r="O13" i="5"/>
  <c r="O14" i="5"/>
  <c r="O15" i="5"/>
  <c r="O16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12" i="5"/>
  <c r="N13" i="5"/>
  <c r="N14" i="5"/>
  <c r="N15" i="5"/>
  <c r="N16" i="5"/>
  <c r="N17" i="5"/>
  <c r="O17" i="5" s="1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12" i="5"/>
</calcChain>
</file>

<file path=xl/sharedStrings.xml><?xml version="1.0" encoding="utf-8"?>
<sst xmlns="http://schemas.openxmlformats.org/spreadsheetml/2006/main" count="1553" uniqueCount="110">
  <si>
    <r>
      <rPr>
        <sz val="22"/>
        <color rgb="FF000000"/>
        <rFont val="Aptos Narrow"/>
        <scheme val="minor"/>
      </rPr>
      <t xml:space="preserve">ALL ADHESIVES COMPARISON </t>
    </r>
    <r>
      <rPr>
        <sz val="14"/>
        <color rgb="FF000000"/>
        <rFont val="Aptos Narrow"/>
        <scheme val="minor"/>
      </rPr>
      <t>(</t>
    </r>
    <r>
      <rPr>
        <sz val="14"/>
        <color rgb="FFFF0000"/>
        <rFont val="Aptos Narrow"/>
        <scheme val="minor"/>
      </rPr>
      <t>MORCHEM DOW MIX, MORCHEM ONLY, ADCOTE 123</t>
    </r>
    <r>
      <rPr>
        <sz val="14"/>
        <color rgb="FF000000"/>
        <rFont val="Aptos Narrow"/>
        <scheme val="minor"/>
      </rPr>
      <t>)</t>
    </r>
  </si>
  <si>
    <t>RESIN MIX</t>
  </si>
  <si>
    <t>MFD</t>
  </si>
  <si>
    <t>TD</t>
  </si>
  <si>
    <t>MO</t>
  </si>
  <si>
    <t>SR Number</t>
  </si>
  <si>
    <t>Tape ID</t>
  </si>
  <si>
    <t>QUALITY ASSUARANCE TEST</t>
  </si>
  <si>
    <t>TESTS RELATED TO GLUE</t>
  </si>
  <si>
    <t>THICKNESS</t>
  </si>
  <si>
    <t>PEEL TEST MEAN (lbf/in)</t>
  </si>
  <si>
    <t>WEIGHT (5M)</t>
  </si>
  <si>
    <t>TAPE WEIGHT VARIANCE %(5M)</t>
  </si>
  <si>
    <t>WEIGHT DISCREPANCY  (g/m2) * Target +-1.6</t>
  </si>
  <si>
    <t>MEK %</t>
  </si>
  <si>
    <t>VISCOSITY</t>
  </si>
  <si>
    <t>D+M</t>
  </si>
  <si>
    <t>M</t>
  </si>
  <si>
    <t>7108 -1st MO</t>
  </si>
  <si>
    <t>7108-2nd MO</t>
  </si>
  <si>
    <t>RnD</t>
  </si>
  <si>
    <t>D</t>
  </si>
  <si>
    <t>DM</t>
  </si>
  <si>
    <t>L.D.- MAY 19</t>
  </si>
  <si>
    <t>L.D.- MAY 18</t>
  </si>
  <si>
    <t xml:space="preserve">MD </t>
  </si>
  <si>
    <t>19.05.2025</t>
  </si>
  <si>
    <t>MD</t>
  </si>
  <si>
    <t xml:space="preserve">TD </t>
  </si>
  <si>
    <t xml:space="preserve">Glue Type </t>
  </si>
  <si>
    <t xml:space="preserve">MEK </t>
  </si>
  <si>
    <t xml:space="preserve">Viscosity </t>
  </si>
  <si>
    <t>PURE BARREL</t>
  </si>
  <si>
    <t>50-600</t>
  </si>
  <si>
    <t>200-600</t>
  </si>
  <si>
    <t>0-200</t>
  </si>
  <si>
    <t xml:space="preserve">PURE BARREL </t>
  </si>
  <si>
    <t>&lt;1000</t>
  </si>
  <si>
    <t>FOR EXTERNAL</t>
  </si>
  <si>
    <t>CTRT TEST    |  5120 MORCHEM ONLY</t>
  </si>
  <si>
    <t>F</t>
  </si>
  <si>
    <t>FELL APART</t>
  </si>
  <si>
    <t>LD</t>
  </si>
  <si>
    <t>F1</t>
  </si>
  <si>
    <t>CAME APART EASILY</t>
  </si>
  <si>
    <t>F2</t>
  </si>
  <si>
    <t>CAME APART NOT AS EASY</t>
  </si>
  <si>
    <t>F3</t>
  </si>
  <si>
    <t>CAME APART IN THE WITH THE EDGES STILL ADHERED</t>
  </si>
  <si>
    <t>F4</t>
  </si>
  <si>
    <t>SLIGHT DELAM IN THE MIDDLE- ALMOST PASSING</t>
  </si>
  <si>
    <t>P</t>
  </si>
  <si>
    <t>PASS</t>
  </si>
  <si>
    <t>Curing Percentage ( Peel bond after MEK / Maximum value of  Peel bond before MEK x 100%)</t>
  </si>
  <si>
    <t>SAMPLE ID</t>
  </si>
  <si>
    <t>T.D</t>
  </si>
  <si>
    <t>SPECIMEN (lbf/in)</t>
  </si>
  <si>
    <t> </t>
  </si>
  <si>
    <t>After MEK (lbf/in)</t>
  </si>
  <si>
    <t>SOAK RESULTS</t>
  </si>
  <si>
    <t>Peel bond Max Value</t>
  </si>
  <si>
    <t>PEEL BOND MEAN</t>
  </si>
  <si>
    <t>SOLVENT PEEL MEAN</t>
  </si>
  <si>
    <t>Mean</t>
  </si>
  <si>
    <t>CTRT_01</t>
  </si>
  <si>
    <t>CTRT_02</t>
  </si>
  <si>
    <t>CTRT_03</t>
  </si>
  <si>
    <t>CTRT_04</t>
  </si>
  <si>
    <t>CTRT_05</t>
  </si>
  <si>
    <t>CTRT_06</t>
  </si>
  <si>
    <t>CTRT_07</t>
  </si>
  <si>
    <t>CTRT_08</t>
  </si>
  <si>
    <t>CTRT_09</t>
  </si>
  <si>
    <t>CTRT_10</t>
  </si>
  <si>
    <t>CTRT_11</t>
  </si>
  <si>
    <t>CTRT_12</t>
  </si>
  <si>
    <t>CTRT_13</t>
  </si>
  <si>
    <t>CTRT_14</t>
  </si>
  <si>
    <t>CTRT_15</t>
  </si>
  <si>
    <t>CTRT_16</t>
  </si>
  <si>
    <t>CTRT_17</t>
  </si>
  <si>
    <t>CTRT_18</t>
  </si>
  <si>
    <t>CTRT_19</t>
  </si>
  <si>
    <t>CTRT_20</t>
  </si>
  <si>
    <t>CTRT_21</t>
  </si>
  <si>
    <t>CTRT_22</t>
  </si>
  <si>
    <t>CTRT_23</t>
  </si>
  <si>
    <t>CTRT_24</t>
  </si>
  <si>
    <t>CTRT_25</t>
  </si>
  <si>
    <t>CTRT_26</t>
  </si>
  <si>
    <t>CTRT_27</t>
  </si>
  <si>
    <t>CTRT_28</t>
  </si>
  <si>
    <t>CTRT_29</t>
  </si>
  <si>
    <t>CTRT_30</t>
  </si>
  <si>
    <t>CTRT_31</t>
  </si>
  <si>
    <t>CTRT_32</t>
  </si>
  <si>
    <t>CTRT_33</t>
  </si>
  <si>
    <t>CTRT_34</t>
  </si>
  <si>
    <t>CTRT_35</t>
  </si>
  <si>
    <t>CTRT_36</t>
  </si>
  <si>
    <t>CTRT_37</t>
  </si>
  <si>
    <t>CTRT_38</t>
  </si>
  <si>
    <t>CTRT_39</t>
  </si>
  <si>
    <t>CTRT_40</t>
  </si>
  <si>
    <t>CTRT TEST    |  5120 DOW MORCHEM MIX</t>
  </si>
  <si>
    <t xml:space="preserve">MFD 5/16/2025 </t>
  </si>
  <si>
    <t>LD       5/16/2025</t>
  </si>
  <si>
    <t>Peel Bond Max Value</t>
  </si>
  <si>
    <t>CTRT TEST    |  6117 ADCOTE 123</t>
  </si>
  <si>
    <t>Maximum Bond peel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</si>
</sst>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8"/>
      <color rgb="FF000000"/>
      <name val="Aptos Narrow"/>
      <family val="2"/>
    </font>
    <font>
      <sz val="18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22"/>
      <color rgb="FF000000"/>
      <name val="Aptos Narrow"/>
      <scheme val="minor"/>
    </font>
    <font>
      <sz val="14"/>
      <color rgb="FF000000"/>
      <name val="Aptos Narrow"/>
      <scheme val="minor"/>
    </font>
    <font>
      <sz val="14"/>
      <color rgb="FFFF0000"/>
      <name val="Aptos Narrow"/>
      <scheme val="minor"/>
    </font>
    <font>
      <sz val="12"/>
      <color rgb="FF000000"/>
      <name val="Aptos Narrow"/>
      <family val="2"/>
    </font>
    <font>
      <sz val="9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FF0000"/>
      <name val="Times New Roman"/>
    </font>
    <font>
      <sz val="11"/>
      <color rgb="FFFF0000"/>
      <name val="Times New Roman"/>
    </font>
    <font>
      <sz val="11"/>
      <color rgb="FF000000"/>
      <name val="Times New Roman"/>
    </font>
    <font>
      <sz val="11"/>
      <color theme="1"/>
      <name val="Calibri"/>
    </font>
    <font>
      <sz val="14"/>
      <color rgb="FF000000"/>
      <name val="Aptos Narrow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0" borderId="0" xfId="0" applyFont="1"/>
    <xf numFmtId="0" fontId="8" fillId="0" borderId="0" xfId="0" applyFont="1"/>
    <xf numFmtId="0" fontId="10" fillId="0" borderId="0" xfId="0" applyFont="1"/>
    <xf numFmtId="0" fontId="8" fillId="0" borderId="1" xfId="0" applyFont="1" applyBorder="1"/>
    <xf numFmtId="0" fontId="8" fillId="0" borderId="3" xfId="0" applyFont="1" applyBorder="1"/>
    <xf numFmtId="14" fontId="11" fillId="0" borderId="9" xfId="0" applyNumberFormat="1" applyFont="1" applyBorder="1"/>
    <xf numFmtId="0" fontId="12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9" borderId="8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14" fontId="11" fillId="0" borderId="14" xfId="0" applyNumberFormat="1" applyFont="1" applyBorder="1"/>
    <xf numFmtId="14" fontId="17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right"/>
    </xf>
    <xf numFmtId="0" fontId="11" fillId="0" borderId="14" xfId="0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0" borderId="0" xfId="0" applyFont="1"/>
    <xf numFmtId="0" fontId="19" fillId="0" borderId="9" xfId="0" applyFont="1" applyBorder="1"/>
    <xf numFmtId="0" fontId="0" fillId="3" borderId="9" xfId="0" applyFill="1" applyBorder="1"/>
    <xf numFmtId="9" fontId="0" fillId="3" borderId="9" xfId="0" applyNumberFormat="1" applyFill="1" applyBorder="1"/>
    <xf numFmtId="0" fontId="0" fillId="11" borderId="9" xfId="0" applyFill="1" applyBorder="1"/>
    <xf numFmtId="0" fontId="0" fillId="10" borderId="9" xfId="0" applyFill="1" applyBorder="1"/>
    <xf numFmtId="9" fontId="0" fillId="10" borderId="9" xfId="0" applyNumberFormat="1" applyFill="1" applyBorder="1"/>
    <xf numFmtId="16" fontId="0" fillId="0" borderId="0" xfId="0" applyNumberFormat="1"/>
    <xf numFmtId="16" fontId="0" fillId="12" borderId="9" xfId="0" applyNumberFormat="1" applyFill="1" applyBorder="1"/>
    <xf numFmtId="0" fontId="4" fillId="8" borderId="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 wrapText="1"/>
    </xf>
    <xf numFmtId="14" fontId="21" fillId="0" borderId="9" xfId="0" applyNumberFormat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29" fillId="4" borderId="13" xfId="0" applyFont="1" applyFill="1" applyBorder="1" applyAlignment="1">
      <alignment horizontal="center" vertical="center" wrapText="1"/>
    </xf>
    <xf numFmtId="0" fontId="29" fillId="4" borderId="9" xfId="0" applyFont="1" applyFill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14" fontId="21" fillId="10" borderId="9" xfId="0" applyNumberFormat="1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2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14" fontId="21" fillId="11" borderId="9" xfId="0" applyNumberFormat="1" applyFont="1" applyFill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/>
    </xf>
    <xf numFmtId="0" fontId="22" fillId="11" borderId="9" xfId="0" applyFont="1" applyFill="1" applyBorder="1" applyAlignment="1">
      <alignment horizontal="center" vertical="center"/>
    </xf>
    <xf numFmtId="10" fontId="21" fillId="11" borderId="13" xfId="0" applyNumberFormat="1" applyFont="1" applyFill="1" applyBorder="1" applyAlignment="1">
      <alignment horizontal="center" vertical="center"/>
    </xf>
    <xf numFmtId="0" fontId="21" fillId="11" borderId="19" xfId="0" applyFont="1" applyFill="1" applyBorder="1" applyAlignment="1">
      <alignment horizontal="center" vertical="center"/>
    </xf>
    <xf numFmtId="14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10" fontId="23" fillId="3" borderId="13" xfId="0" applyNumberFormat="1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center" vertical="center"/>
    </xf>
    <xf numFmtId="14" fontId="21" fillId="3" borderId="9" xfId="0" applyNumberFormat="1" applyFont="1" applyFill="1" applyBorder="1" applyAlignment="1">
      <alignment horizontal="center" vertical="center"/>
    </xf>
    <xf numFmtId="10" fontId="23" fillId="3" borderId="9" xfId="0" applyNumberFormat="1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10" fontId="21" fillId="3" borderId="9" xfId="0" applyNumberFormat="1" applyFont="1" applyFill="1" applyBorder="1" applyAlignment="1">
      <alignment horizontal="center" vertical="center"/>
    </xf>
    <xf numFmtId="10" fontId="31" fillId="3" borderId="13" xfId="0" applyNumberFormat="1" applyFont="1" applyFill="1" applyBorder="1" applyAlignment="1">
      <alignment horizontal="center" vertical="center"/>
    </xf>
    <xf numFmtId="10" fontId="32" fillId="11" borderId="13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33" fillId="3" borderId="9" xfId="0" applyFont="1" applyFill="1" applyBorder="1" applyAlignment="1">
      <alignment horizontal="center" vertical="center"/>
    </xf>
    <xf numFmtId="10" fontId="21" fillId="10" borderId="9" xfId="0" applyNumberFormat="1" applyFont="1" applyFill="1" applyBorder="1" applyAlignment="1">
      <alignment horizontal="center" vertical="center"/>
    </xf>
    <xf numFmtId="10" fontId="0" fillId="10" borderId="9" xfId="0" applyNumberFormat="1" applyFill="1" applyBorder="1" applyAlignment="1">
      <alignment horizontal="center" vertical="center"/>
    </xf>
    <xf numFmtId="10" fontId="21" fillId="11" borderId="9" xfId="0" applyNumberFormat="1" applyFont="1" applyFill="1" applyBorder="1" applyAlignment="1">
      <alignment horizontal="center" vertical="center"/>
    </xf>
    <xf numFmtId="10" fontId="21" fillId="0" borderId="9" xfId="0" applyNumberFormat="1" applyFont="1" applyBorder="1" applyAlignment="1">
      <alignment horizontal="center" vertical="center"/>
    </xf>
    <xf numFmtId="0" fontId="28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35" fillId="9" borderId="20" xfId="0" applyFont="1" applyFill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 wrapText="1"/>
    </xf>
    <xf numFmtId="10" fontId="32" fillId="11" borderId="9" xfId="0" applyNumberFormat="1" applyFont="1" applyFill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35" fillId="9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6" fontId="0" fillId="8" borderId="0" xfId="0" applyNumberFormat="1" applyFill="1"/>
    <xf numFmtId="0" fontId="7" fillId="14" borderId="9" xfId="0" applyFont="1" applyFill="1" applyBorder="1"/>
    <xf numFmtId="0" fontId="20" fillId="14" borderId="9" xfId="0" applyFont="1" applyFill="1" applyBorder="1"/>
    <xf numFmtId="16" fontId="0" fillId="14" borderId="9" xfId="0" applyNumberFormat="1" applyFill="1" applyBorder="1"/>
    <xf numFmtId="0" fontId="0" fillId="14" borderId="9" xfId="0" applyFill="1" applyBorder="1"/>
    <xf numFmtId="0" fontId="25" fillId="5" borderId="9" xfId="0" applyFont="1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1" fillId="13" borderId="17" xfId="0" applyFont="1" applyFill="1" applyBorder="1" applyAlignment="1">
      <alignment vertical="center" indent="1"/>
    </xf>
    <xf numFmtId="0" fontId="7" fillId="0" borderId="9" xfId="0" applyFont="1" applyBorder="1" applyAlignment="1">
      <alignment horizontal="center"/>
    </xf>
    <xf numFmtId="0" fontId="12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29" fillId="4" borderId="9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0" borderId="0" xfId="0" applyFont="1" applyAlignment="1"/>
    <xf numFmtId="0" fontId="8" fillId="0" borderId="11" xfId="0" applyFont="1" applyBorder="1" applyAlignment="1"/>
    <xf numFmtId="0" fontId="8" fillId="0" borderId="12" xfId="0" applyFont="1" applyBorder="1" applyAlignment="1"/>
    <xf numFmtId="14" fontId="11" fillId="0" borderId="9" xfId="0" applyNumberFormat="1" applyFont="1" applyBorder="1" applyAlignment="1"/>
    <xf numFmtId="0" fontId="11" fillId="0" borderId="9" xfId="0" applyFont="1" applyBorder="1" applyAlignment="1"/>
    <xf numFmtId="14" fontId="11" fillId="0" borderId="14" xfId="0" applyNumberFormat="1" applyFont="1" applyBorder="1" applyAlignment="1"/>
    <xf numFmtId="0" fontId="11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 VS PEEL BOND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PEEL BOND 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'CTRT - MORCHEM ONLY'!$Q$12:$Q$51</c:f>
              <c:strCache>
                <c:ptCount val="40"/>
                <c:pt idx="0">
                  <c:v>CTRT_01</c:v>
                </c:pt>
                <c:pt idx="1">
                  <c:v>CTRT_02</c:v>
                </c:pt>
                <c:pt idx="2">
                  <c:v>CTRT_03</c:v>
                </c:pt>
                <c:pt idx="3">
                  <c:v>CTRT_04</c:v>
                </c:pt>
                <c:pt idx="4">
                  <c:v>CTRT_05</c:v>
                </c:pt>
                <c:pt idx="5">
                  <c:v>CTRT_06</c:v>
                </c:pt>
                <c:pt idx="6">
                  <c:v>CTRT_07</c:v>
                </c:pt>
                <c:pt idx="7">
                  <c:v>CTRT_08</c:v>
                </c:pt>
                <c:pt idx="8">
                  <c:v>CTRT_09</c:v>
                </c:pt>
                <c:pt idx="9">
                  <c:v>CTRT_10</c:v>
                </c:pt>
                <c:pt idx="10">
                  <c:v>CTRT_11</c:v>
                </c:pt>
                <c:pt idx="11">
                  <c:v>CTRT_12</c:v>
                </c:pt>
                <c:pt idx="12">
                  <c:v>CTRT_13</c:v>
                </c:pt>
                <c:pt idx="13">
                  <c:v>CTRT_14</c:v>
                </c:pt>
                <c:pt idx="14">
                  <c:v>CTRT_15</c:v>
                </c:pt>
                <c:pt idx="15">
                  <c:v>CTRT_16</c:v>
                </c:pt>
                <c:pt idx="16">
                  <c:v>CTRT_17</c:v>
                </c:pt>
                <c:pt idx="17">
                  <c:v>CTRT_18</c:v>
                </c:pt>
                <c:pt idx="18">
                  <c:v>CTRT_19</c:v>
                </c:pt>
                <c:pt idx="19">
                  <c:v>CTRT_20</c:v>
                </c:pt>
                <c:pt idx="20">
                  <c:v>CTRT_21</c:v>
                </c:pt>
                <c:pt idx="21">
                  <c:v>CTRT_22</c:v>
                </c:pt>
                <c:pt idx="22">
                  <c:v>CTRT_23</c:v>
                </c:pt>
                <c:pt idx="23">
                  <c:v>CTRT_24</c:v>
                </c:pt>
                <c:pt idx="24">
                  <c:v>CTRT_25</c:v>
                </c:pt>
                <c:pt idx="25">
                  <c:v>CTRT_26</c:v>
                </c:pt>
                <c:pt idx="26">
                  <c:v>CTRT_27</c:v>
                </c:pt>
                <c:pt idx="27">
                  <c:v>CTRT_28</c:v>
                </c:pt>
                <c:pt idx="28">
                  <c:v>CTRT_29</c:v>
                </c:pt>
                <c:pt idx="29">
                  <c:v>CTRT_30</c:v>
                </c:pt>
                <c:pt idx="30">
                  <c:v>CTRT_31</c:v>
                </c:pt>
                <c:pt idx="31">
                  <c:v>CTRT_32</c:v>
                </c:pt>
                <c:pt idx="32">
                  <c:v>CTRT_33</c:v>
                </c:pt>
                <c:pt idx="33">
                  <c:v>CTRT_34</c:v>
                </c:pt>
                <c:pt idx="34">
                  <c:v>CTRT_35</c:v>
                </c:pt>
                <c:pt idx="35">
                  <c:v>CTRT_36</c:v>
                </c:pt>
                <c:pt idx="36">
                  <c:v>CTRT_37</c:v>
                </c:pt>
                <c:pt idx="37">
                  <c:v>CTRT_38</c:v>
                </c:pt>
                <c:pt idx="38">
                  <c:v>CTRT_39</c:v>
                </c:pt>
                <c:pt idx="39">
                  <c:v>CTRT_40</c:v>
                </c:pt>
              </c:strCache>
            </c:strRef>
          </c:xVal>
          <c:yVal>
            <c:numRef>
              <c:f>'CTRT - MORCHEM ONLY'!$R$12:$R$51</c:f>
              <c:numCache>
                <c:formatCode>General</c:formatCode>
                <c:ptCount val="40"/>
                <c:pt idx="0">
                  <c:v>6.81</c:v>
                </c:pt>
                <c:pt idx="1">
                  <c:v>7.08</c:v>
                </c:pt>
                <c:pt idx="2">
                  <c:v>6.01</c:v>
                </c:pt>
                <c:pt idx="3">
                  <c:v>6.46</c:v>
                </c:pt>
                <c:pt idx="4">
                  <c:v>6.31</c:v>
                </c:pt>
                <c:pt idx="5">
                  <c:v>6.39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60-4500-98F1-A40E5F42D329}"/>
            </c:ext>
          </c:extLst>
        </c:ser>
        <c:ser>
          <c:idx val="1"/>
          <c:order val="1"/>
          <c:tx>
            <c:v>SOLVENT PEEL MEAN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'CTRT - MORCHEM ONLY'!$Q$12:$Q$51</c:f>
              <c:strCache>
                <c:ptCount val="40"/>
                <c:pt idx="0">
                  <c:v>CTRT_01</c:v>
                </c:pt>
                <c:pt idx="1">
                  <c:v>CTRT_02</c:v>
                </c:pt>
                <c:pt idx="2">
                  <c:v>CTRT_03</c:v>
                </c:pt>
                <c:pt idx="3">
                  <c:v>CTRT_04</c:v>
                </c:pt>
                <c:pt idx="4">
                  <c:v>CTRT_05</c:v>
                </c:pt>
                <c:pt idx="5">
                  <c:v>CTRT_06</c:v>
                </c:pt>
                <c:pt idx="6">
                  <c:v>CTRT_07</c:v>
                </c:pt>
                <c:pt idx="7">
                  <c:v>CTRT_08</c:v>
                </c:pt>
                <c:pt idx="8">
                  <c:v>CTRT_09</c:v>
                </c:pt>
                <c:pt idx="9">
                  <c:v>CTRT_10</c:v>
                </c:pt>
                <c:pt idx="10">
                  <c:v>CTRT_11</c:v>
                </c:pt>
                <c:pt idx="11">
                  <c:v>CTRT_12</c:v>
                </c:pt>
                <c:pt idx="12">
                  <c:v>CTRT_13</c:v>
                </c:pt>
                <c:pt idx="13">
                  <c:v>CTRT_14</c:v>
                </c:pt>
                <c:pt idx="14">
                  <c:v>CTRT_15</c:v>
                </c:pt>
                <c:pt idx="15">
                  <c:v>CTRT_16</c:v>
                </c:pt>
                <c:pt idx="16">
                  <c:v>CTRT_17</c:v>
                </c:pt>
                <c:pt idx="17">
                  <c:v>CTRT_18</c:v>
                </c:pt>
                <c:pt idx="18">
                  <c:v>CTRT_19</c:v>
                </c:pt>
                <c:pt idx="19">
                  <c:v>CTRT_20</c:v>
                </c:pt>
                <c:pt idx="20">
                  <c:v>CTRT_21</c:v>
                </c:pt>
                <c:pt idx="21">
                  <c:v>CTRT_22</c:v>
                </c:pt>
                <c:pt idx="22">
                  <c:v>CTRT_23</c:v>
                </c:pt>
                <c:pt idx="23">
                  <c:v>CTRT_24</c:v>
                </c:pt>
                <c:pt idx="24">
                  <c:v>CTRT_25</c:v>
                </c:pt>
                <c:pt idx="25">
                  <c:v>CTRT_26</c:v>
                </c:pt>
                <c:pt idx="26">
                  <c:v>CTRT_27</c:v>
                </c:pt>
                <c:pt idx="27">
                  <c:v>CTRT_28</c:v>
                </c:pt>
                <c:pt idx="28">
                  <c:v>CTRT_29</c:v>
                </c:pt>
                <c:pt idx="29">
                  <c:v>CTRT_30</c:v>
                </c:pt>
                <c:pt idx="30">
                  <c:v>CTRT_31</c:v>
                </c:pt>
                <c:pt idx="31">
                  <c:v>CTRT_32</c:v>
                </c:pt>
                <c:pt idx="32">
                  <c:v>CTRT_33</c:v>
                </c:pt>
                <c:pt idx="33">
                  <c:v>CTRT_34</c:v>
                </c:pt>
                <c:pt idx="34">
                  <c:v>CTRT_35</c:v>
                </c:pt>
                <c:pt idx="35">
                  <c:v>CTRT_36</c:v>
                </c:pt>
                <c:pt idx="36">
                  <c:v>CTRT_37</c:v>
                </c:pt>
                <c:pt idx="37">
                  <c:v>CTRT_38</c:v>
                </c:pt>
                <c:pt idx="38">
                  <c:v>CTRT_39</c:v>
                </c:pt>
                <c:pt idx="39">
                  <c:v>CTRT_40</c:v>
                </c:pt>
              </c:strCache>
            </c:strRef>
          </c:xVal>
          <c:yVal>
            <c:numRef>
              <c:f>'CTRT - MORCHEM ONLY'!$S$12:$S$51</c:f>
              <c:numCache>
                <c:formatCode>General</c:formatCode>
                <c:ptCount val="40"/>
                <c:pt idx="0">
                  <c:v>0.91</c:v>
                </c:pt>
                <c:pt idx="1">
                  <c:v>0.3</c:v>
                </c:pt>
                <c:pt idx="2">
                  <c:v>0.25</c:v>
                </c:pt>
                <c:pt idx="3">
                  <c:v>0.56000000000000005</c:v>
                </c:pt>
                <c:pt idx="4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660-4500-98F1-A40E5F42D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892360"/>
        <c:axId val="346288135"/>
      </c:scatterChart>
      <c:valAx>
        <c:axId val="180189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88135"/>
        <c:crosses val="autoZero"/>
        <c:crossBetween val="midCat"/>
        <c:majorUnit val="1"/>
      </c:valAx>
      <c:valAx>
        <c:axId val="346288135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89236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 VS PEEL BOND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'CTRT - DOW + MORCHEM'!$R$11</c:f>
              <c:strCache>
                <c:ptCount val="1"/>
                <c:pt idx="0">
                  <c:v>PEEL BOND 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'CTRT - DOW + MORCHEM'!$Q$12:$Q$51</c:f>
              <c:strCache>
                <c:ptCount val="40"/>
                <c:pt idx="0">
                  <c:v>CTRT_01</c:v>
                </c:pt>
                <c:pt idx="1">
                  <c:v>CTRT_02</c:v>
                </c:pt>
                <c:pt idx="2">
                  <c:v>CTRT_03</c:v>
                </c:pt>
                <c:pt idx="3">
                  <c:v>CTRT_04</c:v>
                </c:pt>
                <c:pt idx="4">
                  <c:v>CTRT_05</c:v>
                </c:pt>
                <c:pt idx="5">
                  <c:v>CTRT_06</c:v>
                </c:pt>
                <c:pt idx="6">
                  <c:v>CTRT_07</c:v>
                </c:pt>
                <c:pt idx="7">
                  <c:v>CTRT_08</c:v>
                </c:pt>
                <c:pt idx="8">
                  <c:v>CTRT_09</c:v>
                </c:pt>
                <c:pt idx="9">
                  <c:v>CTRT_10</c:v>
                </c:pt>
                <c:pt idx="10">
                  <c:v>CTRT_11</c:v>
                </c:pt>
                <c:pt idx="11">
                  <c:v>CTRT_12</c:v>
                </c:pt>
                <c:pt idx="12">
                  <c:v>CTRT_13</c:v>
                </c:pt>
                <c:pt idx="13">
                  <c:v>CTRT_14</c:v>
                </c:pt>
                <c:pt idx="14">
                  <c:v>CTRT_15</c:v>
                </c:pt>
                <c:pt idx="15">
                  <c:v>CTRT_16</c:v>
                </c:pt>
                <c:pt idx="16">
                  <c:v>CTRT_17</c:v>
                </c:pt>
                <c:pt idx="17">
                  <c:v>CTRT_18</c:v>
                </c:pt>
                <c:pt idx="18">
                  <c:v>CTRT_19</c:v>
                </c:pt>
                <c:pt idx="19">
                  <c:v>CTRT_20</c:v>
                </c:pt>
                <c:pt idx="20">
                  <c:v>CTRT_21</c:v>
                </c:pt>
                <c:pt idx="21">
                  <c:v>CTRT_22</c:v>
                </c:pt>
                <c:pt idx="22">
                  <c:v>CTRT_23</c:v>
                </c:pt>
                <c:pt idx="23">
                  <c:v>CTRT_24</c:v>
                </c:pt>
                <c:pt idx="24">
                  <c:v>CTRT_25</c:v>
                </c:pt>
                <c:pt idx="25">
                  <c:v>CTRT_26</c:v>
                </c:pt>
                <c:pt idx="26">
                  <c:v>CTRT_27</c:v>
                </c:pt>
                <c:pt idx="27">
                  <c:v>CTRT_28</c:v>
                </c:pt>
                <c:pt idx="28">
                  <c:v>CTRT_29</c:v>
                </c:pt>
                <c:pt idx="29">
                  <c:v>CTRT_30</c:v>
                </c:pt>
                <c:pt idx="30">
                  <c:v>CTRT_31</c:v>
                </c:pt>
                <c:pt idx="31">
                  <c:v>CTRT_32</c:v>
                </c:pt>
                <c:pt idx="32">
                  <c:v>CTRT_33</c:v>
                </c:pt>
                <c:pt idx="33">
                  <c:v>CTRT_34</c:v>
                </c:pt>
                <c:pt idx="34">
                  <c:v>CTRT_35</c:v>
                </c:pt>
                <c:pt idx="35">
                  <c:v>CTRT_36</c:v>
                </c:pt>
                <c:pt idx="36">
                  <c:v>CTRT_37</c:v>
                </c:pt>
                <c:pt idx="37">
                  <c:v>CTRT_38</c:v>
                </c:pt>
                <c:pt idx="38">
                  <c:v>CTRT_39</c:v>
                </c:pt>
                <c:pt idx="39">
                  <c:v>CTRT_40</c:v>
                </c:pt>
              </c:strCache>
            </c:strRef>
          </c:xVal>
          <c:yVal>
            <c:numRef>
              <c:f>'CTRT - DOW + MORCHEM'!$R$12:$R$51</c:f>
              <c:numCache>
                <c:formatCode>General</c:formatCode>
                <c:ptCount val="40"/>
                <c:pt idx="0">
                  <c:v>5.74</c:v>
                </c:pt>
                <c:pt idx="1">
                  <c:v>5.79</c:v>
                </c:pt>
                <c:pt idx="2">
                  <c:v>6.14</c:v>
                </c:pt>
                <c:pt idx="3">
                  <c:v>7.4</c:v>
                </c:pt>
                <c:pt idx="4">
                  <c:v>8.75</c:v>
                </c:pt>
                <c:pt idx="5">
                  <c:v>9.5399999999999991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A-48C7-8BF1-032ED2328006}"/>
            </c:ext>
          </c:extLst>
        </c:ser>
        <c:ser>
          <c:idx val="1"/>
          <c:order val="1"/>
          <c:tx>
            <c:strRef>
              <c:f>'CTRT - DOW + MORCHEM'!$S$11</c:f>
              <c:strCache>
                <c:ptCount val="1"/>
                <c:pt idx="0">
                  <c:v>SOLVENT PEEL 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'CTRT - DOW + MORCHEM'!$Q$12:$Q$51</c:f>
              <c:strCache>
                <c:ptCount val="40"/>
                <c:pt idx="0">
                  <c:v>CTRT_01</c:v>
                </c:pt>
                <c:pt idx="1">
                  <c:v>CTRT_02</c:v>
                </c:pt>
                <c:pt idx="2">
                  <c:v>CTRT_03</c:v>
                </c:pt>
                <c:pt idx="3">
                  <c:v>CTRT_04</c:v>
                </c:pt>
                <c:pt idx="4">
                  <c:v>CTRT_05</c:v>
                </c:pt>
                <c:pt idx="5">
                  <c:v>CTRT_06</c:v>
                </c:pt>
                <c:pt idx="6">
                  <c:v>CTRT_07</c:v>
                </c:pt>
                <c:pt idx="7">
                  <c:v>CTRT_08</c:v>
                </c:pt>
                <c:pt idx="8">
                  <c:v>CTRT_09</c:v>
                </c:pt>
                <c:pt idx="9">
                  <c:v>CTRT_10</c:v>
                </c:pt>
                <c:pt idx="10">
                  <c:v>CTRT_11</c:v>
                </c:pt>
                <c:pt idx="11">
                  <c:v>CTRT_12</c:v>
                </c:pt>
                <c:pt idx="12">
                  <c:v>CTRT_13</c:v>
                </c:pt>
                <c:pt idx="13">
                  <c:v>CTRT_14</c:v>
                </c:pt>
                <c:pt idx="14">
                  <c:v>CTRT_15</c:v>
                </c:pt>
                <c:pt idx="15">
                  <c:v>CTRT_16</c:v>
                </c:pt>
                <c:pt idx="16">
                  <c:v>CTRT_17</c:v>
                </c:pt>
                <c:pt idx="17">
                  <c:v>CTRT_18</c:v>
                </c:pt>
                <c:pt idx="18">
                  <c:v>CTRT_19</c:v>
                </c:pt>
                <c:pt idx="19">
                  <c:v>CTRT_20</c:v>
                </c:pt>
                <c:pt idx="20">
                  <c:v>CTRT_21</c:v>
                </c:pt>
                <c:pt idx="21">
                  <c:v>CTRT_22</c:v>
                </c:pt>
                <c:pt idx="22">
                  <c:v>CTRT_23</c:v>
                </c:pt>
                <c:pt idx="23">
                  <c:v>CTRT_24</c:v>
                </c:pt>
                <c:pt idx="24">
                  <c:v>CTRT_25</c:v>
                </c:pt>
                <c:pt idx="25">
                  <c:v>CTRT_26</c:v>
                </c:pt>
                <c:pt idx="26">
                  <c:v>CTRT_27</c:v>
                </c:pt>
                <c:pt idx="27">
                  <c:v>CTRT_28</c:v>
                </c:pt>
                <c:pt idx="28">
                  <c:v>CTRT_29</c:v>
                </c:pt>
                <c:pt idx="29">
                  <c:v>CTRT_30</c:v>
                </c:pt>
                <c:pt idx="30">
                  <c:v>CTRT_31</c:v>
                </c:pt>
                <c:pt idx="31">
                  <c:v>CTRT_32</c:v>
                </c:pt>
                <c:pt idx="32">
                  <c:v>CTRT_33</c:v>
                </c:pt>
                <c:pt idx="33">
                  <c:v>CTRT_34</c:v>
                </c:pt>
                <c:pt idx="34">
                  <c:v>CTRT_35</c:v>
                </c:pt>
                <c:pt idx="35">
                  <c:v>CTRT_36</c:v>
                </c:pt>
                <c:pt idx="36">
                  <c:v>CTRT_37</c:v>
                </c:pt>
                <c:pt idx="37">
                  <c:v>CTRT_38</c:v>
                </c:pt>
                <c:pt idx="38">
                  <c:v>CTRT_39</c:v>
                </c:pt>
                <c:pt idx="39">
                  <c:v>CTRT_40</c:v>
                </c:pt>
              </c:strCache>
            </c:strRef>
          </c:xVal>
          <c:yVal>
            <c:numRef>
              <c:f>'CTRT - DOW + MORCHEM'!$S$12:$S$51</c:f>
              <c:numCache>
                <c:formatCode>General</c:formatCode>
                <c:ptCount val="40"/>
                <c:pt idx="0">
                  <c:v>1.68</c:v>
                </c:pt>
                <c:pt idx="1">
                  <c:v>0.36</c:v>
                </c:pt>
                <c:pt idx="2">
                  <c:v>0.66</c:v>
                </c:pt>
                <c:pt idx="3">
                  <c:v>1.72</c:v>
                </c:pt>
                <c:pt idx="4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7A-48C7-8BF1-032ED2328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57800"/>
        <c:axId val="303459848"/>
      </c:scatterChart>
      <c:valAx>
        <c:axId val="303457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59848"/>
        <c:crosses val="autoZero"/>
        <c:crossBetween val="midCat"/>
        <c:majorUnit val="1"/>
      </c:valAx>
      <c:valAx>
        <c:axId val="303459848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5780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 VS PEEL BOND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'ADCOTE 123'!$R$11</c:f>
              <c:strCache>
                <c:ptCount val="1"/>
                <c:pt idx="0">
                  <c:v>PEEL BOND 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'ADCOTE 123'!$Q$12:$Q$51</c:f>
              <c:strCache>
                <c:ptCount val="40"/>
                <c:pt idx="0">
                  <c:v>CTRT_01</c:v>
                </c:pt>
                <c:pt idx="1">
                  <c:v>CTRT_02</c:v>
                </c:pt>
                <c:pt idx="2">
                  <c:v>CTRT_03</c:v>
                </c:pt>
                <c:pt idx="3">
                  <c:v>CTRT_04</c:v>
                </c:pt>
                <c:pt idx="4">
                  <c:v>CTRT_05</c:v>
                </c:pt>
                <c:pt idx="5">
                  <c:v>CTRT_06</c:v>
                </c:pt>
                <c:pt idx="6">
                  <c:v>CTRT_07</c:v>
                </c:pt>
                <c:pt idx="7">
                  <c:v>CTRT_08</c:v>
                </c:pt>
                <c:pt idx="8">
                  <c:v>CTRT_09</c:v>
                </c:pt>
                <c:pt idx="9">
                  <c:v>CTRT_10</c:v>
                </c:pt>
                <c:pt idx="10">
                  <c:v>CTRT_11</c:v>
                </c:pt>
                <c:pt idx="11">
                  <c:v>CTRT_12</c:v>
                </c:pt>
                <c:pt idx="12">
                  <c:v>CTRT_13</c:v>
                </c:pt>
                <c:pt idx="13">
                  <c:v>CTRT_14</c:v>
                </c:pt>
                <c:pt idx="14">
                  <c:v>CTRT_15</c:v>
                </c:pt>
                <c:pt idx="15">
                  <c:v>CTRT_16</c:v>
                </c:pt>
                <c:pt idx="16">
                  <c:v>CTRT_17</c:v>
                </c:pt>
                <c:pt idx="17">
                  <c:v>CTRT_18</c:v>
                </c:pt>
                <c:pt idx="18">
                  <c:v>CTRT_19</c:v>
                </c:pt>
                <c:pt idx="19">
                  <c:v>CTRT_20</c:v>
                </c:pt>
                <c:pt idx="20">
                  <c:v>CTRT_21</c:v>
                </c:pt>
                <c:pt idx="21">
                  <c:v>CTRT_22</c:v>
                </c:pt>
                <c:pt idx="22">
                  <c:v>CTRT_23</c:v>
                </c:pt>
                <c:pt idx="23">
                  <c:v>CTRT_24</c:v>
                </c:pt>
                <c:pt idx="24">
                  <c:v>CTRT_25</c:v>
                </c:pt>
                <c:pt idx="25">
                  <c:v>CTRT_26</c:v>
                </c:pt>
                <c:pt idx="26">
                  <c:v>CTRT_27</c:v>
                </c:pt>
                <c:pt idx="27">
                  <c:v>CTRT_28</c:v>
                </c:pt>
                <c:pt idx="28">
                  <c:v>CTRT_29</c:v>
                </c:pt>
                <c:pt idx="29">
                  <c:v>CTRT_30</c:v>
                </c:pt>
                <c:pt idx="30">
                  <c:v>CTRT_31</c:v>
                </c:pt>
                <c:pt idx="31">
                  <c:v>CTRT_32</c:v>
                </c:pt>
                <c:pt idx="32">
                  <c:v>CTRT_33</c:v>
                </c:pt>
                <c:pt idx="33">
                  <c:v>CTRT_34</c:v>
                </c:pt>
                <c:pt idx="34">
                  <c:v>CTRT_35</c:v>
                </c:pt>
                <c:pt idx="35">
                  <c:v>CTRT_36</c:v>
                </c:pt>
                <c:pt idx="36">
                  <c:v>CTRT_37</c:v>
                </c:pt>
                <c:pt idx="37">
                  <c:v>CTRT_38</c:v>
                </c:pt>
                <c:pt idx="38">
                  <c:v>CTRT_39</c:v>
                </c:pt>
                <c:pt idx="39">
                  <c:v>CTRT_40</c:v>
                </c:pt>
              </c:strCache>
            </c:strRef>
          </c:xVal>
          <c:yVal>
            <c:numRef>
              <c:f>'ADCOTE 123'!$R$12:$R$51</c:f>
              <c:numCache>
                <c:formatCode>General</c:formatCode>
                <c:ptCount val="40"/>
                <c:pt idx="0">
                  <c:v>4.16</c:v>
                </c:pt>
                <c:pt idx="1">
                  <c:v>5.65</c:v>
                </c:pt>
                <c:pt idx="2">
                  <c:v>5.67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FD-4BC9-AD69-7096C583716E}"/>
            </c:ext>
          </c:extLst>
        </c:ser>
        <c:ser>
          <c:idx val="1"/>
          <c:order val="1"/>
          <c:tx>
            <c:strRef>
              <c:f>'ADCOTE 123'!$S$11</c:f>
              <c:strCache>
                <c:ptCount val="1"/>
                <c:pt idx="0">
                  <c:v>SOLVENT PEEL 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'ADCOTE 123'!$Q$12:$Q$51</c:f>
              <c:strCache>
                <c:ptCount val="40"/>
                <c:pt idx="0">
                  <c:v>CTRT_01</c:v>
                </c:pt>
                <c:pt idx="1">
                  <c:v>CTRT_02</c:v>
                </c:pt>
                <c:pt idx="2">
                  <c:v>CTRT_03</c:v>
                </c:pt>
                <c:pt idx="3">
                  <c:v>CTRT_04</c:v>
                </c:pt>
                <c:pt idx="4">
                  <c:v>CTRT_05</c:v>
                </c:pt>
                <c:pt idx="5">
                  <c:v>CTRT_06</c:v>
                </c:pt>
                <c:pt idx="6">
                  <c:v>CTRT_07</c:v>
                </c:pt>
                <c:pt idx="7">
                  <c:v>CTRT_08</c:v>
                </c:pt>
                <c:pt idx="8">
                  <c:v>CTRT_09</c:v>
                </c:pt>
                <c:pt idx="9">
                  <c:v>CTRT_10</c:v>
                </c:pt>
                <c:pt idx="10">
                  <c:v>CTRT_11</c:v>
                </c:pt>
                <c:pt idx="11">
                  <c:v>CTRT_12</c:v>
                </c:pt>
                <c:pt idx="12">
                  <c:v>CTRT_13</c:v>
                </c:pt>
                <c:pt idx="13">
                  <c:v>CTRT_14</c:v>
                </c:pt>
                <c:pt idx="14">
                  <c:v>CTRT_15</c:v>
                </c:pt>
                <c:pt idx="15">
                  <c:v>CTRT_16</c:v>
                </c:pt>
                <c:pt idx="16">
                  <c:v>CTRT_17</c:v>
                </c:pt>
                <c:pt idx="17">
                  <c:v>CTRT_18</c:v>
                </c:pt>
                <c:pt idx="18">
                  <c:v>CTRT_19</c:v>
                </c:pt>
                <c:pt idx="19">
                  <c:v>CTRT_20</c:v>
                </c:pt>
                <c:pt idx="20">
                  <c:v>CTRT_21</c:v>
                </c:pt>
                <c:pt idx="21">
                  <c:v>CTRT_22</c:v>
                </c:pt>
                <c:pt idx="22">
                  <c:v>CTRT_23</c:v>
                </c:pt>
                <c:pt idx="23">
                  <c:v>CTRT_24</c:v>
                </c:pt>
                <c:pt idx="24">
                  <c:v>CTRT_25</c:v>
                </c:pt>
                <c:pt idx="25">
                  <c:v>CTRT_26</c:v>
                </c:pt>
                <c:pt idx="26">
                  <c:v>CTRT_27</c:v>
                </c:pt>
                <c:pt idx="27">
                  <c:v>CTRT_28</c:v>
                </c:pt>
                <c:pt idx="28">
                  <c:v>CTRT_29</c:v>
                </c:pt>
                <c:pt idx="29">
                  <c:v>CTRT_30</c:v>
                </c:pt>
                <c:pt idx="30">
                  <c:v>CTRT_31</c:v>
                </c:pt>
                <c:pt idx="31">
                  <c:v>CTRT_32</c:v>
                </c:pt>
                <c:pt idx="32">
                  <c:v>CTRT_33</c:v>
                </c:pt>
                <c:pt idx="33">
                  <c:v>CTRT_34</c:v>
                </c:pt>
                <c:pt idx="34">
                  <c:v>CTRT_35</c:v>
                </c:pt>
                <c:pt idx="35">
                  <c:v>CTRT_36</c:v>
                </c:pt>
                <c:pt idx="36">
                  <c:v>CTRT_37</c:v>
                </c:pt>
                <c:pt idx="37">
                  <c:v>CTRT_38</c:v>
                </c:pt>
                <c:pt idx="38">
                  <c:v>CTRT_39</c:v>
                </c:pt>
                <c:pt idx="39">
                  <c:v>CTRT_40</c:v>
                </c:pt>
              </c:strCache>
            </c:strRef>
          </c:xVal>
          <c:yVal>
            <c:numRef>
              <c:f>'ADCOTE 123'!$S$12:$S$51</c:f>
              <c:numCache>
                <c:formatCode>General</c:formatCode>
                <c:ptCount val="40"/>
                <c:pt idx="0">
                  <c:v>0.32</c:v>
                </c:pt>
                <c:pt idx="1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8FD-4BC9-AD69-7096C5837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80360"/>
        <c:axId val="1477040135"/>
      </c:scatterChart>
      <c:valAx>
        <c:axId val="22698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40135"/>
        <c:crosses val="autoZero"/>
        <c:crossBetween val="midCat"/>
        <c:majorUnit val="1"/>
      </c:valAx>
      <c:valAx>
        <c:axId val="1477040135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8036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9</xdr:row>
      <xdr:rowOff>9525</xdr:rowOff>
    </xdr:from>
    <xdr:to>
      <xdr:col>34</xdr:col>
      <xdr:colOff>514350</xdr:colOff>
      <xdr:row>33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3D8AF7-50E9-18B4-9391-EFC66B1F9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95250</xdr:colOff>
      <xdr:row>10</xdr:row>
      <xdr:rowOff>0</xdr:rowOff>
    </xdr:from>
    <xdr:to>
      <xdr:col>34</xdr:col>
      <xdr:colOff>28575</xdr:colOff>
      <xdr:row>28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EFB666-288A-38DD-1EEF-14C09FBAB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361950</xdr:colOff>
      <xdr:row>9</xdr:row>
      <xdr:rowOff>142875</xdr:rowOff>
    </xdr:from>
    <xdr:to>
      <xdr:col>37</xdr:col>
      <xdr:colOff>0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2098AC-F8BC-6FCC-A397-EC71733B6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0E07-D518-4DE1-8C7C-4CA7CE012656}">
  <sheetPr filterMode="1"/>
  <dimension ref="A2:R143"/>
  <sheetViews>
    <sheetView tabSelected="1" workbookViewId="0">
      <pane ySplit="6" topLeftCell="A23" activePane="bottomLeft" state="frozen"/>
      <selection pane="bottomLeft" activeCell="F34" sqref="F34"/>
    </sheetView>
  </sheetViews>
  <sheetFormatPr defaultRowHeight="15" customHeight="1"/>
  <cols>
    <col min="1" max="1" width="14.7109375" customWidth="1"/>
    <col min="2" max="2" width="13.140625" customWidth="1"/>
    <col min="3" max="4" width="13" customWidth="1"/>
    <col min="5" max="5" width="14" customWidth="1"/>
    <col min="6" max="6" width="13.5703125" customWidth="1"/>
    <col min="7" max="7" width="13.28515625" customWidth="1"/>
    <col min="8" max="8" width="13.140625" style="33" customWidth="1"/>
    <col min="9" max="9" width="14.28515625" customWidth="1"/>
    <col min="10" max="10" width="19.140625" customWidth="1"/>
    <col min="11" max="11" width="16.85546875" customWidth="1"/>
    <col min="12" max="12" width="10.5703125" customWidth="1"/>
    <col min="13" max="13" width="15" customWidth="1"/>
    <col min="14" max="14" width="16.28515625" customWidth="1"/>
    <col min="15" max="15" width="14.28515625" customWidth="1"/>
  </cols>
  <sheetData>
    <row r="2" spans="1:18" ht="14.45" customHeight="1">
      <c r="D2" s="103" t="s">
        <v>0</v>
      </c>
      <c r="E2" s="103"/>
      <c r="F2" s="103"/>
      <c r="G2" s="103"/>
      <c r="H2" s="103"/>
      <c r="I2" s="103"/>
      <c r="J2" s="103"/>
      <c r="K2" s="103"/>
      <c r="L2" s="103"/>
    </row>
    <row r="3" spans="1:18" ht="14.45" customHeight="1">
      <c r="D3" s="103"/>
      <c r="E3" s="103"/>
      <c r="F3" s="103"/>
      <c r="G3" s="103"/>
      <c r="H3" s="103"/>
      <c r="I3" s="103"/>
      <c r="J3" s="103"/>
      <c r="K3" s="103"/>
      <c r="L3" s="103"/>
    </row>
    <row r="5" spans="1:18" ht="32.25" customHeight="1">
      <c r="A5" s="104" t="s">
        <v>1</v>
      </c>
      <c r="B5" s="107" t="s">
        <v>2</v>
      </c>
      <c r="C5" s="107" t="s">
        <v>3</v>
      </c>
      <c r="D5" s="107" t="s">
        <v>4</v>
      </c>
      <c r="E5" s="109" t="s">
        <v>5</v>
      </c>
      <c r="F5" s="107" t="s">
        <v>6</v>
      </c>
      <c r="G5" s="111" t="s">
        <v>7</v>
      </c>
      <c r="H5" s="112"/>
      <c r="I5" s="112"/>
      <c r="J5" s="112"/>
      <c r="K5" s="113"/>
      <c r="L5" s="114"/>
      <c r="M5" s="106" t="s">
        <v>8</v>
      </c>
      <c r="N5" s="106"/>
      <c r="O5" s="106"/>
      <c r="P5" s="1"/>
      <c r="Q5" s="1"/>
      <c r="R5" s="1"/>
    </row>
    <row r="6" spans="1:18" ht="63.75" customHeight="1">
      <c r="A6" s="105"/>
      <c r="B6" s="108"/>
      <c r="C6" s="108"/>
      <c r="D6" s="108"/>
      <c r="E6" s="110"/>
      <c r="F6" s="108"/>
      <c r="G6" s="26" t="s">
        <v>9</v>
      </c>
      <c r="H6" s="27" t="s">
        <v>10</v>
      </c>
      <c r="I6" s="28" t="s">
        <v>11</v>
      </c>
      <c r="J6" s="42" t="s">
        <v>12</v>
      </c>
      <c r="K6" s="44" t="s">
        <v>13</v>
      </c>
      <c r="L6" s="43" t="s">
        <v>14</v>
      </c>
      <c r="M6" s="29" t="s">
        <v>15</v>
      </c>
      <c r="N6" s="30"/>
      <c r="O6" s="30"/>
      <c r="P6" s="1"/>
      <c r="Q6" s="1"/>
      <c r="R6" s="1"/>
    </row>
    <row r="7" spans="1:18" ht="19.149999999999999" customHeight="1">
      <c r="A7" s="96" t="s">
        <v>16</v>
      </c>
      <c r="B7" s="57">
        <v>45792</v>
      </c>
      <c r="C7" s="57">
        <v>45793</v>
      </c>
      <c r="D7" s="58">
        <v>200851</v>
      </c>
      <c r="E7" s="58">
        <v>91715</v>
      </c>
      <c r="F7" s="59">
        <v>7108</v>
      </c>
      <c r="G7" s="58">
        <v>3.7199999999999997E-2</v>
      </c>
      <c r="H7" s="59">
        <v>4.18</v>
      </c>
      <c r="I7" s="58">
        <v>29.66</v>
      </c>
      <c r="J7" s="60">
        <v>3.5799999999999998E-2</v>
      </c>
      <c r="K7" s="58">
        <v>-1.2</v>
      </c>
      <c r="L7" s="61">
        <v>0.8</v>
      </c>
      <c r="M7" s="58">
        <v>230</v>
      </c>
      <c r="N7" s="25"/>
      <c r="O7" s="25"/>
      <c r="P7" s="1"/>
      <c r="Q7" s="1"/>
      <c r="R7" s="1"/>
    </row>
    <row r="8" spans="1:18" ht="19.149999999999999" customHeight="1">
      <c r="A8" s="96" t="s">
        <v>16</v>
      </c>
      <c r="B8" s="57">
        <v>45792</v>
      </c>
      <c r="C8" s="57">
        <v>45793</v>
      </c>
      <c r="D8" s="58">
        <v>200830</v>
      </c>
      <c r="E8" s="58">
        <v>91743</v>
      </c>
      <c r="F8" s="59">
        <v>8107</v>
      </c>
      <c r="G8" s="58">
        <v>3.4200000000000001E-2</v>
      </c>
      <c r="H8" s="59">
        <v>3.32</v>
      </c>
      <c r="I8" s="58">
        <v>23.66</v>
      </c>
      <c r="J8" s="60">
        <v>-7.5200000000000003E-2</v>
      </c>
      <c r="K8" s="58">
        <v>1.1399999999999999</v>
      </c>
      <c r="L8" s="61">
        <v>0.3</v>
      </c>
      <c r="M8" s="58">
        <v>120</v>
      </c>
      <c r="N8" s="25"/>
      <c r="O8" s="25"/>
      <c r="P8" s="1"/>
      <c r="Q8" s="1"/>
      <c r="R8" s="1"/>
    </row>
    <row r="9" spans="1:18" ht="19.149999999999999" customHeight="1">
      <c r="A9" s="96" t="s">
        <v>16</v>
      </c>
      <c r="B9" s="57">
        <v>45792</v>
      </c>
      <c r="C9" s="57">
        <v>45793</v>
      </c>
      <c r="D9" s="58">
        <v>200833</v>
      </c>
      <c r="E9" s="58">
        <v>91765</v>
      </c>
      <c r="F9" s="59">
        <v>8108</v>
      </c>
      <c r="G9" s="58">
        <v>3.1099999999999999E-2</v>
      </c>
      <c r="H9" s="59">
        <v>3.54</v>
      </c>
      <c r="I9" s="58">
        <v>28.87</v>
      </c>
      <c r="J9" s="60">
        <v>-1.26E-2</v>
      </c>
      <c r="K9" s="58">
        <v>-1.2</v>
      </c>
      <c r="L9" s="61">
        <v>0.2</v>
      </c>
      <c r="M9" s="58">
        <v>120</v>
      </c>
      <c r="N9" s="25"/>
      <c r="O9" s="25"/>
      <c r="P9" s="1"/>
      <c r="Q9" s="1"/>
      <c r="R9" s="1"/>
    </row>
    <row r="10" spans="1:18" ht="19.149999999999999" customHeight="1">
      <c r="A10" s="96" t="s">
        <v>16</v>
      </c>
      <c r="B10" s="57">
        <v>45793</v>
      </c>
      <c r="C10" s="57">
        <v>45794</v>
      </c>
      <c r="D10" s="58">
        <v>200835</v>
      </c>
      <c r="E10" s="58">
        <v>91808</v>
      </c>
      <c r="F10" s="59">
        <v>8128</v>
      </c>
      <c r="G10" s="58">
        <v>4.3499999999999997E-2</v>
      </c>
      <c r="H10" s="59">
        <v>6.32</v>
      </c>
      <c r="I10" s="58">
        <v>27.913</v>
      </c>
      <c r="J10" s="74">
        <v>-0.12470000000000001</v>
      </c>
      <c r="K10" s="58">
        <v>0.05</v>
      </c>
      <c r="L10" s="61">
        <v>0.2</v>
      </c>
      <c r="M10" s="58">
        <v>126</v>
      </c>
      <c r="N10" s="25"/>
      <c r="O10" s="25"/>
      <c r="P10" s="1"/>
      <c r="Q10" s="1"/>
      <c r="R10" s="1"/>
    </row>
    <row r="11" spans="1:18" ht="19.149999999999999" customHeight="1">
      <c r="A11" s="97" t="s">
        <v>17</v>
      </c>
      <c r="B11" s="62">
        <v>45792</v>
      </c>
      <c r="C11" s="62">
        <v>45793</v>
      </c>
      <c r="D11" s="63">
        <v>200853</v>
      </c>
      <c r="E11" s="63">
        <v>91727</v>
      </c>
      <c r="F11" s="64">
        <v>5120</v>
      </c>
      <c r="G11" s="63">
        <v>3.7199999999999997E-2</v>
      </c>
      <c r="H11" s="64">
        <v>4.8899999999999997</v>
      </c>
      <c r="I11" s="63">
        <v>39.722999999999999</v>
      </c>
      <c r="J11" s="65">
        <v>9.4200000000000006E-2</v>
      </c>
      <c r="K11" s="66">
        <v>1.74</v>
      </c>
      <c r="L11" s="67">
        <v>0.4</v>
      </c>
      <c r="M11" s="63">
        <v>610</v>
      </c>
      <c r="N11" s="25"/>
      <c r="O11" s="25"/>
      <c r="P11" s="1"/>
      <c r="Q11" s="1"/>
      <c r="R11" s="1"/>
    </row>
    <row r="12" spans="1:18" ht="19.149999999999999" customHeight="1">
      <c r="A12" s="97" t="s">
        <v>17</v>
      </c>
      <c r="B12" s="62">
        <v>45793</v>
      </c>
      <c r="C12" s="62">
        <v>45794</v>
      </c>
      <c r="D12" s="63">
        <v>201383</v>
      </c>
      <c r="E12" s="63">
        <v>91889</v>
      </c>
      <c r="F12" s="64">
        <v>6107</v>
      </c>
      <c r="G12" s="63">
        <v>3.2199999999999999E-2</v>
      </c>
      <c r="H12" s="64">
        <v>3.43</v>
      </c>
      <c r="I12" s="63">
        <v>29.82</v>
      </c>
      <c r="J12" s="73">
        <v>0.1032</v>
      </c>
      <c r="K12" s="77">
        <v>3.69</v>
      </c>
      <c r="L12" s="67">
        <v>1.5</v>
      </c>
      <c r="M12" s="63"/>
      <c r="N12" s="25"/>
      <c r="O12" s="25"/>
      <c r="P12" s="1"/>
      <c r="Q12" s="1"/>
      <c r="R12" s="1"/>
    </row>
    <row r="13" spans="1:18" ht="19.149999999999999" customHeight="1">
      <c r="A13" s="97" t="s">
        <v>17</v>
      </c>
      <c r="B13" s="68">
        <v>45795</v>
      </c>
      <c r="C13" s="68">
        <v>45796</v>
      </c>
      <c r="D13" s="63">
        <v>201920</v>
      </c>
      <c r="E13" s="63">
        <v>92005</v>
      </c>
      <c r="F13" s="64">
        <v>6117</v>
      </c>
      <c r="G13" s="63">
        <v>3.5999999999999997E-2</v>
      </c>
      <c r="H13" s="64">
        <v>4.78</v>
      </c>
      <c r="I13" s="63">
        <v>32.613</v>
      </c>
      <c r="J13" s="65">
        <v>3.09E-2</v>
      </c>
      <c r="K13" s="66">
        <v>0.64</v>
      </c>
      <c r="L13" s="67">
        <v>1.8</v>
      </c>
      <c r="M13" s="63">
        <v>456</v>
      </c>
      <c r="N13" s="25"/>
      <c r="O13" s="25"/>
      <c r="P13" s="1"/>
      <c r="Q13" s="1"/>
      <c r="R13" s="1"/>
    </row>
    <row r="14" spans="1:18" ht="19.149999999999999" customHeight="1">
      <c r="A14" s="97" t="s">
        <v>17</v>
      </c>
      <c r="B14" s="62">
        <v>45795</v>
      </c>
      <c r="C14" s="62">
        <v>45796</v>
      </c>
      <c r="D14" s="63">
        <v>201922</v>
      </c>
      <c r="E14" s="63">
        <v>92035</v>
      </c>
      <c r="F14" s="64">
        <v>6107</v>
      </c>
      <c r="G14" s="63">
        <v>3.1E-2</v>
      </c>
      <c r="H14" s="64">
        <v>5.9</v>
      </c>
      <c r="I14" s="63">
        <v>28.309000000000001</v>
      </c>
      <c r="J14" s="65">
        <v>4.7300000000000002E-2</v>
      </c>
      <c r="K14" s="66">
        <v>1.1399999999999999</v>
      </c>
      <c r="L14" s="67">
        <v>1.5</v>
      </c>
      <c r="M14" s="63"/>
      <c r="N14" s="20"/>
      <c r="O14" s="20"/>
    </row>
    <row r="15" spans="1:18" ht="19.149999999999999" customHeight="1">
      <c r="A15" s="97" t="s">
        <v>17</v>
      </c>
      <c r="B15" s="62">
        <v>45795</v>
      </c>
      <c r="C15" s="62">
        <v>45796</v>
      </c>
      <c r="D15" s="63">
        <v>201924</v>
      </c>
      <c r="E15" s="63">
        <v>92039</v>
      </c>
      <c r="F15" s="64">
        <v>5120</v>
      </c>
      <c r="G15" s="63">
        <v>3.7100000000000001E-2</v>
      </c>
      <c r="H15" s="64">
        <v>3.36</v>
      </c>
      <c r="I15" s="63">
        <v>39.728000000000002</v>
      </c>
      <c r="J15" s="65">
        <v>9.4399999999999998E-2</v>
      </c>
      <c r="K15" s="66">
        <v>-1.48</v>
      </c>
      <c r="L15" s="67">
        <v>0.4</v>
      </c>
      <c r="M15" s="63">
        <v>484</v>
      </c>
      <c r="N15" s="20"/>
      <c r="O15" s="20"/>
    </row>
    <row r="16" spans="1:18" ht="19.149999999999999" customHeight="1">
      <c r="A16" s="97" t="s">
        <v>17</v>
      </c>
      <c r="B16" s="62">
        <v>45795</v>
      </c>
      <c r="C16" s="62">
        <v>45796</v>
      </c>
      <c r="D16" s="63">
        <v>201926</v>
      </c>
      <c r="E16" s="63">
        <v>92050</v>
      </c>
      <c r="F16" s="64">
        <v>6176</v>
      </c>
      <c r="G16" s="63">
        <v>5.21E-2</v>
      </c>
      <c r="H16" s="64">
        <v>3.87</v>
      </c>
      <c r="I16" s="63">
        <v>56.567999999999998</v>
      </c>
      <c r="J16" s="65">
        <v>-1.09E-2</v>
      </c>
      <c r="K16" s="66">
        <v>-0.74</v>
      </c>
      <c r="L16" s="67">
        <v>2</v>
      </c>
      <c r="M16" s="63">
        <v>466</v>
      </c>
      <c r="N16" s="20"/>
      <c r="O16" s="20"/>
    </row>
    <row r="17" spans="1:15" ht="19.149999999999999" customHeight="1">
      <c r="A17" s="97" t="s">
        <v>17</v>
      </c>
      <c r="B17" s="62">
        <v>45795</v>
      </c>
      <c r="C17" s="62">
        <v>45796</v>
      </c>
      <c r="D17" s="63">
        <v>201934</v>
      </c>
      <c r="E17" s="63">
        <v>92081</v>
      </c>
      <c r="F17" s="64">
        <v>6157</v>
      </c>
      <c r="G17" s="63">
        <v>5.5599999999999997E-2</v>
      </c>
      <c r="H17" s="64">
        <v>4.75</v>
      </c>
      <c r="I17" s="63">
        <v>51.960999999999999</v>
      </c>
      <c r="J17" s="69">
        <v>8.5000000000000006E-2</v>
      </c>
      <c r="K17" s="70"/>
      <c r="L17" s="63"/>
      <c r="M17" s="63"/>
      <c r="N17" s="20"/>
      <c r="O17" s="20"/>
    </row>
    <row r="18" spans="1:15" ht="19.149999999999999" customHeight="1">
      <c r="A18" s="97" t="s">
        <v>17</v>
      </c>
      <c r="B18" s="62">
        <v>45795</v>
      </c>
      <c r="C18" s="62">
        <v>45797</v>
      </c>
      <c r="D18" s="63">
        <v>201930</v>
      </c>
      <c r="E18" s="63">
        <v>92113</v>
      </c>
      <c r="F18" s="71" t="s">
        <v>18</v>
      </c>
      <c r="G18" s="63">
        <v>3.4299999999999997E-2</v>
      </c>
      <c r="H18" s="64">
        <v>4.88</v>
      </c>
      <c r="I18" s="63">
        <v>30.137</v>
      </c>
      <c r="J18" s="72">
        <v>5.2499999999999998E-2</v>
      </c>
      <c r="K18" s="63">
        <v>-0.91</v>
      </c>
      <c r="L18" s="63">
        <v>0.8</v>
      </c>
      <c r="M18" s="63">
        <v>298</v>
      </c>
      <c r="N18" s="20"/>
      <c r="O18" s="20"/>
    </row>
    <row r="19" spans="1:15" ht="19.149999999999999" customHeight="1">
      <c r="A19" s="97" t="s">
        <v>17</v>
      </c>
      <c r="B19" s="62">
        <v>45795</v>
      </c>
      <c r="C19" s="62">
        <v>45797</v>
      </c>
      <c r="D19" s="63">
        <v>201932</v>
      </c>
      <c r="E19" s="63">
        <v>92123</v>
      </c>
      <c r="F19" s="71" t="s">
        <v>19</v>
      </c>
      <c r="G19" s="63">
        <v>3.78E-2</v>
      </c>
      <c r="H19" s="64">
        <v>3.65</v>
      </c>
      <c r="I19" s="63">
        <v>28.056999999999999</v>
      </c>
      <c r="J19" s="69">
        <v>-2.0199999999999999E-2</v>
      </c>
      <c r="K19" s="63">
        <v>-1.1499999999999999</v>
      </c>
      <c r="L19" s="63">
        <v>0.9</v>
      </c>
      <c r="M19" s="63">
        <v>298</v>
      </c>
      <c r="N19" s="20"/>
      <c r="O19" s="20"/>
    </row>
    <row r="20" spans="1:15" ht="19.149999999999999" customHeight="1">
      <c r="A20" s="97" t="s">
        <v>17</v>
      </c>
      <c r="B20" s="62">
        <v>45796</v>
      </c>
      <c r="C20" s="62">
        <v>45796</v>
      </c>
      <c r="D20" s="63">
        <v>201928</v>
      </c>
      <c r="E20" s="63">
        <v>92137</v>
      </c>
      <c r="F20" s="64">
        <v>7148</v>
      </c>
      <c r="G20" s="63">
        <v>4.8800000000000003E-2</v>
      </c>
      <c r="H20" s="64">
        <v>3.33</v>
      </c>
      <c r="I20" s="63">
        <v>37.046999999999997</v>
      </c>
      <c r="J20" s="69">
        <v>-8.7599999999999997E-2</v>
      </c>
      <c r="K20" s="63">
        <v>-3.79</v>
      </c>
      <c r="L20" s="63">
        <v>0.9</v>
      </c>
      <c r="M20" s="63">
        <v>446</v>
      </c>
      <c r="N20" s="20"/>
      <c r="O20" s="20"/>
    </row>
    <row r="21" spans="1:15" ht="19.149999999999999" customHeight="1">
      <c r="A21" s="97" t="s">
        <v>17</v>
      </c>
      <c r="B21" s="62">
        <v>45796</v>
      </c>
      <c r="C21" s="62">
        <v>45796</v>
      </c>
      <c r="D21" s="63">
        <v>201936</v>
      </c>
      <c r="E21" s="63">
        <v>92152</v>
      </c>
      <c r="F21" s="64">
        <v>6137</v>
      </c>
      <c r="G21" s="63">
        <v>4.6300000000000001E-2</v>
      </c>
      <c r="H21" s="64">
        <v>4.72</v>
      </c>
      <c r="I21" s="63">
        <v>42.634999999999998</v>
      </c>
      <c r="J21" s="69">
        <v>9.0499999999999997E-2</v>
      </c>
      <c r="K21" s="63">
        <v>1.25</v>
      </c>
      <c r="L21" s="63">
        <v>2.2999999999999998</v>
      </c>
      <c r="M21" s="63">
        <v>446</v>
      </c>
      <c r="N21" s="20"/>
      <c r="O21" s="20"/>
    </row>
    <row r="22" spans="1:15">
      <c r="A22" s="56">
        <v>123</v>
      </c>
      <c r="B22" s="53">
        <v>45796</v>
      </c>
      <c r="C22" s="53">
        <v>45797</v>
      </c>
      <c r="D22" s="53" t="s">
        <v>20</v>
      </c>
      <c r="E22" s="54" t="s">
        <v>20</v>
      </c>
      <c r="F22" s="55">
        <v>6117</v>
      </c>
      <c r="G22" s="54">
        <v>3.2800000000000003E-2</v>
      </c>
      <c r="H22" s="55">
        <v>4.5199999999999996</v>
      </c>
      <c r="I22" s="54">
        <v>32.037999999999997</v>
      </c>
      <c r="J22" s="78">
        <v>1.2699999999999999E-2</v>
      </c>
      <c r="K22" s="54">
        <v>-1.77</v>
      </c>
      <c r="L22" s="54">
        <v>2.1</v>
      </c>
      <c r="M22" s="54">
        <v>123</v>
      </c>
      <c r="N22" s="20"/>
      <c r="O22" s="20"/>
    </row>
    <row r="23" spans="1:15" ht="15" customHeight="1">
      <c r="A23" s="56">
        <v>123</v>
      </c>
      <c r="B23" s="53">
        <v>45796</v>
      </c>
      <c r="C23" s="53">
        <v>45797</v>
      </c>
      <c r="D23" s="53" t="s">
        <v>20</v>
      </c>
      <c r="E23" s="54" t="s">
        <v>20</v>
      </c>
      <c r="F23" s="56">
        <v>5148</v>
      </c>
      <c r="G23" s="32">
        <v>3.9E-2</v>
      </c>
      <c r="H23" s="56">
        <v>3.8</v>
      </c>
      <c r="I23" s="32">
        <v>32.204999999999998</v>
      </c>
      <c r="J23" s="79">
        <v>4.4000000000000003E-3</v>
      </c>
      <c r="K23" s="32">
        <v>-0.53</v>
      </c>
      <c r="L23" s="32">
        <v>1.2</v>
      </c>
      <c r="M23" s="54">
        <v>123</v>
      </c>
      <c r="N23" s="20"/>
      <c r="O23" s="20"/>
    </row>
    <row r="24" spans="1:15" ht="15" customHeight="1">
      <c r="A24" s="97" t="s">
        <v>17</v>
      </c>
      <c r="B24" s="68">
        <v>45796</v>
      </c>
      <c r="C24" s="68">
        <v>45797</v>
      </c>
      <c r="D24" s="66">
        <v>200191</v>
      </c>
      <c r="E24" s="66">
        <v>92185</v>
      </c>
      <c r="F24" s="71">
        <v>8167</v>
      </c>
      <c r="G24" s="66">
        <v>5.2999999999999999E-2</v>
      </c>
      <c r="H24" s="71">
        <v>4.0999999999999996</v>
      </c>
      <c r="I24" s="66">
        <v>48.676000000000002</v>
      </c>
      <c r="J24" s="72">
        <v>-5.1499999999999997E-2</v>
      </c>
      <c r="K24" s="66">
        <v>2.2000000000000002</v>
      </c>
      <c r="L24" s="66">
        <v>0.4</v>
      </c>
      <c r="M24" s="66">
        <v>407</v>
      </c>
      <c r="N24" s="20"/>
      <c r="O24" s="20"/>
    </row>
    <row r="25" spans="1:15" ht="15" customHeight="1">
      <c r="A25" s="96" t="s">
        <v>16</v>
      </c>
      <c r="B25" s="57">
        <v>45796</v>
      </c>
      <c r="C25" s="57">
        <v>45797</v>
      </c>
      <c r="D25" s="58">
        <v>200845</v>
      </c>
      <c r="E25" s="58">
        <v>92190</v>
      </c>
      <c r="F25" s="59">
        <v>8128</v>
      </c>
      <c r="G25" s="58">
        <v>3.0599999999999999E-2</v>
      </c>
      <c r="H25" s="59">
        <v>3.84</v>
      </c>
      <c r="I25" s="58">
        <v>29.616</v>
      </c>
      <c r="J25" s="80">
        <v>-7.1300000000000002E-2</v>
      </c>
      <c r="K25" s="58">
        <v>0.56000000000000005</v>
      </c>
      <c r="L25" s="58">
        <v>0.1</v>
      </c>
      <c r="M25" s="58">
        <v>286</v>
      </c>
      <c r="N25" s="20"/>
      <c r="O25" s="20"/>
    </row>
    <row r="26" spans="1:15" ht="15" customHeight="1">
      <c r="A26" s="96" t="s">
        <v>16</v>
      </c>
      <c r="B26" s="57">
        <v>45796</v>
      </c>
      <c r="C26" s="57">
        <v>45797</v>
      </c>
      <c r="D26" s="58">
        <v>200843</v>
      </c>
      <c r="E26" s="58">
        <v>92229</v>
      </c>
      <c r="F26" s="59">
        <v>8108</v>
      </c>
      <c r="G26" s="58">
        <v>2.8000000000000001E-2</v>
      </c>
      <c r="H26" s="59">
        <v>4.7300000000000004</v>
      </c>
      <c r="I26" s="58">
        <v>31.082000000000001</v>
      </c>
      <c r="J26" s="80">
        <v>6.6500000000000004E-2</v>
      </c>
      <c r="K26" s="58">
        <v>0.22</v>
      </c>
      <c r="L26" s="58">
        <v>0.2</v>
      </c>
      <c r="M26" s="58">
        <v>128</v>
      </c>
      <c r="N26" s="20"/>
      <c r="O26" s="20"/>
    </row>
    <row r="27" spans="1:15" ht="15" customHeight="1">
      <c r="A27" s="96" t="s">
        <v>16</v>
      </c>
      <c r="B27" s="57">
        <v>45797</v>
      </c>
      <c r="C27" s="57">
        <v>45797</v>
      </c>
      <c r="D27" s="58">
        <v>201940</v>
      </c>
      <c r="E27" s="58">
        <v>92242</v>
      </c>
      <c r="F27" s="59">
        <v>8127</v>
      </c>
      <c r="G27" s="58">
        <v>3.7100000000000001E-2</v>
      </c>
      <c r="H27" s="59">
        <v>3.92</v>
      </c>
      <c r="I27" s="58">
        <v>31.082000000000001</v>
      </c>
      <c r="J27" s="80">
        <v>-1.6500000000000001E-2</v>
      </c>
      <c r="K27" s="58">
        <v>0.97</v>
      </c>
      <c r="L27" s="58">
        <v>0.2</v>
      </c>
      <c r="M27" s="58">
        <v>242</v>
      </c>
      <c r="N27" s="20"/>
      <c r="O27" s="20"/>
    </row>
    <row r="28" spans="1:15" ht="15" customHeight="1">
      <c r="A28" s="96" t="s">
        <v>16</v>
      </c>
      <c r="B28" s="57">
        <v>45797</v>
      </c>
      <c r="C28" s="57">
        <v>45797</v>
      </c>
      <c r="D28" s="58">
        <v>201946</v>
      </c>
      <c r="E28" s="58">
        <v>92278</v>
      </c>
      <c r="F28" s="59">
        <v>8107</v>
      </c>
      <c r="G28" s="58">
        <v>3.2500000000000001E-2</v>
      </c>
      <c r="H28" s="59">
        <v>4.53</v>
      </c>
      <c r="I28" s="58">
        <v>27.201000000000001</v>
      </c>
      <c r="J28" s="80">
        <v>6.3100000000000003E-2</v>
      </c>
      <c r="K28" s="58">
        <v>1.6</v>
      </c>
      <c r="L28" s="58">
        <v>0.1</v>
      </c>
      <c r="M28" s="58">
        <v>118</v>
      </c>
      <c r="N28" s="20"/>
      <c r="O28" s="20"/>
    </row>
    <row r="29" spans="1:15" ht="15" customHeight="1">
      <c r="A29" s="96" t="s">
        <v>16</v>
      </c>
      <c r="B29" s="57">
        <v>45797</v>
      </c>
      <c r="C29" s="57">
        <v>45797</v>
      </c>
      <c r="D29" s="58">
        <v>201959</v>
      </c>
      <c r="E29" s="58">
        <v>92298</v>
      </c>
      <c r="F29" s="59">
        <v>6107</v>
      </c>
      <c r="G29" s="58">
        <v>3.9399999999999998E-2</v>
      </c>
      <c r="H29" s="59">
        <v>4.18</v>
      </c>
      <c r="I29" s="58">
        <v>23.475999999999999</v>
      </c>
      <c r="J29" s="90">
        <v>-0.13150000000000001</v>
      </c>
      <c r="K29" s="58">
        <v>-0.31</v>
      </c>
      <c r="L29" s="58">
        <v>1.4</v>
      </c>
      <c r="M29" s="58">
        <v>267</v>
      </c>
      <c r="N29" s="20"/>
      <c r="O29" s="20"/>
    </row>
    <row r="30" spans="1:15" ht="15" customHeight="1">
      <c r="A30" s="96" t="s">
        <v>16</v>
      </c>
      <c r="B30" s="57">
        <v>45797</v>
      </c>
      <c r="C30" s="57">
        <v>45798</v>
      </c>
      <c r="D30" s="58">
        <v>201957</v>
      </c>
      <c r="E30" s="58">
        <v>92337</v>
      </c>
      <c r="F30" s="59">
        <v>6117</v>
      </c>
      <c r="G30" s="58">
        <v>3.7499999999999999E-2</v>
      </c>
      <c r="H30" s="59">
        <v>5.36</v>
      </c>
      <c r="I30" s="58">
        <v>31.727</v>
      </c>
      <c r="J30" s="80">
        <v>2.8999999999999998E-3</v>
      </c>
      <c r="K30" s="58">
        <v>-0.36</v>
      </c>
      <c r="L30" s="58">
        <v>1.8</v>
      </c>
      <c r="M30" s="58"/>
      <c r="N30" s="20"/>
      <c r="O30" s="20"/>
    </row>
    <row r="31" spans="1:15" ht="15" customHeight="1">
      <c r="A31" s="96" t="s">
        <v>16</v>
      </c>
      <c r="B31" s="57">
        <v>45798</v>
      </c>
      <c r="C31" s="57">
        <v>45799</v>
      </c>
      <c r="D31" s="58">
        <v>201948</v>
      </c>
      <c r="E31" s="58">
        <v>92410</v>
      </c>
      <c r="F31" s="59">
        <v>7108</v>
      </c>
      <c r="G31" s="58">
        <v>3.4700000000000002E-2</v>
      </c>
      <c r="H31" s="59">
        <v>4.97</v>
      </c>
      <c r="I31" s="58">
        <v>32.015000000000001</v>
      </c>
      <c r="J31" s="90">
        <v>0.11799999999999999</v>
      </c>
      <c r="K31" s="58">
        <v>-1.0900000000000001</v>
      </c>
      <c r="L31" s="58">
        <v>0.9</v>
      </c>
      <c r="M31" s="58">
        <v>278</v>
      </c>
      <c r="N31" s="20"/>
      <c r="O31" s="20"/>
    </row>
    <row r="32" spans="1:15" ht="15" customHeight="1">
      <c r="A32" s="96" t="s">
        <v>16</v>
      </c>
      <c r="B32" s="57">
        <v>45798</v>
      </c>
      <c r="C32" s="57">
        <v>45799</v>
      </c>
      <c r="D32" s="58">
        <v>201955</v>
      </c>
      <c r="E32" s="58">
        <v>92425</v>
      </c>
      <c r="F32" s="59">
        <v>6137</v>
      </c>
      <c r="G32" s="58">
        <v>3.27E-2</v>
      </c>
      <c r="H32" s="59">
        <v>5.0599999999999996</v>
      </c>
      <c r="I32" s="58">
        <v>39.801000000000002</v>
      </c>
      <c r="J32" s="80">
        <v>1.8100000000000002E-2</v>
      </c>
      <c r="K32" s="58">
        <v>0.82</v>
      </c>
      <c r="L32" s="58">
        <v>1.9</v>
      </c>
      <c r="M32" s="58"/>
      <c r="N32" s="20"/>
      <c r="O32" s="20"/>
    </row>
    <row r="33" spans="1:15" ht="15" customHeight="1">
      <c r="A33" s="96" t="s">
        <v>16</v>
      </c>
      <c r="B33" s="57">
        <v>45798</v>
      </c>
      <c r="C33" s="57">
        <v>45799</v>
      </c>
      <c r="D33" s="58">
        <v>201961</v>
      </c>
      <c r="E33" s="58">
        <v>92422</v>
      </c>
      <c r="F33" s="59">
        <v>6107</v>
      </c>
      <c r="G33" s="58">
        <v>3.56E-2</v>
      </c>
      <c r="H33" s="59">
        <v>5.47</v>
      </c>
      <c r="I33" s="58">
        <v>27.934000000000001</v>
      </c>
      <c r="J33" s="80">
        <v>3.3399999999999999E-2</v>
      </c>
      <c r="K33" s="58">
        <v>0.47</v>
      </c>
      <c r="L33" s="58">
        <v>1.7</v>
      </c>
      <c r="M33" s="58">
        <v>278</v>
      </c>
      <c r="N33" s="20"/>
      <c r="O33" s="20"/>
    </row>
    <row r="34" spans="1:15" ht="15" customHeight="1">
      <c r="A34" s="96" t="s">
        <v>16</v>
      </c>
      <c r="B34" s="57">
        <v>45798</v>
      </c>
      <c r="C34" s="57"/>
      <c r="D34" s="58">
        <v>198664</v>
      </c>
      <c r="E34" s="58"/>
      <c r="F34" s="59">
        <v>8128</v>
      </c>
      <c r="G34" s="58"/>
      <c r="H34" s="59"/>
      <c r="I34" s="58"/>
      <c r="J34" s="80"/>
      <c r="K34" s="58"/>
      <c r="L34" s="58"/>
      <c r="M34" s="58">
        <v>244</v>
      </c>
      <c r="N34" s="20"/>
      <c r="O34" s="20"/>
    </row>
    <row r="35" spans="1:15" ht="15" customHeight="1">
      <c r="A35" s="96" t="s">
        <v>16</v>
      </c>
      <c r="B35" s="57">
        <v>45798</v>
      </c>
      <c r="C35" s="57"/>
      <c r="D35" s="58">
        <v>201938</v>
      </c>
      <c r="E35" s="58"/>
      <c r="F35" s="59">
        <v>8108</v>
      </c>
      <c r="G35" s="58"/>
      <c r="H35" s="59"/>
      <c r="I35" s="58"/>
      <c r="J35" s="80"/>
      <c r="K35" s="58"/>
      <c r="L35" s="58"/>
      <c r="M35" s="58">
        <v>116</v>
      </c>
      <c r="N35" s="20"/>
      <c r="O35" s="20"/>
    </row>
    <row r="36" spans="1:15" ht="15" customHeight="1">
      <c r="A36" s="96" t="s">
        <v>16</v>
      </c>
      <c r="B36" s="57">
        <v>45799</v>
      </c>
      <c r="C36" s="57"/>
      <c r="D36" s="58">
        <v>201942</v>
      </c>
      <c r="E36" s="58"/>
      <c r="F36" s="59">
        <v>8127</v>
      </c>
      <c r="G36" s="58"/>
      <c r="H36" s="59"/>
      <c r="I36" s="58"/>
      <c r="J36" s="80"/>
      <c r="K36" s="58"/>
      <c r="L36" s="58"/>
      <c r="M36" s="58">
        <v>122</v>
      </c>
      <c r="N36" s="20"/>
      <c r="O36" s="20"/>
    </row>
    <row r="37" spans="1:15" ht="15" customHeight="1">
      <c r="A37" s="96" t="s">
        <v>16</v>
      </c>
      <c r="B37" s="57">
        <v>45799</v>
      </c>
      <c r="C37" s="57"/>
      <c r="D37" s="58"/>
      <c r="E37" s="58"/>
      <c r="F37" s="59">
        <v>8107</v>
      </c>
      <c r="G37" s="58"/>
      <c r="H37" s="59"/>
      <c r="I37" s="58"/>
      <c r="J37" s="80"/>
      <c r="K37" s="58"/>
      <c r="L37" s="58"/>
      <c r="M37" s="58">
        <v>94</v>
      </c>
      <c r="N37" s="20"/>
      <c r="O37" s="20"/>
    </row>
    <row r="38" spans="1:15" ht="15" customHeight="1">
      <c r="A38" s="20"/>
      <c r="B38" s="45"/>
      <c r="C38" s="45"/>
      <c r="D38" s="46"/>
      <c r="E38" s="46"/>
      <c r="F38" s="46"/>
      <c r="G38" s="46"/>
      <c r="H38" s="47"/>
      <c r="I38" s="46"/>
      <c r="J38" s="81"/>
      <c r="K38" s="46"/>
      <c r="L38" s="46"/>
      <c r="M38" s="46"/>
      <c r="N38" s="20"/>
      <c r="O38" s="20"/>
    </row>
    <row r="39" spans="1:15" ht="15" customHeight="1">
      <c r="A39" s="20"/>
      <c r="B39" s="45"/>
      <c r="C39" s="45"/>
      <c r="D39" s="46"/>
      <c r="E39" s="46"/>
      <c r="F39" s="46"/>
      <c r="G39" s="46"/>
      <c r="H39" s="47"/>
      <c r="I39" s="46"/>
      <c r="J39" s="81"/>
      <c r="K39" s="46"/>
      <c r="L39" s="46"/>
      <c r="M39" s="46"/>
      <c r="N39" s="20"/>
      <c r="O39" s="20"/>
    </row>
    <row r="40" spans="1:15" ht="15" customHeight="1">
      <c r="A40" s="20"/>
      <c r="B40" s="45"/>
      <c r="C40" s="45"/>
      <c r="D40" s="46"/>
      <c r="E40" s="46"/>
      <c r="F40" s="46"/>
      <c r="G40" s="46"/>
      <c r="H40" s="47"/>
      <c r="I40" s="46"/>
      <c r="J40" s="81"/>
      <c r="K40" s="46"/>
      <c r="L40" s="46"/>
      <c r="M40" s="46"/>
      <c r="N40" s="20"/>
      <c r="O40" s="20"/>
    </row>
    <row r="41" spans="1:15" ht="15" customHeight="1">
      <c r="A41" s="20"/>
      <c r="B41" s="45"/>
      <c r="C41" s="45"/>
      <c r="D41" s="46"/>
      <c r="E41" s="46"/>
      <c r="F41" s="46"/>
      <c r="G41" s="46"/>
      <c r="H41" s="47"/>
      <c r="I41" s="46"/>
      <c r="J41" s="81"/>
      <c r="K41" s="46"/>
      <c r="L41" s="46"/>
      <c r="M41" s="46"/>
      <c r="N41" s="20"/>
      <c r="O41" s="20"/>
    </row>
    <row r="42" spans="1:15" ht="15" customHeight="1">
      <c r="A42" s="20"/>
      <c r="B42" s="45"/>
      <c r="C42" s="45"/>
      <c r="D42" s="46"/>
      <c r="E42" s="46"/>
      <c r="F42" s="46"/>
      <c r="G42" s="46"/>
      <c r="H42" s="47"/>
      <c r="I42" s="46"/>
      <c r="J42" s="81"/>
      <c r="K42" s="46"/>
      <c r="L42" s="46"/>
      <c r="M42" s="46"/>
      <c r="N42" s="20"/>
      <c r="O42" s="20"/>
    </row>
    <row r="43" spans="1:15" ht="15" customHeight="1">
      <c r="A43" s="20"/>
      <c r="B43" s="45"/>
      <c r="C43" s="45"/>
      <c r="D43" s="46"/>
      <c r="E43" s="46"/>
      <c r="F43" s="46"/>
      <c r="G43" s="46"/>
      <c r="H43" s="47"/>
      <c r="I43" s="46"/>
      <c r="J43" s="81"/>
      <c r="K43" s="46"/>
      <c r="L43" s="46"/>
      <c r="M43" s="46"/>
      <c r="N43" s="20"/>
      <c r="O43" s="20"/>
    </row>
    <row r="44" spans="1:15" ht="15" customHeight="1">
      <c r="A44" s="20"/>
      <c r="B44" s="45"/>
      <c r="C44" s="45"/>
      <c r="D44" s="46"/>
      <c r="E44" s="46"/>
      <c r="F44" s="46"/>
      <c r="G44" s="46"/>
      <c r="H44" s="47"/>
      <c r="I44" s="46"/>
      <c r="J44" s="81"/>
      <c r="K44" s="46"/>
      <c r="L44" s="46"/>
      <c r="M44" s="46"/>
      <c r="N44" s="20"/>
      <c r="O44" s="20"/>
    </row>
    <row r="45" spans="1:15" ht="15" customHeight="1">
      <c r="A45" s="20"/>
      <c r="B45" s="45"/>
      <c r="C45" s="45"/>
      <c r="D45" s="46"/>
      <c r="E45" s="46"/>
      <c r="F45" s="46"/>
      <c r="G45" s="46"/>
      <c r="H45" s="47"/>
      <c r="I45" s="46"/>
      <c r="J45" s="81"/>
      <c r="K45" s="46"/>
      <c r="L45" s="46"/>
      <c r="M45" s="46"/>
      <c r="N45" s="20"/>
      <c r="O45" s="20"/>
    </row>
    <row r="46" spans="1:15" ht="15" customHeight="1">
      <c r="A46" s="20"/>
      <c r="B46" s="45"/>
      <c r="C46" s="45"/>
      <c r="D46" s="46"/>
      <c r="E46" s="46"/>
      <c r="F46" s="46"/>
      <c r="G46" s="46"/>
      <c r="H46" s="47"/>
      <c r="I46" s="46"/>
      <c r="J46" s="81"/>
      <c r="K46" s="46"/>
      <c r="L46" s="46"/>
      <c r="M46" s="46"/>
      <c r="N46" s="20"/>
      <c r="O46" s="20"/>
    </row>
    <row r="47" spans="1:15" ht="15" customHeight="1">
      <c r="A47" s="20"/>
      <c r="B47" s="45"/>
      <c r="C47" s="45"/>
      <c r="D47" s="46"/>
      <c r="E47" s="46"/>
      <c r="F47" s="46"/>
      <c r="G47" s="46"/>
      <c r="H47" s="47"/>
      <c r="I47" s="46"/>
      <c r="J47" s="81"/>
      <c r="K47" s="46"/>
      <c r="L47" s="46"/>
      <c r="M47" s="46"/>
      <c r="N47" s="20"/>
      <c r="O47" s="20"/>
    </row>
    <row r="48" spans="1:15" ht="15" customHeight="1">
      <c r="A48" s="20"/>
      <c r="B48" s="45"/>
      <c r="C48" s="45"/>
      <c r="D48" s="46"/>
      <c r="E48" s="46"/>
      <c r="F48" s="46"/>
      <c r="G48" s="46"/>
      <c r="H48" s="47"/>
      <c r="I48" s="46"/>
      <c r="J48" s="81"/>
      <c r="K48" s="46"/>
      <c r="L48" s="46"/>
      <c r="M48" s="46"/>
      <c r="N48" s="20"/>
      <c r="O48" s="20"/>
    </row>
    <row r="49" spans="1:15" ht="15" customHeight="1">
      <c r="A49" s="20"/>
      <c r="B49" s="45"/>
      <c r="C49" s="45"/>
      <c r="D49" s="46"/>
      <c r="E49" s="46"/>
      <c r="F49" s="46"/>
      <c r="G49" s="46"/>
      <c r="H49" s="47"/>
      <c r="I49" s="46"/>
      <c r="J49" s="81"/>
      <c r="K49" s="46"/>
      <c r="L49" s="46"/>
      <c r="M49" s="46"/>
      <c r="N49" s="20"/>
      <c r="O49" s="20"/>
    </row>
    <row r="50" spans="1:15" ht="15" customHeight="1">
      <c r="A50" s="20"/>
      <c r="B50" s="45"/>
      <c r="C50" s="45"/>
      <c r="D50" s="46"/>
      <c r="E50" s="46"/>
      <c r="F50" s="46"/>
      <c r="G50" s="46"/>
      <c r="H50" s="47"/>
      <c r="I50" s="46"/>
      <c r="J50" s="81"/>
      <c r="K50" s="46"/>
      <c r="L50" s="46"/>
      <c r="M50" s="46"/>
      <c r="N50" s="20"/>
      <c r="O50" s="20"/>
    </row>
    <row r="51" spans="1:15" ht="15" customHeight="1">
      <c r="A51" s="20"/>
      <c r="B51" s="45"/>
      <c r="C51" s="45"/>
      <c r="D51" s="46"/>
      <c r="E51" s="46"/>
      <c r="F51" s="46"/>
      <c r="G51" s="46"/>
      <c r="H51" s="47"/>
      <c r="I51" s="46"/>
      <c r="J51" s="81"/>
      <c r="K51" s="46"/>
      <c r="L51" s="46"/>
      <c r="M51" s="46"/>
      <c r="N51" s="20"/>
      <c r="O51" s="20"/>
    </row>
    <row r="52" spans="1:15" ht="15" customHeight="1">
      <c r="A52" s="20"/>
      <c r="B52" s="45"/>
      <c r="C52" s="45"/>
      <c r="D52" s="46"/>
      <c r="E52" s="46"/>
      <c r="F52" s="46"/>
      <c r="G52" s="46"/>
      <c r="H52" s="47"/>
      <c r="I52" s="46"/>
      <c r="J52" s="81"/>
      <c r="K52" s="46"/>
      <c r="L52" s="46"/>
      <c r="M52" s="46"/>
      <c r="N52" s="20"/>
      <c r="O52" s="20"/>
    </row>
    <row r="53" spans="1:15" ht="15" customHeight="1">
      <c r="A53" s="20"/>
      <c r="B53" s="45"/>
      <c r="C53" s="45"/>
      <c r="D53" s="46"/>
      <c r="E53" s="46"/>
      <c r="F53" s="46"/>
      <c r="G53" s="46"/>
      <c r="H53" s="47"/>
      <c r="I53" s="46"/>
      <c r="J53" s="81"/>
      <c r="K53" s="46"/>
      <c r="L53" s="46"/>
      <c r="M53" s="46"/>
      <c r="N53" s="20"/>
      <c r="O53" s="20"/>
    </row>
    <row r="54" spans="1:15" ht="15" customHeight="1">
      <c r="A54" s="20"/>
      <c r="B54" s="45"/>
      <c r="C54" s="45"/>
      <c r="D54" s="46"/>
      <c r="E54" s="46"/>
      <c r="F54" s="46"/>
      <c r="G54" s="46"/>
      <c r="H54" s="47"/>
      <c r="I54" s="46"/>
      <c r="J54" s="81"/>
      <c r="K54" s="46"/>
      <c r="L54" s="46"/>
      <c r="M54" s="46"/>
      <c r="N54" s="20"/>
      <c r="O54" s="20"/>
    </row>
    <row r="55" spans="1:15" ht="15" customHeight="1">
      <c r="A55" s="20"/>
      <c r="B55" s="45"/>
      <c r="C55" s="45"/>
      <c r="D55" s="46"/>
      <c r="E55" s="46"/>
      <c r="F55" s="46"/>
      <c r="G55" s="46"/>
      <c r="H55" s="47"/>
      <c r="I55" s="46"/>
      <c r="J55" s="81"/>
      <c r="K55" s="46"/>
      <c r="L55" s="46"/>
      <c r="M55" s="46"/>
      <c r="N55" s="20"/>
      <c r="O55" s="20"/>
    </row>
    <row r="56" spans="1:15" ht="15" customHeight="1">
      <c r="A56" s="20"/>
      <c r="B56" s="45"/>
      <c r="C56" s="45"/>
      <c r="D56" s="46"/>
      <c r="E56" s="46"/>
      <c r="F56" s="46"/>
      <c r="G56" s="46"/>
      <c r="H56" s="47"/>
      <c r="I56" s="46"/>
      <c r="J56" s="81"/>
      <c r="K56" s="46"/>
      <c r="L56" s="46"/>
      <c r="M56" s="46"/>
      <c r="N56" s="20"/>
      <c r="O56" s="20"/>
    </row>
    <row r="57" spans="1:15" ht="15" customHeight="1">
      <c r="A57" s="20"/>
      <c r="B57" s="45"/>
      <c r="C57" s="45"/>
      <c r="D57" s="46"/>
      <c r="E57" s="46"/>
      <c r="F57" s="46"/>
      <c r="G57" s="46"/>
      <c r="H57" s="47"/>
      <c r="I57" s="46"/>
      <c r="J57" s="81"/>
      <c r="K57" s="46"/>
      <c r="L57" s="46"/>
      <c r="M57" s="46"/>
      <c r="N57" s="20"/>
      <c r="O57" s="20"/>
    </row>
    <row r="58" spans="1:15" ht="15" customHeight="1">
      <c r="A58" s="20"/>
      <c r="B58" s="31"/>
      <c r="C58" s="31"/>
      <c r="D58" s="20"/>
      <c r="E58" s="20"/>
      <c r="F58" s="20"/>
      <c r="G58" s="20"/>
      <c r="H58" s="75"/>
      <c r="I58" s="20"/>
      <c r="J58" s="91"/>
      <c r="K58" s="20"/>
      <c r="L58" s="20"/>
      <c r="M58" s="20"/>
      <c r="N58" s="20"/>
      <c r="O58" s="20"/>
    </row>
    <row r="59" spans="1:15" ht="15" customHeight="1">
      <c r="A59" s="20"/>
      <c r="B59" s="31"/>
      <c r="C59" s="31"/>
      <c r="D59" s="20"/>
      <c r="E59" s="20"/>
      <c r="F59" s="20"/>
      <c r="G59" s="20"/>
      <c r="H59" s="75"/>
      <c r="I59" s="20"/>
      <c r="J59" s="91"/>
      <c r="K59" s="20"/>
      <c r="L59" s="20"/>
      <c r="M59" s="20"/>
      <c r="N59" s="20"/>
      <c r="O59" s="20"/>
    </row>
    <row r="60" spans="1:15" ht="15" customHeight="1">
      <c r="A60" s="20"/>
      <c r="B60" s="31"/>
      <c r="C60" s="31"/>
      <c r="D60" s="20"/>
      <c r="E60" s="20"/>
      <c r="F60" s="20"/>
      <c r="G60" s="20"/>
      <c r="H60" s="75"/>
      <c r="I60" s="20"/>
      <c r="J60" s="91"/>
      <c r="K60" s="20"/>
      <c r="L60" s="20"/>
      <c r="M60" s="20"/>
      <c r="N60" s="20"/>
      <c r="O60" s="20"/>
    </row>
    <row r="61" spans="1:15" ht="15" customHeight="1">
      <c r="A61" s="20"/>
      <c r="B61" s="31"/>
      <c r="C61" s="31"/>
      <c r="D61" s="20"/>
      <c r="E61" s="20"/>
      <c r="F61" s="20"/>
      <c r="G61" s="20"/>
      <c r="H61" s="75"/>
      <c r="I61" s="20"/>
      <c r="J61" s="91"/>
      <c r="K61" s="20"/>
      <c r="L61" s="20"/>
      <c r="M61" s="20"/>
      <c r="N61" s="20"/>
      <c r="O61" s="20"/>
    </row>
    <row r="62" spans="1:15" ht="15" customHeight="1">
      <c r="A62" s="20"/>
      <c r="B62" s="31"/>
      <c r="C62" s="31"/>
      <c r="D62" s="20"/>
      <c r="E62" s="20"/>
      <c r="F62" s="20"/>
      <c r="G62" s="20"/>
      <c r="H62" s="75"/>
      <c r="I62" s="20"/>
      <c r="J62" s="91"/>
      <c r="K62" s="20"/>
      <c r="L62" s="20"/>
      <c r="M62" s="20"/>
      <c r="N62" s="20"/>
      <c r="O62" s="20"/>
    </row>
    <row r="63" spans="1:15" ht="15" customHeight="1">
      <c r="A63" s="20"/>
      <c r="B63" s="31"/>
      <c r="C63" s="31"/>
      <c r="D63" s="20"/>
      <c r="E63" s="20"/>
      <c r="F63" s="20"/>
      <c r="G63" s="20"/>
      <c r="H63" s="75"/>
      <c r="I63" s="20"/>
      <c r="J63" s="91"/>
      <c r="K63" s="20"/>
      <c r="L63" s="20"/>
      <c r="M63" s="20"/>
      <c r="N63" s="20"/>
      <c r="O63" s="20"/>
    </row>
    <row r="64" spans="1:15" ht="15" customHeight="1">
      <c r="A64" s="20"/>
      <c r="B64" s="31"/>
      <c r="C64" s="31"/>
      <c r="D64" s="20"/>
      <c r="E64" s="20"/>
      <c r="F64" s="20"/>
      <c r="G64" s="20"/>
      <c r="H64" s="75"/>
      <c r="I64" s="20"/>
      <c r="J64" s="20"/>
      <c r="K64" s="20"/>
      <c r="L64" s="20"/>
      <c r="M64" s="20"/>
      <c r="N64" s="20"/>
      <c r="O64" s="20"/>
    </row>
    <row r="65" spans="1:15" ht="15" customHeight="1">
      <c r="A65" s="20"/>
      <c r="B65" s="31"/>
      <c r="C65" s="31"/>
      <c r="D65" s="20"/>
      <c r="E65" s="20"/>
      <c r="F65" s="20"/>
      <c r="G65" s="20"/>
      <c r="H65" s="75"/>
      <c r="I65" s="20"/>
      <c r="J65" s="20"/>
      <c r="K65" s="20"/>
      <c r="L65" s="20"/>
      <c r="M65" s="20"/>
      <c r="N65" s="20"/>
      <c r="O65" s="20"/>
    </row>
    <row r="66" spans="1:15" ht="15" customHeight="1">
      <c r="A66" s="20"/>
      <c r="B66" s="31"/>
      <c r="C66" s="31"/>
      <c r="D66" s="20"/>
      <c r="E66" s="20"/>
      <c r="F66" s="20"/>
      <c r="G66" s="20"/>
      <c r="H66" s="75"/>
      <c r="I66" s="20"/>
      <c r="J66" s="20"/>
      <c r="K66" s="20"/>
      <c r="L66" s="20"/>
      <c r="M66" s="20"/>
      <c r="N66" s="20"/>
      <c r="O66" s="20"/>
    </row>
    <row r="67" spans="1:15" ht="15" customHeight="1">
      <c r="A67" s="20"/>
      <c r="B67" s="31"/>
      <c r="C67" s="31"/>
      <c r="D67" s="20"/>
      <c r="E67" s="20"/>
      <c r="F67" s="20"/>
      <c r="G67" s="20"/>
      <c r="H67" s="75"/>
      <c r="I67" s="20"/>
      <c r="J67" s="20"/>
      <c r="K67" s="20"/>
      <c r="L67" s="20"/>
      <c r="M67" s="20"/>
      <c r="N67" s="20"/>
      <c r="O67" s="20"/>
    </row>
    <row r="68" spans="1:15" ht="15" customHeight="1">
      <c r="A68" s="20"/>
      <c r="B68" s="31"/>
      <c r="C68" s="31"/>
      <c r="D68" s="20"/>
      <c r="E68" s="20"/>
      <c r="F68" s="20"/>
      <c r="G68" s="20"/>
      <c r="H68" s="75"/>
      <c r="I68" s="20"/>
      <c r="J68" s="20"/>
      <c r="K68" s="20"/>
      <c r="L68" s="20"/>
      <c r="M68" s="20"/>
      <c r="N68" s="20"/>
      <c r="O68" s="20"/>
    </row>
    <row r="69" spans="1:15" ht="15" customHeight="1">
      <c r="A69" s="20"/>
      <c r="B69" s="31"/>
      <c r="C69" s="31"/>
      <c r="D69" s="20"/>
      <c r="E69" s="20"/>
      <c r="F69" s="20"/>
      <c r="G69" s="20"/>
      <c r="H69" s="75"/>
      <c r="I69" s="20"/>
      <c r="J69" s="20"/>
      <c r="K69" s="20"/>
      <c r="L69" s="20"/>
      <c r="M69" s="20"/>
      <c r="N69" s="20"/>
      <c r="O69" s="20"/>
    </row>
    <row r="70" spans="1:15" ht="15" customHeight="1">
      <c r="A70" s="20"/>
      <c r="B70" s="31"/>
      <c r="C70" s="31"/>
      <c r="D70" s="20"/>
      <c r="E70" s="20"/>
      <c r="F70" s="20"/>
      <c r="G70" s="20"/>
      <c r="H70" s="75"/>
      <c r="I70" s="20"/>
      <c r="J70" s="20"/>
      <c r="K70" s="20"/>
      <c r="L70" s="20"/>
      <c r="M70" s="20"/>
      <c r="N70" s="20"/>
      <c r="O70" s="20"/>
    </row>
    <row r="71" spans="1:15" ht="15" customHeight="1">
      <c r="A71" s="20"/>
      <c r="B71" s="31"/>
      <c r="C71" s="31"/>
      <c r="D71" s="20"/>
      <c r="E71" s="20"/>
      <c r="F71" s="20"/>
      <c r="G71" s="20"/>
      <c r="H71" s="75"/>
      <c r="I71" s="20"/>
      <c r="J71" s="20"/>
      <c r="K71" s="20"/>
      <c r="L71" s="20"/>
      <c r="M71" s="20"/>
      <c r="N71" s="20"/>
      <c r="O71" s="20"/>
    </row>
    <row r="72" spans="1:15" ht="15" customHeight="1">
      <c r="A72" s="20"/>
      <c r="B72" s="31"/>
      <c r="C72" s="31"/>
      <c r="D72" s="20"/>
      <c r="E72" s="20"/>
      <c r="F72" s="20"/>
      <c r="G72" s="20"/>
      <c r="H72" s="75"/>
      <c r="I72" s="20"/>
      <c r="J72" s="20"/>
      <c r="K72" s="20"/>
      <c r="L72" s="20"/>
      <c r="M72" s="20"/>
      <c r="N72" s="20"/>
      <c r="O72" s="20"/>
    </row>
    <row r="73" spans="1:15" ht="15" customHeight="1">
      <c r="A73" s="20"/>
      <c r="B73" s="20"/>
      <c r="C73" s="20"/>
      <c r="D73" s="20"/>
      <c r="E73" s="20"/>
      <c r="F73" s="20"/>
      <c r="G73" s="20"/>
      <c r="H73" s="75"/>
      <c r="I73" s="20"/>
      <c r="J73" s="20"/>
      <c r="K73" s="20"/>
      <c r="L73" s="20"/>
      <c r="M73" s="20"/>
      <c r="N73" s="20"/>
      <c r="O73" s="20"/>
    </row>
    <row r="74" spans="1:15" ht="15" customHeight="1">
      <c r="A74" s="20"/>
      <c r="B74" s="20"/>
      <c r="C74" s="20"/>
      <c r="D74" s="20"/>
      <c r="E74" s="20"/>
      <c r="F74" s="20"/>
      <c r="G74" s="20"/>
      <c r="H74" s="75"/>
      <c r="I74" s="20"/>
      <c r="J74" s="20"/>
      <c r="K74" s="20"/>
      <c r="L74" s="20"/>
      <c r="M74" s="20"/>
      <c r="N74" s="20"/>
      <c r="O74" s="20"/>
    </row>
    <row r="75" spans="1:15" ht="15" customHeight="1">
      <c r="A75" s="20"/>
      <c r="B75" s="20"/>
      <c r="C75" s="20"/>
      <c r="D75" s="20"/>
      <c r="E75" s="20"/>
      <c r="F75" s="20"/>
      <c r="G75" s="20"/>
      <c r="H75" s="75"/>
      <c r="I75" s="20"/>
      <c r="J75" s="20"/>
      <c r="K75" s="20"/>
      <c r="L75" s="20"/>
      <c r="M75" s="20"/>
      <c r="N75" s="20"/>
      <c r="O75" s="20"/>
    </row>
    <row r="76" spans="1:15" ht="15" customHeight="1">
      <c r="A76" s="20"/>
      <c r="B76" s="20"/>
      <c r="C76" s="20"/>
      <c r="D76" s="20"/>
      <c r="E76" s="20"/>
      <c r="F76" s="20"/>
      <c r="G76" s="20"/>
      <c r="H76" s="75"/>
      <c r="I76" s="20"/>
      <c r="J76" s="20"/>
      <c r="K76" s="20"/>
      <c r="L76" s="20"/>
      <c r="M76" s="20"/>
      <c r="N76" s="20"/>
      <c r="O76" s="20"/>
    </row>
    <row r="77" spans="1:15" ht="15" customHeight="1">
      <c r="A77" s="20"/>
      <c r="B77" s="20"/>
      <c r="C77" s="20"/>
      <c r="D77" s="20"/>
      <c r="E77" s="20"/>
      <c r="F77" s="20"/>
      <c r="G77" s="20"/>
      <c r="H77" s="75"/>
      <c r="I77" s="20"/>
      <c r="J77" s="20"/>
      <c r="K77" s="20"/>
      <c r="L77" s="20"/>
      <c r="M77" s="20"/>
      <c r="N77" s="20"/>
      <c r="O77" s="20"/>
    </row>
    <row r="78" spans="1:15" ht="15" customHeight="1">
      <c r="A78" s="20"/>
      <c r="B78" s="20"/>
      <c r="C78" s="20"/>
      <c r="D78" s="20"/>
      <c r="E78" s="20"/>
      <c r="F78" s="20"/>
      <c r="G78" s="20"/>
      <c r="H78" s="75"/>
      <c r="I78" s="20"/>
      <c r="J78" s="20"/>
      <c r="K78" s="20"/>
      <c r="L78" s="20"/>
      <c r="M78" s="20"/>
      <c r="N78" s="20"/>
      <c r="O78" s="20"/>
    </row>
    <row r="79" spans="1:15" ht="15" customHeight="1">
      <c r="A79" s="20"/>
      <c r="B79" s="20"/>
      <c r="C79" s="20"/>
      <c r="D79" s="20"/>
      <c r="E79" s="20"/>
      <c r="F79" s="20"/>
      <c r="G79" s="20"/>
      <c r="H79" s="75"/>
      <c r="I79" s="20"/>
      <c r="J79" s="20"/>
      <c r="K79" s="20"/>
      <c r="L79" s="20"/>
      <c r="M79" s="20"/>
      <c r="N79" s="20"/>
      <c r="O79" s="20"/>
    </row>
    <row r="80" spans="1:15" ht="15" customHeight="1">
      <c r="A80" s="20"/>
      <c r="B80" s="20"/>
      <c r="C80" s="20"/>
      <c r="D80" s="20"/>
      <c r="E80" s="20"/>
      <c r="F80" s="20"/>
      <c r="G80" s="20"/>
      <c r="H80" s="75"/>
      <c r="I80" s="20"/>
      <c r="J80" s="20"/>
      <c r="K80" s="20"/>
      <c r="L80" s="20"/>
      <c r="M80" s="20"/>
      <c r="N80" s="20"/>
      <c r="O80" s="20"/>
    </row>
    <row r="81" spans="1:15" ht="15" customHeight="1">
      <c r="A81" s="20"/>
      <c r="B81" s="20"/>
      <c r="C81" s="20"/>
      <c r="D81" s="20"/>
      <c r="E81" s="20"/>
      <c r="F81" s="20"/>
      <c r="G81" s="20"/>
      <c r="H81" s="75"/>
      <c r="I81" s="20"/>
      <c r="J81" s="20"/>
      <c r="K81" s="20"/>
      <c r="L81" s="20"/>
      <c r="M81" s="20"/>
      <c r="N81" s="20"/>
      <c r="O81" s="20"/>
    </row>
    <row r="82" spans="1:15" ht="15" customHeight="1">
      <c r="A82" s="20"/>
      <c r="B82" s="20"/>
      <c r="C82" s="20"/>
      <c r="D82" s="20"/>
      <c r="E82" s="20"/>
      <c r="F82" s="20"/>
      <c r="G82" s="20"/>
      <c r="H82" s="75"/>
      <c r="I82" s="20"/>
      <c r="J82" s="20"/>
      <c r="K82" s="20"/>
      <c r="L82" s="20"/>
      <c r="M82" s="20"/>
      <c r="N82" s="20"/>
      <c r="O82" s="20"/>
    </row>
    <row r="83" spans="1:15" ht="15" customHeight="1">
      <c r="A83" s="20"/>
      <c r="B83" s="20"/>
      <c r="C83" s="20"/>
      <c r="D83" s="20"/>
      <c r="E83" s="20"/>
      <c r="F83" s="20"/>
      <c r="G83" s="20"/>
      <c r="H83" s="75"/>
      <c r="I83" s="20"/>
      <c r="J83" s="20"/>
      <c r="K83" s="20"/>
      <c r="L83" s="20"/>
      <c r="M83" s="20"/>
      <c r="N83" s="20"/>
      <c r="O83" s="20"/>
    </row>
    <row r="84" spans="1:15" ht="15" customHeight="1">
      <c r="A84" s="20"/>
      <c r="B84" s="20"/>
      <c r="C84" s="20"/>
      <c r="D84" s="20"/>
      <c r="E84" s="20"/>
      <c r="F84" s="20"/>
      <c r="G84" s="20"/>
      <c r="H84" s="75"/>
      <c r="I84" s="20"/>
      <c r="J84" s="20"/>
      <c r="K84" s="20"/>
      <c r="L84" s="20"/>
      <c r="M84" s="20"/>
      <c r="N84" s="20"/>
      <c r="O84" s="20"/>
    </row>
    <row r="85" spans="1:15" ht="15" customHeight="1">
      <c r="A85" s="20"/>
      <c r="B85" s="20"/>
      <c r="C85" s="20"/>
      <c r="D85" s="20"/>
      <c r="E85" s="20"/>
      <c r="F85" s="20"/>
      <c r="G85" s="20"/>
      <c r="H85" s="75"/>
      <c r="I85" s="20"/>
      <c r="J85" s="20"/>
      <c r="K85" s="20"/>
      <c r="L85" s="20"/>
      <c r="M85" s="20"/>
      <c r="N85" s="20"/>
      <c r="O85" s="20"/>
    </row>
    <row r="86" spans="1:15" ht="15" customHeight="1">
      <c r="A86" s="20"/>
      <c r="B86" s="20"/>
      <c r="C86" s="20"/>
      <c r="D86" s="20"/>
      <c r="E86" s="20"/>
      <c r="F86" s="20"/>
      <c r="G86" s="20"/>
      <c r="H86" s="75"/>
      <c r="I86" s="20"/>
      <c r="J86" s="20"/>
      <c r="K86" s="20"/>
      <c r="L86" s="20"/>
      <c r="M86" s="20"/>
      <c r="N86" s="20"/>
      <c r="O86" s="20"/>
    </row>
    <row r="87" spans="1:15" ht="15" customHeight="1">
      <c r="A87" s="20"/>
      <c r="B87" s="20"/>
      <c r="C87" s="20"/>
      <c r="D87" s="20"/>
      <c r="E87" s="20"/>
      <c r="F87" s="20"/>
      <c r="G87" s="20"/>
      <c r="H87" s="75"/>
      <c r="I87" s="20"/>
      <c r="J87" s="20"/>
      <c r="K87" s="20"/>
      <c r="L87" s="20"/>
      <c r="M87" s="20"/>
      <c r="N87" s="20"/>
      <c r="O87" s="20"/>
    </row>
    <row r="88" spans="1:15" ht="15" customHeight="1">
      <c r="A88" s="20"/>
      <c r="B88" s="20"/>
      <c r="C88" s="20"/>
      <c r="D88" s="20"/>
      <c r="E88" s="20"/>
      <c r="F88" s="20"/>
      <c r="G88" s="20"/>
      <c r="H88" s="75"/>
      <c r="I88" s="20"/>
      <c r="J88" s="20"/>
      <c r="K88" s="20"/>
      <c r="L88" s="20"/>
      <c r="M88" s="20"/>
      <c r="N88" s="20"/>
      <c r="O88" s="20"/>
    </row>
    <row r="89" spans="1:15" ht="15" customHeight="1">
      <c r="A89" s="20"/>
      <c r="B89" s="20"/>
      <c r="C89" s="20"/>
      <c r="D89" s="20"/>
      <c r="E89" s="20"/>
      <c r="F89" s="20"/>
      <c r="G89" s="20"/>
      <c r="H89" s="75"/>
      <c r="I89" s="20"/>
      <c r="J89" s="20"/>
      <c r="K89" s="20"/>
      <c r="L89" s="20"/>
      <c r="M89" s="20"/>
      <c r="N89" s="20"/>
      <c r="O89" s="20"/>
    </row>
    <row r="90" spans="1:15" ht="15" customHeight="1">
      <c r="A90" s="20"/>
      <c r="B90" s="20"/>
      <c r="C90" s="20"/>
      <c r="D90" s="20"/>
      <c r="E90" s="20"/>
      <c r="F90" s="20"/>
      <c r="G90" s="20"/>
      <c r="H90" s="75"/>
      <c r="I90" s="20"/>
      <c r="J90" s="20"/>
      <c r="K90" s="20"/>
      <c r="L90" s="20"/>
      <c r="M90" s="20"/>
      <c r="N90" s="20"/>
      <c r="O90" s="20"/>
    </row>
    <row r="91" spans="1:15" ht="15" customHeight="1">
      <c r="A91" s="20"/>
      <c r="B91" s="20"/>
      <c r="C91" s="20"/>
      <c r="D91" s="20"/>
      <c r="E91" s="20"/>
      <c r="F91" s="20"/>
      <c r="G91" s="20"/>
      <c r="H91" s="75"/>
      <c r="I91" s="20"/>
      <c r="J91" s="20"/>
      <c r="K91" s="20"/>
      <c r="L91" s="20"/>
      <c r="M91" s="20"/>
      <c r="N91" s="20"/>
      <c r="O91" s="20"/>
    </row>
    <row r="92" spans="1:15" ht="15" customHeight="1">
      <c r="A92" s="20"/>
      <c r="B92" s="20"/>
      <c r="C92" s="20"/>
      <c r="D92" s="20"/>
      <c r="E92" s="20"/>
      <c r="F92" s="20"/>
      <c r="G92" s="20"/>
      <c r="H92" s="75"/>
      <c r="I92" s="20"/>
      <c r="J92" s="20"/>
      <c r="K92" s="20"/>
      <c r="L92" s="20"/>
      <c r="M92" s="20"/>
      <c r="N92" s="20"/>
      <c r="O92" s="20"/>
    </row>
    <row r="93" spans="1:15" ht="15" customHeight="1">
      <c r="A93" s="20"/>
      <c r="B93" s="20"/>
      <c r="C93" s="20"/>
      <c r="D93" s="20"/>
      <c r="E93" s="20"/>
      <c r="F93" s="20"/>
      <c r="G93" s="20"/>
      <c r="H93" s="75"/>
      <c r="I93" s="20"/>
      <c r="J93" s="20"/>
      <c r="K93" s="20"/>
      <c r="L93" s="20"/>
      <c r="M93" s="20"/>
      <c r="N93" s="20"/>
      <c r="O93" s="20"/>
    </row>
    <row r="94" spans="1:15" ht="15" customHeight="1">
      <c r="A94" s="20"/>
      <c r="B94" s="20"/>
      <c r="C94" s="20"/>
      <c r="D94" s="20"/>
      <c r="E94" s="20"/>
      <c r="F94" s="20"/>
      <c r="G94" s="20"/>
      <c r="H94" s="75"/>
      <c r="I94" s="20"/>
      <c r="J94" s="20"/>
      <c r="K94" s="20"/>
      <c r="L94" s="20"/>
      <c r="M94" s="20"/>
      <c r="N94" s="20"/>
      <c r="O94" s="20"/>
    </row>
    <row r="95" spans="1:15" ht="15" customHeight="1">
      <c r="A95" s="20"/>
      <c r="B95" s="20"/>
      <c r="C95" s="20"/>
      <c r="D95" s="20"/>
      <c r="E95" s="20"/>
      <c r="F95" s="20"/>
      <c r="G95" s="20"/>
      <c r="H95" s="75"/>
      <c r="I95" s="20"/>
      <c r="J95" s="20"/>
      <c r="K95" s="20"/>
      <c r="L95" s="20"/>
      <c r="M95" s="20"/>
      <c r="N95" s="20"/>
      <c r="O95" s="20"/>
    </row>
    <row r="96" spans="1:15" ht="15" customHeight="1">
      <c r="A96" s="20"/>
      <c r="B96" s="20"/>
      <c r="C96" s="20"/>
      <c r="D96" s="20"/>
      <c r="E96" s="20"/>
      <c r="F96" s="20"/>
      <c r="G96" s="20"/>
      <c r="H96" s="75"/>
      <c r="I96" s="20"/>
      <c r="J96" s="20"/>
      <c r="K96" s="20"/>
      <c r="L96" s="20"/>
      <c r="M96" s="20"/>
      <c r="N96" s="20"/>
      <c r="O96" s="20"/>
    </row>
    <row r="97" spans="1:15" ht="15" customHeight="1">
      <c r="A97" s="20"/>
      <c r="B97" s="20"/>
      <c r="C97" s="20"/>
      <c r="D97" s="20"/>
      <c r="E97" s="20"/>
      <c r="F97" s="20"/>
      <c r="G97" s="20"/>
      <c r="H97" s="75"/>
      <c r="I97" s="20"/>
      <c r="J97" s="20"/>
      <c r="K97" s="20"/>
      <c r="L97" s="20"/>
      <c r="M97" s="20"/>
      <c r="N97" s="20"/>
      <c r="O97" s="20"/>
    </row>
    <row r="98" spans="1:15" ht="15" customHeight="1">
      <c r="A98" s="20"/>
      <c r="B98" s="20"/>
      <c r="C98" s="20"/>
      <c r="D98" s="20"/>
      <c r="E98" s="20"/>
      <c r="F98" s="20"/>
      <c r="G98" s="20"/>
      <c r="H98" s="75"/>
      <c r="I98" s="20"/>
      <c r="J98" s="20"/>
      <c r="K98" s="20"/>
      <c r="L98" s="20"/>
      <c r="M98" s="20"/>
      <c r="N98" s="20"/>
      <c r="O98" s="20"/>
    </row>
    <row r="99" spans="1:15" ht="15" customHeight="1">
      <c r="A99" s="20"/>
      <c r="B99" s="20"/>
      <c r="C99" s="20"/>
      <c r="D99" s="20"/>
      <c r="E99" s="20"/>
      <c r="F99" s="20"/>
      <c r="G99" s="20"/>
      <c r="H99" s="75"/>
      <c r="I99" s="20"/>
      <c r="J99" s="20"/>
      <c r="K99" s="20"/>
      <c r="L99" s="20"/>
      <c r="M99" s="20"/>
      <c r="N99" s="20"/>
      <c r="O99" s="20"/>
    </row>
    <row r="100" spans="1:15" ht="15" customHeight="1">
      <c r="A100" s="20"/>
      <c r="B100" s="20"/>
      <c r="C100" s="20"/>
      <c r="D100" s="20"/>
      <c r="E100" s="20"/>
      <c r="F100" s="20"/>
      <c r="G100" s="20"/>
      <c r="H100" s="75"/>
      <c r="I100" s="20"/>
      <c r="J100" s="20"/>
      <c r="K100" s="20"/>
      <c r="L100" s="20"/>
      <c r="M100" s="20"/>
      <c r="N100" s="20"/>
      <c r="O100" s="20"/>
    </row>
    <row r="101" spans="1:15" ht="15" customHeight="1">
      <c r="A101" s="20"/>
      <c r="B101" s="20"/>
      <c r="C101" s="20"/>
      <c r="D101" s="20"/>
      <c r="E101" s="20"/>
      <c r="F101" s="20"/>
      <c r="G101" s="20"/>
      <c r="H101" s="75"/>
      <c r="I101" s="20"/>
      <c r="J101" s="20"/>
      <c r="K101" s="20"/>
      <c r="L101" s="20"/>
      <c r="M101" s="20"/>
      <c r="N101" s="20"/>
      <c r="O101" s="20"/>
    </row>
    <row r="102" spans="1:15" ht="15" customHeight="1">
      <c r="A102" s="20"/>
      <c r="B102" s="20"/>
      <c r="C102" s="20"/>
      <c r="D102" s="20"/>
      <c r="E102" s="20"/>
      <c r="F102" s="20"/>
      <c r="G102" s="20"/>
      <c r="H102" s="75"/>
      <c r="I102" s="20"/>
      <c r="J102" s="20"/>
      <c r="K102" s="20"/>
      <c r="L102" s="20"/>
      <c r="M102" s="20"/>
      <c r="N102" s="20"/>
      <c r="O102" s="20"/>
    </row>
    <row r="103" spans="1:15" ht="15" customHeight="1">
      <c r="A103" s="20"/>
      <c r="B103" s="20"/>
      <c r="C103" s="20"/>
      <c r="D103" s="20"/>
      <c r="E103" s="20"/>
      <c r="F103" s="20"/>
      <c r="G103" s="20"/>
      <c r="H103" s="75"/>
      <c r="I103" s="20"/>
      <c r="J103" s="20"/>
      <c r="K103" s="20"/>
      <c r="L103" s="20"/>
      <c r="M103" s="20"/>
      <c r="N103" s="20"/>
      <c r="O103" s="20"/>
    </row>
    <row r="104" spans="1:15" ht="15" customHeight="1">
      <c r="A104" s="20"/>
      <c r="B104" s="20"/>
      <c r="C104" s="20"/>
      <c r="D104" s="20"/>
      <c r="E104" s="20"/>
      <c r="F104" s="20"/>
      <c r="G104" s="20"/>
      <c r="H104" s="75"/>
      <c r="I104" s="20"/>
      <c r="J104" s="20"/>
      <c r="K104" s="20"/>
      <c r="L104" s="20"/>
      <c r="M104" s="20"/>
      <c r="N104" s="20"/>
      <c r="O104" s="20"/>
    </row>
    <row r="105" spans="1:15" ht="15" customHeight="1">
      <c r="A105" s="20"/>
      <c r="B105" s="20"/>
      <c r="C105" s="20"/>
      <c r="D105" s="20"/>
      <c r="E105" s="20"/>
      <c r="F105" s="20"/>
      <c r="G105" s="20"/>
      <c r="H105" s="75"/>
      <c r="I105" s="20"/>
      <c r="J105" s="20"/>
      <c r="K105" s="20"/>
      <c r="L105" s="20"/>
      <c r="M105" s="20"/>
      <c r="N105" s="20"/>
      <c r="O105" s="20"/>
    </row>
    <row r="106" spans="1:15" ht="15" customHeight="1">
      <c r="A106" s="20"/>
      <c r="B106" s="20"/>
      <c r="C106" s="20"/>
      <c r="D106" s="20"/>
      <c r="E106" s="20"/>
      <c r="F106" s="20"/>
      <c r="G106" s="20"/>
      <c r="H106" s="75"/>
      <c r="I106" s="20"/>
      <c r="J106" s="20"/>
      <c r="K106" s="20"/>
      <c r="L106" s="20"/>
      <c r="M106" s="20"/>
      <c r="N106" s="20"/>
      <c r="O106" s="20"/>
    </row>
    <row r="107" spans="1:15" ht="15" customHeight="1">
      <c r="A107" s="20"/>
      <c r="B107" s="20"/>
      <c r="C107" s="20"/>
      <c r="D107" s="20"/>
      <c r="E107" s="20"/>
      <c r="F107" s="20"/>
      <c r="G107" s="20"/>
      <c r="H107" s="75"/>
      <c r="I107" s="20"/>
      <c r="J107" s="20"/>
      <c r="K107" s="20"/>
      <c r="L107" s="20"/>
      <c r="M107" s="20"/>
      <c r="N107" s="20"/>
      <c r="O107" s="20"/>
    </row>
    <row r="108" spans="1:15" ht="15" customHeight="1">
      <c r="A108" s="20"/>
      <c r="B108" s="20"/>
      <c r="C108" s="20"/>
      <c r="D108" s="20"/>
      <c r="E108" s="20"/>
      <c r="F108" s="20"/>
      <c r="G108" s="20"/>
      <c r="H108" s="75"/>
      <c r="I108" s="20"/>
      <c r="J108" s="20"/>
      <c r="K108" s="20"/>
      <c r="L108" s="20"/>
      <c r="M108" s="20"/>
      <c r="N108" s="20"/>
      <c r="O108" s="20"/>
    </row>
    <row r="109" spans="1:15" ht="15" customHeight="1">
      <c r="A109" s="20"/>
      <c r="B109" s="20"/>
      <c r="C109" s="20"/>
      <c r="D109" s="20"/>
      <c r="E109" s="20"/>
      <c r="F109" s="20"/>
      <c r="G109" s="20"/>
      <c r="H109" s="75"/>
      <c r="I109" s="20"/>
      <c r="J109" s="20"/>
      <c r="K109" s="20"/>
      <c r="L109" s="20"/>
      <c r="M109" s="20"/>
      <c r="N109" s="20"/>
      <c r="O109" s="20"/>
    </row>
    <row r="110" spans="1:15" ht="15" customHeight="1">
      <c r="A110" s="20"/>
      <c r="B110" s="20"/>
      <c r="C110" s="20"/>
      <c r="D110" s="20"/>
      <c r="E110" s="20"/>
      <c r="F110" s="20"/>
      <c r="G110" s="20"/>
      <c r="H110" s="75"/>
      <c r="I110" s="20"/>
      <c r="J110" s="20"/>
      <c r="K110" s="20"/>
      <c r="L110" s="20"/>
      <c r="M110" s="20"/>
      <c r="N110" s="20"/>
      <c r="O110" s="20"/>
    </row>
    <row r="111" spans="1:15" ht="15" customHeight="1">
      <c r="A111" s="20"/>
      <c r="B111" s="20"/>
      <c r="C111" s="20"/>
      <c r="D111" s="20"/>
      <c r="E111" s="20"/>
      <c r="F111" s="20"/>
      <c r="G111" s="20"/>
      <c r="H111" s="75"/>
      <c r="I111" s="20"/>
      <c r="J111" s="20"/>
      <c r="K111" s="20"/>
      <c r="L111" s="20"/>
      <c r="M111" s="20"/>
      <c r="N111" s="20"/>
      <c r="O111" s="20"/>
    </row>
    <row r="112" spans="1:15" ht="15" customHeight="1">
      <c r="A112" s="20"/>
      <c r="B112" s="20"/>
      <c r="C112" s="20"/>
      <c r="D112" s="20"/>
      <c r="E112" s="20"/>
      <c r="F112" s="20"/>
      <c r="G112" s="20"/>
      <c r="H112" s="75"/>
      <c r="I112" s="20"/>
      <c r="J112" s="20"/>
      <c r="K112" s="20"/>
      <c r="L112" s="20"/>
      <c r="M112" s="20"/>
      <c r="N112" s="20"/>
      <c r="O112" s="20"/>
    </row>
    <row r="113" spans="1:15" ht="15" customHeight="1">
      <c r="A113" s="20"/>
      <c r="B113" s="20"/>
      <c r="C113" s="20"/>
      <c r="D113" s="20"/>
      <c r="E113" s="20"/>
      <c r="F113" s="20"/>
      <c r="G113" s="20"/>
      <c r="H113" s="75"/>
      <c r="I113" s="20"/>
      <c r="J113" s="20"/>
      <c r="K113" s="20"/>
      <c r="L113" s="20"/>
      <c r="M113" s="20"/>
      <c r="N113" s="20"/>
      <c r="O113" s="20"/>
    </row>
    <row r="114" spans="1:15" ht="15" customHeight="1">
      <c r="A114" s="20"/>
      <c r="B114" s="20"/>
      <c r="C114" s="20"/>
      <c r="D114" s="20"/>
      <c r="E114" s="20"/>
      <c r="F114" s="20"/>
      <c r="G114" s="20"/>
      <c r="H114" s="75"/>
      <c r="I114" s="20"/>
      <c r="J114" s="20"/>
      <c r="K114" s="20"/>
      <c r="L114" s="20"/>
      <c r="M114" s="20"/>
      <c r="N114" s="20"/>
      <c r="O114" s="20"/>
    </row>
    <row r="115" spans="1:15" ht="15" customHeight="1">
      <c r="A115" s="20"/>
      <c r="B115" s="20"/>
      <c r="C115" s="20"/>
      <c r="D115" s="20"/>
      <c r="E115" s="20"/>
      <c r="F115" s="20"/>
      <c r="G115" s="20"/>
      <c r="H115" s="75"/>
      <c r="I115" s="20"/>
      <c r="J115" s="20"/>
      <c r="K115" s="20"/>
      <c r="L115" s="20"/>
      <c r="M115" s="20"/>
      <c r="N115" s="20"/>
      <c r="O115" s="20"/>
    </row>
    <row r="116" spans="1:15" ht="15" customHeight="1">
      <c r="A116" s="20"/>
      <c r="B116" s="20"/>
      <c r="C116" s="20"/>
      <c r="D116" s="20"/>
      <c r="E116" s="20"/>
      <c r="F116" s="20"/>
      <c r="G116" s="20"/>
      <c r="H116" s="75"/>
      <c r="I116" s="20"/>
      <c r="J116" s="20"/>
      <c r="K116" s="20"/>
      <c r="L116" s="20"/>
      <c r="M116" s="20"/>
      <c r="N116" s="20"/>
      <c r="O116" s="20"/>
    </row>
    <row r="117" spans="1:15" ht="15" customHeight="1">
      <c r="A117" s="20"/>
      <c r="B117" s="20"/>
      <c r="C117" s="20"/>
      <c r="D117" s="20"/>
      <c r="E117" s="20"/>
      <c r="F117" s="20"/>
      <c r="G117" s="20"/>
      <c r="H117" s="75"/>
      <c r="I117" s="20"/>
      <c r="J117" s="20"/>
      <c r="K117" s="20"/>
      <c r="L117" s="20"/>
      <c r="M117" s="20"/>
      <c r="N117" s="20"/>
      <c r="O117" s="20"/>
    </row>
    <row r="118" spans="1:15" ht="15" customHeight="1">
      <c r="A118" s="20"/>
      <c r="B118" s="20"/>
      <c r="C118" s="20"/>
      <c r="D118" s="20"/>
      <c r="E118" s="20"/>
      <c r="F118" s="20"/>
      <c r="G118" s="20"/>
      <c r="H118" s="75"/>
      <c r="I118" s="20"/>
      <c r="J118" s="20"/>
      <c r="K118" s="20"/>
      <c r="L118" s="20"/>
      <c r="M118" s="20"/>
      <c r="N118" s="20"/>
      <c r="O118" s="20"/>
    </row>
    <row r="119" spans="1:15" ht="15" customHeight="1">
      <c r="A119" s="20"/>
      <c r="B119" s="20"/>
      <c r="C119" s="20"/>
      <c r="D119" s="20"/>
      <c r="E119" s="20"/>
      <c r="F119" s="20"/>
      <c r="G119" s="20"/>
      <c r="H119" s="75"/>
      <c r="I119" s="20"/>
      <c r="J119" s="20"/>
      <c r="K119" s="20"/>
      <c r="L119" s="20"/>
      <c r="M119" s="20"/>
      <c r="N119" s="20"/>
      <c r="O119" s="20"/>
    </row>
    <row r="120" spans="1:15" ht="15" customHeight="1">
      <c r="A120" s="20"/>
      <c r="B120" s="20"/>
      <c r="C120" s="20"/>
      <c r="D120" s="20"/>
      <c r="E120" s="20"/>
      <c r="F120" s="20"/>
      <c r="G120" s="20"/>
      <c r="H120" s="75"/>
      <c r="I120" s="20"/>
      <c r="J120" s="20"/>
      <c r="K120" s="20"/>
      <c r="L120" s="20"/>
      <c r="M120" s="20"/>
      <c r="N120" s="20"/>
      <c r="O120" s="20"/>
    </row>
    <row r="121" spans="1:15" ht="15" customHeight="1">
      <c r="A121" s="20"/>
      <c r="B121" s="20"/>
      <c r="C121" s="20"/>
      <c r="D121" s="20"/>
      <c r="E121" s="20"/>
      <c r="F121" s="20"/>
      <c r="G121" s="20"/>
      <c r="H121" s="75"/>
      <c r="I121" s="20"/>
      <c r="J121" s="20"/>
      <c r="K121" s="20"/>
      <c r="L121" s="20"/>
      <c r="M121" s="20"/>
      <c r="N121" s="20"/>
      <c r="O121" s="20"/>
    </row>
    <row r="122" spans="1:15" ht="15" customHeight="1">
      <c r="A122" s="20"/>
      <c r="B122" s="20"/>
      <c r="C122" s="20"/>
      <c r="D122" s="20"/>
      <c r="E122" s="20"/>
      <c r="F122" s="20"/>
      <c r="G122" s="20"/>
      <c r="H122" s="75"/>
      <c r="I122" s="20"/>
      <c r="J122" s="20"/>
      <c r="K122" s="20"/>
      <c r="L122" s="20"/>
      <c r="M122" s="20"/>
      <c r="N122" s="20"/>
      <c r="O122" s="20"/>
    </row>
    <row r="123" spans="1:15" ht="15" customHeight="1">
      <c r="A123" s="20"/>
      <c r="B123" s="20"/>
      <c r="C123" s="20"/>
      <c r="D123" s="20"/>
      <c r="E123" s="20"/>
      <c r="F123" s="20"/>
      <c r="G123" s="20"/>
      <c r="H123" s="75"/>
      <c r="I123" s="20"/>
      <c r="J123" s="20"/>
      <c r="K123" s="20"/>
      <c r="L123" s="20"/>
      <c r="M123" s="20"/>
      <c r="N123" s="20"/>
      <c r="O123" s="20"/>
    </row>
    <row r="124" spans="1:15" ht="15" customHeight="1">
      <c r="A124" s="20"/>
      <c r="B124" s="20"/>
      <c r="C124" s="20"/>
      <c r="D124" s="20"/>
      <c r="E124" s="20"/>
      <c r="F124" s="20"/>
      <c r="G124" s="20"/>
      <c r="H124" s="75"/>
      <c r="I124" s="20"/>
      <c r="J124" s="20"/>
      <c r="K124" s="20"/>
      <c r="L124" s="20"/>
      <c r="M124" s="20"/>
      <c r="N124" s="20"/>
      <c r="O124" s="20"/>
    </row>
    <row r="125" spans="1:15" ht="15" customHeight="1">
      <c r="A125" s="20"/>
      <c r="B125" s="20"/>
      <c r="C125" s="20"/>
      <c r="D125" s="20"/>
      <c r="E125" s="20"/>
      <c r="F125" s="20"/>
      <c r="G125" s="20"/>
      <c r="H125" s="75"/>
      <c r="I125" s="20"/>
      <c r="J125" s="20"/>
      <c r="K125" s="20"/>
      <c r="L125" s="20"/>
      <c r="M125" s="20"/>
      <c r="N125" s="20"/>
      <c r="O125" s="20"/>
    </row>
    <row r="126" spans="1:15" ht="15" customHeight="1">
      <c r="A126" s="20"/>
      <c r="B126" s="20"/>
      <c r="C126" s="20"/>
      <c r="D126" s="20"/>
      <c r="E126" s="20"/>
      <c r="F126" s="20"/>
      <c r="G126" s="20"/>
      <c r="H126" s="75"/>
      <c r="I126" s="20"/>
      <c r="J126" s="20"/>
      <c r="K126" s="20"/>
      <c r="L126" s="20"/>
      <c r="M126" s="20"/>
      <c r="N126" s="20"/>
      <c r="O126" s="20"/>
    </row>
    <row r="127" spans="1:15" ht="15" customHeight="1">
      <c r="A127" s="20"/>
      <c r="B127" s="20"/>
      <c r="C127" s="20"/>
      <c r="D127" s="20"/>
      <c r="E127" s="20"/>
      <c r="F127" s="20"/>
      <c r="G127" s="20"/>
      <c r="H127" s="75"/>
      <c r="I127" s="20"/>
      <c r="J127" s="20"/>
      <c r="K127" s="20"/>
      <c r="L127" s="20"/>
      <c r="M127" s="20"/>
      <c r="N127" s="20"/>
      <c r="O127" s="20"/>
    </row>
    <row r="128" spans="1:15" ht="15" customHeight="1">
      <c r="A128" s="20"/>
      <c r="B128" s="20"/>
      <c r="C128" s="20"/>
      <c r="D128" s="20"/>
      <c r="E128" s="20"/>
      <c r="F128" s="20"/>
      <c r="G128" s="20"/>
      <c r="H128" s="75"/>
      <c r="I128" s="20"/>
      <c r="J128" s="20"/>
      <c r="K128" s="20"/>
      <c r="L128" s="20"/>
      <c r="M128" s="20"/>
      <c r="N128" s="20"/>
      <c r="O128" s="20"/>
    </row>
    <row r="129" spans="1:15" ht="15" customHeight="1">
      <c r="A129" s="20"/>
      <c r="B129" s="20"/>
      <c r="C129" s="20"/>
      <c r="D129" s="20"/>
      <c r="E129" s="20"/>
      <c r="F129" s="20"/>
      <c r="G129" s="20"/>
      <c r="H129" s="75"/>
      <c r="I129" s="20"/>
      <c r="J129" s="20"/>
      <c r="K129" s="20"/>
      <c r="L129" s="20"/>
      <c r="M129" s="20"/>
      <c r="N129" s="20"/>
      <c r="O129" s="20"/>
    </row>
    <row r="130" spans="1:15" ht="15" customHeight="1">
      <c r="A130" s="20"/>
      <c r="B130" s="20"/>
      <c r="C130" s="20"/>
      <c r="D130" s="20"/>
      <c r="E130" s="20"/>
      <c r="F130" s="20"/>
      <c r="G130" s="20"/>
      <c r="H130" s="75"/>
      <c r="I130" s="20"/>
      <c r="J130" s="20"/>
      <c r="K130" s="20"/>
      <c r="L130" s="20"/>
      <c r="M130" s="20"/>
      <c r="N130" s="20"/>
      <c r="O130" s="20"/>
    </row>
    <row r="131" spans="1:15" ht="15" customHeight="1">
      <c r="A131" s="20"/>
      <c r="B131" s="20"/>
      <c r="C131" s="20"/>
      <c r="D131" s="20"/>
      <c r="E131" s="20"/>
      <c r="F131" s="20"/>
      <c r="G131" s="20"/>
      <c r="H131" s="75"/>
      <c r="I131" s="20"/>
      <c r="J131" s="20"/>
      <c r="K131" s="20"/>
      <c r="L131" s="20"/>
      <c r="M131" s="20"/>
      <c r="N131" s="20"/>
      <c r="O131" s="20"/>
    </row>
    <row r="132" spans="1:15" ht="15" customHeight="1">
      <c r="A132" s="20"/>
      <c r="B132" s="20"/>
      <c r="C132" s="20"/>
      <c r="D132" s="20"/>
      <c r="E132" s="20"/>
      <c r="F132" s="20"/>
      <c r="G132" s="20"/>
      <c r="H132" s="75"/>
      <c r="I132" s="20"/>
      <c r="J132" s="20"/>
      <c r="K132" s="20"/>
      <c r="L132" s="20"/>
      <c r="M132" s="20"/>
      <c r="N132" s="20"/>
      <c r="O132" s="20"/>
    </row>
    <row r="133" spans="1:15" ht="15" customHeight="1">
      <c r="A133" s="20"/>
      <c r="B133" s="20"/>
      <c r="C133" s="20"/>
      <c r="D133" s="20"/>
      <c r="E133" s="20"/>
      <c r="F133" s="20"/>
      <c r="G133" s="20"/>
      <c r="H133" s="75"/>
      <c r="I133" s="20"/>
      <c r="J133" s="20"/>
      <c r="K133" s="20"/>
      <c r="L133" s="20"/>
      <c r="M133" s="20"/>
      <c r="N133" s="20"/>
      <c r="O133" s="20"/>
    </row>
    <row r="134" spans="1:15" ht="15" customHeight="1">
      <c r="A134" s="20"/>
      <c r="B134" s="20"/>
      <c r="C134" s="20"/>
      <c r="D134" s="20"/>
      <c r="E134" s="20"/>
      <c r="F134" s="20"/>
      <c r="G134" s="20"/>
      <c r="H134" s="75"/>
      <c r="I134" s="20"/>
      <c r="J134" s="20"/>
      <c r="K134" s="20"/>
      <c r="L134" s="20"/>
      <c r="M134" s="20"/>
      <c r="N134" s="20"/>
      <c r="O134" s="20"/>
    </row>
    <row r="135" spans="1:15" ht="15" customHeight="1">
      <c r="A135" s="20"/>
      <c r="B135" s="20"/>
      <c r="C135" s="20"/>
      <c r="D135" s="20"/>
      <c r="E135" s="20"/>
      <c r="F135" s="20"/>
      <c r="G135" s="20"/>
      <c r="H135" s="75"/>
      <c r="I135" s="20"/>
      <c r="J135" s="20"/>
      <c r="K135" s="20"/>
      <c r="L135" s="20"/>
      <c r="M135" s="20"/>
      <c r="N135" s="20"/>
      <c r="O135" s="20"/>
    </row>
    <row r="136" spans="1:15" ht="15" customHeight="1">
      <c r="A136" s="20"/>
      <c r="B136" s="20"/>
      <c r="C136" s="20"/>
      <c r="D136" s="20"/>
      <c r="E136" s="20"/>
      <c r="F136" s="20"/>
      <c r="G136" s="20"/>
      <c r="H136" s="75"/>
      <c r="I136" s="20"/>
      <c r="J136" s="20"/>
      <c r="K136" s="20"/>
      <c r="L136" s="20"/>
      <c r="M136" s="20"/>
      <c r="N136" s="20"/>
      <c r="O136" s="20"/>
    </row>
    <row r="137" spans="1:15" ht="15" customHeight="1">
      <c r="A137" s="20"/>
      <c r="B137" s="20"/>
      <c r="C137" s="20"/>
      <c r="D137" s="20"/>
      <c r="E137" s="20"/>
      <c r="F137" s="20"/>
      <c r="G137" s="20"/>
      <c r="H137" s="75"/>
      <c r="I137" s="20"/>
      <c r="J137" s="20"/>
      <c r="K137" s="20"/>
      <c r="L137" s="20"/>
      <c r="M137" s="20"/>
      <c r="N137" s="20"/>
      <c r="O137" s="20"/>
    </row>
    <row r="138" spans="1:15" ht="15" customHeight="1">
      <c r="A138" s="20"/>
      <c r="B138" s="20"/>
      <c r="C138" s="20"/>
      <c r="D138" s="20"/>
      <c r="E138" s="20"/>
      <c r="F138" s="20"/>
      <c r="G138" s="20"/>
      <c r="H138" s="75"/>
      <c r="I138" s="20"/>
      <c r="J138" s="20"/>
      <c r="K138" s="20"/>
      <c r="L138" s="20"/>
      <c r="M138" s="20"/>
      <c r="N138" s="20"/>
      <c r="O138" s="20"/>
    </row>
    <row r="139" spans="1:15" ht="15" customHeight="1">
      <c r="A139" s="20"/>
      <c r="B139" s="20"/>
      <c r="C139" s="20"/>
      <c r="D139" s="20"/>
      <c r="E139" s="20"/>
      <c r="F139" s="20"/>
      <c r="G139" s="20"/>
      <c r="H139" s="75"/>
      <c r="I139" s="20"/>
      <c r="J139" s="20"/>
      <c r="K139" s="20"/>
      <c r="L139" s="20"/>
      <c r="M139" s="20"/>
      <c r="N139" s="20"/>
      <c r="O139" s="20"/>
    </row>
    <row r="140" spans="1:15" ht="15" customHeight="1">
      <c r="A140" s="24"/>
      <c r="B140" s="24"/>
      <c r="C140" s="24"/>
      <c r="D140" s="24"/>
      <c r="E140" s="24"/>
      <c r="F140" s="24"/>
      <c r="G140" s="24"/>
      <c r="H140" s="76"/>
      <c r="I140" s="24"/>
      <c r="J140" s="24"/>
      <c r="K140" s="24"/>
      <c r="L140" s="24"/>
      <c r="M140" s="24"/>
      <c r="N140" s="24"/>
      <c r="O140" s="24"/>
    </row>
    <row r="141" spans="1:15" ht="15" customHeight="1">
      <c r="A141" s="24"/>
      <c r="B141" s="24"/>
      <c r="C141" s="24"/>
      <c r="D141" s="24"/>
      <c r="E141" s="24"/>
      <c r="F141" s="24"/>
      <c r="G141" s="24"/>
      <c r="H141" s="76"/>
      <c r="I141" s="24"/>
      <c r="J141" s="24"/>
      <c r="K141" s="24"/>
      <c r="L141" s="24"/>
      <c r="M141" s="24"/>
      <c r="N141" s="24"/>
      <c r="O141" s="24"/>
    </row>
    <row r="142" spans="1:15" ht="15" customHeight="1">
      <c r="A142" s="24"/>
      <c r="B142" s="24"/>
      <c r="C142" s="24"/>
      <c r="D142" s="24"/>
      <c r="E142" s="24"/>
      <c r="F142" s="24"/>
      <c r="G142" s="24"/>
      <c r="H142" s="76"/>
      <c r="I142" s="24"/>
      <c r="J142" s="24"/>
      <c r="K142" s="24"/>
      <c r="L142" s="24"/>
      <c r="M142" s="24"/>
      <c r="N142" s="24"/>
      <c r="O142" s="24"/>
    </row>
    <row r="143" spans="1:15" ht="15" customHeight="1">
      <c r="A143" s="24"/>
      <c r="B143" s="24"/>
      <c r="C143" s="24"/>
      <c r="D143" s="24"/>
      <c r="E143" s="24"/>
      <c r="F143" s="24"/>
      <c r="G143" s="24"/>
      <c r="H143" s="76"/>
      <c r="I143" s="24"/>
      <c r="J143" s="24"/>
      <c r="K143" s="24"/>
      <c r="L143" s="24"/>
      <c r="M143" s="24"/>
      <c r="N143" s="24"/>
      <c r="O143" s="24"/>
    </row>
  </sheetData>
  <autoFilter ref="A5:O24" xr:uid="{6CE90E07-D518-4DE1-8C7C-4CA7CE012656}">
    <filterColumn colId="0">
      <filters>
        <filter val="123"/>
        <filter val="D+M"/>
        <filter val="M"/>
      </filters>
    </filterColumn>
    <filterColumn colId="6" showButton="0"/>
    <filterColumn colId="7" showButton="0"/>
    <filterColumn colId="8" showButton="0"/>
    <filterColumn colId="9" showButton="0"/>
    <filterColumn colId="12" showButton="0"/>
    <filterColumn colId="13" showButton="0"/>
  </autoFilter>
  <mergeCells count="9">
    <mergeCell ref="D2:L3"/>
    <mergeCell ref="A5:A6"/>
    <mergeCell ref="M5:O5"/>
    <mergeCell ref="D5:D6"/>
    <mergeCell ref="B5:B6"/>
    <mergeCell ref="C5:C6"/>
    <mergeCell ref="F5:F6"/>
    <mergeCell ref="E5:E6"/>
    <mergeCell ref="G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DC45-4C9B-4D6D-9487-60722B1DFAF9}">
  <dimension ref="B1:F29"/>
  <sheetViews>
    <sheetView topLeftCell="A15" workbookViewId="0">
      <selection activeCell="C19" sqref="C19:C21"/>
    </sheetView>
  </sheetViews>
  <sheetFormatPr defaultRowHeight="15"/>
  <cols>
    <col min="3" max="3" width="12.85546875" style="102" bestFit="1" customWidth="1"/>
    <col min="4" max="6" width="9.140625" style="102"/>
  </cols>
  <sheetData>
    <row r="1" spans="2:6" ht="15.75">
      <c r="B1" s="115">
        <v>6117</v>
      </c>
      <c r="C1" s="99">
        <v>123</v>
      </c>
      <c r="D1" s="99" t="s">
        <v>21</v>
      </c>
      <c r="E1" s="99" t="s">
        <v>22</v>
      </c>
      <c r="F1" s="99" t="s">
        <v>17</v>
      </c>
    </row>
    <row r="2" spans="2:6" ht="15.75">
      <c r="B2" s="115"/>
      <c r="C2" s="100" t="s">
        <v>23</v>
      </c>
      <c r="D2" s="100" t="s">
        <v>23</v>
      </c>
      <c r="E2" s="99"/>
      <c r="F2" s="100" t="s">
        <v>24</v>
      </c>
    </row>
    <row r="3" spans="2:6">
      <c r="B3" s="115"/>
      <c r="C3" s="41">
        <v>45797</v>
      </c>
      <c r="D3" s="41">
        <v>45797</v>
      </c>
      <c r="F3" s="41">
        <v>45797</v>
      </c>
    </row>
    <row r="4" spans="2:6">
      <c r="B4" s="115"/>
      <c r="C4" s="41">
        <v>45798</v>
      </c>
      <c r="D4" s="41">
        <v>45798</v>
      </c>
      <c r="F4" s="41">
        <v>45798</v>
      </c>
    </row>
    <row r="5" spans="2:6">
      <c r="B5" s="115"/>
      <c r="C5" s="41">
        <v>45799</v>
      </c>
      <c r="D5" s="41">
        <v>45799</v>
      </c>
      <c r="F5" s="41">
        <v>45799</v>
      </c>
    </row>
    <row r="6" spans="2:6">
      <c r="B6" s="115"/>
      <c r="C6" s="101">
        <v>45800</v>
      </c>
      <c r="D6" s="101">
        <v>45800</v>
      </c>
      <c r="F6" s="101">
        <v>45800</v>
      </c>
    </row>
    <row r="7" spans="2:6">
      <c r="B7" s="115"/>
      <c r="C7" s="101">
        <v>45801</v>
      </c>
      <c r="D7" s="101">
        <v>45801</v>
      </c>
      <c r="F7" s="101">
        <v>45801</v>
      </c>
    </row>
    <row r="8" spans="2:6">
      <c r="B8" s="115"/>
      <c r="C8" s="101">
        <v>45802</v>
      </c>
      <c r="D8" s="101">
        <v>45802</v>
      </c>
      <c r="F8" s="101">
        <v>45802</v>
      </c>
    </row>
    <row r="9" spans="2:6">
      <c r="B9" s="115"/>
      <c r="C9" s="101">
        <v>45803</v>
      </c>
      <c r="D9" s="101">
        <v>45803</v>
      </c>
      <c r="F9" s="101">
        <v>45803</v>
      </c>
    </row>
    <row r="10" spans="2:6">
      <c r="B10" s="115"/>
      <c r="C10" s="101">
        <v>45804</v>
      </c>
      <c r="D10" s="101">
        <v>45804</v>
      </c>
      <c r="F10" s="101">
        <v>45804</v>
      </c>
    </row>
    <row r="11" spans="2:6">
      <c r="B11" s="115"/>
      <c r="C11" s="101">
        <v>45805</v>
      </c>
      <c r="D11" s="101">
        <v>45805</v>
      </c>
      <c r="F11" s="101">
        <v>45805</v>
      </c>
    </row>
    <row r="12" spans="2:6">
      <c r="B12" s="115"/>
      <c r="C12" s="101">
        <v>45806</v>
      </c>
      <c r="D12" s="101">
        <v>45806</v>
      </c>
      <c r="F12" s="101">
        <v>45806</v>
      </c>
    </row>
    <row r="13" spans="2:6">
      <c r="B13" s="115"/>
      <c r="C13" s="101">
        <v>45807</v>
      </c>
      <c r="D13" s="101">
        <v>45807</v>
      </c>
      <c r="F13" s="101">
        <v>45807</v>
      </c>
    </row>
    <row r="19" spans="2:3">
      <c r="B19" s="33">
        <v>5148</v>
      </c>
      <c r="C19" s="41">
        <v>45797</v>
      </c>
    </row>
    <row r="20" spans="2:3">
      <c r="C20" s="41">
        <v>45798</v>
      </c>
    </row>
    <row r="21" spans="2:3">
      <c r="C21" s="41">
        <v>45799</v>
      </c>
    </row>
    <row r="22" spans="2:3">
      <c r="C22" s="101">
        <v>45800</v>
      </c>
    </row>
    <row r="23" spans="2:3">
      <c r="C23" s="101">
        <v>45801</v>
      </c>
    </row>
    <row r="24" spans="2:3">
      <c r="C24" s="101">
        <v>45802</v>
      </c>
    </row>
    <row r="25" spans="2:3">
      <c r="C25" s="101">
        <v>45803</v>
      </c>
    </row>
    <row r="26" spans="2:3">
      <c r="C26" s="101">
        <v>45804</v>
      </c>
    </row>
    <row r="27" spans="2:3">
      <c r="C27" s="101">
        <v>45805</v>
      </c>
    </row>
    <row r="28" spans="2:3">
      <c r="C28" s="101">
        <v>45806</v>
      </c>
    </row>
    <row r="29" spans="2:3">
      <c r="C29" s="101">
        <v>45807</v>
      </c>
    </row>
  </sheetData>
  <mergeCells count="1">
    <mergeCell ref="B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B899-FE02-4455-8145-8376900D750C}">
  <dimension ref="B2:E15"/>
  <sheetViews>
    <sheetView workbookViewId="0">
      <selection activeCell="G2" sqref="G2"/>
    </sheetView>
  </sheetViews>
  <sheetFormatPr defaultRowHeight="15"/>
  <cols>
    <col min="3" max="3" width="11" bestFit="1" customWidth="1"/>
    <col min="5" max="5" width="11" bestFit="1" customWidth="1"/>
  </cols>
  <sheetData>
    <row r="2" spans="2:5" ht="15.75">
      <c r="B2" s="116" t="s">
        <v>17</v>
      </c>
      <c r="C2" s="116"/>
      <c r="D2" s="116" t="s">
        <v>21</v>
      </c>
      <c r="E2" s="116"/>
    </row>
    <row r="3" spans="2:5">
      <c r="B3" s="24" t="s">
        <v>25</v>
      </c>
      <c r="C3" s="24" t="s">
        <v>26</v>
      </c>
      <c r="D3" s="24" t="s">
        <v>27</v>
      </c>
      <c r="E3" s="24" t="s">
        <v>26</v>
      </c>
    </row>
    <row r="5" spans="2:5">
      <c r="B5" t="s">
        <v>28</v>
      </c>
      <c r="C5" s="98">
        <v>45797</v>
      </c>
      <c r="D5" t="s">
        <v>3</v>
      </c>
      <c r="E5" s="98">
        <v>45797</v>
      </c>
    </row>
    <row r="6" spans="2:5">
      <c r="C6" s="98">
        <v>45798</v>
      </c>
      <c r="E6" s="98">
        <v>45798</v>
      </c>
    </row>
    <row r="7" spans="2:5">
      <c r="C7" s="98">
        <v>45799</v>
      </c>
      <c r="E7" s="98">
        <v>45799</v>
      </c>
    </row>
    <row r="8" spans="2:5">
      <c r="C8" s="40">
        <v>45800</v>
      </c>
      <c r="E8" s="40">
        <v>45800</v>
      </c>
    </row>
    <row r="9" spans="2:5">
      <c r="C9" s="40">
        <v>45801</v>
      </c>
      <c r="E9" s="40">
        <v>45801</v>
      </c>
    </row>
    <row r="10" spans="2:5">
      <c r="C10" s="40">
        <v>45802</v>
      </c>
      <c r="E10" s="40">
        <v>45802</v>
      </c>
    </row>
    <row r="11" spans="2:5">
      <c r="C11" s="40">
        <v>45803</v>
      </c>
      <c r="E11" s="40">
        <v>45803</v>
      </c>
    </row>
    <row r="12" spans="2:5">
      <c r="C12" s="40">
        <v>45804</v>
      </c>
      <c r="E12" s="40">
        <v>45804</v>
      </c>
    </row>
    <row r="13" spans="2:5">
      <c r="C13" s="40">
        <v>45805</v>
      </c>
      <c r="E13" s="40">
        <v>45805</v>
      </c>
    </row>
    <row r="14" spans="2:5">
      <c r="C14" s="40">
        <v>45806</v>
      </c>
      <c r="E14" s="40">
        <v>45806</v>
      </c>
    </row>
    <row r="15" spans="2:5">
      <c r="C15" s="40">
        <v>45807</v>
      </c>
      <c r="E15" s="40">
        <v>45807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17FB-F26C-4B0D-9EB8-694B87E53F68}">
  <dimension ref="A1:C8"/>
  <sheetViews>
    <sheetView workbookViewId="0"/>
  </sheetViews>
  <sheetFormatPr defaultRowHeight="15"/>
  <cols>
    <col min="1" max="1" width="12.85546875" bestFit="1" customWidth="1"/>
    <col min="2" max="2" width="14.28515625" bestFit="1" customWidth="1"/>
    <col min="3" max="3" width="12.140625" bestFit="1" customWidth="1"/>
  </cols>
  <sheetData>
    <row r="1" spans="1:3" ht="18.75">
      <c r="A1" s="34" t="s">
        <v>29</v>
      </c>
      <c r="B1" s="34" t="s">
        <v>30</v>
      </c>
      <c r="C1" s="34" t="s">
        <v>31</v>
      </c>
    </row>
    <row r="2" spans="1:3">
      <c r="A2" s="35">
        <v>223</v>
      </c>
      <c r="B2" s="35" t="s">
        <v>32</v>
      </c>
      <c r="C2" s="35" t="s">
        <v>33</v>
      </c>
    </row>
    <row r="3" spans="1:3">
      <c r="A3" s="35">
        <v>223</v>
      </c>
      <c r="B3" s="36">
        <v>0.17</v>
      </c>
      <c r="C3" s="35" t="s">
        <v>34</v>
      </c>
    </row>
    <row r="4" spans="1:3">
      <c r="A4" s="35">
        <v>223</v>
      </c>
      <c r="B4" s="36">
        <v>0.3</v>
      </c>
      <c r="C4" s="35" t="s">
        <v>35</v>
      </c>
    </row>
    <row r="5" spans="1:3">
      <c r="A5" s="35">
        <v>223</v>
      </c>
      <c r="B5" s="36">
        <v>0.5</v>
      </c>
      <c r="C5" s="35" t="s">
        <v>35</v>
      </c>
    </row>
    <row r="6" spans="1:3">
      <c r="A6" s="37">
        <v>232</v>
      </c>
      <c r="B6" s="37" t="s">
        <v>36</v>
      </c>
      <c r="C6" s="37" t="s">
        <v>37</v>
      </c>
    </row>
    <row r="7" spans="1:3">
      <c r="A7" s="37">
        <v>232</v>
      </c>
      <c r="B7" s="37" t="s">
        <v>38</v>
      </c>
      <c r="C7" s="37" t="s">
        <v>34</v>
      </c>
    </row>
    <row r="8" spans="1:3">
      <c r="A8" s="38">
        <v>123</v>
      </c>
      <c r="B8" s="39">
        <v>0.45</v>
      </c>
      <c r="C8" s="3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58E8-6384-438F-841E-5D82AF58225C}">
  <dimension ref="A1:S51"/>
  <sheetViews>
    <sheetView topLeftCell="A9" workbookViewId="0">
      <selection activeCell="J17" sqref="J17"/>
    </sheetView>
  </sheetViews>
  <sheetFormatPr defaultRowHeight="15"/>
  <cols>
    <col min="1" max="1" width="14.5703125" customWidth="1"/>
    <col min="2" max="2" width="14" customWidth="1"/>
    <col min="14" max="14" width="10.85546875" customWidth="1"/>
    <col min="15" max="15" width="20.28515625" customWidth="1"/>
    <col min="17" max="17" width="10.85546875" bestFit="1" customWidth="1"/>
  </cols>
  <sheetData>
    <row r="1" spans="1:19" ht="24">
      <c r="A1" s="2"/>
      <c r="B1" s="2"/>
      <c r="C1" s="2"/>
      <c r="D1" s="2"/>
      <c r="E1" s="135" t="s">
        <v>39</v>
      </c>
      <c r="F1" s="135"/>
      <c r="G1" s="135"/>
      <c r="H1" s="135"/>
      <c r="I1" s="135"/>
      <c r="J1" s="135"/>
      <c r="K1" s="135"/>
      <c r="L1" s="2"/>
      <c r="M1" s="2"/>
    </row>
    <row r="2" spans="1:19" ht="24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</row>
    <row r="3" spans="1:19" ht="15" customHeight="1">
      <c r="A3" s="2"/>
      <c r="B3" s="6">
        <v>45793</v>
      </c>
      <c r="C3" s="18" t="s">
        <v>2</v>
      </c>
      <c r="D3" s="2"/>
      <c r="E3" s="3"/>
      <c r="F3" s="4" t="s">
        <v>40</v>
      </c>
      <c r="G3" s="136" t="s">
        <v>41</v>
      </c>
      <c r="H3" s="136"/>
      <c r="I3" s="136"/>
      <c r="J3" s="136"/>
      <c r="K3" s="137"/>
      <c r="L3" s="2"/>
      <c r="M3" s="2"/>
    </row>
    <row r="4" spans="1:19" ht="15" customHeight="1">
      <c r="A4" s="2"/>
      <c r="B4" s="16">
        <v>45793</v>
      </c>
      <c r="C4" s="19" t="s">
        <v>42</v>
      </c>
      <c r="D4" s="2"/>
      <c r="E4" s="3"/>
      <c r="F4" s="5" t="s">
        <v>43</v>
      </c>
      <c r="G4" s="136" t="s">
        <v>44</v>
      </c>
      <c r="H4" s="136"/>
      <c r="I4" s="136"/>
      <c r="J4" s="136"/>
      <c r="K4" s="137"/>
      <c r="L4" s="2"/>
      <c r="M4" s="2"/>
    </row>
    <row r="5" spans="1:19" ht="15" customHeight="1">
      <c r="A5" s="2"/>
      <c r="B5" s="2"/>
      <c r="C5" s="2"/>
      <c r="D5" s="2"/>
      <c r="E5" s="3"/>
      <c r="F5" s="5" t="s">
        <v>45</v>
      </c>
      <c r="G5" s="136" t="s">
        <v>46</v>
      </c>
      <c r="H5" s="136"/>
      <c r="I5" s="136"/>
      <c r="J5" s="136"/>
      <c r="K5" s="137"/>
      <c r="L5" s="2"/>
      <c r="M5" s="2"/>
    </row>
    <row r="6" spans="1:19" ht="15" customHeight="1">
      <c r="A6" s="2"/>
      <c r="B6" s="2"/>
      <c r="C6" s="2"/>
      <c r="D6" s="2"/>
      <c r="E6" s="3"/>
      <c r="F6" s="5" t="s">
        <v>47</v>
      </c>
      <c r="G6" s="136" t="s">
        <v>48</v>
      </c>
      <c r="H6" s="136"/>
      <c r="I6" s="136"/>
      <c r="J6" s="136"/>
      <c r="K6" s="137"/>
      <c r="L6" s="2"/>
      <c r="M6" s="2"/>
    </row>
    <row r="7" spans="1:19" ht="15" customHeight="1">
      <c r="A7" s="2"/>
      <c r="B7" s="2"/>
      <c r="C7" s="2"/>
      <c r="D7" s="2"/>
      <c r="E7" s="3"/>
      <c r="F7" s="5" t="s">
        <v>49</v>
      </c>
      <c r="G7" s="136" t="s">
        <v>50</v>
      </c>
      <c r="H7" s="136"/>
      <c r="I7" s="136"/>
      <c r="J7" s="136"/>
      <c r="K7" s="137"/>
      <c r="L7" s="2"/>
      <c r="M7" s="2"/>
    </row>
    <row r="8" spans="1:19" ht="15" customHeight="1">
      <c r="A8" s="2"/>
      <c r="B8" s="2"/>
      <c r="C8" s="2"/>
      <c r="D8" s="2"/>
      <c r="E8" s="3"/>
      <c r="F8" s="5" t="s">
        <v>51</v>
      </c>
      <c r="G8" s="136" t="s">
        <v>52</v>
      </c>
      <c r="H8" s="136"/>
      <c r="I8" s="136"/>
      <c r="J8" s="136"/>
      <c r="K8" s="137"/>
      <c r="L8" s="2"/>
      <c r="M8" s="2"/>
      <c r="O8" s="121" t="s">
        <v>53</v>
      </c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O9" s="121"/>
    </row>
    <row r="10" spans="1:19" ht="15" customHeight="1">
      <c r="A10" s="124" t="s">
        <v>54</v>
      </c>
      <c r="B10" s="126" t="s">
        <v>55</v>
      </c>
      <c r="C10" s="127" t="s">
        <v>56</v>
      </c>
      <c r="D10" s="127"/>
      <c r="E10" s="127"/>
      <c r="F10" s="127"/>
      <c r="G10" s="127"/>
      <c r="H10" s="127"/>
      <c r="I10" s="12" t="s">
        <v>57</v>
      </c>
      <c r="J10" s="128" t="s">
        <v>58</v>
      </c>
      <c r="K10" s="129"/>
      <c r="L10" s="130"/>
      <c r="M10" s="122" t="s">
        <v>59</v>
      </c>
      <c r="N10" s="120" t="s">
        <v>60</v>
      </c>
      <c r="O10" s="121"/>
      <c r="Q10" s="117" t="s">
        <v>54</v>
      </c>
      <c r="R10" s="118" t="s">
        <v>61</v>
      </c>
      <c r="S10" s="119" t="s">
        <v>62</v>
      </c>
    </row>
    <row r="11" spans="1:19" ht="15" customHeight="1">
      <c r="A11" s="125"/>
      <c r="B11" s="126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 t="s">
        <v>63</v>
      </c>
      <c r="J11" s="14">
        <v>1</v>
      </c>
      <c r="K11" s="14">
        <v>2</v>
      </c>
      <c r="L11" s="14" t="s">
        <v>63</v>
      </c>
      <c r="M11" s="123"/>
      <c r="N11" s="120"/>
      <c r="O11" s="121"/>
      <c r="Q11" s="117"/>
      <c r="R11" s="118"/>
      <c r="S11" s="119"/>
    </row>
    <row r="12" spans="1:19" ht="18.75">
      <c r="A12" s="7" t="s">
        <v>64</v>
      </c>
      <c r="B12" s="17">
        <v>45794</v>
      </c>
      <c r="C12" s="8">
        <v>7.04</v>
      </c>
      <c r="D12" s="8">
        <v>8.34</v>
      </c>
      <c r="E12" s="8">
        <v>6.43</v>
      </c>
      <c r="F12" s="8">
        <v>6.08</v>
      </c>
      <c r="G12" s="8">
        <v>5.92</v>
      </c>
      <c r="H12" s="8">
        <v>7.07</v>
      </c>
      <c r="I12" s="8">
        <v>6.81</v>
      </c>
      <c r="J12" s="48">
        <v>0.98</v>
      </c>
      <c r="K12" s="48">
        <v>0.85</v>
      </c>
      <c r="L12" s="48">
        <v>0.91</v>
      </c>
      <c r="M12" s="87" t="s">
        <v>40</v>
      </c>
      <c r="N12" s="23">
        <f>MAX(C12:I12)</f>
        <v>8.34</v>
      </c>
      <c r="O12" s="86">
        <f>L12/N12</f>
        <v>0.10911270983213429</v>
      </c>
      <c r="Q12" s="7" t="s">
        <v>64</v>
      </c>
      <c r="R12" s="84">
        <v>6.81</v>
      </c>
      <c r="S12" s="85">
        <v>0.91</v>
      </c>
    </row>
    <row r="13" spans="1:19" ht="18.75">
      <c r="A13" s="7" t="s">
        <v>65</v>
      </c>
      <c r="B13" s="17">
        <v>45795</v>
      </c>
      <c r="C13" s="8">
        <v>7.17</v>
      </c>
      <c r="D13" s="8">
        <v>6.63</v>
      </c>
      <c r="E13" s="8">
        <v>6.76</v>
      </c>
      <c r="F13" s="8">
        <v>7.15</v>
      </c>
      <c r="G13" s="8">
        <v>7.74</v>
      </c>
      <c r="H13" s="8">
        <v>7.04</v>
      </c>
      <c r="I13" s="8">
        <v>7.08</v>
      </c>
      <c r="J13" s="48">
        <v>0.32</v>
      </c>
      <c r="K13" s="48">
        <v>0.28000000000000003</v>
      </c>
      <c r="L13" s="48">
        <v>0.3</v>
      </c>
      <c r="M13" s="87" t="s">
        <v>40</v>
      </c>
      <c r="N13" s="23">
        <f t="shared" ref="N13:N51" si="0">MAX(C13:I13)</f>
        <v>7.74</v>
      </c>
      <c r="O13" s="86">
        <f t="shared" ref="O13:O51" si="1">L13/N13</f>
        <v>3.875968992248062E-2</v>
      </c>
      <c r="Q13" s="7" t="s">
        <v>65</v>
      </c>
      <c r="R13" s="23">
        <v>7.08</v>
      </c>
      <c r="S13" s="20">
        <v>0.3</v>
      </c>
    </row>
    <row r="14" spans="1:19" ht="18.75">
      <c r="A14" s="7" t="s">
        <v>66</v>
      </c>
      <c r="B14" s="17">
        <v>45796</v>
      </c>
      <c r="C14" s="8">
        <v>5.5</v>
      </c>
      <c r="D14" s="8">
        <v>5.21</v>
      </c>
      <c r="E14" s="8">
        <v>6.31</v>
      </c>
      <c r="F14" s="8">
        <v>6.44</v>
      </c>
      <c r="G14" s="8">
        <v>6.35</v>
      </c>
      <c r="H14" s="8">
        <v>6.26</v>
      </c>
      <c r="I14" s="8">
        <v>6.01</v>
      </c>
      <c r="J14" s="48">
        <v>0.22</v>
      </c>
      <c r="K14" s="48">
        <v>0.28000000000000003</v>
      </c>
      <c r="L14" s="48">
        <v>0.25</v>
      </c>
      <c r="M14" s="87" t="s">
        <v>40</v>
      </c>
      <c r="N14" s="23">
        <f t="shared" si="0"/>
        <v>6.44</v>
      </c>
      <c r="O14" s="86">
        <f t="shared" si="1"/>
        <v>3.8819875776397512E-2</v>
      </c>
      <c r="Q14" s="7" t="s">
        <v>66</v>
      </c>
      <c r="R14" s="23">
        <v>6.01</v>
      </c>
      <c r="S14" s="20">
        <v>0.25</v>
      </c>
    </row>
    <row r="15" spans="1:19" ht="18.75">
      <c r="A15" s="7" t="s">
        <v>67</v>
      </c>
      <c r="B15" s="17">
        <v>45797</v>
      </c>
      <c r="C15" s="8">
        <v>6.31</v>
      </c>
      <c r="D15" s="8">
        <v>6.15</v>
      </c>
      <c r="E15" s="8">
        <v>6.41</v>
      </c>
      <c r="F15" s="8">
        <v>6.26</v>
      </c>
      <c r="G15" s="8">
        <v>6.8</v>
      </c>
      <c r="H15" s="8">
        <v>6.81</v>
      </c>
      <c r="I15" s="8">
        <v>6.46</v>
      </c>
      <c r="J15" s="48">
        <v>0.56000000000000005</v>
      </c>
      <c r="K15" s="48">
        <v>0</v>
      </c>
      <c r="L15" s="48">
        <v>0.56000000000000005</v>
      </c>
      <c r="M15" s="87" t="s">
        <v>40</v>
      </c>
      <c r="N15" s="23">
        <f t="shared" si="0"/>
        <v>6.81</v>
      </c>
      <c r="O15" s="86">
        <f t="shared" si="1"/>
        <v>8.2232011747430264E-2</v>
      </c>
      <c r="Q15" s="7" t="s">
        <v>67</v>
      </c>
      <c r="R15" s="23">
        <v>6.46</v>
      </c>
      <c r="S15" s="20">
        <v>0.56000000000000005</v>
      </c>
    </row>
    <row r="16" spans="1:19" ht="18.75">
      <c r="A16" s="7" t="s">
        <v>68</v>
      </c>
      <c r="B16" s="17">
        <v>45798</v>
      </c>
      <c r="C16" s="8">
        <v>6.75</v>
      </c>
      <c r="D16" s="8">
        <v>5.58</v>
      </c>
      <c r="E16" s="8">
        <v>5.99</v>
      </c>
      <c r="F16" s="8">
        <v>7.26</v>
      </c>
      <c r="G16" s="8">
        <v>6.12</v>
      </c>
      <c r="H16" s="8">
        <v>6.14</v>
      </c>
      <c r="I16" s="8">
        <v>6.31</v>
      </c>
      <c r="J16" s="48">
        <v>1.06</v>
      </c>
      <c r="K16" s="48">
        <v>0.72</v>
      </c>
      <c r="L16" s="48">
        <v>0.89</v>
      </c>
      <c r="M16" s="87" t="s">
        <v>43</v>
      </c>
      <c r="N16" s="23">
        <f t="shared" si="0"/>
        <v>7.26</v>
      </c>
      <c r="O16" s="86">
        <f t="shared" si="1"/>
        <v>0.12258953168044077</v>
      </c>
      <c r="Q16" s="7" t="s">
        <v>68</v>
      </c>
      <c r="R16" s="23">
        <v>6.31</v>
      </c>
      <c r="S16" s="20">
        <v>0.89</v>
      </c>
    </row>
    <row r="17" spans="1:19" ht="18.75">
      <c r="A17" s="7" t="s">
        <v>69</v>
      </c>
      <c r="B17" s="17">
        <v>45799</v>
      </c>
      <c r="C17" s="8">
        <v>6.47</v>
      </c>
      <c r="D17" s="8">
        <v>6.69</v>
      </c>
      <c r="E17" s="8">
        <v>6.4</v>
      </c>
      <c r="F17" s="8">
        <v>6.64</v>
      </c>
      <c r="G17" s="8">
        <v>6.26</v>
      </c>
      <c r="H17" s="8">
        <v>5.89</v>
      </c>
      <c r="I17" s="8">
        <v>6.39</v>
      </c>
      <c r="J17" s="48" t="s">
        <v>57</v>
      </c>
      <c r="K17" s="48" t="s">
        <v>57</v>
      </c>
      <c r="L17" s="48" t="s">
        <v>57</v>
      </c>
      <c r="M17" s="87" t="s">
        <v>57</v>
      </c>
      <c r="N17" s="23">
        <f t="shared" si="0"/>
        <v>6.69</v>
      </c>
      <c r="O17" s="86" t="e">
        <f t="shared" si="1"/>
        <v>#VALUE!</v>
      </c>
      <c r="Q17" s="7" t="s">
        <v>69</v>
      </c>
      <c r="R17" s="23">
        <v>6.39</v>
      </c>
      <c r="S17" s="20"/>
    </row>
    <row r="18" spans="1:19" ht="18.75">
      <c r="A18" s="7" t="s">
        <v>70</v>
      </c>
      <c r="B18" s="17">
        <v>45800</v>
      </c>
      <c r="C18" s="8" t="s">
        <v>57</v>
      </c>
      <c r="D18" s="8" t="s">
        <v>57</v>
      </c>
      <c r="E18" s="8" t="s">
        <v>57</v>
      </c>
      <c r="F18" s="8" t="s">
        <v>57</v>
      </c>
      <c r="G18" s="8" t="s">
        <v>57</v>
      </c>
      <c r="H18" s="8" t="s">
        <v>57</v>
      </c>
      <c r="I18" s="8" t="s">
        <v>57</v>
      </c>
      <c r="J18" s="48" t="s">
        <v>57</v>
      </c>
      <c r="K18" s="48" t="s">
        <v>57</v>
      </c>
      <c r="L18" s="48" t="s">
        <v>57</v>
      </c>
      <c r="M18" s="87" t="s">
        <v>57</v>
      </c>
      <c r="N18" s="23">
        <f t="shared" si="0"/>
        <v>0</v>
      </c>
      <c r="O18" s="86" t="e">
        <f t="shared" si="1"/>
        <v>#VALUE!</v>
      </c>
      <c r="Q18" s="7" t="s">
        <v>70</v>
      </c>
      <c r="R18" s="23"/>
      <c r="S18" s="20"/>
    </row>
    <row r="19" spans="1:19" ht="18.75">
      <c r="A19" s="7" t="s">
        <v>71</v>
      </c>
      <c r="B19" s="17">
        <v>45801</v>
      </c>
      <c r="C19" s="51" t="s">
        <v>57</v>
      </c>
      <c r="D19" s="51" t="s">
        <v>57</v>
      </c>
      <c r="E19" s="51" t="s">
        <v>57</v>
      </c>
      <c r="F19" s="51" t="s">
        <v>57</v>
      </c>
      <c r="G19" s="51" t="s">
        <v>57</v>
      </c>
      <c r="H19" s="51" t="s">
        <v>57</v>
      </c>
      <c r="I19" s="51" t="s">
        <v>57</v>
      </c>
      <c r="J19" s="52" t="s">
        <v>57</v>
      </c>
      <c r="K19" s="52" t="s">
        <v>57</v>
      </c>
      <c r="L19" s="52" t="s">
        <v>57</v>
      </c>
      <c r="M19" s="82" t="s">
        <v>57</v>
      </c>
      <c r="N19" s="23">
        <f t="shared" si="0"/>
        <v>0</v>
      </c>
      <c r="O19" s="86" t="e">
        <f t="shared" si="1"/>
        <v>#VALUE!</v>
      </c>
      <c r="Q19" s="7" t="s">
        <v>71</v>
      </c>
      <c r="R19" s="23"/>
      <c r="S19" s="20"/>
    </row>
    <row r="20" spans="1:19" ht="18.75">
      <c r="A20" s="7" t="s">
        <v>72</v>
      </c>
      <c r="B20" s="17">
        <v>45802</v>
      </c>
      <c r="C20" s="8" t="s">
        <v>57</v>
      </c>
      <c r="D20" s="8" t="s">
        <v>57</v>
      </c>
      <c r="E20" s="8" t="s">
        <v>57</v>
      </c>
      <c r="F20" s="8" t="s">
        <v>57</v>
      </c>
      <c r="G20" s="8" t="s">
        <v>57</v>
      </c>
      <c r="H20" s="8" t="s">
        <v>57</v>
      </c>
      <c r="I20" s="8" t="s">
        <v>57</v>
      </c>
      <c r="J20" s="9" t="s">
        <v>57</v>
      </c>
      <c r="K20" s="9" t="s">
        <v>57</v>
      </c>
      <c r="L20" s="9" t="s">
        <v>57</v>
      </c>
      <c r="M20" s="83" t="s">
        <v>57</v>
      </c>
      <c r="N20" s="23">
        <f t="shared" si="0"/>
        <v>0</v>
      </c>
      <c r="O20" s="86" t="e">
        <f t="shared" si="1"/>
        <v>#VALUE!</v>
      </c>
      <c r="Q20" s="7" t="s">
        <v>72</v>
      </c>
      <c r="R20" s="23"/>
      <c r="S20" s="20"/>
    </row>
    <row r="21" spans="1:19" ht="18.75">
      <c r="A21" s="7" t="s">
        <v>73</v>
      </c>
      <c r="B21" s="17">
        <v>45803</v>
      </c>
      <c r="C21" s="8" t="s">
        <v>57</v>
      </c>
      <c r="D21" s="8" t="s">
        <v>57</v>
      </c>
      <c r="E21" s="8" t="s">
        <v>57</v>
      </c>
      <c r="F21" s="8" t="s">
        <v>57</v>
      </c>
      <c r="G21" s="8" t="s">
        <v>57</v>
      </c>
      <c r="H21" s="8" t="s">
        <v>57</v>
      </c>
      <c r="I21" s="8" t="s">
        <v>57</v>
      </c>
      <c r="J21" s="9"/>
      <c r="K21" s="9" t="s">
        <v>57</v>
      </c>
      <c r="L21" s="9" t="s">
        <v>57</v>
      </c>
      <c r="M21" s="83" t="s">
        <v>57</v>
      </c>
      <c r="N21" s="23">
        <f t="shared" si="0"/>
        <v>0</v>
      </c>
      <c r="O21" s="86" t="e">
        <f t="shared" si="1"/>
        <v>#VALUE!</v>
      </c>
      <c r="Q21" s="7" t="s">
        <v>73</v>
      </c>
      <c r="R21" s="23"/>
      <c r="S21" s="20"/>
    </row>
    <row r="22" spans="1:19" ht="18.75">
      <c r="A22" s="7" t="s">
        <v>74</v>
      </c>
      <c r="B22" s="17">
        <v>45804</v>
      </c>
      <c r="C22" s="8" t="s">
        <v>57</v>
      </c>
      <c r="D22" s="8" t="s">
        <v>57</v>
      </c>
      <c r="E22" s="8" t="s">
        <v>57</v>
      </c>
      <c r="F22" s="8" t="s">
        <v>57</v>
      </c>
      <c r="G22" s="8" t="s">
        <v>57</v>
      </c>
      <c r="H22" s="8" t="s">
        <v>57</v>
      </c>
      <c r="I22" s="8" t="s">
        <v>57</v>
      </c>
      <c r="J22" s="9" t="s">
        <v>57</v>
      </c>
      <c r="K22" s="9"/>
      <c r="L22" s="9" t="s">
        <v>57</v>
      </c>
      <c r="M22" s="83" t="s">
        <v>57</v>
      </c>
      <c r="N22" s="23">
        <f t="shared" si="0"/>
        <v>0</v>
      </c>
      <c r="O22" s="86" t="e">
        <f t="shared" si="1"/>
        <v>#VALUE!</v>
      </c>
      <c r="Q22" s="7" t="s">
        <v>74</v>
      </c>
      <c r="R22" s="23"/>
      <c r="S22" s="20"/>
    </row>
    <row r="23" spans="1:19" ht="18.75">
      <c r="A23" s="7" t="s">
        <v>75</v>
      </c>
      <c r="B23" s="17">
        <v>45805</v>
      </c>
      <c r="C23" s="8" t="s">
        <v>57</v>
      </c>
      <c r="D23" s="8" t="s">
        <v>57</v>
      </c>
      <c r="E23" s="8" t="s">
        <v>57</v>
      </c>
      <c r="F23" s="8" t="s">
        <v>57</v>
      </c>
      <c r="G23" s="8" t="s">
        <v>57</v>
      </c>
      <c r="H23" s="8" t="s">
        <v>57</v>
      </c>
      <c r="I23" s="8" t="s">
        <v>57</v>
      </c>
      <c r="J23" s="9" t="s">
        <v>57</v>
      </c>
      <c r="K23" s="9" t="s">
        <v>57</v>
      </c>
      <c r="L23" s="9" t="s">
        <v>57</v>
      </c>
      <c r="M23" s="83" t="s">
        <v>57</v>
      </c>
      <c r="N23" s="23">
        <f t="shared" si="0"/>
        <v>0</v>
      </c>
      <c r="O23" s="86" t="e">
        <f t="shared" si="1"/>
        <v>#VALUE!</v>
      </c>
      <c r="Q23" s="7" t="s">
        <v>75</v>
      </c>
      <c r="R23" s="23"/>
      <c r="S23" s="20"/>
    </row>
    <row r="24" spans="1:19" ht="18.75">
      <c r="A24" s="7" t="s">
        <v>76</v>
      </c>
      <c r="B24" s="17">
        <v>45806</v>
      </c>
      <c r="C24" s="8" t="s">
        <v>57</v>
      </c>
      <c r="D24" s="8" t="s">
        <v>57</v>
      </c>
      <c r="E24" s="8" t="s">
        <v>57</v>
      </c>
      <c r="F24" s="8" t="s">
        <v>57</v>
      </c>
      <c r="G24" s="8" t="s">
        <v>57</v>
      </c>
      <c r="H24" s="8" t="s">
        <v>57</v>
      </c>
      <c r="I24" s="8" t="s">
        <v>57</v>
      </c>
      <c r="J24" s="9" t="s">
        <v>57</v>
      </c>
      <c r="K24" s="9" t="s">
        <v>57</v>
      </c>
      <c r="L24" s="9" t="s">
        <v>57</v>
      </c>
      <c r="M24" s="83" t="s">
        <v>57</v>
      </c>
      <c r="N24" s="23">
        <f t="shared" si="0"/>
        <v>0</v>
      </c>
      <c r="O24" s="86" t="e">
        <f t="shared" si="1"/>
        <v>#VALUE!</v>
      </c>
      <c r="Q24" s="7" t="s">
        <v>76</v>
      </c>
      <c r="R24" s="23"/>
      <c r="S24" s="20"/>
    </row>
    <row r="25" spans="1:19" ht="18.75" customHeight="1">
      <c r="A25" s="7" t="s">
        <v>77</v>
      </c>
      <c r="B25" s="17">
        <v>45807</v>
      </c>
      <c r="C25" s="11" t="s">
        <v>57</v>
      </c>
      <c r="D25" s="11" t="s">
        <v>57</v>
      </c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0" t="s">
        <v>57</v>
      </c>
      <c r="K25" s="10" t="s">
        <v>57</v>
      </c>
      <c r="L25" s="10" t="s">
        <v>57</v>
      </c>
      <c r="M25" s="83" t="s">
        <v>57</v>
      </c>
      <c r="N25" s="23">
        <f t="shared" si="0"/>
        <v>0</v>
      </c>
      <c r="O25" s="86" t="e">
        <f t="shared" si="1"/>
        <v>#VALUE!</v>
      </c>
      <c r="Q25" s="7" t="s">
        <v>77</v>
      </c>
      <c r="R25" s="23"/>
      <c r="S25" s="20"/>
    </row>
    <row r="26" spans="1:19" ht="18.75" customHeight="1">
      <c r="A26" s="7" t="s">
        <v>78</v>
      </c>
      <c r="B26" s="17">
        <v>45808</v>
      </c>
      <c r="C26" s="11" t="s">
        <v>57</v>
      </c>
      <c r="D26" s="11" t="s">
        <v>57</v>
      </c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0" t="s">
        <v>57</v>
      </c>
      <c r="K26" s="10" t="s">
        <v>57</v>
      </c>
      <c r="L26" s="10" t="s">
        <v>57</v>
      </c>
      <c r="M26" s="83" t="s">
        <v>57</v>
      </c>
      <c r="N26" s="23">
        <f t="shared" si="0"/>
        <v>0</v>
      </c>
      <c r="O26" s="86" t="e">
        <f t="shared" si="1"/>
        <v>#VALUE!</v>
      </c>
      <c r="Q26" s="7" t="s">
        <v>78</v>
      </c>
      <c r="R26" s="23"/>
      <c r="S26" s="20"/>
    </row>
    <row r="27" spans="1:19" ht="18.75" customHeight="1">
      <c r="A27" s="7" t="s">
        <v>79</v>
      </c>
      <c r="B27" s="17">
        <v>45809</v>
      </c>
      <c r="C27" s="11" t="s">
        <v>57</v>
      </c>
      <c r="D27" s="11" t="s">
        <v>57</v>
      </c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0" t="s">
        <v>57</v>
      </c>
      <c r="K27" s="10" t="s">
        <v>57</v>
      </c>
      <c r="L27" s="10" t="s">
        <v>57</v>
      </c>
      <c r="M27" s="83" t="s">
        <v>57</v>
      </c>
      <c r="N27" s="23">
        <f t="shared" si="0"/>
        <v>0</v>
      </c>
      <c r="O27" s="86" t="e">
        <f t="shared" si="1"/>
        <v>#VALUE!</v>
      </c>
      <c r="Q27" s="7" t="s">
        <v>79</v>
      </c>
      <c r="R27" s="23"/>
      <c r="S27" s="20"/>
    </row>
    <row r="28" spans="1:19" ht="18.75" customHeight="1">
      <c r="A28" s="7" t="s">
        <v>80</v>
      </c>
      <c r="B28" s="17">
        <v>45810</v>
      </c>
      <c r="C28" s="11" t="s">
        <v>57</v>
      </c>
      <c r="D28" s="11" t="s">
        <v>57</v>
      </c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0" t="s">
        <v>57</v>
      </c>
      <c r="K28" s="10" t="s">
        <v>57</v>
      </c>
      <c r="L28" s="10" t="s">
        <v>57</v>
      </c>
      <c r="M28" s="83" t="s">
        <v>57</v>
      </c>
      <c r="N28" s="23">
        <f t="shared" si="0"/>
        <v>0</v>
      </c>
      <c r="O28" s="86" t="e">
        <f t="shared" si="1"/>
        <v>#VALUE!</v>
      </c>
      <c r="Q28" s="7" t="s">
        <v>80</v>
      </c>
      <c r="R28" s="23"/>
      <c r="S28" s="20"/>
    </row>
    <row r="29" spans="1:19" ht="18.75" customHeight="1">
      <c r="A29" s="7" t="s">
        <v>81</v>
      </c>
      <c r="B29" s="17">
        <v>45811</v>
      </c>
      <c r="C29" s="11" t="s">
        <v>57</v>
      </c>
      <c r="D29" s="11" t="s">
        <v>57</v>
      </c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0" t="s">
        <v>57</v>
      </c>
      <c r="K29" s="10" t="s">
        <v>57</v>
      </c>
      <c r="L29" s="10" t="s">
        <v>57</v>
      </c>
      <c r="M29" s="83" t="s">
        <v>57</v>
      </c>
      <c r="N29" s="23">
        <f t="shared" si="0"/>
        <v>0</v>
      </c>
      <c r="O29" s="86" t="e">
        <f t="shared" si="1"/>
        <v>#VALUE!</v>
      </c>
      <c r="Q29" s="7" t="s">
        <v>81</v>
      </c>
      <c r="R29" s="23"/>
      <c r="S29" s="20"/>
    </row>
    <row r="30" spans="1:19" ht="18.75" customHeight="1">
      <c r="A30" s="7" t="s">
        <v>82</v>
      </c>
      <c r="B30" s="17">
        <v>45812</v>
      </c>
      <c r="C30" s="11" t="s">
        <v>57</v>
      </c>
      <c r="D30" s="11" t="s">
        <v>57</v>
      </c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0" t="s">
        <v>57</v>
      </c>
      <c r="K30" s="10" t="s">
        <v>57</v>
      </c>
      <c r="L30" s="10" t="s">
        <v>57</v>
      </c>
      <c r="M30" s="83" t="s">
        <v>57</v>
      </c>
      <c r="N30" s="23">
        <f t="shared" si="0"/>
        <v>0</v>
      </c>
      <c r="O30" s="86" t="e">
        <f t="shared" si="1"/>
        <v>#VALUE!</v>
      </c>
      <c r="Q30" s="7" t="s">
        <v>82</v>
      </c>
      <c r="R30" s="23"/>
      <c r="S30" s="20"/>
    </row>
    <row r="31" spans="1:19" ht="18.75" customHeight="1">
      <c r="A31" s="7" t="s">
        <v>83</v>
      </c>
      <c r="B31" s="17">
        <v>45813</v>
      </c>
      <c r="C31" s="11" t="s">
        <v>57</v>
      </c>
      <c r="D31" s="11" t="s">
        <v>57</v>
      </c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0" t="s">
        <v>57</v>
      </c>
      <c r="K31" s="10" t="s">
        <v>57</v>
      </c>
      <c r="L31" s="10" t="s">
        <v>57</v>
      </c>
      <c r="M31" s="83" t="s">
        <v>57</v>
      </c>
      <c r="N31" s="23">
        <f t="shared" si="0"/>
        <v>0</v>
      </c>
      <c r="O31" s="86" t="e">
        <f t="shared" si="1"/>
        <v>#VALUE!</v>
      </c>
      <c r="Q31" s="7" t="s">
        <v>83</v>
      </c>
      <c r="R31" s="23"/>
      <c r="S31" s="20"/>
    </row>
    <row r="32" spans="1:19" ht="18.75" customHeight="1">
      <c r="A32" s="7" t="s">
        <v>84</v>
      </c>
      <c r="B32" s="17">
        <v>45814</v>
      </c>
      <c r="C32" s="11" t="s">
        <v>57</v>
      </c>
      <c r="D32" s="11" t="s">
        <v>57</v>
      </c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0" t="s">
        <v>57</v>
      </c>
      <c r="K32" s="10" t="s">
        <v>57</v>
      </c>
      <c r="L32" s="10" t="s">
        <v>57</v>
      </c>
      <c r="M32" s="83" t="s">
        <v>57</v>
      </c>
      <c r="N32" s="23">
        <f t="shared" si="0"/>
        <v>0</v>
      </c>
      <c r="O32" s="86" t="e">
        <f t="shared" si="1"/>
        <v>#VALUE!</v>
      </c>
      <c r="Q32" s="7" t="s">
        <v>84</v>
      </c>
      <c r="R32" s="23"/>
      <c r="S32" s="20"/>
    </row>
    <row r="33" spans="1:19" ht="18.75" customHeight="1">
      <c r="A33" s="7" t="s">
        <v>85</v>
      </c>
      <c r="B33" s="17">
        <v>45815</v>
      </c>
      <c r="C33" s="11" t="s">
        <v>57</v>
      </c>
      <c r="D33" s="11" t="s">
        <v>57</v>
      </c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0" t="s">
        <v>57</v>
      </c>
      <c r="K33" s="10" t="s">
        <v>57</v>
      </c>
      <c r="L33" s="10" t="s">
        <v>57</v>
      </c>
      <c r="M33" s="83" t="s">
        <v>57</v>
      </c>
      <c r="N33" s="23">
        <f t="shared" si="0"/>
        <v>0</v>
      </c>
      <c r="O33" s="86" t="e">
        <f t="shared" si="1"/>
        <v>#VALUE!</v>
      </c>
      <c r="Q33" s="7" t="s">
        <v>85</v>
      </c>
      <c r="R33" s="23"/>
      <c r="S33" s="20"/>
    </row>
    <row r="34" spans="1:19" ht="18.75" customHeight="1">
      <c r="A34" s="7" t="s">
        <v>86</v>
      </c>
      <c r="B34" s="17">
        <v>45816</v>
      </c>
      <c r="C34" s="11" t="s">
        <v>57</v>
      </c>
      <c r="D34" s="11" t="s">
        <v>57</v>
      </c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0" t="s">
        <v>57</v>
      </c>
      <c r="K34" s="10" t="s">
        <v>57</v>
      </c>
      <c r="L34" s="10" t="s">
        <v>57</v>
      </c>
      <c r="M34" s="83" t="s">
        <v>57</v>
      </c>
      <c r="N34" s="23">
        <f t="shared" si="0"/>
        <v>0</v>
      </c>
      <c r="O34" s="86" t="e">
        <f t="shared" si="1"/>
        <v>#VALUE!</v>
      </c>
      <c r="Q34" s="7" t="s">
        <v>86</v>
      </c>
      <c r="R34" s="23"/>
      <c r="S34" s="20"/>
    </row>
    <row r="35" spans="1:19" ht="18.75" customHeight="1">
      <c r="A35" s="7" t="s">
        <v>87</v>
      </c>
      <c r="B35" s="17">
        <v>45817</v>
      </c>
      <c r="C35" s="11" t="s">
        <v>57</v>
      </c>
      <c r="D35" s="11" t="s">
        <v>57</v>
      </c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0" t="s">
        <v>57</v>
      </c>
      <c r="K35" s="10" t="s">
        <v>57</v>
      </c>
      <c r="L35" s="10" t="s">
        <v>57</v>
      </c>
      <c r="M35" s="83" t="s">
        <v>57</v>
      </c>
      <c r="N35" s="23">
        <f t="shared" si="0"/>
        <v>0</v>
      </c>
      <c r="O35" s="86" t="e">
        <f t="shared" si="1"/>
        <v>#VALUE!</v>
      </c>
      <c r="Q35" s="7" t="s">
        <v>87</v>
      </c>
      <c r="R35" s="23"/>
      <c r="S35" s="20"/>
    </row>
    <row r="36" spans="1:19" ht="18.75" customHeight="1">
      <c r="A36" s="7" t="s">
        <v>88</v>
      </c>
      <c r="B36" s="17">
        <v>45818</v>
      </c>
      <c r="C36" s="11" t="s">
        <v>57</v>
      </c>
      <c r="D36" s="11" t="s">
        <v>57</v>
      </c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0" t="s">
        <v>57</v>
      </c>
      <c r="K36" s="10" t="s">
        <v>57</v>
      </c>
      <c r="L36" s="10" t="s">
        <v>57</v>
      </c>
      <c r="M36" s="83" t="s">
        <v>57</v>
      </c>
      <c r="N36" s="23">
        <f t="shared" si="0"/>
        <v>0</v>
      </c>
      <c r="O36" s="86" t="e">
        <f t="shared" si="1"/>
        <v>#VALUE!</v>
      </c>
      <c r="Q36" s="7" t="s">
        <v>88</v>
      </c>
      <c r="R36" s="23"/>
      <c r="S36" s="20"/>
    </row>
    <row r="37" spans="1:19" ht="18.75" customHeight="1">
      <c r="A37" s="7" t="s">
        <v>89</v>
      </c>
      <c r="B37" s="17">
        <v>45819</v>
      </c>
      <c r="C37" s="11" t="s">
        <v>57</v>
      </c>
      <c r="D37" s="11" t="s">
        <v>57</v>
      </c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0" t="s">
        <v>57</v>
      </c>
      <c r="K37" s="10" t="s">
        <v>57</v>
      </c>
      <c r="L37" s="10" t="s">
        <v>57</v>
      </c>
      <c r="M37" s="83" t="s">
        <v>57</v>
      </c>
      <c r="N37" s="23">
        <f t="shared" si="0"/>
        <v>0</v>
      </c>
      <c r="O37" s="86" t="e">
        <f t="shared" si="1"/>
        <v>#VALUE!</v>
      </c>
      <c r="Q37" s="7" t="s">
        <v>89</v>
      </c>
      <c r="R37" s="23"/>
      <c r="S37" s="20"/>
    </row>
    <row r="38" spans="1:19" ht="18.75" customHeight="1">
      <c r="A38" s="7" t="s">
        <v>90</v>
      </c>
      <c r="B38" s="17">
        <v>45820</v>
      </c>
      <c r="C38" s="11" t="s">
        <v>57</v>
      </c>
      <c r="D38" s="11" t="s">
        <v>57</v>
      </c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0" t="s">
        <v>57</v>
      </c>
      <c r="K38" s="10" t="s">
        <v>57</v>
      </c>
      <c r="L38" s="10" t="s">
        <v>57</v>
      </c>
      <c r="M38" s="83" t="s">
        <v>57</v>
      </c>
      <c r="N38" s="23">
        <f t="shared" si="0"/>
        <v>0</v>
      </c>
      <c r="O38" s="86" t="e">
        <f t="shared" si="1"/>
        <v>#VALUE!</v>
      </c>
      <c r="Q38" s="7" t="s">
        <v>90</v>
      </c>
      <c r="R38" s="23"/>
      <c r="S38" s="20"/>
    </row>
    <row r="39" spans="1:19" ht="18.75" customHeight="1">
      <c r="A39" s="7" t="s">
        <v>91</v>
      </c>
      <c r="B39" s="17">
        <v>45821</v>
      </c>
      <c r="C39" s="11" t="s">
        <v>57</v>
      </c>
      <c r="D39" s="11" t="s">
        <v>57</v>
      </c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0" t="s">
        <v>57</v>
      </c>
      <c r="K39" s="10" t="s">
        <v>57</v>
      </c>
      <c r="L39" s="10" t="s">
        <v>57</v>
      </c>
      <c r="M39" s="83" t="s">
        <v>57</v>
      </c>
      <c r="N39" s="23">
        <f t="shared" si="0"/>
        <v>0</v>
      </c>
      <c r="O39" s="86" t="e">
        <f t="shared" si="1"/>
        <v>#VALUE!</v>
      </c>
      <c r="Q39" s="7" t="s">
        <v>91</v>
      </c>
      <c r="R39" s="23"/>
      <c r="S39" s="20"/>
    </row>
    <row r="40" spans="1:19" ht="18.75" customHeight="1">
      <c r="A40" s="7" t="s">
        <v>92</v>
      </c>
      <c r="B40" s="17">
        <v>45822</v>
      </c>
      <c r="C40" s="11" t="s">
        <v>57</v>
      </c>
      <c r="D40" s="11" t="s">
        <v>57</v>
      </c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0" t="s">
        <v>57</v>
      </c>
      <c r="K40" s="10" t="s">
        <v>57</v>
      </c>
      <c r="L40" s="10" t="s">
        <v>57</v>
      </c>
      <c r="M40" s="83" t="s">
        <v>57</v>
      </c>
      <c r="N40" s="23">
        <f t="shared" si="0"/>
        <v>0</v>
      </c>
      <c r="O40" s="86" t="e">
        <f t="shared" si="1"/>
        <v>#VALUE!</v>
      </c>
      <c r="Q40" s="7" t="s">
        <v>92</v>
      </c>
      <c r="R40" s="23"/>
      <c r="S40" s="20"/>
    </row>
    <row r="41" spans="1:19" ht="18.75" customHeight="1">
      <c r="A41" s="7" t="s">
        <v>93</v>
      </c>
      <c r="B41" s="17">
        <v>45823</v>
      </c>
      <c r="C41" s="11" t="s">
        <v>57</v>
      </c>
      <c r="D41" s="11" t="s">
        <v>57</v>
      </c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0" t="s">
        <v>57</v>
      </c>
      <c r="K41" s="10" t="s">
        <v>57</v>
      </c>
      <c r="L41" s="10" t="s">
        <v>57</v>
      </c>
      <c r="M41" s="83" t="s">
        <v>57</v>
      </c>
      <c r="N41" s="23">
        <f t="shared" si="0"/>
        <v>0</v>
      </c>
      <c r="O41" s="86" t="e">
        <f t="shared" si="1"/>
        <v>#VALUE!</v>
      </c>
      <c r="Q41" s="7" t="s">
        <v>93</v>
      </c>
      <c r="R41" s="23"/>
      <c r="S41" s="20"/>
    </row>
    <row r="42" spans="1:19" ht="18.75" customHeight="1">
      <c r="A42" s="7" t="s">
        <v>94</v>
      </c>
      <c r="B42" s="17">
        <v>45824</v>
      </c>
      <c r="C42" s="11" t="s">
        <v>57</v>
      </c>
      <c r="D42" s="11" t="s">
        <v>57</v>
      </c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0" t="s">
        <v>57</v>
      </c>
      <c r="K42" s="10" t="s">
        <v>57</v>
      </c>
      <c r="L42" s="10" t="s">
        <v>57</v>
      </c>
      <c r="M42" s="83" t="s">
        <v>57</v>
      </c>
      <c r="N42" s="23">
        <f t="shared" si="0"/>
        <v>0</v>
      </c>
      <c r="O42" s="86" t="e">
        <f t="shared" si="1"/>
        <v>#VALUE!</v>
      </c>
      <c r="Q42" s="7" t="s">
        <v>94</v>
      </c>
      <c r="R42" s="23"/>
      <c r="S42" s="20"/>
    </row>
    <row r="43" spans="1:19" ht="18.75" customHeight="1">
      <c r="A43" s="7" t="s">
        <v>95</v>
      </c>
      <c r="B43" s="17">
        <v>45825</v>
      </c>
      <c r="C43" s="11" t="s">
        <v>57</v>
      </c>
      <c r="D43" s="11" t="s">
        <v>57</v>
      </c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0" t="s">
        <v>57</v>
      </c>
      <c r="K43" s="10" t="s">
        <v>57</v>
      </c>
      <c r="L43" s="10" t="s">
        <v>57</v>
      </c>
      <c r="M43" s="83" t="s">
        <v>57</v>
      </c>
      <c r="N43" s="23">
        <f t="shared" si="0"/>
        <v>0</v>
      </c>
      <c r="O43" s="86" t="e">
        <f t="shared" si="1"/>
        <v>#VALUE!</v>
      </c>
      <c r="Q43" s="7" t="s">
        <v>95</v>
      </c>
      <c r="R43" s="23"/>
      <c r="S43" s="20"/>
    </row>
    <row r="44" spans="1:19" ht="18.75" customHeight="1">
      <c r="A44" s="7" t="s">
        <v>96</v>
      </c>
      <c r="B44" s="17">
        <v>45826</v>
      </c>
      <c r="C44" s="11" t="s">
        <v>57</v>
      </c>
      <c r="D44" s="11" t="s">
        <v>57</v>
      </c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0" t="s">
        <v>57</v>
      </c>
      <c r="K44" s="10" t="s">
        <v>57</v>
      </c>
      <c r="L44" s="10" t="s">
        <v>57</v>
      </c>
      <c r="M44" s="83" t="s">
        <v>57</v>
      </c>
      <c r="N44" s="23">
        <f t="shared" si="0"/>
        <v>0</v>
      </c>
      <c r="O44" s="86" t="e">
        <f t="shared" si="1"/>
        <v>#VALUE!</v>
      </c>
      <c r="Q44" s="7" t="s">
        <v>96</v>
      </c>
      <c r="R44" s="23"/>
      <c r="S44" s="20"/>
    </row>
    <row r="45" spans="1:19" ht="18.75" customHeight="1">
      <c r="A45" s="7" t="s">
        <v>97</v>
      </c>
      <c r="B45" s="17">
        <v>45827</v>
      </c>
      <c r="C45" s="11" t="s">
        <v>57</v>
      </c>
      <c r="D45" s="11" t="s">
        <v>57</v>
      </c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0" t="s">
        <v>57</v>
      </c>
      <c r="K45" s="10" t="s">
        <v>57</v>
      </c>
      <c r="L45" s="10" t="s">
        <v>57</v>
      </c>
      <c r="M45" s="83" t="s">
        <v>57</v>
      </c>
      <c r="N45" s="23">
        <f t="shared" si="0"/>
        <v>0</v>
      </c>
      <c r="O45" s="86" t="e">
        <f t="shared" si="1"/>
        <v>#VALUE!</v>
      </c>
      <c r="Q45" s="7" t="s">
        <v>97</v>
      </c>
      <c r="R45" s="23"/>
      <c r="S45" s="20"/>
    </row>
    <row r="46" spans="1:19" ht="18.75" customHeight="1">
      <c r="A46" s="7" t="s">
        <v>98</v>
      </c>
      <c r="B46" s="17">
        <v>45828</v>
      </c>
      <c r="C46" s="11" t="s">
        <v>57</v>
      </c>
      <c r="D46" s="11" t="s">
        <v>57</v>
      </c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0" t="s">
        <v>57</v>
      </c>
      <c r="K46" s="10" t="s">
        <v>57</v>
      </c>
      <c r="L46" s="10" t="s">
        <v>57</v>
      </c>
      <c r="M46" s="83" t="s">
        <v>57</v>
      </c>
      <c r="N46" s="23">
        <f t="shared" si="0"/>
        <v>0</v>
      </c>
      <c r="O46" s="86" t="e">
        <f t="shared" si="1"/>
        <v>#VALUE!</v>
      </c>
      <c r="Q46" s="7" t="s">
        <v>98</v>
      </c>
      <c r="R46" s="23"/>
      <c r="S46" s="20"/>
    </row>
    <row r="47" spans="1:19" ht="18.75" customHeight="1">
      <c r="A47" s="7" t="s">
        <v>99</v>
      </c>
      <c r="B47" s="17">
        <v>45829</v>
      </c>
      <c r="C47" s="11" t="s">
        <v>57</v>
      </c>
      <c r="D47" s="11" t="s">
        <v>57</v>
      </c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0" t="s">
        <v>57</v>
      </c>
      <c r="K47" s="10" t="s">
        <v>57</v>
      </c>
      <c r="L47" s="10" t="s">
        <v>57</v>
      </c>
      <c r="M47" s="83" t="s">
        <v>57</v>
      </c>
      <c r="N47" s="23">
        <f t="shared" si="0"/>
        <v>0</v>
      </c>
      <c r="O47" s="86" t="e">
        <f t="shared" si="1"/>
        <v>#VALUE!</v>
      </c>
      <c r="Q47" s="7" t="s">
        <v>99</v>
      </c>
      <c r="R47" s="23"/>
      <c r="S47" s="20"/>
    </row>
    <row r="48" spans="1:19" ht="18.75" customHeight="1">
      <c r="A48" s="7" t="s">
        <v>100</v>
      </c>
      <c r="B48" s="17">
        <v>45830</v>
      </c>
      <c r="C48" s="11" t="s">
        <v>57</v>
      </c>
      <c r="D48" s="11" t="s">
        <v>57</v>
      </c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0" t="s">
        <v>57</v>
      </c>
      <c r="K48" s="10" t="s">
        <v>57</v>
      </c>
      <c r="L48" s="10" t="s">
        <v>57</v>
      </c>
      <c r="M48" s="83" t="s">
        <v>57</v>
      </c>
      <c r="N48" s="23">
        <f t="shared" si="0"/>
        <v>0</v>
      </c>
      <c r="O48" s="86" t="e">
        <f t="shared" si="1"/>
        <v>#VALUE!</v>
      </c>
      <c r="Q48" s="7" t="s">
        <v>100</v>
      </c>
      <c r="R48" s="23"/>
      <c r="S48" s="20"/>
    </row>
    <row r="49" spans="1:19" ht="18.75" customHeight="1">
      <c r="A49" s="7" t="s">
        <v>101</v>
      </c>
      <c r="B49" s="17">
        <v>45831</v>
      </c>
      <c r="C49" s="11" t="s">
        <v>57</v>
      </c>
      <c r="D49" s="11" t="s">
        <v>57</v>
      </c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0" t="s">
        <v>57</v>
      </c>
      <c r="K49" s="10" t="s">
        <v>57</v>
      </c>
      <c r="L49" s="10" t="s">
        <v>57</v>
      </c>
      <c r="M49" s="83" t="s">
        <v>57</v>
      </c>
      <c r="N49" s="23">
        <f t="shared" si="0"/>
        <v>0</v>
      </c>
      <c r="O49" s="86" t="e">
        <f t="shared" si="1"/>
        <v>#VALUE!</v>
      </c>
      <c r="Q49" s="7" t="s">
        <v>101</v>
      </c>
      <c r="R49" s="23"/>
      <c r="S49" s="20"/>
    </row>
    <row r="50" spans="1:19" ht="18.75" customHeight="1">
      <c r="A50" s="7" t="s">
        <v>102</v>
      </c>
      <c r="B50" s="17">
        <v>45832</v>
      </c>
      <c r="C50" s="11" t="s">
        <v>57</v>
      </c>
      <c r="D50" s="11" t="s">
        <v>57</v>
      </c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0" t="s">
        <v>57</v>
      </c>
      <c r="K50" s="10" t="s">
        <v>57</v>
      </c>
      <c r="L50" s="10" t="s">
        <v>57</v>
      </c>
      <c r="M50" s="83" t="s">
        <v>57</v>
      </c>
      <c r="N50" s="23">
        <f t="shared" si="0"/>
        <v>0</v>
      </c>
      <c r="O50" s="86" t="e">
        <f t="shared" si="1"/>
        <v>#VALUE!</v>
      </c>
      <c r="Q50" s="7" t="s">
        <v>102</v>
      </c>
      <c r="R50" s="23"/>
      <c r="S50" s="20"/>
    </row>
    <row r="51" spans="1:19" ht="18.75" customHeight="1">
      <c r="A51" s="7" t="s">
        <v>103</v>
      </c>
      <c r="B51" s="17">
        <v>45833</v>
      </c>
      <c r="C51" s="11" t="s">
        <v>57</v>
      </c>
      <c r="D51" s="11" t="s">
        <v>57</v>
      </c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0" t="s">
        <v>57</v>
      </c>
      <c r="K51" s="10" t="s">
        <v>57</v>
      </c>
      <c r="L51" s="10" t="s">
        <v>57</v>
      </c>
      <c r="M51" s="83" t="s">
        <v>57</v>
      </c>
      <c r="N51" s="23">
        <f t="shared" si="0"/>
        <v>0</v>
      </c>
      <c r="O51" s="86" t="e">
        <f t="shared" si="1"/>
        <v>#VALUE!</v>
      </c>
      <c r="Q51" s="7" t="s">
        <v>103</v>
      </c>
      <c r="R51" s="23"/>
      <c r="S51" s="20"/>
    </row>
  </sheetData>
  <mergeCells count="17">
    <mergeCell ref="E1:K1"/>
    <mergeCell ref="G3:K3"/>
    <mergeCell ref="G4:K4"/>
    <mergeCell ref="G5:K5"/>
    <mergeCell ref="G6:K6"/>
    <mergeCell ref="M10:M11"/>
    <mergeCell ref="G7:K7"/>
    <mergeCell ref="G8:K8"/>
    <mergeCell ref="A10:A11"/>
    <mergeCell ref="B10:B11"/>
    <mergeCell ref="C10:H10"/>
    <mergeCell ref="J10:L10"/>
    <mergeCell ref="Q10:Q11"/>
    <mergeCell ref="R10:R11"/>
    <mergeCell ref="S10:S11"/>
    <mergeCell ref="N10:N11"/>
    <mergeCell ref="O8:O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8D35-1A99-40D2-829C-D21C239F7603}">
  <dimension ref="A1:S51"/>
  <sheetViews>
    <sheetView topLeftCell="B5" workbookViewId="0">
      <selection activeCell="S17" sqref="S17"/>
    </sheetView>
  </sheetViews>
  <sheetFormatPr defaultRowHeight="15"/>
  <cols>
    <col min="1" max="1" width="14.140625" customWidth="1"/>
    <col min="2" max="2" width="17.28515625" customWidth="1"/>
    <col min="14" max="14" width="10.28515625" customWidth="1"/>
    <col min="15" max="15" width="17" customWidth="1"/>
    <col min="16" max="16" width="8.85546875" customWidth="1"/>
    <col min="17" max="17" width="10.5703125" customWidth="1"/>
  </cols>
  <sheetData>
    <row r="1" spans="1:19" ht="24">
      <c r="A1" s="2"/>
      <c r="B1" s="2"/>
      <c r="C1" s="2"/>
      <c r="D1" s="2"/>
      <c r="E1" s="135" t="s">
        <v>104</v>
      </c>
      <c r="F1" s="135"/>
      <c r="G1" s="135"/>
      <c r="H1" s="135"/>
      <c r="I1" s="135"/>
      <c r="J1" s="135"/>
      <c r="K1" s="135"/>
      <c r="L1" s="2"/>
      <c r="M1" s="2"/>
    </row>
    <row r="2" spans="1:19" ht="24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</row>
    <row r="3" spans="1:19" ht="17.25" customHeight="1">
      <c r="A3" s="2"/>
      <c r="B3" s="138" t="s">
        <v>105</v>
      </c>
      <c r="C3" s="139"/>
      <c r="D3" s="2"/>
      <c r="E3" s="3"/>
      <c r="F3" s="4" t="s">
        <v>40</v>
      </c>
      <c r="G3" s="136" t="s">
        <v>41</v>
      </c>
      <c r="H3" s="136"/>
      <c r="I3" s="136"/>
      <c r="J3" s="136"/>
      <c r="K3" s="137"/>
      <c r="L3" s="2"/>
      <c r="M3" s="2"/>
    </row>
    <row r="4" spans="1:19" ht="17.25" customHeight="1">
      <c r="A4" s="2"/>
      <c r="B4" s="140" t="s">
        <v>106</v>
      </c>
      <c r="C4" s="141"/>
      <c r="D4" s="2"/>
      <c r="E4" s="3"/>
      <c r="F4" s="5" t="s">
        <v>43</v>
      </c>
      <c r="G4" s="136" t="s">
        <v>44</v>
      </c>
      <c r="H4" s="136"/>
      <c r="I4" s="136"/>
      <c r="J4" s="136"/>
      <c r="K4" s="137"/>
      <c r="L4" s="2"/>
      <c r="M4" s="2"/>
    </row>
    <row r="5" spans="1:19" ht="17.25" customHeight="1">
      <c r="A5" s="2"/>
      <c r="B5" s="2"/>
      <c r="C5" s="2"/>
      <c r="D5" s="2"/>
      <c r="E5" s="3"/>
      <c r="F5" s="5" t="s">
        <v>45</v>
      </c>
      <c r="G5" s="136" t="s">
        <v>46</v>
      </c>
      <c r="H5" s="136"/>
      <c r="I5" s="136"/>
      <c r="J5" s="136"/>
      <c r="K5" s="137"/>
      <c r="L5" s="2"/>
      <c r="M5" s="2"/>
    </row>
    <row r="6" spans="1:19" ht="17.25" customHeight="1">
      <c r="A6" s="2"/>
      <c r="B6" s="2"/>
      <c r="C6" s="2"/>
      <c r="D6" s="2"/>
      <c r="E6" s="3"/>
      <c r="F6" s="5" t="s">
        <v>47</v>
      </c>
      <c r="G6" s="136" t="s">
        <v>48</v>
      </c>
      <c r="H6" s="136"/>
      <c r="I6" s="136"/>
      <c r="J6" s="136"/>
      <c r="K6" s="137"/>
      <c r="L6" s="2"/>
      <c r="M6" s="2"/>
    </row>
    <row r="7" spans="1:19" ht="17.25" customHeight="1">
      <c r="A7" s="2"/>
      <c r="B7" s="2"/>
      <c r="C7" s="2"/>
      <c r="D7" s="2"/>
      <c r="E7" s="3"/>
      <c r="F7" s="5" t="s">
        <v>49</v>
      </c>
      <c r="G7" s="136" t="s">
        <v>50</v>
      </c>
      <c r="H7" s="136"/>
      <c r="I7" s="136"/>
      <c r="J7" s="136"/>
      <c r="K7" s="137"/>
      <c r="L7" s="2"/>
      <c r="M7" s="2"/>
    </row>
    <row r="8" spans="1:19" ht="17.25" customHeight="1">
      <c r="A8" s="2"/>
      <c r="B8" s="2"/>
      <c r="C8" s="2"/>
      <c r="D8" s="2"/>
      <c r="E8" s="3"/>
      <c r="F8" s="5" t="s">
        <v>51</v>
      </c>
      <c r="G8" s="136" t="s">
        <v>52</v>
      </c>
      <c r="H8" s="136"/>
      <c r="I8" s="136"/>
      <c r="J8" s="136"/>
      <c r="K8" s="137"/>
      <c r="L8" s="2"/>
      <c r="M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9" ht="37.5" customHeight="1">
      <c r="A10" s="124" t="s">
        <v>54</v>
      </c>
      <c r="B10" s="126" t="s">
        <v>55</v>
      </c>
      <c r="C10" s="127" t="s">
        <v>56</v>
      </c>
      <c r="D10" s="127"/>
      <c r="E10" s="127"/>
      <c r="F10" s="127"/>
      <c r="G10" s="127"/>
      <c r="H10" s="127"/>
      <c r="I10" s="12" t="s">
        <v>57</v>
      </c>
      <c r="J10" s="128" t="s">
        <v>58</v>
      </c>
      <c r="K10" s="129"/>
      <c r="L10" s="130"/>
      <c r="M10" s="122" t="s">
        <v>59</v>
      </c>
      <c r="N10" s="131" t="s">
        <v>107</v>
      </c>
      <c r="O10" s="132" t="s">
        <v>53</v>
      </c>
    </row>
    <row r="11" spans="1:19" ht="43.5">
      <c r="A11" s="125"/>
      <c r="B11" s="126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 t="s">
        <v>63</v>
      </c>
      <c r="J11" s="14">
        <v>1</v>
      </c>
      <c r="K11" s="14">
        <v>2</v>
      </c>
      <c r="L11" s="14" t="s">
        <v>63</v>
      </c>
      <c r="M11" s="123"/>
      <c r="N11" s="131"/>
      <c r="O11" s="133"/>
      <c r="Q11" s="15" t="s">
        <v>54</v>
      </c>
      <c r="R11" s="22" t="s">
        <v>61</v>
      </c>
      <c r="S11" s="21" t="s">
        <v>62</v>
      </c>
    </row>
    <row r="12" spans="1:19" ht="18.75">
      <c r="A12" s="7" t="s">
        <v>64</v>
      </c>
      <c r="B12" s="17">
        <v>45794</v>
      </c>
      <c r="C12" s="8">
        <v>4.5999999999999996</v>
      </c>
      <c r="D12" s="8">
        <v>5.8</v>
      </c>
      <c r="E12" s="8">
        <v>6.4</v>
      </c>
      <c r="F12" s="8">
        <v>7.05</v>
      </c>
      <c r="G12" s="8">
        <v>5.81</v>
      </c>
      <c r="H12" s="8">
        <v>4.8</v>
      </c>
      <c r="I12" s="8">
        <v>5.74</v>
      </c>
      <c r="J12" s="48">
        <v>1.63</v>
      </c>
      <c r="K12" s="48">
        <v>1.74</v>
      </c>
      <c r="L12" s="48">
        <v>1.68</v>
      </c>
      <c r="M12" s="87" t="s">
        <v>40</v>
      </c>
      <c r="N12" s="88">
        <f>MAX(C12:I12)</f>
        <v>7.05</v>
      </c>
      <c r="O12" s="89">
        <f>L12/N12</f>
        <v>0.23829787234042554</v>
      </c>
      <c r="Q12" s="7" t="s">
        <v>64</v>
      </c>
      <c r="R12" s="23">
        <v>5.74</v>
      </c>
      <c r="S12" s="20">
        <v>1.68</v>
      </c>
    </row>
    <row r="13" spans="1:19" ht="18.75">
      <c r="A13" s="7" t="s">
        <v>65</v>
      </c>
      <c r="B13" s="17">
        <v>45795</v>
      </c>
      <c r="C13" s="8">
        <v>6.97</v>
      </c>
      <c r="D13" s="8">
        <v>5.58</v>
      </c>
      <c r="E13" s="8">
        <v>6.1</v>
      </c>
      <c r="F13" s="8">
        <v>5.62</v>
      </c>
      <c r="G13" s="8">
        <v>5.19</v>
      </c>
      <c r="H13" s="8">
        <v>5.3</v>
      </c>
      <c r="I13" s="8">
        <v>5.79</v>
      </c>
      <c r="J13" s="48">
        <v>0.27</v>
      </c>
      <c r="K13" s="48">
        <v>0.45</v>
      </c>
      <c r="L13" s="48">
        <v>0.36</v>
      </c>
      <c r="M13" s="87" t="s">
        <v>40</v>
      </c>
      <c r="N13" s="88">
        <f t="shared" ref="N13:N51" si="0">MAX(C13:I13)</f>
        <v>6.97</v>
      </c>
      <c r="O13" s="89">
        <f t="shared" ref="O13:O51" si="1">L13/N13</f>
        <v>5.1649928263988523E-2</v>
      </c>
      <c r="Q13" s="7" t="s">
        <v>65</v>
      </c>
      <c r="R13" s="23">
        <v>5.79</v>
      </c>
      <c r="S13" s="20">
        <v>0.36</v>
      </c>
    </row>
    <row r="14" spans="1:19" ht="18.75">
      <c r="A14" s="7" t="s">
        <v>66</v>
      </c>
      <c r="B14" s="17">
        <v>45796</v>
      </c>
      <c r="C14" s="8">
        <v>5.73</v>
      </c>
      <c r="D14" s="8">
        <v>7.52</v>
      </c>
      <c r="E14" s="8">
        <v>7.47</v>
      </c>
      <c r="F14" s="8">
        <v>6.4</v>
      </c>
      <c r="G14" s="8">
        <v>4.6100000000000003</v>
      </c>
      <c r="H14" s="8">
        <v>5.0999999999999996</v>
      </c>
      <c r="I14" s="8">
        <v>6.14</v>
      </c>
      <c r="J14" s="48">
        <v>0.65</v>
      </c>
      <c r="K14" s="48">
        <v>0.68</v>
      </c>
      <c r="L14" s="48">
        <v>0.66</v>
      </c>
      <c r="M14" s="87" t="s">
        <v>40</v>
      </c>
      <c r="N14" s="88">
        <f t="shared" si="0"/>
        <v>7.52</v>
      </c>
      <c r="O14" s="89">
        <f t="shared" si="1"/>
        <v>8.7765957446808526E-2</v>
      </c>
      <c r="Q14" s="7" t="s">
        <v>66</v>
      </c>
      <c r="R14" s="23">
        <v>6.14</v>
      </c>
      <c r="S14" s="20">
        <v>0.66</v>
      </c>
    </row>
    <row r="15" spans="1:19" ht="18.75">
      <c r="A15" s="7" t="s">
        <v>67</v>
      </c>
      <c r="B15" s="17">
        <v>45797</v>
      </c>
      <c r="C15" s="8">
        <v>10.4</v>
      </c>
      <c r="D15" s="8">
        <v>4.67</v>
      </c>
      <c r="E15" s="8">
        <v>7.21</v>
      </c>
      <c r="F15" s="8">
        <v>5.74</v>
      </c>
      <c r="G15" s="8">
        <v>9.4600000000000009</v>
      </c>
      <c r="H15" s="8">
        <v>6.9</v>
      </c>
      <c r="I15" s="8">
        <v>7.4</v>
      </c>
      <c r="J15" s="48">
        <v>2.63</v>
      </c>
      <c r="K15" s="48">
        <v>0.8</v>
      </c>
      <c r="L15" s="48">
        <v>1.72</v>
      </c>
      <c r="M15" s="87" t="s">
        <v>43</v>
      </c>
      <c r="N15" s="88">
        <f t="shared" si="0"/>
        <v>10.4</v>
      </c>
      <c r="O15" s="89">
        <f t="shared" si="1"/>
        <v>0.16538461538461538</v>
      </c>
      <c r="Q15" s="7" t="s">
        <v>67</v>
      </c>
      <c r="R15" s="23">
        <v>7.4</v>
      </c>
      <c r="S15" s="20">
        <v>1.72</v>
      </c>
    </row>
    <row r="16" spans="1:19" ht="18.75">
      <c r="A16" s="7" t="s">
        <v>68</v>
      </c>
      <c r="B16" s="17">
        <v>45798</v>
      </c>
      <c r="C16" s="8">
        <v>8.9600000000000009</v>
      </c>
      <c r="D16" s="8">
        <v>8.9600000000000009</v>
      </c>
      <c r="E16" s="8">
        <v>9.06</v>
      </c>
      <c r="F16" s="8">
        <v>9.49</v>
      </c>
      <c r="G16" s="8">
        <v>8.82</v>
      </c>
      <c r="H16" s="8">
        <v>7.19</v>
      </c>
      <c r="I16" s="8">
        <v>8.75</v>
      </c>
      <c r="J16" s="48">
        <v>1.02</v>
      </c>
      <c r="K16" s="48">
        <v>1.18</v>
      </c>
      <c r="L16" s="48">
        <v>1.1000000000000001</v>
      </c>
      <c r="M16" s="87" t="s">
        <v>43</v>
      </c>
      <c r="N16" s="88">
        <f t="shared" si="0"/>
        <v>9.49</v>
      </c>
      <c r="O16" s="89">
        <f t="shared" si="1"/>
        <v>0.11591148577449947</v>
      </c>
      <c r="Q16" s="7" t="s">
        <v>68</v>
      </c>
      <c r="R16" s="23">
        <v>8.75</v>
      </c>
      <c r="S16" s="20">
        <v>1.1000000000000001</v>
      </c>
    </row>
    <row r="17" spans="1:19" ht="18.75">
      <c r="A17" s="7" t="s">
        <v>69</v>
      </c>
      <c r="B17" s="17">
        <v>45799</v>
      </c>
      <c r="C17" s="8">
        <v>9.1</v>
      </c>
      <c r="D17" s="8">
        <v>11.7</v>
      </c>
      <c r="E17" s="8">
        <v>7.31</v>
      </c>
      <c r="F17" s="8">
        <v>9.4600000000000009</v>
      </c>
      <c r="G17" s="8">
        <v>10.55</v>
      </c>
      <c r="H17" s="8">
        <v>9.0299999999999994</v>
      </c>
      <c r="I17" s="8">
        <v>9.5399999999999991</v>
      </c>
      <c r="J17" s="48" t="s">
        <v>57</v>
      </c>
      <c r="K17" s="48" t="s">
        <v>57</v>
      </c>
      <c r="L17" s="48" t="s">
        <v>57</v>
      </c>
      <c r="M17" s="87" t="s">
        <v>57</v>
      </c>
      <c r="N17" s="88">
        <f t="shared" si="0"/>
        <v>11.7</v>
      </c>
      <c r="O17" s="89" t="e">
        <f t="shared" si="1"/>
        <v>#VALUE!</v>
      </c>
      <c r="Q17" s="7" t="s">
        <v>69</v>
      </c>
      <c r="R17" s="23">
        <v>9.5399999999999991</v>
      </c>
      <c r="S17" s="20"/>
    </row>
    <row r="18" spans="1:19" ht="18.75">
      <c r="A18" s="7" t="s">
        <v>70</v>
      </c>
      <c r="B18" s="17">
        <v>45800</v>
      </c>
      <c r="C18" s="8" t="s">
        <v>57</v>
      </c>
      <c r="D18" s="8" t="s">
        <v>57</v>
      </c>
      <c r="E18" s="8" t="s">
        <v>57</v>
      </c>
      <c r="F18" s="8" t="s">
        <v>57</v>
      </c>
      <c r="G18" s="8" t="s">
        <v>57</v>
      </c>
      <c r="H18" s="8" t="s">
        <v>57</v>
      </c>
      <c r="I18" s="8" t="s">
        <v>57</v>
      </c>
      <c r="J18" s="9" t="s">
        <v>57</v>
      </c>
      <c r="K18" s="9" t="s">
        <v>57</v>
      </c>
      <c r="L18" s="9" t="s">
        <v>57</v>
      </c>
      <c r="M18" s="87" t="s">
        <v>57</v>
      </c>
      <c r="N18" s="88">
        <f t="shared" si="0"/>
        <v>0</v>
      </c>
      <c r="O18" s="89" t="e">
        <f t="shared" si="1"/>
        <v>#VALUE!</v>
      </c>
      <c r="Q18" s="7" t="s">
        <v>70</v>
      </c>
      <c r="R18" s="23"/>
      <c r="S18" s="20"/>
    </row>
    <row r="19" spans="1:19" ht="18.75">
      <c r="A19" s="7" t="s">
        <v>71</v>
      </c>
      <c r="B19" s="17">
        <v>45801</v>
      </c>
      <c r="C19" s="8" t="s">
        <v>57</v>
      </c>
      <c r="D19" s="8" t="s">
        <v>57</v>
      </c>
      <c r="E19" s="8" t="s">
        <v>57</v>
      </c>
      <c r="F19" s="8" t="s">
        <v>57</v>
      </c>
      <c r="G19" s="8" t="s">
        <v>57</v>
      </c>
      <c r="H19" s="8" t="s">
        <v>57</v>
      </c>
      <c r="I19" s="8" t="s">
        <v>57</v>
      </c>
      <c r="J19" s="9" t="s">
        <v>57</v>
      </c>
      <c r="K19" s="9" t="s">
        <v>57</v>
      </c>
      <c r="L19" s="9" t="s">
        <v>57</v>
      </c>
      <c r="M19" s="87" t="s">
        <v>57</v>
      </c>
      <c r="N19" s="88">
        <f t="shared" si="0"/>
        <v>0</v>
      </c>
      <c r="O19" s="89" t="e">
        <f t="shared" si="1"/>
        <v>#VALUE!</v>
      </c>
      <c r="Q19" s="7" t="s">
        <v>71</v>
      </c>
      <c r="R19" s="23"/>
      <c r="S19" s="20"/>
    </row>
    <row r="20" spans="1:19" ht="18.75">
      <c r="A20" s="7" t="s">
        <v>72</v>
      </c>
      <c r="B20" s="17">
        <v>45802</v>
      </c>
      <c r="C20" s="8" t="s">
        <v>57</v>
      </c>
      <c r="D20" s="8" t="s">
        <v>57</v>
      </c>
      <c r="E20" s="8" t="s">
        <v>57</v>
      </c>
      <c r="F20" s="8" t="s">
        <v>57</v>
      </c>
      <c r="G20" s="8" t="s">
        <v>57</v>
      </c>
      <c r="H20" s="8" t="s">
        <v>57</v>
      </c>
      <c r="I20" s="8" t="s">
        <v>57</v>
      </c>
      <c r="J20" s="9" t="s">
        <v>57</v>
      </c>
      <c r="K20" s="9" t="s">
        <v>57</v>
      </c>
      <c r="L20" s="9" t="s">
        <v>57</v>
      </c>
      <c r="M20" s="87" t="s">
        <v>57</v>
      </c>
      <c r="N20" s="88">
        <f t="shared" si="0"/>
        <v>0</v>
      </c>
      <c r="O20" s="89" t="e">
        <f t="shared" si="1"/>
        <v>#VALUE!</v>
      </c>
      <c r="Q20" s="7" t="s">
        <v>72</v>
      </c>
      <c r="R20" s="23"/>
      <c r="S20" s="20"/>
    </row>
    <row r="21" spans="1:19" ht="18.75">
      <c r="A21" s="7" t="s">
        <v>73</v>
      </c>
      <c r="B21" s="17">
        <v>45803</v>
      </c>
      <c r="C21" s="8" t="s">
        <v>57</v>
      </c>
      <c r="D21" s="8" t="s">
        <v>57</v>
      </c>
      <c r="E21" s="8" t="s">
        <v>57</v>
      </c>
      <c r="F21" s="8" t="s">
        <v>57</v>
      </c>
      <c r="G21" s="8" t="s">
        <v>57</v>
      </c>
      <c r="H21" s="8" t="s">
        <v>57</v>
      </c>
      <c r="I21" s="8" t="s">
        <v>57</v>
      </c>
      <c r="J21" s="9" t="s">
        <v>57</v>
      </c>
      <c r="K21" s="9" t="s">
        <v>57</v>
      </c>
      <c r="L21" s="9" t="s">
        <v>57</v>
      </c>
      <c r="M21" s="87" t="s">
        <v>57</v>
      </c>
      <c r="N21" s="88">
        <f t="shared" si="0"/>
        <v>0</v>
      </c>
      <c r="O21" s="89" t="e">
        <f t="shared" si="1"/>
        <v>#VALUE!</v>
      </c>
      <c r="Q21" s="7" t="s">
        <v>73</v>
      </c>
      <c r="R21" s="23"/>
      <c r="S21" s="20"/>
    </row>
    <row r="22" spans="1:19" ht="18.75">
      <c r="A22" s="7" t="s">
        <v>74</v>
      </c>
      <c r="B22" s="17">
        <v>45804</v>
      </c>
      <c r="C22" s="8" t="s">
        <v>57</v>
      </c>
      <c r="D22" s="8" t="s">
        <v>57</v>
      </c>
      <c r="E22" s="8" t="s">
        <v>57</v>
      </c>
      <c r="F22" s="8" t="s">
        <v>57</v>
      </c>
      <c r="G22" s="8" t="s">
        <v>57</v>
      </c>
      <c r="H22" s="8" t="s">
        <v>57</v>
      </c>
      <c r="I22" s="8" t="s">
        <v>57</v>
      </c>
      <c r="J22" s="9" t="s">
        <v>57</v>
      </c>
      <c r="K22" s="9" t="s">
        <v>57</v>
      </c>
      <c r="L22" s="9" t="s">
        <v>57</v>
      </c>
      <c r="M22" s="87" t="s">
        <v>57</v>
      </c>
      <c r="N22" s="88">
        <f t="shared" si="0"/>
        <v>0</v>
      </c>
      <c r="O22" s="89" t="e">
        <f t="shared" si="1"/>
        <v>#VALUE!</v>
      </c>
      <c r="Q22" s="7" t="s">
        <v>74</v>
      </c>
      <c r="R22" s="23"/>
      <c r="S22" s="20"/>
    </row>
    <row r="23" spans="1:19" ht="18.75">
      <c r="A23" s="7" t="s">
        <v>75</v>
      </c>
      <c r="B23" s="17">
        <v>45805</v>
      </c>
      <c r="C23" s="8" t="s">
        <v>57</v>
      </c>
      <c r="D23" s="8" t="s">
        <v>57</v>
      </c>
      <c r="E23" s="8" t="s">
        <v>57</v>
      </c>
      <c r="F23" s="8" t="s">
        <v>57</v>
      </c>
      <c r="G23" s="8" t="s">
        <v>57</v>
      </c>
      <c r="H23" s="8" t="s">
        <v>57</v>
      </c>
      <c r="I23" s="8" t="s">
        <v>57</v>
      </c>
      <c r="J23" s="9" t="s">
        <v>57</v>
      </c>
      <c r="K23" s="9" t="s">
        <v>57</v>
      </c>
      <c r="L23" s="9" t="s">
        <v>57</v>
      </c>
      <c r="M23" s="87" t="s">
        <v>57</v>
      </c>
      <c r="N23" s="88">
        <f t="shared" si="0"/>
        <v>0</v>
      </c>
      <c r="O23" s="89" t="e">
        <f t="shared" si="1"/>
        <v>#VALUE!</v>
      </c>
      <c r="Q23" s="7" t="s">
        <v>75</v>
      </c>
      <c r="R23" s="23"/>
      <c r="S23" s="20"/>
    </row>
    <row r="24" spans="1:19" ht="18.75">
      <c r="A24" s="7" t="s">
        <v>76</v>
      </c>
      <c r="B24" s="17">
        <v>45806</v>
      </c>
      <c r="C24" s="8" t="s">
        <v>57</v>
      </c>
      <c r="D24" s="8" t="s">
        <v>57</v>
      </c>
      <c r="E24" s="8" t="s">
        <v>57</v>
      </c>
      <c r="F24" s="8" t="s">
        <v>57</v>
      </c>
      <c r="G24" s="8" t="s">
        <v>57</v>
      </c>
      <c r="H24" s="8" t="s">
        <v>57</v>
      </c>
      <c r="I24" s="8" t="s">
        <v>57</v>
      </c>
      <c r="J24" s="9" t="s">
        <v>57</v>
      </c>
      <c r="K24" s="9" t="s">
        <v>57</v>
      </c>
      <c r="L24" s="9" t="s">
        <v>57</v>
      </c>
      <c r="M24" s="87" t="s">
        <v>57</v>
      </c>
      <c r="N24" s="88">
        <f t="shared" si="0"/>
        <v>0</v>
      </c>
      <c r="O24" s="89" t="e">
        <f t="shared" si="1"/>
        <v>#VALUE!</v>
      </c>
      <c r="Q24" s="7" t="s">
        <v>76</v>
      </c>
      <c r="R24" s="23"/>
      <c r="S24" s="20"/>
    </row>
    <row r="25" spans="1:19" ht="20.25" customHeight="1">
      <c r="A25" s="7" t="s">
        <v>77</v>
      </c>
      <c r="B25" s="17">
        <v>45807</v>
      </c>
      <c r="C25" s="11" t="s">
        <v>57</v>
      </c>
      <c r="D25" s="11" t="s">
        <v>57</v>
      </c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0" t="s">
        <v>57</v>
      </c>
      <c r="K25" s="10" t="s">
        <v>57</v>
      </c>
      <c r="L25" s="10" t="s">
        <v>57</v>
      </c>
      <c r="M25" s="87" t="s">
        <v>57</v>
      </c>
      <c r="N25" s="88">
        <f t="shared" si="0"/>
        <v>0</v>
      </c>
      <c r="O25" s="89" t="e">
        <f t="shared" si="1"/>
        <v>#VALUE!</v>
      </c>
      <c r="Q25" s="7" t="s">
        <v>77</v>
      </c>
      <c r="R25" s="23"/>
      <c r="S25" s="20"/>
    </row>
    <row r="26" spans="1:19" ht="20.25" customHeight="1">
      <c r="A26" s="7" t="s">
        <v>78</v>
      </c>
      <c r="B26" s="17">
        <v>45808</v>
      </c>
      <c r="C26" s="11" t="s">
        <v>57</v>
      </c>
      <c r="D26" s="11" t="s">
        <v>57</v>
      </c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0" t="s">
        <v>57</v>
      </c>
      <c r="K26" s="10" t="s">
        <v>57</v>
      </c>
      <c r="L26" s="10" t="s">
        <v>57</v>
      </c>
      <c r="M26" s="87" t="s">
        <v>57</v>
      </c>
      <c r="N26" s="88">
        <f t="shared" si="0"/>
        <v>0</v>
      </c>
      <c r="O26" s="89" t="e">
        <f t="shared" si="1"/>
        <v>#VALUE!</v>
      </c>
      <c r="Q26" s="7" t="s">
        <v>78</v>
      </c>
      <c r="R26" s="23"/>
      <c r="S26" s="20"/>
    </row>
    <row r="27" spans="1:19" ht="20.25" customHeight="1">
      <c r="A27" s="7" t="s">
        <v>79</v>
      </c>
      <c r="B27" s="17">
        <v>45809</v>
      </c>
      <c r="C27" s="11" t="s">
        <v>57</v>
      </c>
      <c r="D27" s="11" t="s">
        <v>57</v>
      </c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0" t="s">
        <v>57</v>
      </c>
      <c r="K27" s="10" t="s">
        <v>57</v>
      </c>
      <c r="L27" s="10" t="s">
        <v>57</v>
      </c>
      <c r="M27" s="87" t="s">
        <v>57</v>
      </c>
      <c r="N27" s="88">
        <f t="shared" si="0"/>
        <v>0</v>
      </c>
      <c r="O27" s="89" t="e">
        <f t="shared" si="1"/>
        <v>#VALUE!</v>
      </c>
      <c r="Q27" s="7" t="s">
        <v>79</v>
      </c>
      <c r="R27" s="23"/>
      <c r="S27" s="20"/>
    </row>
    <row r="28" spans="1:19" ht="20.25" customHeight="1">
      <c r="A28" s="7" t="s">
        <v>80</v>
      </c>
      <c r="B28" s="17">
        <v>45810</v>
      </c>
      <c r="C28" s="11" t="s">
        <v>57</v>
      </c>
      <c r="D28" s="11" t="s">
        <v>57</v>
      </c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0" t="s">
        <v>57</v>
      </c>
      <c r="K28" s="10" t="s">
        <v>57</v>
      </c>
      <c r="L28" s="10" t="s">
        <v>57</v>
      </c>
      <c r="M28" s="87" t="s">
        <v>57</v>
      </c>
      <c r="N28" s="88">
        <f t="shared" si="0"/>
        <v>0</v>
      </c>
      <c r="O28" s="89" t="e">
        <f t="shared" si="1"/>
        <v>#VALUE!</v>
      </c>
      <c r="Q28" s="7" t="s">
        <v>80</v>
      </c>
      <c r="R28" s="23"/>
      <c r="S28" s="20"/>
    </row>
    <row r="29" spans="1:19" ht="20.25" customHeight="1">
      <c r="A29" s="7" t="s">
        <v>81</v>
      </c>
      <c r="B29" s="17">
        <v>45811</v>
      </c>
      <c r="C29" s="11" t="s">
        <v>57</v>
      </c>
      <c r="D29" s="11" t="s">
        <v>57</v>
      </c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0" t="s">
        <v>57</v>
      </c>
      <c r="K29" s="10" t="s">
        <v>57</v>
      </c>
      <c r="L29" s="10" t="s">
        <v>57</v>
      </c>
      <c r="M29" s="87" t="s">
        <v>57</v>
      </c>
      <c r="N29" s="88">
        <f t="shared" si="0"/>
        <v>0</v>
      </c>
      <c r="O29" s="89" t="e">
        <f t="shared" si="1"/>
        <v>#VALUE!</v>
      </c>
      <c r="Q29" s="7" t="s">
        <v>81</v>
      </c>
      <c r="R29" s="23"/>
      <c r="S29" s="20"/>
    </row>
    <row r="30" spans="1:19" ht="20.25" customHeight="1">
      <c r="A30" s="7" t="s">
        <v>82</v>
      </c>
      <c r="B30" s="17">
        <v>45812</v>
      </c>
      <c r="C30" s="11" t="s">
        <v>57</v>
      </c>
      <c r="D30" s="11" t="s">
        <v>57</v>
      </c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0" t="s">
        <v>57</v>
      </c>
      <c r="K30" s="10" t="s">
        <v>57</v>
      </c>
      <c r="L30" s="10" t="s">
        <v>57</v>
      </c>
      <c r="M30" s="87" t="s">
        <v>57</v>
      </c>
      <c r="N30" s="88">
        <f t="shared" si="0"/>
        <v>0</v>
      </c>
      <c r="O30" s="89" t="e">
        <f t="shared" si="1"/>
        <v>#VALUE!</v>
      </c>
      <c r="Q30" s="7" t="s">
        <v>82</v>
      </c>
      <c r="R30" s="23"/>
      <c r="S30" s="20"/>
    </row>
    <row r="31" spans="1:19" ht="20.25" customHeight="1">
      <c r="A31" s="7" t="s">
        <v>83</v>
      </c>
      <c r="B31" s="17">
        <v>45813</v>
      </c>
      <c r="C31" s="11" t="s">
        <v>57</v>
      </c>
      <c r="D31" s="11" t="s">
        <v>57</v>
      </c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0" t="s">
        <v>57</v>
      </c>
      <c r="K31" s="10" t="s">
        <v>57</v>
      </c>
      <c r="L31" s="10" t="s">
        <v>57</v>
      </c>
      <c r="M31" s="87" t="s">
        <v>57</v>
      </c>
      <c r="N31" s="88">
        <f t="shared" si="0"/>
        <v>0</v>
      </c>
      <c r="O31" s="89" t="e">
        <f t="shared" si="1"/>
        <v>#VALUE!</v>
      </c>
      <c r="Q31" s="7" t="s">
        <v>83</v>
      </c>
      <c r="R31" s="23"/>
      <c r="S31" s="20"/>
    </row>
    <row r="32" spans="1:19" ht="20.25" customHeight="1">
      <c r="A32" s="7" t="s">
        <v>84</v>
      </c>
      <c r="B32" s="17">
        <v>45814</v>
      </c>
      <c r="C32" s="11" t="s">
        <v>57</v>
      </c>
      <c r="D32" s="11" t="s">
        <v>57</v>
      </c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0" t="s">
        <v>57</v>
      </c>
      <c r="K32" s="10" t="s">
        <v>57</v>
      </c>
      <c r="L32" s="10" t="s">
        <v>57</v>
      </c>
      <c r="M32" s="87" t="s">
        <v>57</v>
      </c>
      <c r="N32" s="88">
        <f t="shared" si="0"/>
        <v>0</v>
      </c>
      <c r="O32" s="89" t="e">
        <f t="shared" si="1"/>
        <v>#VALUE!</v>
      </c>
      <c r="Q32" s="7" t="s">
        <v>84</v>
      </c>
      <c r="R32" s="23"/>
      <c r="S32" s="20"/>
    </row>
    <row r="33" spans="1:19" ht="20.25" customHeight="1">
      <c r="A33" s="7" t="s">
        <v>85</v>
      </c>
      <c r="B33" s="17">
        <v>45815</v>
      </c>
      <c r="C33" s="11" t="s">
        <v>57</v>
      </c>
      <c r="D33" s="11" t="s">
        <v>57</v>
      </c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0" t="s">
        <v>57</v>
      </c>
      <c r="K33" s="10" t="s">
        <v>57</v>
      </c>
      <c r="L33" s="10" t="s">
        <v>57</v>
      </c>
      <c r="M33" s="87" t="s">
        <v>57</v>
      </c>
      <c r="N33" s="88">
        <f t="shared" si="0"/>
        <v>0</v>
      </c>
      <c r="O33" s="89" t="e">
        <f t="shared" si="1"/>
        <v>#VALUE!</v>
      </c>
      <c r="Q33" s="7" t="s">
        <v>85</v>
      </c>
      <c r="R33" s="23"/>
      <c r="S33" s="20"/>
    </row>
    <row r="34" spans="1:19" ht="20.25" customHeight="1">
      <c r="A34" s="7" t="s">
        <v>86</v>
      </c>
      <c r="B34" s="17">
        <v>45816</v>
      </c>
      <c r="C34" s="11" t="s">
        <v>57</v>
      </c>
      <c r="D34" s="11" t="s">
        <v>57</v>
      </c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0" t="s">
        <v>57</v>
      </c>
      <c r="K34" s="10" t="s">
        <v>57</v>
      </c>
      <c r="L34" s="10" t="s">
        <v>57</v>
      </c>
      <c r="M34" s="87" t="s">
        <v>57</v>
      </c>
      <c r="N34" s="88">
        <f t="shared" si="0"/>
        <v>0</v>
      </c>
      <c r="O34" s="89" t="e">
        <f t="shared" si="1"/>
        <v>#VALUE!</v>
      </c>
      <c r="Q34" s="7" t="s">
        <v>86</v>
      </c>
      <c r="R34" s="23"/>
      <c r="S34" s="20"/>
    </row>
    <row r="35" spans="1:19" ht="20.25" customHeight="1">
      <c r="A35" s="7" t="s">
        <v>87</v>
      </c>
      <c r="B35" s="17">
        <v>45817</v>
      </c>
      <c r="C35" s="11" t="s">
        <v>57</v>
      </c>
      <c r="D35" s="11" t="s">
        <v>57</v>
      </c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0" t="s">
        <v>57</v>
      </c>
      <c r="K35" s="10" t="s">
        <v>57</v>
      </c>
      <c r="L35" s="10" t="s">
        <v>57</v>
      </c>
      <c r="M35" s="87" t="s">
        <v>57</v>
      </c>
      <c r="N35" s="88">
        <f t="shared" si="0"/>
        <v>0</v>
      </c>
      <c r="O35" s="89" t="e">
        <f t="shared" si="1"/>
        <v>#VALUE!</v>
      </c>
      <c r="Q35" s="7" t="s">
        <v>87</v>
      </c>
      <c r="R35" s="23"/>
      <c r="S35" s="20"/>
    </row>
    <row r="36" spans="1:19" ht="20.25" customHeight="1">
      <c r="A36" s="7" t="s">
        <v>88</v>
      </c>
      <c r="B36" s="17">
        <v>45818</v>
      </c>
      <c r="C36" s="11" t="s">
        <v>57</v>
      </c>
      <c r="D36" s="11" t="s">
        <v>57</v>
      </c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0" t="s">
        <v>57</v>
      </c>
      <c r="K36" s="10" t="s">
        <v>57</v>
      </c>
      <c r="L36" s="10" t="s">
        <v>57</v>
      </c>
      <c r="M36" s="87" t="s">
        <v>57</v>
      </c>
      <c r="N36" s="88">
        <f t="shared" si="0"/>
        <v>0</v>
      </c>
      <c r="O36" s="89" t="e">
        <f t="shared" si="1"/>
        <v>#VALUE!</v>
      </c>
      <c r="Q36" s="7" t="s">
        <v>88</v>
      </c>
      <c r="R36" s="23"/>
      <c r="S36" s="20"/>
    </row>
    <row r="37" spans="1:19" ht="20.25" customHeight="1">
      <c r="A37" s="7" t="s">
        <v>89</v>
      </c>
      <c r="B37" s="17">
        <v>45819</v>
      </c>
      <c r="C37" s="11" t="s">
        <v>57</v>
      </c>
      <c r="D37" s="11" t="s">
        <v>57</v>
      </c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0" t="s">
        <v>57</v>
      </c>
      <c r="K37" s="10" t="s">
        <v>57</v>
      </c>
      <c r="L37" s="10" t="s">
        <v>57</v>
      </c>
      <c r="M37" s="87" t="s">
        <v>57</v>
      </c>
      <c r="N37" s="88">
        <f t="shared" si="0"/>
        <v>0</v>
      </c>
      <c r="O37" s="89" t="e">
        <f t="shared" si="1"/>
        <v>#VALUE!</v>
      </c>
      <c r="Q37" s="7" t="s">
        <v>89</v>
      </c>
      <c r="R37" s="23"/>
      <c r="S37" s="20"/>
    </row>
    <row r="38" spans="1:19" ht="20.25" customHeight="1">
      <c r="A38" s="7" t="s">
        <v>90</v>
      </c>
      <c r="B38" s="17">
        <v>45820</v>
      </c>
      <c r="C38" s="11" t="s">
        <v>57</v>
      </c>
      <c r="D38" s="11" t="s">
        <v>57</v>
      </c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0" t="s">
        <v>57</v>
      </c>
      <c r="K38" s="10" t="s">
        <v>57</v>
      </c>
      <c r="L38" s="10" t="s">
        <v>57</v>
      </c>
      <c r="M38" s="87" t="s">
        <v>57</v>
      </c>
      <c r="N38" s="88">
        <f t="shared" si="0"/>
        <v>0</v>
      </c>
      <c r="O38" s="89" t="e">
        <f t="shared" si="1"/>
        <v>#VALUE!</v>
      </c>
      <c r="Q38" s="7" t="s">
        <v>90</v>
      </c>
      <c r="R38" s="23"/>
      <c r="S38" s="20"/>
    </row>
    <row r="39" spans="1:19" ht="20.25" customHeight="1">
      <c r="A39" s="7" t="s">
        <v>91</v>
      </c>
      <c r="B39" s="17">
        <v>45821</v>
      </c>
      <c r="C39" s="11" t="s">
        <v>57</v>
      </c>
      <c r="D39" s="11" t="s">
        <v>57</v>
      </c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0" t="s">
        <v>57</v>
      </c>
      <c r="K39" s="10" t="s">
        <v>57</v>
      </c>
      <c r="L39" s="10" t="s">
        <v>57</v>
      </c>
      <c r="M39" s="87" t="s">
        <v>57</v>
      </c>
      <c r="N39" s="88">
        <f t="shared" si="0"/>
        <v>0</v>
      </c>
      <c r="O39" s="89" t="e">
        <f t="shared" si="1"/>
        <v>#VALUE!</v>
      </c>
      <c r="Q39" s="7" t="s">
        <v>91</v>
      </c>
      <c r="R39" s="23"/>
      <c r="S39" s="20"/>
    </row>
    <row r="40" spans="1:19" ht="20.25" customHeight="1">
      <c r="A40" s="7" t="s">
        <v>92</v>
      </c>
      <c r="B40" s="17">
        <v>45822</v>
      </c>
      <c r="C40" s="11" t="s">
        <v>57</v>
      </c>
      <c r="D40" s="11" t="s">
        <v>57</v>
      </c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0" t="s">
        <v>57</v>
      </c>
      <c r="K40" s="10" t="s">
        <v>57</v>
      </c>
      <c r="L40" s="10" t="s">
        <v>57</v>
      </c>
      <c r="M40" s="87" t="s">
        <v>57</v>
      </c>
      <c r="N40" s="88">
        <f t="shared" si="0"/>
        <v>0</v>
      </c>
      <c r="O40" s="89" t="e">
        <f t="shared" si="1"/>
        <v>#VALUE!</v>
      </c>
      <c r="Q40" s="7" t="s">
        <v>92</v>
      </c>
      <c r="R40" s="23"/>
      <c r="S40" s="20"/>
    </row>
    <row r="41" spans="1:19" ht="20.25" customHeight="1">
      <c r="A41" s="7" t="s">
        <v>93</v>
      </c>
      <c r="B41" s="17">
        <v>45823</v>
      </c>
      <c r="C41" s="11" t="s">
        <v>57</v>
      </c>
      <c r="D41" s="11" t="s">
        <v>57</v>
      </c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0" t="s">
        <v>57</v>
      </c>
      <c r="K41" s="10" t="s">
        <v>57</v>
      </c>
      <c r="L41" s="10" t="s">
        <v>57</v>
      </c>
      <c r="M41" s="87" t="s">
        <v>57</v>
      </c>
      <c r="N41" s="88">
        <f t="shared" si="0"/>
        <v>0</v>
      </c>
      <c r="O41" s="89" t="e">
        <f t="shared" si="1"/>
        <v>#VALUE!</v>
      </c>
      <c r="Q41" s="7" t="s">
        <v>93</v>
      </c>
      <c r="R41" s="23"/>
      <c r="S41" s="20"/>
    </row>
    <row r="42" spans="1:19" ht="20.25" customHeight="1">
      <c r="A42" s="7" t="s">
        <v>94</v>
      </c>
      <c r="B42" s="17">
        <v>45824</v>
      </c>
      <c r="C42" s="11" t="s">
        <v>57</v>
      </c>
      <c r="D42" s="11" t="s">
        <v>57</v>
      </c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0" t="s">
        <v>57</v>
      </c>
      <c r="K42" s="10" t="s">
        <v>57</v>
      </c>
      <c r="L42" s="10" t="s">
        <v>57</v>
      </c>
      <c r="M42" s="87" t="s">
        <v>57</v>
      </c>
      <c r="N42" s="88">
        <f t="shared" si="0"/>
        <v>0</v>
      </c>
      <c r="O42" s="89" t="e">
        <f t="shared" si="1"/>
        <v>#VALUE!</v>
      </c>
      <c r="Q42" s="7" t="s">
        <v>94</v>
      </c>
      <c r="R42" s="23"/>
      <c r="S42" s="20"/>
    </row>
    <row r="43" spans="1:19" ht="20.25" customHeight="1">
      <c r="A43" s="7" t="s">
        <v>95</v>
      </c>
      <c r="B43" s="17">
        <v>45825</v>
      </c>
      <c r="C43" s="11" t="s">
        <v>57</v>
      </c>
      <c r="D43" s="11" t="s">
        <v>57</v>
      </c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0" t="s">
        <v>57</v>
      </c>
      <c r="K43" s="10" t="s">
        <v>57</v>
      </c>
      <c r="L43" s="10" t="s">
        <v>57</v>
      </c>
      <c r="M43" s="87" t="s">
        <v>57</v>
      </c>
      <c r="N43" s="88">
        <f t="shared" si="0"/>
        <v>0</v>
      </c>
      <c r="O43" s="89" t="e">
        <f t="shared" si="1"/>
        <v>#VALUE!</v>
      </c>
      <c r="Q43" s="7" t="s">
        <v>95</v>
      </c>
      <c r="R43" s="23"/>
      <c r="S43" s="20"/>
    </row>
    <row r="44" spans="1:19" ht="20.25" customHeight="1">
      <c r="A44" s="7" t="s">
        <v>96</v>
      </c>
      <c r="B44" s="17">
        <v>45826</v>
      </c>
      <c r="C44" s="11" t="s">
        <v>57</v>
      </c>
      <c r="D44" s="11" t="s">
        <v>57</v>
      </c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0" t="s">
        <v>57</v>
      </c>
      <c r="K44" s="10" t="s">
        <v>57</v>
      </c>
      <c r="L44" s="10" t="s">
        <v>57</v>
      </c>
      <c r="M44" s="87" t="s">
        <v>57</v>
      </c>
      <c r="N44" s="88">
        <f t="shared" si="0"/>
        <v>0</v>
      </c>
      <c r="O44" s="89" t="e">
        <f t="shared" si="1"/>
        <v>#VALUE!</v>
      </c>
      <c r="Q44" s="7" t="s">
        <v>96</v>
      </c>
      <c r="R44" s="23"/>
      <c r="S44" s="20"/>
    </row>
    <row r="45" spans="1:19" ht="20.25" customHeight="1">
      <c r="A45" s="7" t="s">
        <v>97</v>
      </c>
      <c r="B45" s="17">
        <v>45827</v>
      </c>
      <c r="C45" s="11" t="s">
        <v>57</v>
      </c>
      <c r="D45" s="11" t="s">
        <v>57</v>
      </c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0" t="s">
        <v>57</v>
      </c>
      <c r="K45" s="10" t="s">
        <v>57</v>
      </c>
      <c r="L45" s="10" t="s">
        <v>57</v>
      </c>
      <c r="M45" s="87" t="s">
        <v>57</v>
      </c>
      <c r="N45" s="88">
        <f t="shared" si="0"/>
        <v>0</v>
      </c>
      <c r="O45" s="89" t="e">
        <f t="shared" si="1"/>
        <v>#VALUE!</v>
      </c>
      <c r="Q45" s="7" t="s">
        <v>97</v>
      </c>
      <c r="R45" s="23"/>
      <c r="S45" s="20"/>
    </row>
    <row r="46" spans="1:19" ht="20.25" customHeight="1">
      <c r="A46" s="7" t="s">
        <v>98</v>
      </c>
      <c r="B46" s="17">
        <v>45828</v>
      </c>
      <c r="C46" s="11" t="s">
        <v>57</v>
      </c>
      <c r="D46" s="11" t="s">
        <v>57</v>
      </c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0" t="s">
        <v>57</v>
      </c>
      <c r="K46" s="10" t="s">
        <v>57</v>
      </c>
      <c r="L46" s="10" t="s">
        <v>57</v>
      </c>
      <c r="M46" s="87" t="s">
        <v>57</v>
      </c>
      <c r="N46" s="88">
        <f t="shared" si="0"/>
        <v>0</v>
      </c>
      <c r="O46" s="89" t="e">
        <f t="shared" si="1"/>
        <v>#VALUE!</v>
      </c>
      <c r="Q46" s="7" t="s">
        <v>98</v>
      </c>
      <c r="R46" s="23"/>
      <c r="S46" s="20"/>
    </row>
    <row r="47" spans="1:19" ht="20.25" customHeight="1">
      <c r="A47" s="7" t="s">
        <v>99</v>
      </c>
      <c r="B47" s="17">
        <v>45829</v>
      </c>
      <c r="C47" s="11" t="s">
        <v>57</v>
      </c>
      <c r="D47" s="11" t="s">
        <v>57</v>
      </c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0" t="s">
        <v>57</v>
      </c>
      <c r="K47" s="10" t="s">
        <v>57</v>
      </c>
      <c r="L47" s="10" t="s">
        <v>57</v>
      </c>
      <c r="M47" s="87" t="s">
        <v>57</v>
      </c>
      <c r="N47" s="88">
        <f t="shared" si="0"/>
        <v>0</v>
      </c>
      <c r="O47" s="89" t="e">
        <f t="shared" si="1"/>
        <v>#VALUE!</v>
      </c>
      <c r="Q47" s="7" t="s">
        <v>99</v>
      </c>
      <c r="R47" s="23"/>
      <c r="S47" s="20"/>
    </row>
    <row r="48" spans="1:19" ht="20.25" customHeight="1">
      <c r="A48" s="7" t="s">
        <v>100</v>
      </c>
      <c r="B48" s="17">
        <v>45830</v>
      </c>
      <c r="C48" s="11" t="s">
        <v>57</v>
      </c>
      <c r="D48" s="11" t="s">
        <v>57</v>
      </c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0" t="s">
        <v>57</v>
      </c>
      <c r="K48" s="10" t="s">
        <v>57</v>
      </c>
      <c r="L48" s="10" t="s">
        <v>57</v>
      </c>
      <c r="M48" s="87" t="s">
        <v>57</v>
      </c>
      <c r="N48" s="88">
        <f t="shared" si="0"/>
        <v>0</v>
      </c>
      <c r="O48" s="89" t="e">
        <f t="shared" si="1"/>
        <v>#VALUE!</v>
      </c>
      <c r="Q48" s="7" t="s">
        <v>100</v>
      </c>
      <c r="R48" s="23"/>
      <c r="S48" s="20"/>
    </row>
    <row r="49" spans="1:19" ht="20.25" customHeight="1">
      <c r="A49" s="7" t="s">
        <v>101</v>
      </c>
      <c r="B49" s="17">
        <v>45831</v>
      </c>
      <c r="C49" s="11" t="s">
        <v>57</v>
      </c>
      <c r="D49" s="11" t="s">
        <v>57</v>
      </c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0" t="s">
        <v>57</v>
      </c>
      <c r="K49" s="10" t="s">
        <v>57</v>
      </c>
      <c r="L49" s="10" t="s">
        <v>57</v>
      </c>
      <c r="M49" s="87" t="s">
        <v>57</v>
      </c>
      <c r="N49" s="88">
        <f t="shared" si="0"/>
        <v>0</v>
      </c>
      <c r="O49" s="89" t="e">
        <f t="shared" si="1"/>
        <v>#VALUE!</v>
      </c>
      <c r="Q49" s="7" t="s">
        <v>101</v>
      </c>
      <c r="R49" s="23"/>
      <c r="S49" s="20"/>
    </row>
    <row r="50" spans="1:19" ht="20.25" customHeight="1">
      <c r="A50" s="7" t="s">
        <v>102</v>
      </c>
      <c r="B50" s="17">
        <v>45832</v>
      </c>
      <c r="C50" s="11" t="s">
        <v>57</v>
      </c>
      <c r="D50" s="11" t="s">
        <v>57</v>
      </c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0" t="s">
        <v>57</v>
      </c>
      <c r="K50" s="10" t="s">
        <v>57</v>
      </c>
      <c r="L50" s="10" t="s">
        <v>57</v>
      </c>
      <c r="M50" s="87" t="s">
        <v>57</v>
      </c>
      <c r="N50" s="88">
        <f t="shared" si="0"/>
        <v>0</v>
      </c>
      <c r="O50" s="89" t="e">
        <f t="shared" si="1"/>
        <v>#VALUE!</v>
      </c>
      <c r="Q50" s="7" t="s">
        <v>102</v>
      </c>
      <c r="R50" s="23"/>
      <c r="S50" s="20"/>
    </row>
    <row r="51" spans="1:19" ht="20.25" customHeight="1">
      <c r="A51" s="7" t="s">
        <v>103</v>
      </c>
      <c r="B51" s="17">
        <v>45833</v>
      </c>
      <c r="C51" s="11" t="s">
        <v>57</v>
      </c>
      <c r="D51" s="11" t="s">
        <v>57</v>
      </c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0" t="s">
        <v>57</v>
      </c>
      <c r="K51" s="10" t="s">
        <v>57</v>
      </c>
      <c r="L51" s="10" t="s">
        <v>57</v>
      </c>
      <c r="M51" s="87" t="s">
        <v>57</v>
      </c>
      <c r="N51" s="88">
        <f t="shared" si="0"/>
        <v>0</v>
      </c>
      <c r="O51" s="89" t="e">
        <f t="shared" si="1"/>
        <v>#VALUE!</v>
      </c>
      <c r="Q51" s="7" t="s">
        <v>103</v>
      </c>
      <c r="R51" s="23"/>
      <c r="S51" s="20"/>
    </row>
  </sheetData>
  <mergeCells count="16">
    <mergeCell ref="E1:K1"/>
    <mergeCell ref="B3:C3"/>
    <mergeCell ref="G3:K3"/>
    <mergeCell ref="B4:C4"/>
    <mergeCell ref="G4:K4"/>
    <mergeCell ref="A10:A11"/>
    <mergeCell ref="B10:B11"/>
    <mergeCell ref="C10:H10"/>
    <mergeCell ref="J10:L10"/>
    <mergeCell ref="G5:K5"/>
    <mergeCell ref="N10:N11"/>
    <mergeCell ref="O10:O11"/>
    <mergeCell ref="M10:M11"/>
    <mergeCell ref="G6:K6"/>
    <mergeCell ref="G7:K7"/>
    <mergeCell ref="G8:K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572F-771E-4B86-8BD0-84705B305846}">
  <dimension ref="A1:S51"/>
  <sheetViews>
    <sheetView topLeftCell="L11" workbookViewId="0">
      <selection activeCell="L2" sqref="L2"/>
    </sheetView>
  </sheetViews>
  <sheetFormatPr defaultRowHeight="15"/>
  <cols>
    <col min="1" max="1" width="11.5703125" customWidth="1"/>
    <col min="2" max="2" width="13.28515625" customWidth="1"/>
    <col min="14" max="14" width="9.85546875" customWidth="1"/>
    <col min="15" max="15" width="15.42578125" customWidth="1"/>
    <col min="17" max="17" width="10.85546875" bestFit="1" customWidth="1"/>
  </cols>
  <sheetData>
    <row r="1" spans="1:19" ht="24">
      <c r="A1" s="2"/>
      <c r="B1" s="2"/>
      <c r="C1" s="2"/>
      <c r="D1" s="2"/>
      <c r="E1" s="135" t="s">
        <v>108</v>
      </c>
      <c r="F1" s="135"/>
      <c r="G1" s="135"/>
      <c r="H1" s="135"/>
      <c r="I1" s="135"/>
      <c r="J1" s="135"/>
      <c r="K1" s="135"/>
      <c r="L1" s="2"/>
      <c r="M1" s="2"/>
    </row>
    <row r="2" spans="1:19" ht="14.25" customHeight="1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</row>
    <row r="3" spans="1:19" ht="14.25" customHeight="1">
      <c r="A3" s="2"/>
      <c r="B3" s="6">
        <v>45796</v>
      </c>
      <c r="C3" s="94" t="s">
        <v>2</v>
      </c>
      <c r="D3" s="2"/>
      <c r="E3" s="3"/>
      <c r="F3" s="4" t="s">
        <v>40</v>
      </c>
      <c r="G3" s="136" t="s">
        <v>41</v>
      </c>
      <c r="H3" s="136"/>
      <c r="I3" s="136"/>
      <c r="J3" s="136"/>
      <c r="K3" s="137"/>
      <c r="L3" s="2"/>
      <c r="M3" s="2"/>
    </row>
    <row r="4" spans="1:19" ht="14.25" customHeight="1">
      <c r="A4" s="2"/>
      <c r="B4" s="16">
        <v>45796</v>
      </c>
      <c r="C4" s="95" t="s">
        <v>42</v>
      </c>
      <c r="D4" s="2"/>
      <c r="E4" s="3"/>
      <c r="F4" s="5" t="s">
        <v>43</v>
      </c>
      <c r="G4" s="136" t="s">
        <v>44</v>
      </c>
      <c r="H4" s="136"/>
      <c r="I4" s="136"/>
      <c r="J4" s="136"/>
      <c r="K4" s="137"/>
      <c r="L4" s="2"/>
      <c r="M4" s="2"/>
    </row>
    <row r="5" spans="1:19" ht="14.25" customHeight="1">
      <c r="A5" s="2"/>
      <c r="B5" s="2"/>
      <c r="C5" s="2"/>
      <c r="D5" s="2"/>
      <c r="E5" s="3"/>
      <c r="F5" s="5" t="s">
        <v>45</v>
      </c>
      <c r="G5" s="136" t="s">
        <v>46</v>
      </c>
      <c r="H5" s="136"/>
      <c r="I5" s="136"/>
      <c r="J5" s="136"/>
      <c r="K5" s="137"/>
      <c r="L5" s="2"/>
      <c r="M5" s="2"/>
    </row>
    <row r="6" spans="1:19" ht="14.25" customHeight="1">
      <c r="A6" s="2"/>
      <c r="B6" s="2"/>
      <c r="C6" s="2"/>
      <c r="D6" s="2"/>
      <c r="E6" s="3"/>
      <c r="F6" s="5" t="s">
        <v>47</v>
      </c>
      <c r="G6" s="136" t="s">
        <v>48</v>
      </c>
      <c r="H6" s="136"/>
      <c r="I6" s="136"/>
      <c r="J6" s="136"/>
      <c r="K6" s="137"/>
      <c r="L6" s="2"/>
      <c r="M6" s="2"/>
    </row>
    <row r="7" spans="1:19" ht="14.25" customHeight="1">
      <c r="A7" s="2"/>
      <c r="B7" s="2"/>
      <c r="C7" s="2"/>
      <c r="D7" s="2"/>
      <c r="E7" s="3"/>
      <c r="F7" s="5" t="s">
        <v>49</v>
      </c>
      <c r="G7" s="136" t="s">
        <v>50</v>
      </c>
      <c r="H7" s="136"/>
      <c r="I7" s="136"/>
      <c r="J7" s="136"/>
      <c r="K7" s="137"/>
      <c r="L7" s="2"/>
      <c r="M7" s="2"/>
    </row>
    <row r="8" spans="1:19" ht="14.25" customHeight="1">
      <c r="A8" s="2"/>
      <c r="B8" s="2"/>
      <c r="C8" s="2"/>
      <c r="D8" s="2"/>
      <c r="E8" s="3"/>
      <c r="F8" s="5" t="s">
        <v>51</v>
      </c>
      <c r="G8" s="136" t="s">
        <v>52</v>
      </c>
      <c r="H8" s="136"/>
      <c r="I8" s="136"/>
      <c r="J8" s="136"/>
      <c r="K8" s="137"/>
      <c r="L8" s="2"/>
      <c r="M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9" ht="15.75">
      <c r="A10" s="124" t="s">
        <v>54</v>
      </c>
      <c r="B10" s="126" t="s">
        <v>55</v>
      </c>
      <c r="C10" s="127" t="s">
        <v>56</v>
      </c>
      <c r="D10" s="127"/>
      <c r="E10" s="127"/>
      <c r="F10" s="127"/>
      <c r="G10" s="127"/>
      <c r="H10" s="127"/>
      <c r="I10" s="12" t="s">
        <v>57</v>
      </c>
      <c r="J10" s="128" t="s">
        <v>58</v>
      </c>
      <c r="K10" s="129"/>
      <c r="L10" s="130"/>
      <c r="M10" s="122" t="s">
        <v>59</v>
      </c>
      <c r="N10" s="134" t="s">
        <v>109</v>
      </c>
      <c r="O10" s="121" t="s">
        <v>53</v>
      </c>
    </row>
    <row r="11" spans="1:19" ht="57" customHeight="1">
      <c r="A11" s="125"/>
      <c r="B11" s="126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 t="s">
        <v>63</v>
      </c>
      <c r="J11" s="14">
        <v>1</v>
      </c>
      <c r="K11" s="14">
        <v>2</v>
      </c>
      <c r="L11" s="14" t="s">
        <v>63</v>
      </c>
      <c r="M11" s="123"/>
      <c r="N11" s="134"/>
      <c r="O11" s="121"/>
      <c r="Q11" s="15" t="s">
        <v>54</v>
      </c>
      <c r="R11" s="49" t="s">
        <v>61</v>
      </c>
      <c r="S11" s="50" t="s">
        <v>62</v>
      </c>
    </row>
    <row r="12" spans="1:19" ht="18.75">
      <c r="A12" s="7" t="s">
        <v>64</v>
      </c>
      <c r="B12" s="17">
        <v>45797</v>
      </c>
      <c r="C12" s="8">
        <v>3.85</v>
      </c>
      <c r="D12" s="8">
        <v>3.86</v>
      </c>
      <c r="E12" s="8">
        <v>4.41</v>
      </c>
      <c r="F12" s="8">
        <v>4.1500000000000004</v>
      </c>
      <c r="G12" s="8">
        <v>4.42</v>
      </c>
      <c r="H12" s="8">
        <v>4.28</v>
      </c>
      <c r="I12" s="8">
        <v>4.16</v>
      </c>
      <c r="J12" s="48">
        <v>0.28999999999999998</v>
      </c>
      <c r="K12" s="48">
        <v>0.35</v>
      </c>
      <c r="L12" s="48">
        <v>0.32</v>
      </c>
      <c r="M12" s="82" t="s">
        <v>40</v>
      </c>
      <c r="N12" s="20">
        <f>MAX(C12:I12)</f>
        <v>4.42</v>
      </c>
      <c r="O12" s="92">
        <f>L12/N12</f>
        <v>7.2398190045248875E-2</v>
      </c>
      <c r="Q12" s="7" t="s">
        <v>64</v>
      </c>
      <c r="R12" s="23">
        <v>4.16</v>
      </c>
      <c r="S12" s="20">
        <v>0.32</v>
      </c>
    </row>
    <row r="13" spans="1:19" ht="18.75">
      <c r="A13" s="7" t="s">
        <v>65</v>
      </c>
      <c r="B13" s="17">
        <v>45798</v>
      </c>
      <c r="C13" s="8">
        <v>6.18</v>
      </c>
      <c r="D13" s="8">
        <v>5.58</v>
      </c>
      <c r="E13" s="8">
        <v>5.74</v>
      </c>
      <c r="F13" s="8">
        <v>5.41</v>
      </c>
      <c r="G13" s="8">
        <v>5.3</v>
      </c>
      <c r="H13" s="8">
        <v>5.69</v>
      </c>
      <c r="I13" s="8">
        <v>5.65</v>
      </c>
      <c r="J13" s="48">
        <v>0.94</v>
      </c>
      <c r="K13" s="48">
        <v>0.65</v>
      </c>
      <c r="L13" s="48">
        <v>0.79</v>
      </c>
      <c r="M13" s="82" t="s">
        <v>40</v>
      </c>
      <c r="N13" s="20">
        <f t="shared" ref="N13:N51" si="0">MAX(C13:I13)</f>
        <v>6.18</v>
      </c>
      <c r="O13" s="92">
        <f t="shared" ref="O13:O51" si="1">L13/N13</f>
        <v>0.127831715210356</v>
      </c>
      <c r="Q13" s="7" t="s">
        <v>65</v>
      </c>
      <c r="R13" s="23">
        <v>5.65</v>
      </c>
      <c r="S13" s="20">
        <v>0.79</v>
      </c>
    </row>
    <row r="14" spans="1:19" ht="18.75">
      <c r="A14" s="7" t="s">
        <v>66</v>
      </c>
      <c r="B14" s="17">
        <v>45799</v>
      </c>
      <c r="C14" s="8">
        <v>5.42</v>
      </c>
      <c r="D14" s="8">
        <v>5.44</v>
      </c>
      <c r="E14" s="8">
        <v>5.32</v>
      </c>
      <c r="F14" s="8">
        <v>5.7</v>
      </c>
      <c r="G14" s="8">
        <v>5.91</v>
      </c>
      <c r="H14" s="8">
        <v>6.25</v>
      </c>
      <c r="I14" s="8">
        <v>5.67</v>
      </c>
      <c r="J14" s="48"/>
      <c r="K14" s="48"/>
      <c r="L14" s="48"/>
      <c r="M14" s="87"/>
      <c r="N14" s="20">
        <f t="shared" si="0"/>
        <v>6.25</v>
      </c>
      <c r="O14" s="92">
        <f t="shared" si="1"/>
        <v>0</v>
      </c>
      <c r="Q14" s="7" t="s">
        <v>66</v>
      </c>
      <c r="R14" s="23">
        <v>5.67</v>
      </c>
      <c r="S14" s="20"/>
    </row>
    <row r="15" spans="1:19" ht="18.75">
      <c r="A15" s="7" t="s">
        <v>67</v>
      </c>
      <c r="B15" s="17">
        <v>45800</v>
      </c>
      <c r="C15" s="8"/>
      <c r="D15" s="8"/>
      <c r="E15" s="8"/>
      <c r="F15" s="8"/>
      <c r="G15" s="8"/>
      <c r="H15" s="8"/>
      <c r="I15" s="8"/>
      <c r="J15" s="48"/>
      <c r="K15" s="48"/>
      <c r="L15" s="48"/>
      <c r="M15" s="87"/>
      <c r="N15" s="20">
        <f t="shared" si="0"/>
        <v>0</v>
      </c>
      <c r="O15" s="92" t="e">
        <f t="shared" si="1"/>
        <v>#DIV/0!</v>
      </c>
      <c r="Q15" s="7" t="s">
        <v>67</v>
      </c>
      <c r="R15" s="23"/>
      <c r="S15" s="20"/>
    </row>
    <row r="16" spans="1:19" ht="18.75">
      <c r="A16" s="7" t="s">
        <v>68</v>
      </c>
      <c r="B16" s="17">
        <v>45801</v>
      </c>
      <c r="C16" s="8"/>
      <c r="D16" s="8"/>
      <c r="E16" s="8"/>
      <c r="F16" s="8"/>
      <c r="G16" s="8"/>
      <c r="H16" s="8"/>
      <c r="I16" s="8"/>
      <c r="J16" s="48"/>
      <c r="K16" s="48"/>
      <c r="L16" s="48"/>
      <c r="M16" s="87"/>
      <c r="N16" s="20">
        <f t="shared" si="0"/>
        <v>0</v>
      </c>
      <c r="O16" s="92" t="e">
        <f t="shared" si="1"/>
        <v>#DIV/0!</v>
      </c>
      <c r="Q16" s="7" t="s">
        <v>68</v>
      </c>
      <c r="R16" s="23"/>
      <c r="S16" s="20"/>
    </row>
    <row r="17" spans="1:19" ht="18.75">
      <c r="A17" s="7" t="s">
        <v>69</v>
      </c>
      <c r="B17" s="17">
        <v>45802</v>
      </c>
      <c r="C17" s="8" t="s">
        <v>57</v>
      </c>
      <c r="D17" s="8" t="s">
        <v>57</v>
      </c>
      <c r="E17" s="8" t="s">
        <v>57</v>
      </c>
      <c r="F17" s="8" t="s">
        <v>57</v>
      </c>
      <c r="G17" s="8" t="s">
        <v>57</v>
      </c>
      <c r="H17" s="8" t="s">
        <v>57</v>
      </c>
      <c r="I17" s="8" t="s">
        <v>57</v>
      </c>
      <c r="J17" s="48" t="s">
        <v>57</v>
      </c>
      <c r="K17" s="48" t="s">
        <v>57</v>
      </c>
      <c r="L17" s="48" t="s">
        <v>57</v>
      </c>
      <c r="M17" s="87" t="s">
        <v>57</v>
      </c>
      <c r="N17" s="20">
        <f t="shared" si="0"/>
        <v>0</v>
      </c>
      <c r="O17" s="92" t="e">
        <f t="shared" si="1"/>
        <v>#VALUE!</v>
      </c>
      <c r="Q17" s="7" t="s">
        <v>69</v>
      </c>
      <c r="R17" s="23"/>
      <c r="S17" s="20"/>
    </row>
    <row r="18" spans="1:19" ht="18.75">
      <c r="A18" s="7" t="s">
        <v>70</v>
      </c>
      <c r="B18" s="17">
        <v>45803</v>
      </c>
      <c r="C18" s="8" t="s">
        <v>57</v>
      </c>
      <c r="D18" s="8" t="s">
        <v>57</v>
      </c>
      <c r="E18" s="8" t="s">
        <v>57</v>
      </c>
      <c r="F18" s="8" t="s">
        <v>57</v>
      </c>
      <c r="G18" s="8" t="s">
        <v>57</v>
      </c>
      <c r="H18" s="8" t="s">
        <v>57</v>
      </c>
      <c r="I18" s="8" t="s">
        <v>57</v>
      </c>
      <c r="J18" s="48" t="s">
        <v>57</v>
      </c>
      <c r="K18" s="48" t="s">
        <v>57</v>
      </c>
      <c r="L18" s="48" t="s">
        <v>57</v>
      </c>
      <c r="M18" s="87" t="s">
        <v>57</v>
      </c>
      <c r="N18" s="20">
        <f t="shared" si="0"/>
        <v>0</v>
      </c>
      <c r="O18" s="92" t="e">
        <f t="shared" si="1"/>
        <v>#VALUE!</v>
      </c>
      <c r="Q18" s="7" t="s">
        <v>70</v>
      </c>
      <c r="R18" s="23"/>
      <c r="S18" s="20"/>
    </row>
    <row r="19" spans="1:19" ht="18.75">
      <c r="A19" s="7" t="s">
        <v>71</v>
      </c>
      <c r="B19" s="17">
        <v>45804</v>
      </c>
      <c r="C19" s="8" t="s">
        <v>57</v>
      </c>
      <c r="D19" s="8" t="s">
        <v>57</v>
      </c>
      <c r="E19" s="8" t="s">
        <v>57</v>
      </c>
      <c r="F19" s="8" t="s">
        <v>57</v>
      </c>
      <c r="G19" s="8" t="s">
        <v>57</v>
      </c>
      <c r="H19" s="8" t="s">
        <v>57</v>
      </c>
      <c r="I19" s="8" t="s">
        <v>57</v>
      </c>
      <c r="J19" s="48" t="s">
        <v>57</v>
      </c>
      <c r="K19" s="48" t="s">
        <v>57</v>
      </c>
      <c r="L19" s="48" t="s">
        <v>57</v>
      </c>
      <c r="M19" s="87" t="s">
        <v>57</v>
      </c>
      <c r="N19" s="20">
        <f t="shared" si="0"/>
        <v>0</v>
      </c>
      <c r="O19" s="92" t="e">
        <f t="shared" si="1"/>
        <v>#VALUE!</v>
      </c>
      <c r="Q19" s="7" t="s">
        <v>71</v>
      </c>
      <c r="R19" s="23"/>
      <c r="S19" s="20"/>
    </row>
    <row r="20" spans="1:19" ht="18.75">
      <c r="A20" s="7" t="s">
        <v>72</v>
      </c>
      <c r="B20" s="17">
        <v>45805</v>
      </c>
      <c r="C20" s="8" t="s">
        <v>57</v>
      </c>
      <c r="D20" s="8" t="s">
        <v>57</v>
      </c>
      <c r="E20" s="8" t="s">
        <v>57</v>
      </c>
      <c r="F20" s="8" t="s">
        <v>57</v>
      </c>
      <c r="G20" s="8" t="s">
        <v>57</v>
      </c>
      <c r="H20" s="8" t="s">
        <v>57</v>
      </c>
      <c r="I20" s="8" t="s">
        <v>57</v>
      </c>
      <c r="J20" s="48" t="s">
        <v>57</v>
      </c>
      <c r="K20" s="48" t="s">
        <v>57</v>
      </c>
      <c r="L20" s="48" t="s">
        <v>57</v>
      </c>
      <c r="M20" s="87" t="s">
        <v>57</v>
      </c>
      <c r="N20" s="20">
        <f t="shared" si="0"/>
        <v>0</v>
      </c>
      <c r="O20" s="92" t="e">
        <f t="shared" si="1"/>
        <v>#VALUE!</v>
      </c>
      <c r="Q20" s="7" t="s">
        <v>72</v>
      </c>
      <c r="R20" s="23"/>
      <c r="S20" s="20"/>
    </row>
    <row r="21" spans="1:19" ht="18.75">
      <c r="A21" s="7" t="s">
        <v>73</v>
      </c>
      <c r="B21" s="17">
        <v>45806</v>
      </c>
      <c r="C21" s="8" t="s">
        <v>57</v>
      </c>
      <c r="D21" s="8" t="s">
        <v>57</v>
      </c>
      <c r="E21" s="8" t="s">
        <v>57</v>
      </c>
      <c r="F21" s="8" t="s">
        <v>57</v>
      </c>
      <c r="G21" s="8" t="s">
        <v>57</v>
      </c>
      <c r="H21" s="8" t="s">
        <v>57</v>
      </c>
      <c r="I21" s="8" t="s">
        <v>57</v>
      </c>
      <c r="J21" s="48" t="s">
        <v>57</v>
      </c>
      <c r="K21" s="48" t="s">
        <v>57</v>
      </c>
      <c r="L21" s="48" t="s">
        <v>57</v>
      </c>
      <c r="M21" s="87" t="s">
        <v>57</v>
      </c>
      <c r="N21" s="20">
        <f t="shared" si="0"/>
        <v>0</v>
      </c>
      <c r="O21" s="92" t="e">
        <f t="shared" si="1"/>
        <v>#VALUE!</v>
      </c>
      <c r="Q21" s="7" t="s">
        <v>73</v>
      </c>
      <c r="R21" s="23"/>
      <c r="S21" s="20"/>
    </row>
    <row r="22" spans="1:19" ht="18.75">
      <c r="A22" s="7" t="s">
        <v>74</v>
      </c>
      <c r="B22" s="17">
        <v>45807</v>
      </c>
      <c r="C22" s="8" t="s">
        <v>57</v>
      </c>
      <c r="D22" s="8" t="s">
        <v>57</v>
      </c>
      <c r="E22" s="8" t="s">
        <v>57</v>
      </c>
      <c r="F22" s="8" t="s">
        <v>57</v>
      </c>
      <c r="G22" s="8" t="s">
        <v>57</v>
      </c>
      <c r="H22" s="8" t="s">
        <v>57</v>
      </c>
      <c r="I22" s="8" t="s">
        <v>57</v>
      </c>
      <c r="J22" s="48" t="s">
        <v>57</v>
      </c>
      <c r="K22" s="48" t="s">
        <v>57</v>
      </c>
      <c r="L22" s="48" t="s">
        <v>57</v>
      </c>
      <c r="M22" s="87" t="s">
        <v>57</v>
      </c>
      <c r="N22" s="20">
        <f t="shared" si="0"/>
        <v>0</v>
      </c>
      <c r="O22" s="92" t="e">
        <f t="shared" si="1"/>
        <v>#VALUE!</v>
      </c>
      <c r="Q22" s="7" t="s">
        <v>74</v>
      </c>
      <c r="R22" s="23"/>
      <c r="S22" s="20"/>
    </row>
    <row r="23" spans="1:19" ht="18.75">
      <c r="A23" s="7" t="s">
        <v>75</v>
      </c>
      <c r="B23" s="17">
        <v>45808</v>
      </c>
      <c r="C23" s="8" t="s">
        <v>57</v>
      </c>
      <c r="D23" s="8" t="s">
        <v>57</v>
      </c>
      <c r="E23" s="8" t="s">
        <v>57</v>
      </c>
      <c r="F23" s="8" t="s">
        <v>57</v>
      </c>
      <c r="G23" s="8" t="s">
        <v>57</v>
      </c>
      <c r="H23" s="8" t="s">
        <v>57</v>
      </c>
      <c r="I23" s="8" t="s">
        <v>57</v>
      </c>
      <c r="J23" s="48" t="s">
        <v>57</v>
      </c>
      <c r="K23" s="48" t="s">
        <v>57</v>
      </c>
      <c r="L23" s="48" t="s">
        <v>57</v>
      </c>
      <c r="M23" s="87" t="s">
        <v>57</v>
      </c>
      <c r="N23" s="20">
        <f t="shared" si="0"/>
        <v>0</v>
      </c>
      <c r="O23" s="92" t="e">
        <f t="shared" si="1"/>
        <v>#VALUE!</v>
      </c>
      <c r="Q23" s="7" t="s">
        <v>75</v>
      </c>
      <c r="R23" s="23"/>
      <c r="S23" s="20"/>
    </row>
    <row r="24" spans="1:19" ht="18.75">
      <c r="A24" s="7" t="s">
        <v>76</v>
      </c>
      <c r="B24" s="17">
        <v>45809</v>
      </c>
      <c r="C24" s="8" t="s">
        <v>57</v>
      </c>
      <c r="D24" s="8" t="s">
        <v>57</v>
      </c>
      <c r="E24" s="8" t="s">
        <v>57</v>
      </c>
      <c r="F24" s="8" t="s">
        <v>57</v>
      </c>
      <c r="G24" s="8" t="s">
        <v>57</v>
      </c>
      <c r="H24" s="8" t="s">
        <v>57</v>
      </c>
      <c r="I24" s="8" t="s">
        <v>57</v>
      </c>
      <c r="J24" s="48" t="s">
        <v>57</v>
      </c>
      <c r="K24" s="48" t="s">
        <v>57</v>
      </c>
      <c r="L24" s="48" t="s">
        <v>57</v>
      </c>
      <c r="M24" s="87" t="s">
        <v>57</v>
      </c>
      <c r="N24" s="20">
        <f t="shared" si="0"/>
        <v>0</v>
      </c>
      <c r="O24" s="92" t="e">
        <f t="shared" si="1"/>
        <v>#VALUE!</v>
      </c>
      <c r="Q24" s="7" t="s">
        <v>76</v>
      </c>
      <c r="R24" s="23"/>
      <c r="S24" s="20"/>
    </row>
    <row r="25" spans="1:19" ht="18.75">
      <c r="A25" s="7" t="s">
        <v>77</v>
      </c>
      <c r="B25" s="17">
        <v>45810</v>
      </c>
      <c r="C25" s="11" t="s">
        <v>57</v>
      </c>
      <c r="D25" s="11" t="s">
        <v>57</v>
      </c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93" t="s">
        <v>57</v>
      </c>
      <c r="K25" s="93" t="s">
        <v>57</v>
      </c>
      <c r="L25" s="93" t="s">
        <v>57</v>
      </c>
      <c r="M25" s="87" t="s">
        <v>57</v>
      </c>
      <c r="N25" s="20">
        <f t="shared" si="0"/>
        <v>0</v>
      </c>
      <c r="O25" s="92" t="e">
        <f t="shared" si="1"/>
        <v>#VALUE!</v>
      </c>
      <c r="Q25" s="7" t="s">
        <v>77</v>
      </c>
      <c r="R25" s="23"/>
      <c r="S25" s="20"/>
    </row>
    <row r="26" spans="1:19" ht="18.75">
      <c r="A26" s="7" t="s">
        <v>78</v>
      </c>
      <c r="B26" s="17">
        <v>45811</v>
      </c>
      <c r="C26" s="11" t="s">
        <v>57</v>
      </c>
      <c r="D26" s="11" t="s">
        <v>57</v>
      </c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93" t="s">
        <v>57</v>
      </c>
      <c r="K26" s="93" t="s">
        <v>57</v>
      </c>
      <c r="L26" s="93" t="s">
        <v>57</v>
      </c>
      <c r="M26" s="87" t="s">
        <v>57</v>
      </c>
      <c r="N26" s="20">
        <f t="shared" si="0"/>
        <v>0</v>
      </c>
      <c r="O26" s="92" t="e">
        <f t="shared" si="1"/>
        <v>#VALUE!</v>
      </c>
      <c r="Q26" s="7" t="s">
        <v>78</v>
      </c>
      <c r="R26" s="23"/>
      <c r="S26" s="20"/>
    </row>
    <row r="27" spans="1:19" ht="18.75">
      <c r="A27" s="7" t="s">
        <v>79</v>
      </c>
      <c r="B27" s="17">
        <v>45812</v>
      </c>
      <c r="C27" s="11" t="s">
        <v>57</v>
      </c>
      <c r="D27" s="11" t="s">
        <v>57</v>
      </c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93" t="s">
        <v>57</v>
      </c>
      <c r="K27" s="93" t="s">
        <v>57</v>
      </c>
      <c r="L27" s="93" t="s">
        <v>57</v>
      </c>
      <c r="M27" s="87" t="s">
        <v>57</v>
      </c>
      <c r="N27" s="20">
        <f t="shared" si="0"/>
        <v>0</v>
      </c>
      <c r="O27" s="92" t="e">
        <f t="shared" si="1"/>
        <v>#VALUE!</v>
      </c>
      <c r="Q27" s="7" t="s">
        <v>79</v>
      </c>
      <c r="R27" s="23"/>
      <c r="S27" s="20"/>
    </row>
    <row r="28" spans="1:19" ht="18.75">
      <c r="A28" s="7" t="s">
        <v>80</v>
      </c>
      <c r="B28" s="17">
        <v>45813</v>
      </c>
      <c r="C28" s="11" t="s">
        <v>57</v>
      </c>
      <c r="D28" s="11" t="s">
        <v>57</v>
      </c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93" t="s">
        <v>57</v>
      </c>
      <c r="K28" s="93" t="s">
        <v>57</v>
      </c>
      <c r="L28" s="93" t="s">
        <v>57</v>
      </c>
      <c r="M28" s="87" t="s">
        <v>57</v>
      </c>
      <c r="N28" s="20">
        <f t="shared" si="0"/>
        <v>0</v>
      </c>
      <c r="O28" s="92" t="e">
        <f t="shared" si="1"/>
        <v>#VALUE!</v>
      </c>
      <c r="Q28" s="7" t="s">
        <v>80</v>
      </c>
      <c r="R28" s="23"/>
      <c r="S28" s="20"/>
    </row>
    <row r="29" spans="1:19" ht="18.75">
      <c r="A29" s="7" t="s">
        <v>81</v>
      </c>
      <c r="B29" s="17">
        <v>45814</v>
      </c>
      <c r="C29" s="11" t="s">
        <v>57</v>
      </c>
      <c r="D29" s="11" t="s">
        <v>57</v>
      </c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93" t="s">
        <v>57</v>
      </c>
      <c r="K29" s="93" t="s">
        <v>57</v>
      </c>
      <c r="L29" s="93" t="s">
        <v>57</v>
      </c>
      <c r="M29" s="87" t="s">
        <v>57</v>
      </c>
      <c r="N29" s="20">
        <f t="shared" si="0"/>
        <v>0</v>
      </c>
      <c r="O29" s="92" t="e">
        <f t="shared" si="1"/>
        <v>#VALUE!</v>
      </c>
      <c r="Q29" s="7" t="s">
        <v>81</v>
      </c>
      <c r="R29" s="23"/>
      <c r="S29" s="20"/>
    </row>
    <row r="30" spans="1:19" ht="18.75">
      <c r="A30" s="7" t="s">
        <v>82</v>
      </c>
      <c r="B30" s="17">
        <v>45815</v>
      </c>
      <c r="C30" s="11" t="s">
        <v>57</v>
      </c>
      <c r="D30" s="11" t="s">
        <v>57</v>
      </c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93" t="s">
        <v>57</v>
      </c>
      <c r="K30" s="93" t="s">
        <v>57</v>
      </c>
      <c r="L30" s="93" t="s">
        <v>57</v>
      </c>
      <c r="M30" s="87" t="s">
        <v>57</v>
      </c>
      <c r="N30" s="20">
        <f t="shared" si="0"/>
        <v>0</v>
      </c>
      <c r="O30" s="92" t="e">
        <f t="shared" si="1"/>
        <v>#VALUE!</v>
      </c>
      <c r="Q30" s="7" t="s">
        <v>82</v>
      </c>
      <c r="R30" s="23"/>
      <c r="S30" s="20"/>
    </row>
    <row r="31" spans="1:19" ht="18.75">
      <c r="A31" s="7" t="s">
        <v>83</v>
      </c>
      <c r="B31" s="17">
        <v>45816</v>
      </c>
      <c r="C31" s="11" t="s">
        <v>57</v>
      </c>
      <c r="D31" s="11" t="s">
        <v>57</v>
      </c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93" t="s">
        <v>57</v>
      </c>
      <c r="K31" s="93" t="s">
        <v>57</v>
      </c>
      <c r="L31" s="93" t="s">
        <v>57</v>
      </c>
      <c r="M31" s="87" t="s">
        <v>57</v>
      </c>
      <c r="N31" s="20">
        <f t="shared" si="0"/>
        <v>0</v>
      </c>
      <c r="O31" s="92" t="e">
        <f t="shared" si="1"/>
        <v>#VALUE!</v>
      </c>
      <c r="Q31" s="7" t="s">
        <v>83</v>
      </c>
      <c r="R31" s="23"/>
      <c r="S31" s="20"/>
    </row>
    <row r="32" spans="1:19" ht="18.75">
      <c r="A32" s="7" t="s">
        <v>84</v>
      </c>
      <c r="B32" s="17">
        <v>45817</v>
      </c>
      <c r="C32" s="11" t="s">
        <v>57</v>
      </c>
      <c r="D32" s="11" t="s">
        <v>57</v>
      </c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93" t="s">
        <v>57</v>
      </c>
      <c r="K32" s="93" t="s">
        <v>57</v>
      </c>
      <c r="L32" s="93" t="s">
        <v>57</v>
      </c>
      <c r="M32" s="87" t="s">
        <v>57</v>
      </c>
      <c r="N32" s="20">
        <f t="shared" si="0"/>
        <v>0</v>
      </c>
      <c r="O32" s="92" t="e">
        <f t="shared" si="1"/>
        <v>#VALUE!</v>
      </c>
      <c r="Q32" s="7" t="s">
        <v>84</v>
      </c>
      <c r="R32" s="23"/>
      <c r="S32" s="20"/>
    </row>
    <row r="33" spans="1:19" ht="18.75">
      <c r="A33" s="7" t="s">
        <v>85</v>
      </c>
      <c r="B33" s="17">
        <v>45818</v>
      </c>
      <c r="C33" s="11" t="s">
        <v>57</v>
      </c>
      <c r="D33" s="11" t="s">
        <v>57</v>
      </c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93" t="s">
        <v>57</v>
      </c>
      <c r="K33" s="93" t="s">
        <v>57</v>
      </c>
      <c r="L33" s="93" t="s">
        <v>57</v>
      </c>
      <c r="M33" s="87" t="s">
        <v>57</v>
      </c>
      <c r="N33" s="20">
        <f t="shared" si="0"/>
        <v>0</v>
      </c>
      <c r="O33" s="92" t="e">
        <f t="shared" si="1"/>
        <v>#VALUE!</v>
      </c>
      <c r="Q33" s="7" t="s">
        <v>85</v>
      </c>
      <c r="R33" s="23"/>
      <c r="S33" s="20"/>
    </row>
    <row r="34" spans="1:19" ht="18.75">
      <c r="A34" s="7" t="s">
        <v>86</v>
      </c>
      <c r="B34" s="17">
        <v>45819</v>
      </c>
      <c r="C34" s="11" t="s">
        <v>57</v>
      </c>
      <c r="D34" s="11" t="s">
        <v>57</v>
      </c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93" t="s">
        <v>57</v>
      </c>
      <c r="K34" s="93" t="s">
        <v>57</v>
      </c>
      <c r="L34" s="93" t="s">
        <v>57</v>
      </c>
      <c r="M34" s="87" t="s">
        <v>57</v>
      </c>
      <c r="N34" s="20">
        <f t="shared" si="0"/>
        <v>0</v>
      </c>
      <c r="O34" s="92" t="e">
        <f t="shared" si="1"/>
        <v>#VALUE!</v>
      </c>
      <c r="Q34" s="7" t="s">
        <v>86</v>
      </c>
      <c r="R34" s="23"/>
      <c r="S34" s="20"/>
    </row>
    <row r="35" spans="1:19" ht="18.75">
      <c r="A35" s="7" t="s">
        <v>87</v>
      </c>
      <c r="B35" s="17">
        <v>45820</v>
      </c>
      <c r="C35" s="11" t="s">
        <v>57</v>
      </c>
      <c r="D35" s="11" t="s">
        <v>57</v>
      </c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93" t="s">
        <v>57</v>
      </c>
      <c r="K35" s="93" t="s">
        <v>57</v>
      </c>
      <c r="L35" s="93" t="s">
        <v>57</v>
      </c>
      <c r="M35" s="87" t="s">
        <v>57</v>
      </c>
      <c r="N35" s="20">
        <f t="shared" si="0"/>
        <v>0</v>
      </c>
      <c r="O35" s="92" t="e">
        <f t="shared" si="1"/>
        <v>#VALUE!</v>
      </c>
      <c r="Q35" s="7" t="s">
        <v>87</v>
      </c>
      <c r="R35" s="23"/>
      <c r="S35" s="20"/>
    </row>
    <row r="36" spans="1:19" ht="18.75">
      <c r="A36" s="7" t="s">
        <v>88</v>
      </c>
      <c r="B36" s="17">
        <v>45821</v>
      </c>
      <c r="C36" s="11" t="s">
        <v>57</v>
      </c>
      <c r="D36" s="11" t="s">
        <v>57</v>
      </c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93" t="s">
        <v>57</v>
      </c>
      <c r="K36" s="93" t="s">
        <v>57</v>
      </c>
      <c r="L36" s="93" t="s">
        <v>57</v>
      </c>
      <c r="M36" s="87" t="s">
        <v>57</v>
      </c>
      <c r="N36" s="20">
        <f t="shared" si="0"/>
        <v>0</v>
      </c>
      <c r="O36" s="92" t="e">
        <f t="shared" si="1"/>
        <v>#VALUE!</v>
      </c>
      <c r="Q36" s="7" t="s">
        <v>88</v>
      </c>
      <c r="R36" s="23"/>
      <c r="S36" s="20"/>
    </row>
    <row r="37" spans="1:19" ht="18.75">
      <c r="A37" s="7" t="s">
        <v>89</v>
      </c>
      <c r="B37" s="17">
        <v>45822</v>
      </c>
      <c r="C37" s="11" t="s">
        <v>57</v>
      </c>
      <c r="D37" s="11" t="s">
        <v>57</v>
      </c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93" t="s">
        <v>57</v>
      </c>
      <c r="K37" s="93" t="s">
        <v>57</v>
      </c>
      <c r="L37" s="93" t="s">
        <v>57</v>
      </c>
      <c r="M37" s="87" t="s">
        <v>57</v>
      </c>
      <c r="N37" s="20">
        <f t="shared" si="0"/>
        <v>0</v>
      </c>
      <c r="O37" s="92" t="e">
        <f t="shared" si="1"/>
        <v>#VALUE!</v>
      </c>
      <c r="Q37" s="7" t="s">
        <v>89</v>
      </c>
      <c r="R37" s="23"/>
      <c r="S37" s="20"/>
    </row>
    <row r="38" spans="1:19" ht="18.75">
      <c r="A38" s="7" t="s">
        <v>90</v>
      </c>
      <c r="B38" s="17">
        <v>45823</v>
      </c>
      <c r="C38" s="11" t="s">
        <v>57</v>
      </c>
      <c r="D38" s="11" t="s">
        <v>57</v>
      </c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93" t="s">
        <v>57</v>
      </c>
      <c r="K38" s="93" t="s">
        <v>57</v>
      </c>
      <c r="L38" s="93" t="s">
        <v>57</v>
      </c>
      <c r="M38" s="87" t="s">
        <v>57</v>
      </c>
      <c r="N38" s="20">
        <f t="shared" si="0"/>
        <v>0</v>
      </c>
      <c r="O38" s="92" t="e">
        <f t="shared" si="1"/>
        <v>#VALUE!</v>
      </c>
      <c r="Q38" s="7" t="s">
        <v>90</v>
      </c>
      <c r="R38" s="23"/>
      <c r="S38" s="20"/>
    </row>
    <row r="39" spans="1:19" ht="18.75">
      <c r="A39" s="7" t="s">
        <v>91</v>
      </c>
      <c r="B39" s="17">
        <v>45824</v>
      </c>
      <c r="C39" s="11" t="s">
        <v>57</v>
      </c>
      <c r="D39" s="11" t="s">
        <v>57</v>
      </c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93" t="s">
        <v>57</v>
      </c>
      <c r="K39" s="93" t="s">
        <v>57</v>
      </c>
      <c r="L39" s="93" t="s">
        <v>57</v>
      </c>
      <c r="M39" s="87" t="s">
        <v>57</v>
      </c>
      <c r="N39" s="20">
        <f t="shared" si="0"/>
        <v>0</v>
      </c>
      <c r="O39" s="92" t="e">
        <f t="shared" si="1"/>
        <v>#VALUE!</v>
      </c>
      <c r="Q39" s="7" t="s">
        <v>91</v>
      </c>
      <c r="R39" s="23"/>
      <c r="S39" s="20"/>
    </row>
    <row r="40" spans="1:19" ht="18.75">
      <c r="A40" s="7" t="s">
        <v>92</v>
      </c>
      <c r="B40" s="17">
        <v>45825</v>
      </c>
      <c r="C40" s="11" t="s">
        <v>57</v>
      </c>
      <c r="D40" s="11" t="s">
        <v>57</v>
      </c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93" t="s">
        <v>57</v>
      </c>
      <c r="K40" s="93" t="s">
        <v>57</v>
      </c>
      <c r="L40" s="93" t="s">
        <v>57</v>
      </c>
      <c r="M40" s="87" t="s">
        <v>57</v>
      </c>
      <c r="N40" s="20">
        <f t="shared" si="0"/>
        <v>0</v>
      </c>
      <c r="O40" s="92" t="e">
        <f t="shared" si="1"/>
        <v>#VALUE!</v>
      </c>
      <c r="Q40" s="7" t="s">
        <v>92</v>
      </c>
      <c r="R40" s="23"/>
      <c r="S40" s="20"/>
    </row>
    <row r="41" spans="1:19" ht="18.75">
      <c r="A41" s="7" t="s">
        <v>93</v>
      </c>
      <c r="B41" s="17">
        <v>45826</v>
      </c>
      <c r="C41" s="11" t="s">
        <v>57</v>
      </c>
      <c r="D41" s="11" t="s">
        <v>57</v>
      </c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93" t="s">
        <v>57</v>
      </c>
      <c r="K41" s="93" t="s">
        <v>57</v>
      </c>
      <c r="L41" s="93" t="s">
        <v>57</v>
      </c>
      <c r="M41" s="87" t="s">
        <v>57</v>
      </c>
      <c r="N41" s="20">
        <f t="shared" si="0"/>
        <v>0</v>
      </c>
      <c r="O41" s="92" t="e">
        <f t="shared" si="1"/>
        <v>#VALUE!</v>
      </c>
      <c r="Q41" s="7" t="s">
        <v>93</v>
      </c>
      <c r="R41" s="23"/>
      <c r="S41" s="20"/>
    </row>
    <row r="42" spans="1:19" ht="18.75">
      <c r="A42" s="7" t="s">
        <v>94</v>
      </c>
      <c r="B42" s="17">
        <v>45827</v>
      </c>
      <c r="C42" s="11" t="s">
        <v>57</v>
      </c>
      <c r="D42" s="11" t="s">
        <v>57</v>
      </c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93" t="s">
        <v>57</v>
      </c>
      <c r="K42" s="93" t="s">
        <v>57</v>
      </c>
      <c r="L42" s="93" t="s">
        <v>57</v>
      </c>
      <c r="M42" s="87" t="s">
        <v>57</v>
      </c>
      <c r="N42" s="20">
        <f t="shared" si="0"/>
        <v>0</v>
      </c>
      <c r="O42" s="92" t="e">
        <f t="shared" si="1"/>
        <v>#VALUE!</v>
      </c>
      <c r="Q42" s="7" t="s">
        <v>94</v>
      </c>
      <c r="R42" s="23"/>
      <c r="S42" s="20"/>
    </row>
    <row r="43" spans="1:19" ht="18.75">
      <c r="A43" s="7" t="s">
        <v>95</v>
      </c>
      <c r="B43" s="17">
        <v>45828</v>
      </c>
      <c r="C43" s="11" t="s">
        <v>57</v>
      </c>
      <c r="D43" s="11" t="s">
        <v>57</v>
      </c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93" t="s">
        <v>57</v>
      </c>
      <c r="K43" s="93" t="s">
        <v>57</v>
      </c>
      <c r="L43" s="93" t="s">
        <v>57</v>
      </c>
      <c r="M43" s="87" t="s">
        <v>57</v>
      </c>
      <c r="N43" s="20">
        <f t="shared" si="0"/>
        <v>0</v>
      </c>
      <c r="O43" s="92" t="e">
        <f t="shared" si="1"/>
        <v>#VALUE!</v>
      </c>
      <c r="Q43" s="7" t="s">
        <v>95</v>
      </c>
      <c r="R43" s="23"/>
      <c r="S43" s="20"/>
    </row>
    <row r="44" spans="1:19" ht="18.75">
      <c r="A44" s="7" t="s">
        <v>96</v>
      </c>
      <c r="B44" s="17">
        <v>45829</v>
      </c>
      <c r="C44" s="11" t="s">
        <v>57</v>
      </c>
      <c r="D44" s="11" t="s">
        <v>57</v>
      </c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93" t="s">
        <v>57</v>
      </c>
      <c r="K44" s="93" t="s">
        <v>57</v>
      </c>
      <c r="L44" s="93" t="s">
        <v>57</v>
      </c>
      <c r="M44" s="87" t="s">
        <v>57</v>
      </c>
      <c r="N44" s="20">
        <f t="shared" si="0"/>
        <v>0</v>
      </c>
      <c r="O44" s="92" t="e">
        <f t="shared" si="1"/>
        <v>#VALUE!</v>
      </c>
      <c r="Q44" s="7" t="s">
        <v>96</v>
      </c>
      <c r="R44" s="23"/>
      <c r="S44" s="20"/>
    </row>
    <row r="45" spans="1:19" ht="18.75">
      <c r="A45" s="7" t="s">
        <v>97</v>
      </c>
      <c r="B45" s="17">
        <v>45830</v>
      </c>
      <c r="C45" s="11" t="s">
        <v>57</v>
      </c>
      <c r="D45" s="11" t="s">
        <v>57</v>
      </c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93" t="s">
        <v>57</v>
      </c>
      <c r="K45" s="93" t="s">
        <v>57</v>
      </c>
      <c r="L45" s="93" t="s">
        <v>57</v>
      </c>
      <c r="M45" s="87" t="s">
        <v>57</v>
      </c>
      <c r="N45" s="20">
        <f t="shared" si="0"/>
        <v>0</v>
      </c>
      <c r="O45" s="92" t="e">
        <f t="shared" si="1"/>
        <v>#VALUE!</v>
      </c>
      <c r="Q45" s="7" t="s">
        <v>97</v>
      </c>
      <c r="R45" s="23"/>
      <c r="S45" s="20"/>
    </row>
    <row r="46" spans="1:19" ht="18.75">
      <c r="A46" s="7" t="s">
        <v>98</v>
      </c>
      <c r="B46" s="17">
        <v>45831</v>
      </c>
      <c r="C46" s="11" t="s">
        <v>57</v>
      </c>
      <c r="D46" s="11" t="s">
        <v>57</v>
      </c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93" t="s">
        <v>57</v>
      </c>
      <c r="K46" s="93" t="s">
        <v>57</v>
      </c>
      <c r="L46" s="93" t="s">
        <v>57</v>
      </c>
      <c r="M46" s="87" t="s">
        <v>57</v>
      </c>
      <c r="N46" s="20">
        <f t="shared" si="0"/>
        <v>0</v>
      </c>
      <c r="O46" s="92" t="e">
        <f t="shared" si="1"/>
        <v>#VALUE!</v>
      </c>
      <c r="Q46" s="7" t="s">
        <v>98</v>
      </c>
      <c r="R46" s="23"/>
      <c r="S46" s="20"/>
    </row>
    <row r="47" spans="1:19" ht="18.75">
      <c r="A47" s="7" t="s">
        <v>99</v>
      </c>
      <c r="B47" s="17">
        <v>45832</v>
      </c>
      <c r="C47" s="11" t="s">
        <v>57</v>
      </c>
      <c r="D47" s="11" t="s">
        <v>57</v>
      </c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93" t="s">
        <v>57</v>
      </c>
      <c r="K47" s="93" t="s">
        <v>57</v>
      </c>
      <c r="L47" s="93" t="s">
        <v>57</v>
      </c>
      <c r="M47" s="87" t="s">
        <v>57</v>
      </c>
      <c r="N47" s="20">
        <f t="shared" si="0"/>
        <v>0</v>
      </c>
      <c r="O47" s="92" t="e">
        <f t="shared" si="1"/>
        <v>#VALUE!</v>
      </c>
      <c r="Q47" s="7" t="s">
        <v>99</v>
      </c>
      <c r="R47" s="23"/>
      <c r="S47" s="20"/>
    </row>
    <row r="48" spans="1:19" ht="18.75">
      <c r="A48" s="7" t="s">
        <v>100</v>
      </c>
      <c r="B48" s="17">
        <v>45833</v>
      </c>
      <c r="C48" s="11" t="s">
        <v>57</v>
      </c>
      <c r="D48" s="11" t="s">
        <v>57</v>
      </c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93" t="s">
        <v>57</v>
      </c>
      <c r="K48" s="93" t="s">
        <v>57</v>
      </c>
      <c r="L48" s="93" t="s">
        <v>57</v>
      </c>
      <c r="M48" s="87" t="s">
        <v>57</v>
      </c>
      <c r="N48" s="20">
        <f t="shared" si="0"/>
        <v>0</v>
      </c>
      <c r="O48" s="92" t="e">
        <f t="shared" si="1"/>
        <v>#VALUE!</v>
      </c>
      <c r="Q48" s="7" t="s">
        <v>100</v>
      </c>
      <c r="R48" s="23"/>
      <c r="S48" s="20"/>
    </row>
    <row r="49" spans="1:19" ht="18.75">
      <c r="A49" s="7" t="s">
        <v>101</v>
      </c>
      <c r="B49" s="17">
        <v>45834</v>
      </c>
      <c r="C49" s="11" t="s">
        <v>57</v>
      </c>
      <c r="D49" s="11" t="s">
        <v>57</v>
      </c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93" t="s">
        <v>57</v>
      </c>
      <c r="K49" s="93" t="s">
        <v>57</v>
      </c>
      <c r="L49" s="93" t="s">
        <v>57</v>
      </c>
      <c r="M49" s="87" t="s">
        <v>57</v>
      </c>
      <c r="N49" s="20">
        <f t="shared" si="0"/>
        <v>0</v>
      </c>
      <c r="O49" s="92" t="e">
        <f t="shared" si="1"/>
        <v>#VALUE!</v>
      </c>
      <c r="Q49" s="7" t="s">
        <v>101</v>
      </c>
      <c r="R49" s="23"/>
      <c r="S49" s="20"/>
    </row>
    <row r="50" spans="1:19" ht="18.75">
      <c r="A50" s="7" t="s">
        <v>102</v>
      </c>
      <c r="B50" s="17">
        <v>45835</v>
      </c>
      <c r="C50" s="11" t="s">
        <v>57</v>
      </c>
      <c r="D50" s="11" t="s">
        <v>57</v>
      </c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93" t="s">
        <v>57</v>
      </c>
      <c r="K50" s="93" t="s">
        <v>57</v>
      </c>
      <c r="L50" s="93" t="s">
        <v>57</v>
      </c>
      <c r="M50" s="87" t="s">
        <v>57</v>
      </c>
      <c r="N50" s="20">
        <f t="shared" si="0"/>
        <v>0</v>
      </c>
      <c r="O50" s="92" t="e">
        <f t="shared" si="1"/>
        <v>#VALUE!</v>
      </c>
      <c r="Q50" s="7" t="s">
        <v>102</v>
      </c>
      <c r="R50" s="23"/>
      <c r="S50" s="20"/>
    </row>
    <row r="51" spans="1:19" ht="18.75">
      <c r="A51" s="7" t="s">
        <v>103</v>
      </c>
      <c r="B51" s="17">
        <v>45836</v>
      </c>
      <c r="C51" s="11" t="s">
        <v>57</v>
      </c>
      <c r="D51" s="11" t="s">
        <v>57</v>
      </c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93" t="s">
        <v>57</v>
      </c>
      <c r="K51" s="93" t="s">
        <v>57</v>
      </c>
      <c r="L51" s="93" t="s">
        <v>57</v>
      </c>
      <c r="M51" s="87" t="s">
        <v>57</v>
      </c>
      <c r="N51" s="20">
        <f t="shared" si="0"/>
        <v>0</v>
      </c>
      <c r="O51" s="92" t="e">
        <f t="shared" si="1"/>
        <v>#VALUE!</v>
      </c>
      <c r="Q51" s="7" t="s">
        <v>103</v>
      </c>
      <c r="R51" s="23"/>
      <c r="S51" s="20"/>
    </row>
  </sheetData>
  <mergeCells count="14">
    <mergeCell ref="G7:K7"/>
    <mergeCell ref="G8:K8"/>
    <mergeCell ref="E1:K1"/>
    <mergeCell ref="G3:K3"/>
    <mergeCell ref="G4:K4"/>
    <mergeCell ref="G5:K5"/>
    <mergeCell ref="G6:K6"/>
    <mergeCell ref="N10:N11"/>
    <mergeCell ref="O10:O11"/>
    <mergeCell ref="A10:A11"/>
    <mergeCell ref="B10:B11"/>
    <mergeCell ref="C10:H10"/>
    <mergeCell ref="J10:L10"/>
    <mergeCell ref="M10:M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Dilan kaushalya</dc:creator>
  <cp:keywords/>
  <dc:description/>
  <cp:lastModifiedBy/>
  <cp:revision/>
  <dcterms:created xsi:type="dcterms:W3CDTF">2025-05-19T04:02:04Z</dcterms:created>
  <dcterms:modified xsi:type="dcterms:W3CDTF">2025-05-22T11:13:41Z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75f0-2b77-4490-8106-e51f8ef2d641_Enabled">
    <vt:lpwstr>true</vt:lpwstr>
  </property>
  <property fmtid="{D5CDD505-2E9C-101B-9397-08002B2CF9AE}" pid="3" name="MSIP_Label_1ecd75f0-2b77-4490-8106-e51f8ef2d641_SetDate">
    <vt:lpwstr>2025-05-19T04:55:37Z</vt:lpwstr>
  </property>
  <property fmtid="{D5CDD505-2E9C-101B-9397-08002B2CF9AE}" pid="4" name="MSIP_Label_1ecd75f0-2b77-4490-8106-e51f8ef2d641_Method">
    <vt:lpwstr>Standard</vt:lpwstr>
  </property>
  <property fmtid="{D5CDD505-2E9C-101B-9397-08002B2CF9AE}" pid="5" name="MSIP_Label_1ecd75f0-2b77-4490-8106-e51f8ef2d641_Name">
    <vt:lpwstr>PublicGeneral</vt:lpwstr>
  </property>
  <property fmtid="{D5CDD505-2E9C-101B-9397-08002B2CF9AE}" pid="6" name="MSIP_Label_1ecd75f0-2b77-4490-8106-e51f8ef2d641_SiteId">
    <vt:lpwstr>fa1136a2-7a69-46d3-a2b6-b805b15f63fd</vt:lpwstr>
  </property>
  <property fmtid="{D5CDD505-2E9C-101B-9397-08002B2CF9AE}" pid="7" name="MSIP_Label_1ecd75f0-2b77-4490-8106-e51f8ef2d641_ActionId">
    <vt:lpwstr>0db294a5-e079-433e-96cb-3c74477d1da8</vt:lpwstr>
  </property>
  <property fmtid="{D5CDD505-2E9C-101B-9397-08002B2CF9AE}" pid="8" name="MSIP_Label_1ecd75f0-2b77-4490-8106-e51f8ef2d641_ContentBits">
    <vt:lpwstr>0</vt:lpwstr>
  </property>
  <property fmtid="{D5CDD505-2E9C-101B-9397-08002B2CF9AE}" pid="9" name="MSIP_Label_1ecd75f0-2b77-4490-8106-e51f8ef2d641_Tag">
    <vt:lpwstr>10, 3, 0, 2</vt:lpwstr>
  </property>
</Properties>
</file>