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complain" sheetId="1" r:id="rId1"/>
  </sheets>
  <calcPr calcId="144525"/>
</workbook>
</file>

<file path=xl/sharedStrings.xml><?xml version="1.0" encoding="utf-8"?>
<sst xmlns="http://schemas.openxmlformats.org/spreadsheetml/2006/main" count="149" uniqueCount="112">
  <si>
    <t>cp_no</t>
  </si>
  <si>
    <t>cp_date</t>
  </si>
  <si>
    <t>cp_time</t>
  </si>
  <si>
    <t>user_tel</t>
  </si>
  <si>
    <t>user_name</t>
  </si>
  <si>
    <t>phone_type</t>
  </si>
  <si>
    <t>fdd_type</t>
  </si>
  <si>
    <t>user_star</t>
  </si>
  <si>
    <t>register_city</t>
  </si>
  <si>
    <t>city</t>
  </si>
  <si>
    <t>area</t>
  </si>
  <si>
    <t>area_type</t>
  </si>
  <si>
    <t>classify</t>
  </si>
  <si>
    <t>cp_info</t>
  </si>
  <si>
    <t>deal_info</t>
  </si>
  <si>
    <t>cp_type</t>
  </si>
  <si>
    <t>net_type</t>
  </si>
  <si>
    <t>town</t>
  </si>
  <si>
    <t>address</t>
  </si>
  <si>
    <t>solve_type</t>
  </si>
  <si>
    <t>solve_plan</t>
  </si>
  <si>
    <t>plan_progres</t>
  </si>
  <si>
    <t>poor_coverage</t>
  </si>
  <si>
    <t>raster</t>
  </si>
  <si>
    <t>fault_time</t>
  </si>
  <si>
    <t>fault_duration</t>
  </si>
  <si>
    <t>plan_time</t>
  </si>
  <si>
    <t>is_overtime</t>
  </si>
  <si>
    <t>tracking_info</t>
  </si>
  <si>
    <t>weather</t>
  </si>
  <si>
    <t>deal_time</t>
  </si>
  <si>
    <t>deal_duration</t>
  </si>
  <si>
    <t>is_solved</t>
  </si>
  <si>
    <t>deal_user</t>
  </si>
  <si>
    <t>duty_user</t>
  </si>
  <si>
    <t>lng</t>
  </si>
  <si>
    <t>lat</t>
  </si>
  <si>
    <t>cp_id</t>
  </si>
  <si>
    <t>update_time</t>
  </si>
  <si>
    <t>update_user</t>
  </si>
  <si>
    <t>20200325180603X43668</t>
  </si>
  <si>
    <t>15757067719</t>
  </si>
  <si>
    <t>颜~~</t>
  </si>
  <si>
    <t>苹果</t>
  </si>
  <si>
    <t>三星</t>
  </si>
  <si>
    <t>衢州</t>
  </si>
  <si>
    <t>开化</t>
  </si>
  <si>
    <t>农村</t>
  </si>
  <si>
    <t>住宅区</t>
  </si>
  <si>
    <t>网络报障类→移动业务→网络质量→VOLTE功能→通话质量问题→功能使用→VOLTE通话质量问题（单通、断线、吞字、掉话等）</t>
  </si>
  <si>
    <t>开化县华埠镇华盛路华盛家苑5栋3单元401室通话质量量不好，打电话断断续续。</t>
  </si>
  <si>
    <t>用户反映2/4G信号差。现场测试2G占用13703（Z003370开化华埠华盛家园_1），室外电平-59dbm，室内电平-73dbm，4G占用207639625（Z903063开化华埠东区FDD_3），室外电平-96dbm，下载速率17.3mbps，室内电平-107dbm，下载速率14.6mbps，电信4G室外电平-105dbm，室内电平-113dbm，现场测试信号和上网正常，建议用户继续关注，用户认可。经纬度：118.35539，29.0079</t>
  </si>
  <si>
    <t>无法确定</t>
  </si>
  <si>
    <t>2/4G</t>
  </si>
  <si>
    <t>华埠镇</t>
  </si>
  <si>
    <t>华盛家园</t>
  </si>
  <si>
    <t>晴</t>
  </si>
  <si>
    <t>是</t>
  </si>
  <si>
    <t>汪卫华</t>
  </si>
  <si>
    <t>程琳</t>
  </si>
  <si>
    <t>20200325202204X99216</t>
  </si>
  <si>
    <t>15057051100</t>
  </si>
  <si>
    <t>徐~~</t>
  </si>
  <si>
    <t>FDD900,1800</t>
  </si>
  <si>
    <t>柯城</t>
  </si>
  <si>
    <t>城区</t>
  </si>
  <si>
    <t>居民小区</t>
  </si>
  <si>
    <t>网络报障类→移动业务→网络质量→手机上网（4G）→网速慢或网页无法打开→功能使用→有信号全部网站、游戏、视频、APP等软件上网慢、卡顿</t>
  </si>
  <si>
    <t>柯城五环路蓝堡国际上网慢。</t>
  </si>
  <si>
    <t>查询用户终端苹果iPhone 7 Plus，支持FDD900，1800，查询用户4G上网存在失败现象，4G主要占用197293827（衢州白金汉宫F_3），上行PRB利用率、上行流量、及上行应用层均速异常，疑似故障，重启小区无效，计划更换RRU解决。投诉点位于蓝堡国际1幢4楼，用户不在投诉点提供这个位置测试，用户反映手机上网慢，现场测试2G占15111（Z005111衢州京汉国际1800_1）的信号，室外电平-70dBm，室内电平-85dBm，4G占197191681（衢州星星家园F_1）的信号，室外电平-85dBm，下载速率16Mbps，室内电平-101dBm，下载速率10Mbps，电信CDMA室外电平-72dBm，室内电平-85dBm，后台查询4G主要占用197293827（衢州白金汉宫F_3），上行PRB利用率、上行流量、及上行应用层均速异常，疑似故障，重启小区无效，计划更换RRU解决。经纬度：118.885886，28.949391</t>
  </si>
  <si>
    <t>4G</t>
  </si>
  <si>
    <t>蓝堡国际</t>
  </si>
  <si>
    <t>吴建刚</t>
  </si>
  <si>
    <t>118.885886，</t>
  </si>
  <si>
    <t>20200325213802X44157</t>
  </si>
  <si>
    <t>18367029019</t>
  </si>
  <si>
    <t>张~~</t>
  </si>
  <si>
    <t>VIVO</t>
  </si>
  <si>
    <t>开化马金镇用户表示网络很差。</t>
  </si>
  <si>
    <t>查询用户终端vivoX9i，支持FDD900,1800,查询用户4G上网及VOLTE通话均正常，4G占用188613889(开化星田F_1),207777858(开化星田FDD_2),查询小区指标正常。联系用户，用户是表示是在开化马金镇，具体位置不愿意提供，由于无具体地址我方无法进-步处理。</t>
  </si>
  <si>
    <t>马金镇</t>
  </si>
  <si>
    <t>/</t>
  </si>
  <si>
    <t>无</t>
  </si>
  <si>
    <t>投诉值班</t>
  </si>
  <si>
    <t>不详</t>
  </si>
  <si>
    <t>20200325092934X22543</t>
  </si>
  <si>
    <t>13676603460</t>
  </si>
  <si>
    <t>吴~~</t>
  </si>
  <si>
    <t>魅族</t>
  </si>
  <si>
    <t>-星</t>
  </si>
  <si>
    <t>衢江</t>
  </si>
  <si>
    <t>移动业务→网络质量→短彩信→短信→功能使用→短彩信不能接收</t>
  </si>
  <si>
    <t>衢江廿里镇赤柯山村83号短信无法正常接收。</t>
  </si>
  <si>
    <t>联系客户，客户表示短信收不到，后经核实短信炸弹后端数据到3.27日原因导致，现在已经操作取消成功，客户认可。</t>
  </si>
  <si>
    <t>短彩信问题</t>
  </si>
  <si>
    <t>廿里镇</t>
  </si>
  <si>
    <t>赤柯山村</t>
  </si>
  <si>
    <t>客服</t>
  </si>
  <si>
    <t>20180102173307X55836</t>
  </si>
  <si>
    <t>13615709048（四星）</t>
  </si>
  <si>
    <t>罗月仙</t>
  </si>
  <si>
    <t>四星</t>
  </si>
  <si>
    <t>江山</t>
  </si>
  <si>
    <t>商业区</t>
  </si>
  <si>
    <t>服务类→客户投诉→基础通信→话音基本业务→通话质量→用户无法主被叫→被叫不能接通</t>
  </si>
  <si>
    <t>江山市鹿溪路移动营业厅无法接到电话。</t>
  </si>
  <si>
    <t xml:space="preserve">没有EOMS工单号无法查信令。核实用户反应打电话在任何地方会出现无法被叫情况，现场测试2G占用31011（江山），室外电平-60dBm-65dBm，室内电平-70dBm-75dBm，4G占用106576386（西山公园），室外电平-90dBm-95dBm，下载速率35Mbps，室内电平-100dBm-105dBm，下载速率20Mbps，现场多次测试正常，换机换卡核实用户SIM卡问题，建议用户更换解决，用户认可。经纬度：118.61810 28.73540  
</t>
  </si>
  <si>
    <t>SIM卡问题</t>
  </si>
  <si>
    <t>QZ187_644</t>
  </si>
  <si>
    <t>雨</t>
  </si>
  <si>
    <t>王涛</t>
  </si>
  <si>
    <t>童年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</si>
</sst>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m/dd\ hh:mm:ss"/>
    <numFmt numFmtId="177" formatCode="[$-F400]h:mm:ss\ AM/PM"/>
    <numFmt numFmtId="178" formatCode="0.00_);[Red]\(0.00\)"/>
  </numFmts>
  <fonts count="24">
    <font>
      <sz val="11"/>
      <name val="Calibri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23" fillId="29" borderId="3" applyNumberFormat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"/>
  <sheetViews>
    <sheetView tabSelected="1" workbookViewId="0">
      <selection activeCell="E3" sqref="E3"/>
    </sheetView>
  </sheetViews>
  <sheetFormatPr defaultColWidth="9" defaultRowHeight="15" outlineLevelRow="5"/>
  <cols>
    <col min="2" max="2" width="10.5714285714286" customWidth="1"/>
    <col min="3" max="3" width="21.8571428571429" customWidth="1"/>
    <col min="31" max="31" width="21.8571428571429"/>
    <col min="36" max="37" width="10.5714285714286"/>
  </cols>
  <sheetData>
    <row r="1" s="1" customFormat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="2" customFormat="1" ht="20.25" customHeight="1" spans="1:37">
      <c r="A2" s="3" t="s">
        <v>40</v>
      </c>
      <c r="B2" s="4">
        <v>43915</v>
      </c>
      <c r="C2" s="5">
        <v>43915.7542013889</v>
      </c>
      <c r="D2" s="3" t="s">
        <v>41</v>
      </c>
      <c r="E2" s="3" t="s">
        <v>42</v>
      </c>
      <c r="F2" s="6" t="s">
        <v>43</v>
      </c>
      <c r="G2" s="6"/>
      <c r="H2" s="3" t="s">
        <v>44</v>
      </c>
      <c r="I2" s="3" t="s">
        <v>45</v>
      </c>
      <c r="J2" s="3" t="s">
        <v>46</v>
      </c>
      <c r="K2" s="7" t="s">
        <v>47</v>
      </c>
      <c r="L2" s="7" t="s">
        <v>48</v>
      </c>
      <c r="M2" s="3" t="s">
        <v>49</v>
      </c>
      <c r="N2" s="3" t="s">
        <v>50</v>
      </c>
      <c r="O2" s="8" t="s">
        <v>51</v>
      </c>
      <c r="P2" s="9" t="s">
        <v>52</v>
      </c>
      <c r="Q2" s="6" t="s">
        <v>53</v>
      </c>
      <c r="R2" s="6" t="s">
        <v>54</v>
      </c>
      <c r="S2" s="6" t="s">
        <v>55</v>
      </c>
      <c r="T2" s="6"/>
      <c r="U2" s="6"/>
      <c r="V2" s="6"/>
      <c r="W2" s="6"/>
      <c r="X2" s="6"/>
      <c r="Y2" s="9"/>
      <c r="Z2" s="6"/>
      <c r="AA2" s="4" t="e">
        <v>#NAME?</v>
      </c>
      <c r="AB2" s="6"/>
      <c r="AC2" s="6"/>
      <c r="AD2" s="6" t="s">
        <v>56</v>
      </c>
      <c r="AE2" s="11">
        <v>43916.4021296296</v>
      </c>
      <c r="AF2" s="12">
        <f>(AE2-C2)*24</f>
        <v>15.5502777777147</v>
      </c>
      <c r="AG2" s="6" t="s">
        <v>57</v>
      </c>
      <c r="AH2" s="6" t="s">
        <v>58</v>
      </c>
      <c r="AI2" s="6" t="s">
        <v>59</v>
      </c>
      <c r="AJ2" s="6">
        <v>118.35539</v>
      </c>
      <c r="AK2" s="6">
        <v>29.0079</v>
      </c>
    </row>
    <row r="3" s="2" customFormat="1" ht="20.25" customHeight="1" spans="1:37">
      <c r="A3" s="3" t="s">
        <v>60</v>
      </c>
      <c r="B3" s="4">
        <v>43915</v>
      </c>
      <c r="C3" s="5">
        <v>43915.8486574074</v>
      </c>
      <c r="D3" s="3" t="s">
        <v>61</v>
      </c>
      <c r="E3" s="3" t="s">
        <v>62</v>
      </c>
      <c r="F3" s="6" t="s">
        <v>43</v>
      </c>
      <c r="G3" s="6" t="s">
        <v>63</v>
      </c>
      <c r="H3" s="3" t="s">
        <v>44</v>
      </c>
      <c r="I3" s="3" t="s">
        <v>45</v>
      </c>
      <c r="J3" s="3" t="s">
        <v>64</v>
      </c>
      <c r="K3" s="7" t="s">
        <v>65</v>
      </c>
      <c r="L3" s="7" t="s">
        <v>66</v>
      </c>
      <c r="M3" s="3" t="s">
        <v>67</v>
      </c>
      <c r="N3" s="3" t="s">
        <v>68</v>
      </c>
      <c r="O3" s="10" t="s">
        <v>69</v>
      </c>
      <c r="P3" s="9" t="s">
        <v>52</v>
      </c>
      <c r="Q3" s="6" t="s">
        <v>70</v>
      </c>
      <c r="R3" s="6" t="s">
        <v>65</v>
      </c>
      <c r="S3" s="6" t="s">
        <v>71</v>
      </c>
      <c r="T3" s="6"/>
      <c r="U3" s="6"/>
      <c r="V3" s="6"/>
      <c r="W3" s="6"/>
      <c r="X3" s="6"/>
      <c r="Y3" s="9"/>
      <c r="Z3" s="6"/>
      <c r="AA3" s="4"/>
      <c r="AB3" s="6"/>
      <c r="AC3" s="6"/>
      <c r="AD3" s="6" t="s">
        <v>56</v>
      </c>
      <c r="AE3" s="11">
        <v>43916.4650810185</v>
      </c>
      <c r="AF3" s="12">
        <f>(AE3-C3)*24</f>
        <v>14.7941666667466</v>
      </c>
      <c r="AG3" s="6" t="s">
        <v>57</v>
      </c>
      <c r="AH3" s="6" t="s">
        <v>72</v>
      </c>
      <c r="AI3" s="6" t="s">
        <v>59</v>
      </c>
      <c r="AJ3" s="6" t="s">
        <v>73</v>
      </c>
      <c r="AK3" s="6">
        <v>28.949391</v>
      </c>
    </row>
    <row r="4" s="2" customFormat="1" ht="20.25" customHeight="1" spans="1:37">
      <c r="A4" s="3" t="s">
        <v>74</v>
      </c>
      <c r="B4" s="4">
        <v>43915</v>
      </c>
      <c r="C4" s="5">
        <v>43915.901412037</v>
      </c>
      <c r="D4" s="3" t="s">
        <v>75</v>
      </c>
      <c r="E4" s="3" t="s">
        <v>76</v>
      </c>
      <c r="F4" s="6" t="s">
        <v>77</v>
      </c>
      <c r="G4" s="6"/>
      <c r="H4" s="3" t="s">
        <v>44</v>
      </c>
      <c r="I4" s="3" t="s">
        <v>45</v>
      </c>
      <c r="J4" s="3" t="s">
        <v>46</v>
      </c>
      <c r="K4" s="7" t="s">
        <v>47</v>
      </c>
      <c r="L4" s="7" t="s">
        <v>48</v>
      </c>
      <c r="M4" s="3" t="s">
        <v>67</v>
      </c>
      <c r="N4" s="3" t="s">
        <v>78</v>
      </c>
      <c r="O4" s="10" t="s">
        <v>79</v>
      </c>
      <c r="P4" s="9" t="s">
        <v>52</v>
      </c>
      <c r="Q4" s="6" t="s">
        <v>53</v>
      </c>
      <c r="R4" s="6" t="s">
        <v>80</v>
      </c>
      <c r="S4" s="6" t="s">
        <v>81</v>
      </c>
      <c r="T4" s="6"/>
      <c r="U4" s="6"/>
      <c r="V4" s="6"/>
      <c r="W4" s="6"/>
      <c r="X4" s="6"/>
      <c r="Y4" s="9"/>
      <c r="Z4" s="6"/>
      <c r="AA4" s="4"/>
      <c r="AB4" s="6"/>
      <c r="AC4" s="6"/>
      <c r="AD4" s="6" t="s">
        <v>56</v>
      </c>
      <c r="AE4" s="11" t="s">
        <v>82</v>
      </c>
      <c r="AF4" s="12" t="s">
        <v>81</v>
      </c>
      <c r="AG4" s="6" t="s">
        <v>57</v>
      </c>
      <c r="AH4" s="6" t="s">
        <v>83</v>
      </c>
      <c r="AI4" s="6" t="s">
        <v>59</v>
      </c>
      <c r="AJ4" s="6" t="s">
        <v>84</v>
      </c>
      <c r="AK4" s="6" t="s">
        <v>84</v>
      </c>
    </row>
    <row r="5" s="2" customFormat="1" ht="20.25" customHeight="1" spans="1:37">
      <c r="A5" s="3" t="s">
        <v>85</v>
      </c>
      <c r="B5" s="4">
        <v>43915</v>
      </c>
      <c r="C5" s="5">
        <v>43915.3955324074</v>
      </c>
      <c r="D5" s="3" t="s">
        <v>86</v>
      </c>
      <c r="E5" s="3" t="s">
        <v>87</v>
      </c>
      <c r="F5" s="6" t="s">
        <v>88</v>
      </c>
      <c r="G5" s="6"/>
      <c r="H5" s="3" t="s">
        <v>89</v>
      </c>
      <c r="I5" s="3" t="s">
        <v>45</v>
      </c>
      <c r="J5" s="3" t="s">
        <v>90</v>
      </c>
      <c r="K5" s="7" t="s">
        <v>47</v>
      </c>
      <c r="L5" s="7" t="s">
        <v>48</v>
      </c>
      <c r="M5" s="3" t="s">
        <v>91</v>
      </c>
      <c r="N5" s="3" t="s">
        <v>92</v>
      </c>
      <c r="O5" s="10" t="s">
        <v>93</v>
      </c>
      <c r="P5" s="9" t="s">
        <v>94</v>
      </c>
      <c r="Q5" s="6" t="s">
        <v>53</v>
      </c>
      <c r="R5" s="6" t="s">
        <v>95</v>
      </c>
      <c r="S5" s="6" t="s">
        <v>96</v>
      </c>
      <c r="T5" s="6"/>
      <c r="U5" s="6"/>
      <c r="V5" s="6"/>
      <c r="W5" s="6"/>
      <c r="X5" s="6"/>
      <c r="Y5" s="9"/>
      <c r="Z5" s="6"/>
      <c r="AA5" s="4"/>
      <c r="AB5" s="6"/>
      <c r="AC5" s="6"/>
      <c r="AD5" s="6" t="s">
        <v>56</v>
      </c>
      <c r="AE5" s="11" t="s">
        <v>82</v>
      </c>
      <c r="AF5" s="12" t="s">
        <v>81</v>
      </c>
      <c r="AG5" s="6" t="s">
        <v>57</v>
      </c>
      <c r="AH5" s="6" t="s">
        <v>97</v>
      </c>
      <c r="AI5" s="6" t="s">
        <v>59</v>
      </c>
      <c r="AJ5" s="6" t="s">
        <v>84</v>
      </c>
      <c r="AK5" s="6" t="s">
        <v>84</v>
      </c>
    </row>
    <row r="6" s="2" customFormat="1" ht="20.25" customHeight="1" spans="1:37">
      <c r="A6" s="3" t="s">
        <v>98</v>
      </c>
      <c r="B6" s="4">
        <v>43102</v>
      </c>
      <c r="C6" s="5">
        <v>43102.73125</v>
      </c>
      <c r="D6" s="3" t="s">
        <v>99</v>
      </c>
      <c r="E6" s="3" t="s">
        <v>100</v>
      </c>
      <c r="F6" s="6" t="s">
        <v>43</v>
      </c>
      <c r="G6" s="6"/>
      <c r="H6" s="3" t="s">
        <v>101</v>
      </c>
      <c r="I6" s="3" t="s">
        <v>45</v>
      </c>
      <c r="J6" s="3" t="s">
        <v>102</v>
      </c>
      <c r="K6" s="7" t="s">
        <v>65</v>
      </c>
      <c r="L6" s="7" t="s">
        <v>103</v>
      </c>
      <c r="M6" s="3" t="s">
        <v>104</v>
      </c>
      <c r="N6" s="3" t="s">
        <v>105</v>
      </c>
      <c r="O6" s="8" t="s">
        <v>106</v>
      </c>
      <c r="P6" s="9" t="s">
        <v>107</v>
      </c>
      <c r="Q6" s="6" t="s">
        <v>70</v>
      </c>
      <c r="R6" s="6"/>
      <c r="S6" s="6"/>
      <c r="T6" s="6"/>
      <c r="U6" s="6"/>
      <c r="V6" s="6"/>
      <c r="W6" s="6"/>
      <c r="X6" s="6" t="s">
        <v>108</v>
      </c>
      <c r="Y6" s="9"/>
      <c r="Z6" s="6"/>
      <c r="AA6" s="4"/>
      <c r="AB6" s="6"/>
      <c r="AC6" s="6"/>
      <c r="AD6" s="6" t="s">
        <v>109</v>
      </c>
      <c r="AE6" s="11"/>
      <c r="AF6" s="12"/>
      <c r="AG6" s="6" t="s">
        <v>57</v>
      </c>
      <c r="AH6" s="6" t="s">
        <v>110</v>
      </c>
      <c r="AI6" s="6" t="s">
        <v>111</v>
      </c>
      <c r="AJ6" s="6">
        <v>118.6181</v>
      </c>
      <c r="AK6" s="6">
        <v>28.7354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complain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木棉花开</cp:lastModifiedBy>
  <dcterms:created xsi:type="dcterms:W3CDTF">2020-03-29T11:36:00Z</dcterms:created>
  <dcterms:modified xsi:type="dcterms:W3CDTF">2020-03-29T12:01:30Z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