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GARGIATOR" sheetId="1" r:id="rId1"/>
    <sheet name="TRANSECTION" sheetId="2" r:id="rId2"/>
    <sheet name="MATCING" sheetId="3" r:id="rId3"/>
  </sheets>
  <definedNames>
    <definedName name="_xlnm._FilterDatabase" localSheetId="1" hidden="1">TRANSECTION!$A$1:$G$941</definedName>
  </definedNames>
  <calcPr calcId="144525"/>
</workbook>
</file>

<file path=xl/calcChain.xml><?xml version="1.0" encoding="utf-8"?>
<calcChain xmlns="http://schemas.openxmlformats.org/spreadsheetml/2006/main">
  <c r="J34" i="1" l="1"/>
  <c r="I34" i="1"/>
  <c r="L714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686" i="3"/>
  <c r="K714" i="3"/>
  <c r="N714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15" i="3"/>
  <c r="M714" i="3"/>
  <c r="F685" i="3"/>
  <c r="G685" i="3"/>
  <c r="J33" i="1"/>
  <c r="I33" i="1"/>
  <c r="I634" i="3"/>
  <c r="L656" i="3"/>
  <c r="K656" i="3"/>
  <c r="I641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35" i="3"/>
  <c r="I636" i="3"/>
  <c r="I637" i="3"/>
  <c r="I638" i="3"/>
  <c r="I639" i="3"/>
  <c r="I655" i="3"/>
  <c r="I640" i="3"/>
  <c r="I656" i="3"/>
  <c r="I642" i="3"/>
  <c r="M656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57" i="3"/>
  <c r="I585" i="3"/>
  <c r="I586" i="3"/>
  <c r="I587" i="3"/>
  <c r="I584" i="3"/>
  <c r="J32" i="1"/>
  <c r="I32" i="1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588" i="3"/>
  <c r="K604" i="3"/>
  <c r="M604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05" i="3"/>
  <c r="N656" i="3" l="1"/>
  <c r="L604" i="3"/>
  <c r="N604" i="3"/>
  <c r="J31" i="1"/>
  <c r="I31" i="1"/>
  <c r="G583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486" i="3"/>
  <c r="I485" i="3"/>
  <c r="M535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36" i="3"/>
  <c r="G633" i="3" l="1"/>
  <c r="I583" i="3"/>
  <c r="F633" i="3" s="1"/>
  <c r="N535" i="3"/>
  <c r="L535" i="3"/>
  <c r="J30" i="1"/>
  <c r="G30" i="1"/>
  <c r="G29" i="1"/>
  <c r="I30" i="1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05" i="3"/>
  <c r="K433" i="3"/>
  <c r="M433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34" i="3"/>
  <c r="N433" i="3" l="1"/>
  <c r="L433" i="3"/>
  <c r="J29" i="1"/>
  <c r="I29" i="1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42" i="3"/>
  <c r="K360" i="3"/>
  <c r="M360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361" i="3"/>
  <c r="N360" i="3" l="1"/>
  <c r="L360" i="3"/>
  <c r="K300" i="3"/>
  <c r="I299" i="3"/>
  <c r="J28" i="1"/>
  <c r="I28" i="1"/>
  <c r="I303" i="3"/>
  <c r="K322" i="3"/>
  <c r="M322" i="3"/>
  <c r="I301" i="3"/>
  <c r="I300" i="3"/>
  <c r="I302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L300" i="3" l="1"/>
  <c r="N322" i="3"/>
  <c r="L322" i="3"/>
  <c r="J24" i="1"/>
  <c r="J25" i="1"/>
  <c r="J26" i="1" s="1"/>
  <c r="J27" i="1" s="1"/>
  <c r="J23" i="1"/>
  <c r="I27" i="1"/>
  <c r="K27" i="1"/>
  <c r="I272" i="3"/>
  <c r="I273" i="3"/>
  <c r="I274" i="3"/>
  <c r="I275" i="3"/>
  <c r="I276" i="3"/>
  <c r="I277" i="3"/>
  <c r="I271" i="3"/>
  <c r="M277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78" i="3"/>
  <c r="N277" i="3" l="1"/>
  <c r="L277" i="3"/>
  <c r="M234" i="3"/>
  <c r="M235" i="3"/>
  <c r="M233" i="3"/>
  <c r="L236" i="3"/>
  <c r="I26" i="1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35" i="3"/>
  <c r="I234" i="3"/>
  <c r="M254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55" i="3"/>
  <c r="M236" i="3" l="1"/>
  <c r="N254" i="3"/>
  <c r="L254" i="3"/>
  <c r="M190" i="3"/>
  <c r="K191" i="3"/>
  <c r="I190" i="3"/>
  <c r="I191" i="3"/>
  <c r="I189" i="3"/>
  <c r="I25" i="1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193" i="3"/>
  <c r="I192" i="3"/>
  <c r="M208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09" i="3"/>
  <c r="K193" i="3" l="1"/>
  <c r="N208" i="3"/>
  <c r="L208" i="3"/>
  <c r="I24" i="1"/>
  <c r="K140" i="3"/>
  <c r="I2" i="3"/>
  <c r="I129" i="3"/>
  <c r="K24" i="1"/>
  <c r="M152" i="3"/>
  <c r="K152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30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53" i="3"/>
  <c r="K2" i="3"/>
  <c r="K7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M71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72" i="3"/>
  <c r="N152" i="3" l="1"/>
  <c r="L140" i="3"/>
  <c r="M140" i="3" s="1"/>
  <c r="L71" i="3"/>
  <c r="N71" i="3"/>
  <c r="L152" i="3"/>
  <c r="I23" i="1"/>
</calcChain>
</file>

<file path=xl/sharedStrings.xml><?xml version="1.0" encoding="utf-8"?>
<sst xmlns="http://schemas.openxmlformats.org/spreadsheetml/2006/main" count="5085" uniqueCount="957">
  <si>
    <t>ID</t>
  </si>
  <si>
    <t>TIMESTAMP</t>
  </si>
  <si>
    <t>TIME</t>
  </si>
  <si>
    <t>PAIR</t>
  </si>
  <si>
    <t>SIDE</t>
  </si>
  <si>
    <t>PRICE</t>
  </si>
  <si>
    <t>QTY($)</t>
  </si>
  <si>
    <t>2020-07-24T22:05:48.548Z</t>
  </si>
  <si>
    <t>BTC-PERP</t>
  </si>
  <si>
    <t>buy</t>
  </si>
  <si>
    <t>2020-07-24T22:06:04.689Z</t>
  </si>
  <si>
    <t>2020-07-24T22:08:17.890Z</t>
  </si>
  <si>
    <t>2020-07-24T22:13:33.748Z</t>
  </si>
  <si>
    <t>sell</t>
  </si>
  <si>
    <t>2020-07-24T22:14:12.045Z</t>
  </si>
  <si>
    <t>2020-07-24T22:14:26.112Z</t>
  </si>
  <si>
    <t>2020-07-25T01:58:07.869Z</t>
  </si>
  <si>
    <t>2020-07-25T03:15:43.686Z</t>
  </si>
  <si>
    <t>2020-07-25T13:36:35.502Z</t>
  </si>
  <si>
    <t>2020-07-25T16:02:03.920Z</t>
  </si>
  <si>
    <t>2020-07-25T16:50:39.218Z</t>
  </si>
  <si>
    <t>2020-07-25T17:21:42.640Z</t>
  </si>
  <si>
    <t>2020-07-25T17:23:29.602Z</t>
  </si>
  <si>
    <t>2020-07-25T18:00:19.729Z</t>
  </si>
  <si>
    <t>2020-07-25T23:14:43.994Z</t>
  </si>
  <si>
    <t>2020-07-25T23:14:59.931Z</t>
  </si>
  <si>
    <t>2020-07-26T07:42:54.109Z</t>
  </si>
  <si>
    <t>2020-07-26T08:43:39.954Z</t>
  </si>
  <si>
    <t>2020-07-26T08:56:17.282Z</t>
  </si>
  <si>
    <t>2020-07-26T11:05:17.835Z</t>
  </si>
  <si>
    <t>2020-07-26T12:32:01.265Z</t>
  </si>
  <si>
    <t>2020-07-26T12:32:51.801Z</t>
  </si>
  <si>
    <t>2020-07-26T12:33:53.454Z</t>
  </si>
  <si>
    <t>2020-07-26T13:13:11.215Z</t>
  </si>
  <si>
    <t>2020-07-26T13:17:05.679Z</t>
  </si>
  <si>
    <t>2020-07-26T15:12:40.746Z</t>
  </si>
  <si>
    <t>2020-07-26T15:42:47.993Z</t>
  </si>
  <si>
    <t>2020-07-26T15:52:10.333Z</t>
  </si>
  <si>
    <t>2020-07-26T16:01:03.244Z</t>
  </si>
  <si>
    <t>2020-07-26T16:07:57.406Z</t>
  </si>
  <si>
    <t>2020-07-26T16:14:39.887Z</t>
  </si>
  <si>
    <t>2020-07-26T16:14:57.261Z</t>
  </si>
  <si>
    <t>2020-07-26T16:57:21.619Z</t>
  </si>
  <si>
    <t>2020-07-26T17:02:38.473Z</t>
  </si>
  <si>
    <t>2020-07-26T17:06:10.256Z</t>
  </si>
  <si>
    <t>2020-07-26T19:42:28.505Z</t>
  </si>
  <si>
    <t>2020-07-26T19:44:03.450Z</t>
  </si>
  <si>
    <t>2020-07-26T22:37:46.559Z</t>
  </si>
  <si>
    <t>2020-07-26T22:38:30.834Z</t>
  </si>
  <si>
    <t>2020-07-27T00:02:14.533Z</t>
  </si>
  <si>
    <t>2020-07-27T00:33:39.965Z</t>
  </si>
  <si>
    <t>2020-07-27T00:42:47.408Z</t>
  </si>
  <si>
    <t>2020-07-27T01:23:06.749Z</t>
  </si>
  <si>
    <t>2020-07-27T01:23:21.115Z</t>
  </si>
  <si>
    <t>2020-07-27T01:24:28.678Z</t>
  </si>
  <si>
    <t>2020-07-27T01:30:06.515Z</t>
  </si>
  <si>
    <t>2020-07-27T01:45:56.363Z</t>
  </si>
  <si>
    <t>2020-07-27T12:48:09.512Z</t>
  </si>
  <si>
    <t>2020-07-27T22:11:01.869Z</t>
  </si>
  <si>
    <t>2020-07-28T07:21:17.462Z</t>
  </si>
  <si>
    <t>2020-07-28T07:25:23.889Z</t>
  </si>
  <si>
    <t>2020-07-28T10:57:17.256Z</t>
  </si>
  <si>
    <t>2020-07-28T11:00:15.804Z</t>
  </si>
  <si>
    <t>2020-07-28T11:26:12.358Z</t>
  </si>
  <si>
    <t>2020-07-28T11:43:17.865Z</t>
  </si>
  <si>
    <t>2020-07-28T13:42:00.152Z</t>
  </si>
  <si>
    <t>2020-07-28T14:06:04.015Z</t>
  </si>
  <si>
    <t>2020-07-28T16:05:49.137Z</t>
  </si>
  <si>
    <t>2020-07-28T16:11:18.076Z</t>
  </si>
  <si>
    <t>2020-07-28T16:29:36.256Z</t>
  </si>
  <si>
    <t>2020-07-28T23:08:32.260Z</t>
  </si>
  <si>
    <t>2020-07-29T06:07:14.875Z</t>
  </si>
  <si>
    <t>2020-07-29T08:59:01.206Z</t>
  </si>
  <si>
    <t>2020-07-29T09:27:55.854Z</t>
  </si>
  <si>
    <t>2020-07-29T09:28:54.301Z</t>
  </si>
  <si>
    <t>2020-07-29T11:24:49.767Z</t>
  </si>
  <si>
    <t>2020-07-29T11:48:04.898Z</t>
  </si>
  <si>
    <t>2020-07-29T12:15:57.224Z</t>
  </si>
  <si>
    <t>2020-07-29T12:53:48.060Z</t>
  </si>
  <si>
    <t>2020-07-29T13:41:42.696Z</t>
  </si>
  <si>
    <t>2020-07-29T14:41:59.266Z</t>
  </si>
  <si>
    <t>2020-07-29T14:57:14.234Z</t>
  </si>
  <si>
    <t>2020-07-29T14:58:26.489Z</t>
  </si>
  <si>
    <t>2020-07-29T15:17:50.152Z</t>
  </si>
  <si>
    <t>2020-07-29T16:03:33.048Z</t>
  </si>
  <si>
    <t>2020-07-29T23:00:40.795Z</t>
  </si>
  <si>
    <t>2020-07-30T07:23:32.922Z</t>
  </si>
  <si>
    <t>2020-07-30T09:30:47.087Z</t>
  </si>
  <si>
    <t>2020-07-30T17:52:58.047Z</t>
  </si>
  <si>
    <t>2020-07-30T18:01:26.028Z</t>
  </si>
  <si>
    <t>2020-07-31T09:45:12.695Z</t>
  </si>
  <si>
    <t>2020-07-31T11:57:18.367Z</t>
  </si>
  <si>
    <t>2020-07-31T14:30:05.965Z</t>
  </si>
  <si>
    <t>2020-07-31T15:16:37.994Z</t>
  </si>
  <si>
    <t>2020-07-31T15:31:27.527Z</t>
  </si>
  <si>
    <t>2020-07-31T18:01:44.160Z</t>
  </si>
  <si>
    <t>2020-08-02T12:50:13.805Z</t>
  </si>
  <si>
    <t>2020-08-02T14:40:23.976Z</t>
  </si>
  <si>
    <t>2020-08-02T15:17:07.489Z</t>
  </si>
  <si>
    <t>2020-08-02T15:43:27.166Z</t>
  </si>
  <si>
    <t>2020-08-02T16:55:43.029Z</t>
  </si>
  <si>
    <t>2020-08-02T17:14:28.834Z</t>
  </si>
  <si>
    <t>2020-08-02T23:54:14.886Z</t>
  </si>
  <si>
    <t>2020-08-03T01:04:23.649Z</t>
  </si>
  <si>
    <t>2020-08-03T02:19:40.312Z</t>
  </si>
  <si>
    <t>2020-08-03T09:19:01.177Z</t>
  </si>
  <si>
    <t>2020-08-03T13:47:09.199Z</t>
  </si>
  <si>
    <t>2020-08-03T15:08:22.004Z</t>
  </si>
  <si>
    <t>2020-08-03T23:05:26.239Z</t>
  </si>
  <si>
    <t>2020-08-03T23:08:47.121Z</t>
  </si>
  <si>
    <t>2020-08-04T00:23:42.882Z</t>
  </si>
  <si>
    <t>2020-08-04T00:24:01.824Z</t>
  </si>
  <si>
    <t>2020-08-04T08:54:15.966Z</t>
  </si>
  <si>
    <t>2020-08-04T09:00:05.200Z</t>
  </si>
  <si>
    <t>2020-08-04T10:19:14.075Z</t>
  </si>
  <si>
    <t>2020-08-04T13:01:57.173Z</t>
  </si>
  <si>
    <t>2020-08-04T23:21:23.377Z</t>
  </si>
  <si>
    <t>2020-08-04T23:22:22.323Z</t>
  </si>
  <si>
    <t>2020-08-05T05:51:31.474Z</t>
  </si>
  <si>
    <t>2020-08-05T06:01:31.361Z</t>
  </si>
  <si>
    <t>2020-08-05T06:09:53.856Z</t>
  </si>
  <si>
    <t>2020-08-05T09:05:41.331Z</t>
  </si>
  <si>
    <t>2020-08-05T09:10:40.257Z</t>
  </si>
  <si>
    <t>2020-08-05T09:50:33.861Z</t>
  </si>
  <si>
    <t>2020-08-06T08:00:05.731Z</t>
  </si>
  <si>
    <t>2020-08-06T09:13:51.467Z</t>
  </si>
  <si>
    <t>2020-08-06T10:40:47.844Z</t>
  </si>
  <si>
    <t>2020-08-06T13:32:08.399Z</t>
  </si>
  <si>
    <t>2020-08-06T13:35:31.151Z</t>
  </si>
  <si>
    <t>2020-08-06T21:48:43.817Z</t>
  </si>
  <si>
    <t>2020-08-06T21:48:55.328Z</t>
  </si>
  <si>
    <t>2020-08-06T23:07:24.328Z</t>
  </si>
  <si>
    <t>2020-08-06T23:08:25.757Z</t>
  </si>
  <si>
    <t>2020-08-06T23:09:05.310Z</t>
  </si>
  <si>
    <t>2020-08-07T00:14:43.969Z</t>
  </si>
  <si>
    <t>2020-08-07T01:30:06.364Z</t>
  </si>
  <si>
    <t>2020-08-07T01:30:06.952Z</t>
  </si>
  <si>
    <t>2020-08-07T08:05:54.939Z</t>
  </si>
  <si>
    <t>2020-08-07T09:56:52.887Z</t>
  </si>
  <si>
    <t>2020-08-07T10:24:40.827Z</t>
  </si>
  <si>
    <t>2020-08-07T14:00:18.981Z</t>
  </si>
  <si>
    <t>2020-08-08T00:25:23.301Z</t>
  </si>
  <si>
    <t>2020-08-08T10:35:14.563Z</t>
  </si>
  <si>
    <t>2020-08-08T13:18:39.420Z</t>
  </si>
  <si>
    <t>2020-08-09T14:18:28.724Z</t>
  </si>
  <si>
    <t>2020-08-09T22:18:24.898Z</t>
  </si>
  <si>
    <t>2020-08-10T01:56:09.622Z</t>
  </si>
  <si>
    <t>2020-08-10T01:56:10.444Z</t>
  </si>
  <si>
    <t>2020-08-10T01:56:49.715Z</t>
  </si>
  <si>
    <t>2020-08-10T02:01:28.041Z</t>
  </si>
  <si>
    <t>2020-08-10T09:36:07.687Z</t>
  </si>
  <si>
    <t>2020-08-10T10:29:00.414Z</t>
  </si>
  <si>
    <t>2020-08-10T10:30:10.139Z</t>
  </si>
  <si>
    <t>2020-08-10T11:04:25.976Z</t>
  </si>
  <si>
    <t>2020-08-10T11:50:54.070Z</t>
  </si>
  <si>
    <t>2020-08-10T12:17:41.890Z</t>
  </si>
  <si>
    <t>2020-08-10T12:17:42.881Z</t>
  </si>
  <si>
    <t>2020-08-10T12:34:24.828Z</t>
  </si>
  <si>
    <t>2020-08-11T08:08:17.488Z</t>
  </si>
  <si>
    <t>2020-08-11T09:00:19.643Z</t>
  </si>
  <si>
    <t>2020-08-11T15:00:41.898Z</t>
  </si>
  <si>
    <t>2020-08-11T15:13:32.602Z</t>
  </si>
  <si>
    <t>2020-08-13T21:01:01.350Z</t>
  </si>
  <si>
    <t>2020-08-13T21:06:46.323Z</t>
  </si>
  <si>
    <t>2020-08-13T22:05:09.971Z</t>
  </si>
  <si>
    <t>2020-08-15T00:25:00.684Z</t>
  </si>
  <si>
    <t>2020-08-15T12:22:16.619Z</t>
  </si>
  <si>
    <t>2020-08-15T15:18:52.409Z</t>
  </si>
  <si>
    <t>2020-08-16T12:27:01.319Z</t>
  </si>
  <si>
    <t>2020-08-16T16:00:52.850Z</t>
  </si>
  <si>
    <t>2020-08-17T13:21:11.334Z</t>
  </si>
  <si>
    <t>2020-08-17T13:21:31.112Z</t>
  </si>
  <si>
    <t>2020-08-17T13:27:28.822Z</t>
  </si>
  <si>
    <t>2020-08-17T13:32:51.538Z</t>
  </si>
  <si>
    <t>2020-08-18T14:15:05.910Z</t>
  </si>
  <si>
    <t>2020-08-18T14:29:40.055Z</t>
  </si>
  <si>
    <t>2020-08-18T21:19:57.487Z</t>
  </si>
  <si>
    <t>2020-08-19T03:40:29.086Z</t>
  </si>
  <si>
    <t>2020-08-19T04:26:30.526Z</t>
  </si>
  <si>
    <t>2020-08-19T13:15:06.903Z</t>
  </si>
  <si>
    <t>2020-08-19T19:16:24.139Z</t>
  </si>
  <si>
    <t>2020-08-21T21:51:42.685Z</t>
  </si>
  <si>
    <t>2020-08-23T19:35:12.855Z</t>
  </si>
  <si>
    <t>2020-08-25T13:40:39.631Z</t>
  </si>
  <si>
    <t>2020-08-25T16:59:06.874Z</t>
  </si>
  <si>
    <t>2020-08-26T14:04:33.766Z</t>
  </si>
  <si>
    <t>2020-08-27T17:02:09.457Z</t>
  </si>
  <si>
    <t>2020-08-28T15:27:21.845Z</t>
  </si>
  <si>
    <t>2020-08-30T23:12:59.468Z</t>
  </si>
  <si>
    <t>2020-09-01T07:00:15.147Z</t>
  </si>
  <si>
    <t>2020-09-01T15:24:17.384Z</t>
  </si>
  <si>
    <t>2020-09-02T03:25:10.410Z</t>
  </si>
  <si>
    <t>2020-09-02T10:29:06.217Z</t>
  </si>
  <si>
    <t>2020-09-02T11:10:02.380Z</t>
  </si>
  <si>
    <t>2020-09-02T11:22:16.365Z</t>
  </si>
  <si>
    <t>2020-09-03T11:00:45.105Z</t>
  </si>
  <si>
    <t>2020-09-03T11:02:15.951Z</t>
  </si>
  <si>
    <t>2020-09-03T11:02:50.006Z</t>
  </si>
  <si>
    <t>2020-09-03T11:03:24.323Z</t>
  </si>
  <si>
    <t>2020-09-03T11:03:46.212Z</t>
  </si>
  <si>
    <t>2020-09-03T11:04:31.690Z</t>
  </si>
  <si>
    <t>2020-09-03T11:05:04.635Z</t>
  </si>
  <si>
    <t>2020-09-04T06:45:51.552Z</t>
  </si>
  <si>
    <t>2020-09-04T07:42:22.780Z</t>
  </si>
  <si>
    <t>2020-09-04T07:43:38.431Z</t>
  </si>
  <si>
    <t>2020-09-04T07:48:35.701Z</t>
  </si>
  <si>
    <t>2020-09-04T07:50:39.854Z</t>
  </si>
  <si>
    <t>2020-09-04T08:05:53.797Z</t>
  </si>
  <si>
    <t>2020-09-04T09:14:00.933Z</t>
  </si>
  <si>
    <t>2020-09-04T09:58:58.290Z</t>
  </si>
  <si>
    <t>2020-09-04T11:16:10.518Z</t>
  </si>
  <si>
    <t>2020-09-04T11:47:20.790Z</t>
  </si>
  <si>
    <t>2020-09-04T12:09:24.571Z</t>
  </si>
  <si>
    <t>2020-09-04T13:33:47.913Z</t>
  </si>
  <si>
    <t>2020-09-04T13:49:58.664Z</t>
  </si>
  <si>
    <t>2020-09-04T13:57:27.774Z</t>
  </si>
  <si>
    <t>2020-09-04T14:15:07.196Z</t>
  </si>
  <si>
    <t>2020-09-04T14:20:20.419Z</t>
  </si>
  <si>
    <t>2020-09-04T14:37:58.047Z</t>
  </si>
  <si>
    <t>2020-09-04T14:43:47.155Z</t>
  </si>
  <si>
    <t>2020-09-04T14:52:02.571Z</t>
  </si>
  <si>
    <t>2020-09-04T15:47:22.761Z</t>
  </si>
  <si>
    <t>2020-09-04T15:53:12.018Z</t>
  </si>
  <si>
    <t>2020-09-04T16:05:50.275Z</t>
  </si>
  <si>
    <t>2020-09-05T00:08:40.521Z</t>
  </si>
  <si>
    <t>2020-09-05T00:28:44.932Z</t>
  </si>
  <si>
    <t>2020-09-05T02:22:49.486Z</t>
  </si>
  <si>
    <t>2020-09-05T02:43:26.277Z</t>
  </si>
  <si>
    <t>2020-09-05T06:43:18.813Z</t>
  </si>
  <si>
    <t>2020-09-05T07:31:27.001Z</t>
  </si>
  <si>
    <t>2020-09-05T08:07:20.666Z</t>
  </si>
  <si>
    <t>2020-09-05T09:03:36.918Z</t>
  </si>
  <si>
    <t>2020-09-05T10:31:28.407Z</t>
  </si>
  <si>
    <t>2020-09-05T11:28:31.351Z</t>
  </si>
  <si>
    <t>2020-09-05T12:13:15.934Z</t>
  </si>
  <si>
    <t>2020-09-05T12:29:17.478Z</t>
  </si>
  <si>
    <t>2020-09-05T12:37:28.794Z</t>
  </si>
  <si>
    <t>2020-09-05T12:39:48.967Z</t>
  </si>
  <si>
    <t>2020-09-05T13:06:09.734Z</t>
  </si>
  <si>
    <t>2020-09-05T13:52:38.941Z</t>
  </si>
  <si>
    <t>2020-09-05T14:00:51.278Z</t>
  </si>
  <si>
    <t>2020-09-05T16:25:47.372Z</t>
  </si>
  <si>
    <t>2020-09-05T16:38:34.200Z</t>
  </si>
  <si>
    <t>2020-09-05T16:44:12.776Z</t>
  </si>
  <si>
    <t>2020-09-05T16:51:59.918Z</t>
  </si>
  <si>
    <t>2020-09-06T00:09:03.362Z</t>
  </si>
  <si>
    <t>2020-09-06T00:23:18.904Z</t>
  </si>
  <si>
    <t>2020-09-06T01:50:43.640Z</t>
  </si>
  <si>
    <t>2020-09-06T02:13:49.936Z</t>
  </si>
  <si>
    <t>2020-09-06T03:02:52.165Z</t>
  </si>
  <si>
    <t>2020-09-06T04:01:02.227Z</t>
  </si>
  <si>
    <t>2020-09-06T04:15:28.602Z</t>
  </si>
  <si>
    <t>2020-09-06T04:39:24.177Z</t>
  </si>
  <si>
    <t>2020-09-06T05:22:10.321Z</t>
  </si>
  <si>
    <t>2020-09-06T05:34:35.542Z</t>
  </si>
  <si>
    <t>2020-09-06T06:57:18.600Z</t>
  </si>
  <si>
    <t>2020-09-06T07:51:31.019Z</t>
  </si>
  <si>
    <t>2020-09-06T08:00:33.441Z</t>
  </si>
  <si>
    <t>2020-09-06T09:48:53.578Z</t>
  </si>
  <si>
    <t>2020-09-06T11:10:14.352Z</t>
  </si>
  <si>
    <t>2020-09-06T12:29:24.478Z</t>
  </si>
  <si>
    <t>2020-09-06T13:01:29.350Z</t>
  </si>
  <si>
    <t>2020-09-06T14:41:50.276Z</t>
  </si>
  <si>
    <t>2020-09-06T23:41:57.690Z</t>
  </si>
  <si>
    <t>2020-09-06T23:43:11.704Z</t>
  </si>
  <si>
    <t>2020-09-07T02:38:31.976Z</t>
  </si>
  <si>
    <t>2020-09-07T04:56:58.288Z</t>
  </si>
  <si>
    <t>2020-09-07T05:31:42.366Z</t>
  </si>
  <si>
    <t>2020-09-07T05:55:12.179Z</t>
  </si>
  <si>
    <t>2020-09-07T07:29:25.359Z</t>
  </si>
  <si>
    <t>2020-09-07T10:20:00.418Z</t>
  </si>
  <si>
    <t>2020-09-07T11:31:26.678Z</t>
  </si>
  <si>
    <t>2020-09-07T11:40:45.924Z</t>
  </si>
  <si>
    <t>2020-09-07T12:37:00.350Z</t>
  </si>
  <si>
    <t>2020-09-07T12:45:20.017Z</t>
  </si>
  <si>
    <t>2020-09-07T13:15:43.729Z</t>
  </si>
  <si>
    <t>2020-09-07T13:45:03.547Z</t>
  </si>
  <si>
    <t>2020-09-07T14:48:44.706Z</t>
  </si>
  <si>
    <t>2020-09-07T15:25:24.063Z</t>
  </si>
  <si>
    <t>2020-09-07T15:49:24.464Z</t>
  </si>
  <si>
    <t>2020-09-08T00:09:06.337Z</t>
  </si>
  <si>
    <t>2020-09-08T00:21:43.075Z</t>
  </si>
  <si>
    <t>2020-09-08T00:35:07.830Z</t>
  </si>
  <si>
    <t>2020-09-08T09:02:33.806Z</t>
  </si>
  <si>
    <t>2020-09-08T09:45:04.297Z</t>
  </si>
  <si>
    <t>2020-09-08T09:53:28.474Z</t>
  </si>
  <si>
    <t>2020-09-08T09:59:18.536Z</t>
  </si>
  <si>
    <t>2020-09-08T10:34:48.325Z</t>
  </si>
  <si>
    <t>2020-09-08T11:03:06.316Z</t>
  </si>
  <si>
    <t>2020-09-08T11:21:49.574Z</t>
  </si>
  <si>
    <t>2020-09-08T11:50:40.420Z</t>
  </si>
  <si>
    <t>2020-09-08T12:34:30.801Z</t>
  </si>
  <si>
    <t>2020-09-08T13:30:13.100Z</t>
  </si>
  <si>
    <t>2020-09-08T14:07:31.896Z</t>
  </si>
  <si>
    <t>2020-09-08T14:11:13.164Z</t>
  </si>
  <si>
    <t>2020-09-08T14:28:46.469Z</t>
  </si>
  <si>
    <t>2020-09-08T16:13:52.198Z</t>
  </si>
  <si>
    <t>2020-09-08T18:40:40.225Z</t>
  </si>
  <si>
    <t>2020-09-08T18:44:17.177Z</t>
  </si>
  <si>
    <t>2020-09-08T18:52:05.535Z</t>
  </si>
  <si>
    <t>2020-09-08T20:31:53.321Z</t>
  </si>
  <si>
    <t>2020-09-08T22:10:44.653Z</t>
  </si>
  <si>
    <t>2020-09-08T22:19:39.176Z</t>
  </si>
  <si>
    <t>2020-09-08T22:35:09.703Z</t>
  </si>
  <si>
    <t>2020-09-09T00:09:28.162Z</t>
  </si>
  <si>
    <t>2020-09-09T02:16:56.514Z</t>
  </si>
  <si>
    <t>2020-09-09T02:23:26.906Z</t>
  </si>
  <si>
    <t>2020-09-09T05:05:37.268Z</t>
  </si>
  <si>
    <t>2020-09-09T07:14:30.813Z</t>
  </si>
  <si>
    <t>2020-09-09T07:45:00.081Z</t>
  </si>
  <si>
    <t>2020-09-09T13:51:41.435Z</t>
  </si>
  <si>
    <t>2020-09-09T15:01:28.156Z</t>
  </si>
  <si>
    <t>2020-09-09T18:39:31.411Z</t>
  </si>
  <si>
    <t>2020-09-09T21:01:35.675Z</t>
  </si>
  <si>
    <t>2020-09-09T23:23:52.360Z</t>
  </si>
  <si>
    <t>2020-09-10T00:12:23.513Z</t>
  </si>
  <si>
    <t>2020-09-10T01:46:40.143Z</t>
  </si>
  <si>
    <t>2020-09-10T01:49:20.196Z</t>
  </si>
  <si>
    <t>2020-09-10T06:39:49.913Z</t>
  </si>
  <si>
    <t>2020-09-10T07:44:07.624Z</t>
  </si>
  <si>
    <t>2020-09-10T09:18:49.104Z</t>
  </si>
  <si>
    <t>2020-09-10T10:08:32.972Z</t>
  </si>
  <si>
    <t>2020-09-10T12:35:59.176Z</t>
  </si>
  <si>
    <t>2020-09-10T14:00:42.213Z</t>
  </si>
  <si>
    <t>2020-09-10T16:36:14.914Z</t>
  </si>
  <si>
    <t>2020-09-10T18:28:38.118Z</t>
  </si>
  <si>
    <t>2020-09-11T02:52:14.867Z</t>
  </si>
  <si>
    <t>2020-09-12T14:20:10.614Z</t>
  </si>
  <si>
    <t>2020-09-12T23:50:16.790Z</t>
  </si>
  <si>
    <t>2020-09-13T03:37:39.288Z</t>
  </si>
  <si>
    <t>2020-09-13T03:39:52.713Z</t>
  </si>
  <si>
    <t>2020-09-13T04:00:12.157Z</t>
  </si>
  <si>
    <t>2020-09-13T09:55:01.228Z</t>
  </si>
  <si>
    <t>2020-09-13T10:09:50.227Z</t>
  </si>
  <si>
    <t>2020-09-13T11:31:42.110Z</t>
  </si>
  <si>
    <t>2020-09-13T11:53:33.215Z</t>
  </si>
  <si>
    <t>2020-09-13T13:01:05.746Z</t>
  </si>
  <si>
    <t>2020-09-14T02:13:22.508Z</t>
  </si>
  <si>
    <t>2020-09-14T07:59:41.509Z</t>
  </si>
  <si>
    <t>2020-09-14T08:15:05.158Z</t>
  </si>
  <si>
    <t>2020-09-14T08:52:51.246Z</t>
  </si>
  <si>
    <t>2020-09-14T11:24:14.080Z</t>
  </si>
  <si>
    <t>2020-09-14T11:24:24.862Z</t>
  </si>
  <si>
    <t>2020-09-14T13:00:31.994Z</t>
  </si>
  <si>
    <t>2020-09-14T13:10:53.559Z</t>
  </si>
  <si>
    <t>2020-09-14T14:08:31.458Z</t>
  </si>
  <si>
    <t>2020-09-14T15:18:22.119Z</t>
  </si>
  <si>
    <t>2020-09-15T01:55:19.913Z</t>
  </si>
  <si>
    <t>2020-09-15T02:20:55.928Z</t>
  </si>
  <si>
    <t>avg.open price</t>
  </si>
  <si>
    <t>weekly</t>
  </si>
  <si>
    <t>open size (XRP)</t>
  </si>
  <si>
    <t>close size (BTC)</t>
  </si>
  <si>
    <t>avg.close price</t>
  </si>
  <si>
    <t>close position (BTC)</t>
  </si>
  <si>
    <t>position คงค้าง</t>
  </si>
  <si>
    <t>avg.price</t>
  </si>
  <si>
    <t>(ค่าลบ เป็น sell, ค่าบวก เป็น buy)</t>
  </si>
  <si>
    <t>2020-09-15T09:23:40.347Z</t>
  </si>
  <si>
    <t>2020-09-15T10:34:04.987Z</t>
  </si>
  <si>
    <t>2020-09-15T10:39:38.387Z</t>
  </si>
  <si>
    <t>2020-09-15T10:56:28.411Z</t>
  </si>
  <si>
    <t>2020-09-15T11:00:11.962Z</t>
  </si>
  <si>
    <t>2020-09-15T12:31:21.565Z</t>
  </si>
  <si>
    <t>2020-09-15T13:52:36.818Z</t>
  </si>
  <si>
    <t>2020-09-15T14:47:37.624Z</t>
  </si>
  <si>
    <t>2020-09-15T16:21:30.607Z</t>
  </si>
  <si>
    <t>2020-09-15T20:13:19.664Z</t>
  </si>
  <si>
    <t>2020-09-15T20:15:47.755Z</t>
  </si>
  <si>
    <t>2020-09-15T22:50:58.323Z</t>
  </si>
  <si>
    <t>2020-09-16T00:10:26.646Z</t>
  </si>
  <si>
    <t>2020-09-16T00:29:05.260Z</t>
  </si>
  <si>
    <t>2020-09-16T03:59:11.598Z</t>
  </si>
  <si>
    <t>2020-09-16T06:45:21.415Z</t>
  </si>
  <si>
    <t>2020-09-16T06:52:04.447Z</t>
  </si>
  <si>
    <t>2020-09-16T07:56:37.076Z</t>
  </si>
  <si>
    <t>2020-09-16T10:30:44.632Z</t>
  </si>
  <si>
    <t>2020-09-16T12:00:31.044Z</t>
  </si>
  <si>
    <t>2020-09-16T12:46:47.462Z</t>
  </si>
  <si>
    <t>2020-09-16T14:28:17.243Z</t>
  </si>
  <si>
    <t>2020-09-16T15:34:26.479Z</t>
  </si>
  <si>
    <t>2020-09-16T16:03:23.712Z</t>
  </si>
  <si>
    <t>2020-09-17T02:06:30.596Z</t>
  </si>
  <si>
    <t>2020-09-17T06:22:06.491Z</t>
  </si>
  <si>
    <t>2020-09-17T11:04:19.176Z</t>
  </si>
  <si>
    <t>2020-09-17T13:10:42.647Z</t>
  </si>
  <si>
    <t>2020-09-17T14:45:41.569Z</t>
  </si>
  <si>
    <t>2020-09-17T14:47:22.186Z</t>
  </si>
  <si>
    <t>2020-09-17T15:05:03.944Z</t>
  </si>
  <si>
    <t>2020-09-18T00:02:28.673Z</t>
  </si>
  <si>
    <t>2020-09-18T09:32:58.750Z</t>
  </si>
  <si>
    <t>2020-09-18T09:45:27.468Z</t>
  </si>
  <si>
    <t>2020-09-18T13:48:30.323Z</t>
  </si>
  <si>
    <t>2020-09-18T15:27:08.714Z</t>
  </si>
  <si>
    <t>2020-09-18T16:14:26.031Z</t>
  </si>
  <si>
    <t>2020-09-18T21:59:52.889Z</t>
  </si>
  <si>
    <t>คงเหลือ</t>
  </si>
  <si>
    <t>คงเหลือของweek ที่แล้ว</t>
  </si>
  <si>
    <t xml:space="preserve"> </t>
  </si>
  <si>
    <t>2020-09-19T11:00:01.200Z</t>
  </si>
  <si>
    <t>2020-09-19T11:47:50.843Z</t>
  </si>
  <si>
    <t>2020-09-19T11:58:21.681Z</t>
  </si>
  <si>
    <t>2020-09-20T02:42:15.427Z</t>
  </si>
  <si>
    <t>2020-09-20T12:16:52.144Z</t>
  </si>
  <si>
    <t>2020-09-20T12:18:21.924Z</t>
  </si>
  <si>
    <t>2020-09-21T01:01:05.813Z</t>
  </si>
  <si>
    <t>2020-09-21T09:44:22.027Z</t>
  </si>
  <si>
    <t>2020-09-21T11:39:53.165Z</t>
  </si>
  <si>
    <t>2020-09-21T12:38:39.811Z</t>
  </si>
  <si>
    <t>2020-09-21T14:29:11.323Z</t>
  </si>
  <si>
    <t>2020-09-21T14:37:33.838Z</t>
  </si>
  <si>
    <t>2020-09-21T14:40:26.299Z</t>
  </si>
  <si>
    <t>2020-09-21T19:01:29.027Z</t>
  </si>
  <si>
    <t>2020-09-21T22:25:46.873Z</t>
  </si>
  <si>
    <t>2020-09-22T00:02:15.834Z</t>
  </si>
  <si>
    <t>2020-09-22T11:31:06.300Z</t>
  </si>
  <si>
    <t>2020-09-22T21:06:10.959Z</t>
  </si>
  <si>
    <t>2020-09-22T21:10:24.867Z</t>
  </si>
  <si>
    <t>2020-09-23T06:16:12.485Z</t>
  </si>
  <si>
    <t>2020-09-23T12:29:50.528Z</t>
  </si>
  <si>
    <t>2020-09-23T13:14:00.453Z</t>
  </si>
  <si>
    <t>2020-09-23T13:45:03.522Z</t>
  </si>
  <si>
    <t>2020-09-23T20:38:27.031Z</t>
  </si>
  <si>
    <t>2020-09-24T01:17:10.806Z</t>
  </si>
  <si>
    <t>2020-09-24T11:11:43.137Z</t>
  </si>
  <si>
    <t>2020-09-24T11:15:15.117Z</t>
  </si>
  <si>
    <t>2020-09-24T15:22:53.002Z</t>
  </si>
  <si>
    <t>2020-09-24T16:00:49.534Z</t>
  </si>
  <si>
    <t>2020-09-24T19:45:09.639Z</t>
  </si>
  <si>
    <t>2020-09-25T01:17:57.206Z</t>
  </si>
  <si>
    <t>2020-09-25T09:08:11.569Z</t>
  </si>
  <si>
    <t>2020-09-25T10:46:07.990Z</t>
  </si>
  <si>
    <t>2020-09-25T12:06:57.482Z</t>
  </si>
  <si>
    <t>2020-09-25T17:43:58.611Z</t>
  </si>
  <si>
    <t>2020-09-25T20:23:53.651Z</t>
  </si>
  <si>
    <t>2020-09-25T22:55:13.223Z</t>
  </si>
  <si>
    <t>2020-09-26T05:06:40.270Z</t>
  </si>
  <si>
    <t>2020-09-26T06:17:29.172Z</t>
  </si>
  <si>
    <t>2020-09-26T07:38:26.130Z</t>
  </si>
  <si>
    <t>2020-09-26T18:00:29.470Z</t>
  </si>
  <si>
    <t>2020-09-27T08:42:38.797Z</t>
  </si>
  <si>
    <t>2020-09-27T12:00:29.833Z</t>
  </si>
  <si>
    <t>2020-09-27T12:02:00.602Z</t>
  </si>
  <si>
    <t>2020-09-27T15:40:21.435Z</t>
  </si>
  <si>
    <t>2020-09-28T00:02:06.012Z</t>
  </si>
  <si>
    <t>2020-09-28T02:07:44.868Z</t>
  </si>
  <si>
    <t>2020-09-28T11:27:27.159Z</t>
  </si>
  <si>
    <t>2020-09-29T09:28:34.991Z</t>
  </si>
  <si>
    <t>2020-09-29T11:00:29.738Z</t>
  </si>
  <si>
    <t>2020-09-29T13:14:24.003Z</t>
  </si>
  <si>
    <t>2020-09-30T00:04:32.549Z</t>
  </si>
  <si>
    <t>2020-09-30T02:48:14.713Z</t>
  </si>
  <si>
    <t>2020-09-30T04:18:11.244Z</t>
  </si>
  <si>
    <t>2020-09-30T06:00:01.138Z</t>
  </si>
  <si>
    <t>2020-09-30T09:12:15.198Z</t>
  </si>
  <si>
    <t>2020-09-30T15:35:31.240Z</t>
  </si>
  <si>
    <t>2020-09-30T18:26:39.017Z</t>
  </si>
  <si>
    <t>2020-10-01T02:12:08.567Z</t>
  </si>
  <si>
    <t>2020-10-01T08:22:28.693Z</t>
  </si>
  <si>
    <t>2020-10-01T08:29:12.950Z</t>
  </si>
  <si>
    <t>2020-10-01T15:50:24.147Z</t>
  </si>
  <si>
    <t>2020-10-01T15:51:19.139Z</t>
  </si>
  <si>
    <t>2020-10-01T15:51:54.416Z</t>
  </si>
  <si>
    <t>2020-10-01T15:52:54.989Z</t>
  </si>
  <si>
    <t>2020-10-01T15:59:54.084Z</t>
  </si>
  <si>
    <t>2020-10-01T16:00:23.073Z</t>
  </si>
  <si>
    <t>2020-10-01T17:15:07.639Z</t>
  </si>
  <si>
    <t>2020-10-01T17:19:29.704Z</t>
  </si>
  <si>
    <t>2020-10-01T19:06:08.321Z</t>
  </si>
  <si>
    <t>2020-10-02T04:00:02.541Z</t>
  </si>
  <si>
    <t>2020-10-02T05:00:02.130Z</t>
  </si>
  <si>
    <t>2020-10-02T05:01:27.370Z</t>
  </si>
  <si>
    <t>2020-10-02T05:01:43.218Z</t>
  </si>
  <si>
    <t>2020-10-02T07:52:48.786Z</t>
  </si>
  <si>
    <t>2020-10-02T08:57:42.469Z</t>
  </si>
  <si>
    <t>2020-10-02T13:45:27.566Z</t>
  </si>
  <si>
    <t>2020-10-02T21:51:33.326Z</t>
  </si>
  <si>
    <t>2020-10-03T03:41:09.292Z</t>
  </si>
  <si>
    <t>2020-10-03T21:46:30.169Z</t>
  </si>
  <si>
    <t>2020-10-03T21:46:31.102Z</t>
  </si>
  <si>
    <t>เหลือ0.0002</t>
  </si>
  <si>
    <t>2020-10-04T06:35:08.665Z</t>
  </si>
  <si>
    <t>2020-10-05T00:24:06.866Z</t>
  </si>
  <si>
    <t>2020-10-05T04:00:13.087Z</t>
  </si>
  <si>
    <t>2020-10-05T13:00:41.668Z</t>
  </si>
  <si>
    <t>2020-10-05T14:33:20.893Z</t>
  </si>
  <si>
    <t>2020-10-06T00:20:38.472Z</t>
  </si>
  <si>
    <t>2020-10-06T11:00:21.108Z</t>
  </si>
  <si>
    <t>2020-10-06T15:01:14.886Z</t>
  </si>
  <si>
    <t>2020-10-06T16:33:23.716Z</t>
  </si>
  <si>
    <t>2020-10-07T16:05:16.529Z</t>
  </si>
  <si>
    <t>2020-10-08T07:11:38.020Z</t>
  </si>
  <si>
    <t>2020-10-08T13:05:30.323Z</t>
  </si>
  <si>
    <t>2020-10-08T13:07:14.070Z</t>
  </si>
  <si>
    <t>2020-10-08T13:21:29.093Z</t>
  </si>
  <si>
    <t>2020-10-08T14:33:57.279Z</t>
  </si>
  <si>
    <t>2020-10-08T14:37:39.906Z</t>
  </si>
  <si>
    <t>2020-10-08T14:38:01.921Z</t>
  </si>
  <si>
    <t>2020-10-08T14:40:38.455Z</t>
  </si>
  <si>
    <t>2020-10-08T15:22:48.692Z</t>
  </si>
  <si>
    <t>2020-10-08T23:57:38.674Z</t>
  </si>
  <si>
    <t>2020-10-09T06:00:24.043Z</t>
  </si>
  <si>
    <t>2020-10-09T10:42:18.211Z</t>
  </si>
  <si>
    <t>2020-10-09T12:29:40.776Z</t>
  </si>
  <si>
    <t>2020-10-10T00:32:23.172Z</t>
  </si>
  <si>
    <t>2020-10-10T02:07:10.594Z</t>
  </si>
  <si>
    <t>2020-10-10T12:23:23.711Z</t>
  </si>
  <si>
    <t>2020-10-10T15:12:22.870Z</t>
  </si>
  <si>
    <t>2020-10-11T01:50:17.252Z</t>
  </si>
  <si>
    <t>หักมาจากยอดคงเหลือของอาทิตย์ที่แล้ว</t>
  </si>
  <si>
    <t>total profit</t>
  </si>
  <si>
    <t>Profit ($) per week</t>
  </si>
  <si>
    <t>2020-10-11T14:42:25.353Z</t>
  </si>
  <si>
    <t>2020-10-11T19:40:55.525Z</t>
  </si>
  <si>
    <t>2020-10-12T09:49:21.070Z</t>
  </si>
  <si>
    <t>2020-10-12T10:42:37.592Z</t>
  </si>
  <si>
    <t>2020-10-12T10:42:59.200Z</t>
  </si>
  <si>
    <t>2020-10-12T10:44:54.631Z</t>
  </si>
  <si>
    <t>2020-10-12T14:49:38.183Z</t>
  </si>
  <si>
    <t>2020-10-12T16:42:58.449Z</t>
  </si>
  <si>
    <t>2020-10-12T17:05:01.774Z</t>
  </si>
  <si>
    <t>2020-10-13T00:07:53.710Z</t>
  </si>
  <si>
    <t>2020-10-13T00:41:48.968Z</t>
  </si>
  <si>
    <t>2020-10-13T00:42:34.280Z</t>
  </si>
  <si>
    <t>2020-10-13T10:39:36.734Z</t>
  </si>
  <si>
    <t>2020-10-13T12:05:46.553Z</t>
  </si>
  <si>
    <t>2020-10-13T13:41:14.147Z</t>
  </si>
  <si>
    <t>2020-10-13T16:10:50.845Z</t>
  </si>
  <si>
    <t>2020-10-14T03:20:52.599Z</t>
  </si>
  <si>
    <t>2020-10-14T13:48:22.957Z</t>
  </si>
  <si>
    <t>2020-10-14T14:26:52.002Z</t>
  </si>
  <si>
    <t>2020-10-14T14:29:37.790Z</t>
  </si>
  <si>
    <t>2020-10-14T15:50:05.005Z</t>
  </si>
  <si>
    <t>2020-10-15T09:44:58.030Z</t>
  </si>
  <si>
    <t>2020-10-15T12:16:19.460Z</t>
  </si>
  <si>
    <t>2020-10-15T12:23:37.216Z</t>
  </si>
  <si>
    <t>2020-10-15T12:24:37.105Z</t>
  </si>
  <si>
    <t>2020-10-15T13:45:42.517Z</t>
  </si>
  <si>
    <t>2020-10-15T16:29:01.817Z</t>
  </si>
  <si>
    <t>2020-10-15T18:01:01.565Z</t>
  </si>
  <si>
    <t>2020-10-15T19:26:18.576Z</t>
  </si>
  <si>
    <t>2020-10-15T20:37:41.962Z</t>
  </si>
  <si>
    <t>2020-10-16T04:03:42.815Z</t>
  </si>
  <si>
    <t>2020-10-16T05:24:09.752Z</t>
  </si>
  <si>
    <t>2020-10-16T10:16:16.786Z</t>
  </si>
  <si>
    <t>2020-10-16T11:54:04.246Z</t>
  </si>
  <si>
    <t>2020-10-16T12:56:42.071Z</t>
  </si>
  <si>
    <t>2020-10-16T15:50:17.779Z</t>
  </si>
  <si>
    <t>2020-10-16T20:01:43.361Z</t>
  </si>
  <si>
    <t>2020-10-17T00:30:49.798Z</t>
  </si>
  <si>
    <t>2020-10-17T02:38:14.967Z</t>
  </si>
  <si>
    <t>2020-10-17T14:45:37.803Z</t>
  </si>
  <si>
    <t>2020-10-17T14:49:44.154Z</t>
  </si>
  <si>
    <t>ยอดคงเหลือครั้งก่อน</t>
  </si>
  <si>
    <t>2020-10-18T06:43:47.421Z</t>
  </si>
  <si>
    <t>2020-10-18T18:00:12.989Z</t>
  </si>
  <si>
    <t>2020-10-19T11:38:36.262Z</t>
  </si>
  <si>
    <t>2020-10-19T14:00:01.160Z</t>
  </si>
  <si>
    <t>2020-10-19T14:00:58.577Z</t>
  </si>
  <si>
    <t>2020-10-19T15:18:46.551Z</t>
  </si>
  <si>
    <t>2020-10-19T15:41:13.031Z</t>
  </si>
  <si>
    <t>2020-10-19T15:41:26.674Z</t>
  </si>
  <si>
    <t>2020-10-19T15:50:27.070Z</t>
  </si>
  <si>
    <t>2020-10-19T20:09:49.849Z</t>
  </si>
  <si>
    <t>2020-10-19T21:54:29.889Z</t>
  </si>
  <si>
    <t>2020-10-20T06:17:02.886Z</t>
  </si>
  <si>
    <t>2020-10-20T09:47:37.039Z</t>
  </si>
  <si>
    <t>2020-10-20T11:07:03.442Z</t>
  </si>
  <si>
    <t>2020-10-20T13:31:56.004Z</t>
  </si>
  <si>
    <t>2020-10-20T13:56:04.139Z</t>
  </si>
  <si>
    <t>2020-10-20T13:56:54.409Z</t>
  </si>
  <si>
    <t>2020-10-20T14:18:44.683Z</t>
  </si>
  <si>
    <t>2020-10-20T15:16:29.401Z</t>
  </si>
  <si>
    <t>2020-10-20T20:03:55.740Z</t>
  </si>
  <si>
    <t>2020-10-20T20:19:53.324Z</t>
  </si>
  <si>
    <t>2020-10-21T01:20:40.373Z</t>
  </si>
  <si>
    <t>2020-10-21T02:30:41.960Z</t>
  </si>
  <si>
    <t>2020-10-21T02:58:51.229Z</t>
  </si>
  <si>
    <t>2020-10-21T03:05:11.089Z</t>
  </si>
  <si>
    <t>2020-10-21T03:18:51.356Z</t>
  </si>
  <si>
    <t>2020-10-21T04:24:00.959Z</t>
  </si>
  <si>
    <t>2020-10-21T04:26:10.667Z</t>
  </si>
  <si>
    <t>2020-10-21T04:29:22.781Z</t>
  </si>
  <si>
    <t>2020-10-21T05:24:27.588Z</t>
  </si>
  <si>
    <t>2020-10-21T07:09:02.242Z</t>
  </si>
  <si>
    <t>2020-10-21T07:09:20.508Z</t>
  </si>
  <si>
    <t>2020-10-21T12:46:08.987Z</t>
  </si>
  <si>
    <t>2020-10-21T14:25:43.938Z</t>
  </si>
  <si>
    <t>2020-10-21T16:04:47.278Z</t>
  </si>
  <si>
    <t>2020-10-21T16:07:07.601Z</t>
  </si>
  <si>
    <t>2020-10-21T16:08:56.814Z</t>
  </si>
  <si>
    <t>2020-10-21T16:22:58.307Z</t>
  </si>
  <si>
    <t>2020-10-21T16:26:41.219Z</t>
  </si>
  <si>
    <t>2020-10-21T17:41:04.773Z</t>
  </si>
  <si>
    <t>2020-10-21T17:42:28.662Z</t>
  </si>
  <si>
    <t>2020-10-21T19:45:18.267Z</t>
  </si>
  <si>
    <t>2020-10-22T00:41:24.151Z</t>
  </si>
  <si>
    <t>2020-10-22T00:47:50.183Z</t>
  </si>
  <si>
    <t>2020-10-22T07:29:09.672Z</t>
  </si>
  <si>
    <t>2020-10-22T11:00:29.747Z</t>
  </si>
  <si>
    <t>2020-10-22T19:04:58.534Z</t>
  </si>
  <si>
    <t>2020-10-23T02:12:18.623Z</t>
  </si>
  <si>
    <t>2020-10-23T11:45:15.335Z</t>
  </si>
  <si>
    <t>2020-10-23T14:12:20.718Z</t>
  </si>
  <si>
    <t>2020-10-23T16:15:11.412Z</t>
  </si>
  <si>
    <t>2020-10-23T16:17:29.974Z</t>
  </si>
  <si>
    <t>2020-10-23T16:20:22.603Z</t>
  </si>
  <si>
    <t>2020-10-23T16:41:08.523Z</t>
  </si>
  <si>
    <t>2020-10-23T16:42:22.656Z</t>
  </si>
  <si>
    <t>2020-10-24T02:12:48.910Z</t>
  </si>
  <si>
    <t>2020-10-24T14:13:41.567Z</t>
  </si>
  <si>
    <t>2020-10-24T14:14:33.617Z</t>
  </si>
  <si>
    <t>2020-10-24T14:16:50.445Z</t>
  </si>
  <si>
    <t>2020-10-24T17:04:57.276Z</t>
  </si>
  <si>
    <t>2020-10-24T17:04:58.116Z</t>
  </si>
  <si>
    <t>2020-10-24T18:31:17.032Z</t>
  </si>
  <si>
    <t>2020-10-25T03:33:47.942Z</t>
  </si>
  <si>
    <t>2020-10-25T03:41:20.616Z</t>
  </si>
  <si>
    <t>2020-10-25T03:42:15.294Z</t>
  </si>
  <si>
    <t>2020-10-25T03:50:26.018Z</t>
  </si>
  <si>
    <t>2020-10-25T05:45:45.918Z</t>
  </si>
  <si>
    <t>2020-10-25T13:27:15.569Z</t>
  </si>
  <si>
    <t>2020-10-25T17:06:17.777Z</t>
  </si>
  <si>
    <t>2020-10-26T01:24:48.344Z</t>
  </si>
  <si>
    <t>2020-10-26T04:38:07.899Z</t>
  </si>
  <si>
    <t>2020-10-26T05:33:07.016Z</t>
  </si>
  <si>
    <t>2020-10-26T13:15:46.859Z</t>
  </si>
  <si>
    <t>2020-10-26T13:58:41.991Z</t>
  </si>
  <si>
    <t>2020-10-26T15:16:29.516Z</t>
  </si>
  <si>
    <t>2020-10-26T17:09:06.131Z</t>
  </si>
  <si>
    <t>2020-10-26T19:57:46.600Z</t>
  </si>
  <si>
    <t>2020-10-26T23:05:42.801Z</t>
  </si>
  <si>
    <t>2020-10-26T23:43:50.455Z</t>
  </si>
  <si>
    <t>2020-10-27T08:30:03.974Z</t>
  </si>
  <si>
    <t>2020-10-27T10:19:40.951Z</t>
  </si>
  <si>
    <t>2020-10-27T10:34:29.534Z</t>
  </si>
  <si>
    <t>2020-10-27T10:41:54.419Z</t>
  </si>
  <si>
    <t>2020-10-27T12:38:23.155Z</t>
  </si>
  <si>
    <t>2020-10-27T15:13:25.699Z</t>
  </si>
  <si>
    <t>2020-10-27T16:33:29.407Z</t>
  </si>
  <si>
    <t>2020-10-27T16:48:15.276Z</t>
  </si>
  <si>
    <t>2020-10-27T17:24:08.708Z</t>
  </si>
  <si>
    <t>2020-10-27T19:42:50.487Z</t>
  </si>
  <si>
    <t>2020-10-28T01:46:17.431Z</t>
  </si>
  <si>
    <t>2020-10-28T07:34:56.334Z</t>
  </si>
  <si>
    <t>2020-10-28T10:23:09.684Z</t>
  </si>
  <si>
    <t>2020-10-28T12:18:47.010Z</t>
  </si>
  <si>
    <t>2020-10-28T14:01:06.773Z</t>
  </si>
  <si>
    <t>2020-10-28T16:30:48.396Z</t>
  </si>
  <si>
    <t>2020-10-28T19:01:38.565Z</t>
  </si>
  <si>
    <t>2020-10-28T21:27:49.298Z</t>
  </si>
  <si>
    <t>2020-10-28T22:49:41.544Z</t>
  </si>
  <si>
    <t>2020-10-29T01:53:18.549Z</t>
  </si>
  <si>
    <t>2020-10-29T06:52:11.184Z</t>
  </si>
  <si>
    <t>2020-10-29T09:37:36.222Z</t>
  </si>
  <si>
    <t>2020-10-29T10:34:05.279Z</t>
  </si>
  <si>
    <t>2020-10-29T12:22:00.071Z</t>
  </si>
  <si>
    <t>2020-10-29T12:56:35.076Z</t>
  </si>
  <si>
    <t>2020-10-29T13:32:18.894Z</t>
  </si>
  <si>
    <t>2020-10-29T14:28:58.744Z</t>
  </si>
  <si>
    <t>2020-10-29T19:24:14.616Z</t>
  </si>
  <si>
    <t>2020-10-30T02:59:27.390Z</t>
  </si>
  <si>
    <t>2020-10-30T05:30:40.921Z</t>
  </si>
  <si>
    <t>2020-10-30T05:40:07.658Z</t>
  </si>
  <si>
    <t>2020-10-30T06:06:20.028Z</t>
  </si>
  <si>
    <t>2020-10-30T07:25:40.026Z</t>
  </si>
  <si>
    <t>2020-10-30T07:31:50.384Z</t>
  </si>
  <si>
    <t>2020-10-30T07:38:41.085Z</t>
  </si>
  <si>
    <t>2020-10-30T08:06:24.400Z</t>
  </si>
  <si>
    <t>2020-10-30T08:18:01.795Z</t>
  </si>
  <si>
    <t>2020-10-30T09:09:05.331Z</t>
  </si>
  <si>
    <t>2020-10-30T10:58:48.711Z</t>
  </si>
  <si>
    <t>2020-10-30T11:42:34.531Z</t>
  </si>
  <si>
    <t>2020-10-30T17:09:53.601Z</t>
  </si>
  <si>
    <t>2020-10-30T20:30:25.154Z</t>
  </si>
  <si>
    <t>2020-10-30T20:38:07.395Z</t>
  </si>
  <si>
    <t>2020-10-31T02:16:27.053Z</t>
  </si>
  <si>
    <t>2020-10-31T04:15:22.946Z</t>
  </si>
  <si>
    <t>2020-10-31T08:17:25.304Z</t>
  </si>
  <si>
    <t>2020-10-31T09:33:04.728Z</t>
  </si>
  <si>
    <t>2020-10-31T11:48:35.140Z</t>
  </si>
  <si>
    <t>2020-10-31T14:22:30.615Z</t>
  </si>
  <si>
    <t>2020-10-31T15:07:23.879Z</t>
  </si>
  <si>
    <t>2020-10-31T17:30:02.663Z</t>
  </si>
  <si>
    <t>2020-10-31T22:45:04.374Z</t>
  </si>
  <si>
    <t>2020-11-01T00:00:11.929Z</t>
  </si>
  <si>
    <t>2020-11-01T02:38:52.439Z</t>
  </si>
  <si>
    <t>2020-11-01T09:10:02.833Z</t>
  </si>
  <si>
    <t>2020-11-01T14:01:09.854Z</t>
  </si>
  <si>
    <t>2020-11-01T22:43:16.413Z</t>
  </si>
  <si>
    <t>2020-11-01T22:48:11.858Z</t>
  </si>
  <si>
    <t>2020-11-01T23:05:14.077Z</t>
  </si>
  <si>
    <t>2020-11-01T23:55:47.935Z</t>
  </si>
  <si>
    <t>2020-11-02T00:01:42.227Z</t>
  </si>
  <si>
    <t>2020-11-02T00:33:13.966Z</t>
  </si>
  <si>
    <t>2020-11-02T02:06:14.614Z</t>
  </si>
  <si>
    <t>2020-11-02T02:11:56.833Z</t>
  </si>
  <si>
    <t>2020-11-02T03:32:25.436Z</t>
  </si>
  <si>
    <t>2020-11-02T09:15:51.505Z</t>
  </si>
  <si>
    <t>2020-11-02T11:03:40.527Z</t>
  </si>
  <si>
    <t>2020-11-02T20:09:42.598Z</t>
  </si>
  <si>
    <t>2020-11-03T02:48:29.955Z</t>
  </si>
  <si>
    <t>2020-11-03T02:57:02.202Z</t>
  </si>
  <si>
    <t>2020-11-03T03:13:39.348Z</t>
  </si>
  <si>
    <t>2020-11-03T04:15:28.948Z</t>
  </si>
  <si>
    <t>2020-11-03T05:13:27.513Z</t>
  </si>
  <si>
    <t>2020-11-03T06:02:17.945Z</t>
  </si>
  <si>
    <t>2020-11-03T07:46:04.647Z</t>
  </si>
  <si>
    <t>2020-11-03T08:51:00.674Z</t>
  </si>
  <si>
    <t>2020-11-03T09:50:43.026Z</t>
  </si>
  <si>
    <t>2020-11-03T11:41:44.059Z</t>
  </si>
  <si>
    <t>2020-11-03T13:27:45.270Z</t>
  </si>
  <si>
    <t>2020-11-03T13:29:11.088Z</t>
  </si>
  <si>
    <t>2020-11-03T13:34:53.467Z</t>
  </si>
  <si>
    <t>2020-11-03T14:54:48.052Z</t>
  </si>
  <si>
    <t>2020-11-03T14:57:02.301Z</t>
  </si>
  <si>
    <t>2020-11-03T15:00:06.600Z</t>
  </si>
  <si>
    <t>2020-11-03T15:55:12.594Z</t>
  </si>
  <si>
    <t>2020-11-03T22:06:03.279Z</t>
  </si>
  <si>
    <t>2020-11-04T02:13:10.978Z</t>
  </si>
  <si>
    <t>2020-11-04T07:41:50.739Z</t>
  </si>
  <si>
    <t>2020-11-04T07:45:25.712Z</t>
  </si>
  <si>
    <t>2020-11-04T07:47:14.207Z</t>
  </si>
  <si>
    <t>2020-11-04T12:19:24.322Z</t>
  </si>
  <si>
    <t>2020-11-04T12:25:02.266Z</t>
  </si>
  <si>
    <t>2020-11-04T13:31:31.943Z</t>
  </si>
  <si>
    <t>2020-11-04T15:27:10.267Z</t>
  </si>
  <si>
    <t>2020-11-04T16:07:51.731Z</t>
  </si>
  <si>
    <t>2020-11-04T16:18:23.267Z</t>
  </si>
  <si>
    <t>2020-11-05T02:40:22.790Z</t>
  </si>
  <si>
    <t>2020-11-05T02:52:48.438Z</t>
  </si>
  <si>
    <t>2020-11-05T03:11:36.892Z</t>
  </si>
  <si>
    <t>2020-11-05T06:59:03.972Z</t>
  </si>
  <si>
    <t>2020-11-05T07:12:46.132Z</t>
  </si>
  <si>
    <t>2020-11-05T09:31:15.907Z</t>
  </si>
  <si>
    <t>2020-11-05T13:56:38.811Z</t>
  </si>
  <si>
    <t>2020-11-05T14:00:02.881Z</t>
  </si>
  <si>
    <t>2020-11-05T15:33:47.205Z</t>
  </si>
  <si>
    <t>2020-11-05T16:04:44.434Z</t>
  </si>
  <si>
    <t>2020-11-05T17:24:31.262Z</t>
  </si>
  <si>
    <t>2020-11-05T17:25:33.206Z</t>
  </si>
  <si>
    <t>2020-11-05T17:29:20.463Z</t>
  </si>
  <si>
    <t>2020-11-05T17:29:51.905Z</t>
  </si>
  <si>
    <t>2020-11-06T01:51:28.036Z</t>
  </si>
  <si>
    <t>2020-11-06T01:59:58.963Z</t>
  </si>
  <si>
    <t>2020-11-06T02:28:27.610Z</t>
  </si>
  <si>
    <t>2020-11-06T02:29:34.681Z</t>
  </si>
  <si>
    <t>2020-11-06T02:33:47.640Z</t>
  </si>
  <si>
    <t>2020-11-06T02:34:46.542Z</t>
  </si>
  <si>
    <t>2020-11-06T03:10:55.160Z</t>
  </si>
  <si>
    <t>2020-11-06T03:14:23.236Z</t>
  </si>
  <si>
    <t>2020-11-06T03:17:57.615Z</t>
  </si>
  <si>
    <t>2020-11-06T03:58:15.516Z</t>
  </si>
  <si>
    <t>2020-11-06T04:49:09.616Z</t>
  </si>
  <si>
    <t>2020-11-06T05:29:01.400Z</t>
  </si>
  <si>
    <t>2020-11-06T05:30:16.321Z</t>
  </si>
  <si>
    <t>2020-11-06T05:33:57.810Z</t>
  </si>
  <si>
    <t>2020-11-06T08:55:48.924Z</t>
  </si>
  <si>
    <t>2020-11-06T09:53:52.368Z</t>
  </si>
  <si>
    <t>2020-11-06T11:08:59.791Z</t>
  </si>
  <si>
    <t>2020-11-06T14:16:17.844Z</t>
  </si>
  <si>
    <t>2020-11-06T16:54:14.825Z</t>
  </si>
  <si>
    <t>2020-11-06T19:48:52.630Z</t>
  </si>
  <si>
    <t>2020-11-06T21:58:49.241Z</t>
  </si>
  <si>
    <t>2020-11-06T22:58:20.262Z</t>
  </si>
  <si>
    <t>2020-11-06T23:01:48.714Z</t>
  </si>
  <si>
    <t>2020-11-07T01:32:25.596Z</t>
  </si>
  <si>
    <t>2020-11-07T01:36:08.713Z</t>
  </si>
  <si>
    <t>2020-11-07T01:36:48.599Z</t>
  </si>
  <si>
    <t>2020-11-07T02:45:44.226Z</t>
  </si>
  <si>
    <t>2020-11-07T03:37:01.443Z</t>
  </si>
  <si>
    <t>2020-11-07T04:47:11.693Z</t>
  </si>
  <si>
    <t>2020-11-07T05:45:06.080Z</t>
  </si>
  <si>
    <t>2020-11-07T11:48:51.243Z</t>
  </si>
  <si>
    <t>2020-11-07T13:32:28.820Z</t>
  </si>
  <si>
    <t>2020-11-07T15:21:23.178Z</t>
  </si>
  <si>
    <t>2020-11-07T15:34:55.081Z</t>
  </si>
  <si>
    <t>2020-11-07T16:15:10.641Z</t>
  </si>
  <si>
    <t>2020-11-07T16:18:08.919Z</t>
  </si>
  <si>
    <t>2020-11-07T16:22:59.335Z</t>
  </si>
  <si>
    <t>2020-11-07T18:12:08.918Z</t>
  </si>
  <si>
    <t>2020-11-07T18:15:11.582Z</t>
  </si>
  <si>
    <t>2020-11-07T18:32:14.625Z</t>
  </si>
  <si>
    <t>2020-11-07T18:40:48.133Z</t>
  </si>
  <si>
    <t>2020-11-07T18:58:05.156Z</t>
  </si>
  <si>
    <t>2020-11-08T00:49:00.649Z</t>
  </si>
  <si>
    <t>2020-11-08T02:43:02.812Z</t>
  </si>
  <si>
    <t>2020-11-08T05:48:27.046Z</t>
  </si>
  <si>
    <t>2020-11-08T09:25:15.336Z</t>
  </si>
  <si>
    <t>2020-11-08T12:24:51.954Z</t>
  </si>
  <si>
    <t>2020-11-08T14:54:26.247Z</t>
  </si>
  <si>
    <t>2020-11-08T18:05:08.674Z</t>
  </si>
  <si>
    <t>2020-11-09T01:45:03.258Z</t>
  </si>
  <si>
    <t>2020-11-09T06:26:55.173Z</t>
  </si>
  <si>
    <t>2020-11-09T11:09:15.238Z</t>
  </si>
  <si>
    <t>2020-11-09T11:11:02.780Z</t>
  </si>
  <si>
    <t>2020-11-09T11:14:12.386Z</t>
  </si>
  <si>
    <t>2020-11-09T11:47:05.536Z</t>
  </si>
  <si>
    <t>2020-11-09T13:47:26.309Z</t>
  </si>
  <si>
    <t>2020-11-09T14:59:25.022Z</t>
  </si>
  <si>
    <t>2020-11-09T16:10:25.094Z</t>
  </si>
  <si>
    <t>2020-11-09T17:49:58.497Z</t>
  </si>
  <si>
    <t>2020-11-09T19:30:37.297Z</t>
  </si>
  <si>
    <t>2020-11-09T20:38:19.768Z</t>
  </si>
  <si>
    <t>2020-11-10T02:48:24.214Z</t>
  </si>
  <si>
    <t>2020-11-10T07:27:56.563Z</t>
  </si>
  <si>
    <t>2020-11-10T12:02:56.333Z</t>
  </si>
  <si>
    <t>2020-11-10T12:07:44.639Z</t>
  </si>
  <si>
    <t>2020-11-10T12:35:28.013Z</t>
  </si>
  <si>
    <t>2020-11-10T12:36:27.277Z</t>
  </si>
  <si>
    <t>2020-11-10T14:27:33.763Z</t>
  </si>
  <si>
    <t>2020-11-10T15:22:00.324Z</t>
  </si>
  <si>
    <t>2020-11-10T16:54:18.723Z</t>
  </si>
  <si>
    <t>2020-11-10T17:44:52.877Z</t>
  </si>
  <si>
    <t>2020-11-11T03:29:23.666Z</t>
  </si>
  <si>
    <t>2020-11-11T09:13:18.552Z</t>
  </si>
  <si>
    <t>2020-11-11T14:46:16.079Z</t>
  </si>
  <si>
    <t>2020-11-11T15:56:44.610Z</t>
  </si>
  <si>
    <t>2020-11-11T16:08:11.354Z</t>
  </si>
  <si>
    <t>2020-11-11T17:42:32.160Z</t>
  </si>
  <si>
    <t>2020-11-12T08:40:43.668Z</t>
  </si>
  <si>
    <t>2020-11-12T08:59:57.758Z</t>
  </si>
  <si>
    <t>2020-11-12T09:36:44.118Z</t>
  </si>
  <si>
    <t>2020-11-12T10:54:05.567Z</t>
  </si>
  <si>
    <t>2020-11-12T11:14:05.936Z</t>
  </si>
  <si>
    <t>2020-11-12T13:06:07.326Z</t>
  </si>
  <si>
    <t>2020-11-12T13:10:17.883Z</t>
  </si>
  <si>
    <t>2020-11-12T14:22:46.284Z</t>
  </si>
  <si>
    <t>2020-11-12T15:59:22.633Z</t>
  </si>
  <si>
    <t>2020-11-12T18:08:43.096Z</t>
  </si>
  <si>
    <t>2020-11-12T18:52:30.944Z</t>
  </si>
  <si>
    <t>2020-11-12T19:33:34.218Z</t>
  </si>
  <si>
    <t>2020-11-12T20:57:57.408Z</t>
  </si>
  <si>
    <t>2020-11-12T21:44:06.313Z</t>
  </si>
  <si>
    <t>2020-11-12T22:42:57.091Z</t>
  </si>
  <si>
    <t>2020-11-13T01:31:36.751Z</t>
  </si>
  <si>
    <t>2020-11-13T01:36:53.353Z</t>
  </si>
  <si>
    <t>2020-11-13T03:44:14.777Z</t>
  </si>
  <si>
    <t>2020-11-13T05:07:45.933Z</t>
  </si>
  <si>
    <t>2020-11-13T05:15:17.840Z</t>
  </si>
  <si>
    <t>2020-11-13T05:48:15.146Z</t>
  </si>
  <si>
    <t>2020-11-16T11:10:02.582Z</t>
  </si>
  <si>
    <t>2020-11-16T14:08:12.614Z</t>
  </si>
  <si>
    <t>2020-11-16T14:11:20.384Z</t>
  </si>
  <si>
    <t>2020-11-16T15:36:53.162Z</t>
  </si>
  <si>
    <t>2020-11-16T16:04:30.150Z</t>
  </si>
  <si>
    <t>2020-11-16T16:07:09.915Z</t>
  </si>
  <si>
    <t>2020-11-16T16:24:11.192Z</t>
  </si>
  <si>
    <t>2020-11-16T17:25:37.475Z</t>
  </si>
  <si>
    <t>2020-11-16T20:11:59.722Z</t>
  </si>
  <si>
    <t>2020-11-17T00:37:26.762Z</t>
  </si>
  <si>
    <t>2020-11-17T05:27:30.118Z</t>
  </si>
  <si>
    <t>2020-11-17T07:53:48.395Z</t>
  </si>
  <si>
    <t>2020-11-17T09:46:57.066Z</t>
  </si>
  <si>
    <t>2020-11-17T13:18:11.802Z</t>
  </si>
  <si>
    <t>2020-11-17T13:19:19.281Z</t>
  </si>
  <si>
    <t>2020-11-17T15:22:08.676Z</t>
  </si>
  <si>
    <t>2020-11-17T15:54:34.501Z</t>
  </si>
  <si>
    <t>2020-11-17T16:57:56.303Z</t>
  </si>
  <si>
    <t>2020-11-17T18:15:51.515Z</t>
  </si>
  <si>
    <t>2020-11-17T18:39:45.893Z</t>
  </si>
  <si>
    <t>2020-11-18T00:24:03.566Z</t>
  </si>
  <si>
    <t>2020-11-18T00:37:41.172Z</t>
  </si>
  <si>
    <t>2020-11-18T00:38:55.588Z</t>
  </si>
  <si>
    <t>2020-11-18T04:16:02.378Z</t>
  </si>
  <si>
    <t>2020-11-18T12:54:28.272Z</t>
  </si>
  <si>
    <t>2020-11-18T14:11:31.571Z</t>
  </si>
  <si>
    <t>2020-11-18T15:15:47.185Z</t>
  </si>
  <si>
    <t>2020-11-18T15:50:54.253Z</t>
  </si>
  <si>
    <t>2020-11-18T18:40:24.632Z</t>
  </si>
  <si>
    <t>2020-11-19T00:26:44.400Z</t>
  </si>
  <si>
    <t>2020-11-19T00:30:36.058Z</t>
  </si>
  <si>
    <t>2020-11-19T00:32:30.607Z</t>
  </si>
  <si>
    <t>2020-11-19T00:53:06.769Z</t>
  </si>
  <si>
    <t>2020-11-19T02:32:11.043Z</t>
  </si>
  <si>
    <t>2020-11-19T14:01:42.963Z</t>
  </si>
  <si>
    <t>2020-11-19T17:10:13.751Z</t>
  </si>
  <si>
    <t>2020-11-19T18:15:44.942Z</t>
  </si>
  <si>
    <t>2020-11-19T21:26:39.966Z</t>
  </si>
  <si>
    <t>2020-11-19T21:27:52.861Z</t>
  </si>
  <si>
    <t>2020-11-19T21:33:16.600Z</t>
  </si>
  <si>
    <t>2020-11-20T10:40:36.443Z</t>
  </si>
  <si>
    <t>2020-11-20T10:43:28.233Z</t>
  </si>
  <si>
    <t>2020-11-21T16:43:29.897Z</t>
  </si>
  <si>
    <t>2020-11-21T16:55:54.569Z</t>
  </si>
  <si>
    <t>2020-11-21T17:14:44.571Z</t>
  </si>
  <si>
    <t>2020-11-21T21:05:25.893Z</t>
  </si>
  <si>
    <t>2020-11-23T09:23:25.919Z</t>
  </si>
  <si>
    <t>2020-11-23T12:04:30.775Z</t>
  </si>
  <si>
    <t>2020-11-23T16:29:21.161Z</t>
  </si>
  <si>
    <t>2020-11-23T18:05:01.866Z</t>
  </si>
  <si>
    <t>ต้องนำคงเหลือเก่ามาใช้คิดไม่งั้นขาดทุน</t>
  </si>
  <si>
    <t>2020-11-24T00:26:43.451Z</t>
  </si>
  <si>
    <t>2020-11-24T00:29:48.170Z</t>
  </si>
  <si>
    <t>2020-11-24T00:57:15.109Z</t>
  </si>
  <si>
    <t>2020-11-24T01:51:40.167Z</t>
  </si>
  <si>
    <t>2020-11-24T02:59:36.147Z</t>
  </si>
  <si>
    <t>2020-11-24T10:33:46.204Z</t>
  </si>
  <si>
    <t>2020-11-24T10:44:10.204Z</t>
  </si>
  <si>
    <t>2020-11-24T10:49:24.475Z</t>
  </si>
  <si>
    <t>2020-11-26T13:41:43.768Z</t>
  </si>
  <si>
    <t>2020-11-26T13:46:17.813Z</t>
  </si>
  <si>
    <t>2020-11-26T13:56:18.441Z</t>
  </si>
  <si>
    <t>2020-11-26T13:56:55.210Z</t>
  </si>
  <si>
    <t>2020-11-26T14:02:39.998Z</t>
  </si>
  <si>
    <t>2020-11-26T17:01:05.301Z</t>
  </si>
  <si>
    <t>2020-11-26T17:05:47.894Z</t>
  </si>
  <si>
    <t>2020-11-26T23:57:54.736Z</t>
  </si>
  <si>
    <t>2020-11-27T00:01:52.618Z</t>
  </si>
  <si>
    <t>2020-11-27T00:53:16.655Z</t>
  </si>
  <si>
    <t>2020-11-27T01:32:54.327Z</t>
  </si>
  <si>
    <t>2020-11-27T04:02:59.074Z</t>
  </si>
  <si>
    <t>2020-11-27T05:59:21.912Z</t>
  </si>
  <si>
    <t>2020-11-27T10:41:07.756Z</t>
  </si>
  <si>
    <t>2020-11-27T10:49:17.073Z</t>
  </si>
  <si>
    <t>2020-11-27T10:52:28.328Z</t>
  </si>
  <si>
    <t>2020-11-27T10:57:22.222Z</t>
  </si>
  <si>
    <t>2020-11-27T12:31:16.661Z</t>
  </si>
  <si>
    <t>2020-11-27T13:02:03.224Z</t>
  </si>
  <si>
    <t>2020-11-27T15:02:12.893Z</t>
  </si>
  <si>
    <t>2020-11-27T15:37:37.435Z</t>
  </si>
  <si>
    <t>2020-11-27T17:11:26.080Z</t>
  </si>
  <si>
    <t>2020-11-28T00:27:37.933Z</t>
  </si>
  <si>
    <t>2020-11-28T01:17:37.802Z</t>
  </si>
  <si>
    <t>2020-11-28T04:42:56.691Z</t>
  </si>
  <si>
    <t>2020-11-28T13:21:08.333Z</t>
  </si>
  <si>
    <t>2020-11-28T13:30:26.028Z</t>
  </si>
  <si>
    <t>2020-11-28T14:37:10.861Z</t>
  </si>
  <si>
    <t>2020-11-28T15:18:01.448Z</t>
  </si>
  <si>
    <t>2020-11-28T16:32:21.941Z</t>
  </si>
  <si>
    <t>2020-11-29T01:26:58.795Z</t>
  </si>
  <si>
    <t>2020-11-29T01:42:06.496Z</t>
  </si>
  <si>
    <t>2020-11-29T10:51:14.422Z</t>
  </si>
  <si>
    <t>2020-11-29T16:05:33.444Z</t>
  </si>
  <si>
    <t>2020-11-30T01:51:30.302Z</t>
  </si>
  <si>
    <t>2020-11-30T01:52:15.617Z</t>
  </si>
  <si>
    <t>2020-11-30T04:00:46.825Z</t>
  </si>
  <si>
    <t>2020-11-30T11:12:15.354Z</t>
  </si>
  <si>
    <t>2020-11-30T12:28:36.367Z</t>
  </si>
  <si>
    <t>2020-12-02T00:05:04.233Z</t>
  </si>
  <si>
    <t>2020-12-02T00:05:48.223Z</t>
  </si>
  <si>
    <t>2020-12-02T00:06:39.390Z</t>
  </si>
  <si>
    <t>2020-12-02T00:30:26.996Z</t>
  </si>
  <si>
    <t>2020-12-02T00:32:42.475Z</t>
  </si>
  <si>
    <t>2020-12-02T01:07:07.562Z</t>
  </si>
  <si>
    <t>2020-12-02T01:36:27.558Z</t>
  </si>
  <si>
    <t>2020-12-02T01:37:42.290Z</t>
  </si>
  <si>
    <t>2020-12-02T01:47:08.560Z</t>
  </si>
  <si>
    <t>2020-12-02T02:04:56.824Z</t>
  </si>
  <si>
    <t>2020-12-02T02:32:49.275Z</t>
  </si>
  <si>
    <t>2020-12-02T03:30:13.103Z</t>
  </si>
  <si>
    <t>2020-12-02T06:06:14.744Z</t>
  </si>
  <si>
    <t>2020-12-02T07:20:34.955Z</t>
  </si>
  <si>
    <t>2020-12-02T10:32:17.527Z</t>
  </si>
  <si>
    <t>2020-12-02T14:44:37.918Z</t>
  </si>
  <si>
    <t>2020-12-02T17:53:11.665Z</t>
  </si>
  <si>
    <t>2020-12-02T18:02:44.269Z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</si>
</sst>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ajor"/>
    </font>
    <font>
      <sz val="10"/>
      <color rgb="FF000000"/>
      <name val="Tahoma"/>
      <family val="2"/>
      <scheme val="major"/>
    </font>
    <font>
      <sz val="11"/>
      <color rgb="FF000000"/>
      <name val="Tahoma"/>
      <family val="2"/>
      <scheme val="maj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sz val="12"/>
      <color rgb="FF000000"/>
      <name val="Tahoma"/>
      <family val="2"/>
      <scheme val="major"/>
    </font>
    <font>
      <sz val="11"/>
      <name val="Tahoma"/>
      <family val="2"/>
      <charset val="22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4" fontId="0" fillId="4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7" borderId="1" xfId="0" applyFont="1" applyFill="1" applyBorder="1" applyAlignment="1">
      <alignment horizontal="center" wrapText="1" readingOrder="1"/>
    </xf>
    <xf numFmtId="0" fontId="0" fillId="0" borderId="0" xfId="0" applyFont="1" applyAlignment="1">
      <alignment horizontal="center"/>
    </xf>
    <xf numFmtId="0" fontId="0" fillId="8" borderId="0" xfId="0" applyFill="1"/>
    <xf numFmtId="0" fontId="0" fillId="9" borderId="0" xfId="0" applyFill="1"/>
    <xf numFmtId="14" fontId="0" fillId="8" borderId="0" xfId="0" applyNumberFormat="1" applyFill="1"/>
    <xf numFmtId="0" fontId="0" fillId="10" borderId="0" xfId="0" applyFill="1"/>
    <xf numFmtId="0" fontId="0" fillId="11" borderId="0" xfId="0" applyFill="1"/>
    <xf numFmtId="0" fontId="3" fillId="6" borderId="2" xfId="0" applyFont="1" applyFill="1" applyBorder="1" applyAlignment="1">
      <alignment horizontal="center" wrapText="1" readingOrder="1"/>
    </xf>
    <xf numFmtId="0" fontId="8" fillId="0" borderId="0" xfId="0" applyFont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8" fillId="2" borderId="0" xfId="0" applyFont="1" applyFill="1"/>
    <xf numFmtId="0" fontId="8" fillId="8" borderId="0" xfId="0" applyFont="1" applyFill="1"/>
    <xf numFmtId="0" fontId="9" fillId="6" borderId="3" xfId="0" applyFont="1" applyFill="1" applyBorder="1" applyAlignment="1">
      <alignment horizontal="center" vertical="center" wrapText="1" readingOrder="1"/>
    </xf>
    <xf numFmtId="14" fontId="3" fillId="5" borderId="1" xfId="0" applyNumberFormat="1" applyFont="1" applyFill="1" applyBorder="1" applyAlignment="1">
      <alignment horizontal="center" readingOrder="1"/>
    </xf>
    <xf numFmtId="0" fontId="3" fillId="5" borderId="1" xfId="0" applyFont="1" applyFill="1" applyBorder="1" applyAlignment="1">
      <alignment horizontal="center" wrapText="1" readingOrder="1"/>
    </xf>
    <xf numFmtId="0" fontId="3" fillId="6" borderId="1" xfId="0" applyFont="1" applyFill="1" applyBorder="1" applyAlignment="1">
      <alignment horizontal="center" wrapText="1" readingOrder="1"/>
    </xf>
    <xf numFmtId="0" fontId="5" fillId="7" borderId="1" xfId="0" applyFont="1" applyFill="1" applyBorder="1" applyAlignment="1">
      <alignment horizontal="center" wrapText="1" readingOrder="1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/>
    <xf numFmtId="0" fontId="0" fillId="14" borderId="0" xfId="0" applyFill="1" applyAlignment="1">
      <alignment horizontal="center"/>
    </xf>
    <xf numFmtId="0" fontId="0" fillId="14" borderId="0" xfId="0" applyFill="1" applyBorder="1" applyAlignment="1">
      <alignment horizontal="center"/>
    </xf>
    <xf numFmtId="0" fontId="10" fillId="14" borderId="0" xfId="0" applyFont="1" applyFill="1"/>
    <xf numFmtId="0" fontId="0" fillId="14" borderId="0" xfId="0" applyFill="1"/>
    <xf numFmtId="11" fontId="8" fillId="0" borderId="0" xfId="0" applyNumberFormat="1" applyFont="1"/>
    <xf numFmtId="14" fontId="0" fillId="0" borderId="1" xfId="0" applyNumberForma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3" fillId="6" borderId="2" xfId="0" applyFont="1" applyFill="1" applyBorder="1" applyAlignment="1">
      <alignment horizontal="center" wrapText="1" readingOrder="1"/>
    </xf>
    <xf numFmtId="0" fontId="3" fillId="6" borderId="3" xfId="0" applyFont="1" applyFill="1" applyBorder="1" applyAlignment="1">
      <alignment horizontal="center" wrapText="1" readingOrder="1"/>
    </xf>
    <xf numFmtId="0" fontId="3" fillId="6" borderId="2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center" vertical="center" wrapText="1" readingOrder="1"/>
    </xf>
    <xf numFmtId="0" fontId="4" fillId="7" borderId="2" xfId="0" applyFont="1" applyFill="1" applyBorder="1" applyAlignment="1">
      <alignment horizontal="center" wrapText="1" readingOrder="1"/>
    </xf>
    <xf numFmtId="0" fontId="4" fillId="7" borderId="3" xfId="0" applyFont="1" applyFill="1" applyBorder="1" applyAlignment="1">
      <alignment horizontal="center" wrapText="1" readingOrder="1"/>
    </xf>
    <xf numFmtId="0" fontId="2" fillId="5" borderId="2" xfId="0" applyFont="1" applyFill="1" applyBorder="1" applyAlignment="1">
      <alignment horizont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0" fontId="2" fillId="5" borderId="3" xfId="0" applyFont="1" applyFill="1" applyBorder="1" applyAlignment="1">
      <alignment horizontal="center" wrapText="1" readingOrder="1"/>
    </xf>
    <xf numFmtId="0" fontId="3" fillId="5" borderId="2" xfId="0" applyFont="1" applyFill="1" applyBorder="1" applyAlignment="1">
      <alignment horizontal="center" readingOrder="1"/>
    </xf>
    <xf numFmtId="0" fontId="3" fillId="5" borderId="3" xfId="0" applyFont="1" applyFill="1" applyBorder="1" applyAlignment="1">
      <alignment horizontal="center" readingOrder="1"/>
    </xf>
    <xf numFmtId="0" fontId="3" fillId="5" borderId="2" xfId="0" applyFont="1" applyFill="1" applyBorder="1" applyAlignment="1">
      <alignment horizontal="center" wrapText="1" readingOrder="1"/>
    </xf>
    <xf numFmtId="0" fontId="3" fillId="5" borderId="3" xfId="0" applyFont="1" applyFill="1" applyBorder="1" applyAlignment="1">
      <alignment horizontal="center" wrapText="1" readingOrder="1"/>
    </xf>
    <xf numFmtId="0" fontId="8" fillId="8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1" xfId="0" applyBorder="1"/>
    <xf numFmtId="0" fontId="0" fillId="8" borderId="0" xfId="0" applyFill="1" applyAlignment="1">
      <alignment horizontal="center"/>
    </xf>
    <xf numFmtId="0" fontId="0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9015332359474"/>
          <c:y val="9.437109579883117E-2"/>
          <c:w val="0.71458114610673651"/>
          <c:h val="0.645373678510294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GARGIATOR!$G$22:$G$34</c:f>
              <c:numCache>
                <c:formatCode>m/d/yyyy</c:formatCode>
                <c:ptCount val="13"/>
                <c:pt idx="0">
                  <c:v>44078</c:v>
                </c:pt>
                <c:pt idx="1">
                  <c:v>44089</c:v>
                </c:pt>
                <c:pt idx="2">
                  <c:v>44093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44121</c:v>
                </c:pt>
                <c:pt idx="7">
                  <c:v>44128</c:v>
                </c:pt>
                <c:pt idx="8">
                  <c:v>44137</c:v>
                </c:pt>
                <c:pt idx="9">
                  <c:v>44144</c:v>
                </c:pt>
                <c:pt idx="10">
                  <c:v>44148</c:v>
                </c:pt>
                <c:pt idx="11">
                  <c:v>44158</c:v>
                </c:pt>
                <c:pt idx="12">
                  <c:v>44167</c:v>
                </c:pt>
              </c:numCache>
            </c:numRef>
          </c:cat>
          <c:val>
            <c:numRef>
              <c:f>GARGIATOR!$H$22:$H$34</c:f>
              <c:numCache>
                <c:formatCode>General</c:formatCode>
                <c:ptCount val="13"/>
                <c:pt idx="0">
                  <c:v>0</c:v>
                </c:pt>
                <c:pt idx="1">
                  <c:v>1.77E-2</c:v>
                </c:pt>
                <c:pt idx="2">
                  <c:v>7.4000000000000003E-3</c:v>
                </c:pt>
                <c:pt idx="3">
                  <c:v>4.7999999999999996E-3</c:v>
                </c:pt>
                <c:pt idx="4">
                  <c:v>3.3999999999999998E-3</c:v>
                </c:pt>
                <c:pt idx="5">
                  <c:v>4.4000000000000003E-3</c:v>
                </c:pt>
                <c:pt idx="6">
                  <c:v>3.3E-3</c:v>
                </c:pt>
                <c:pt idx="7">
                  <c:v>8.6E-3</c:v>
                </c:pt>
                <c:pt idx="8">
                  <c:v>8.6999999999999994E-3</c:v>
                </c:pt>
                <c:pt idx="9">
                  <c:v>1.77E-2</c:v>
                </c:pt>
                <c:pt idx="10">
                  <c:v>6.7000000000000002E-3</c:v>
                </c:pt>
                <c:pt idx="11">
                  <c:v>7.1999999999999998E-3</c:v>
                </c:pt>
                <c:pt idx="12">
                  <c:v>1.1900000000000001E-2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6752"/>
        <c:axId val="47988736"/>
      </c:lineChart>
      <c:dateAx>
        <c:axId val="44906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7988736"/>
        <c:crosses val="autoZero"/>
        <c:auto val="1"/>
        <c:lblOffset val="100"/>
        <c:baseTimeUnit val="days"/>
        <c:majorUnit val="7"/>
        <c:majorTimeUnit val="days"/>
        <c:minorUnit val="5"/>
        <c:minorTimeUnit val="days"/>
      </c:dateAx>
      <c:valAx>
        <c:axId val="479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244284681805E-2"/>
          <c:y val="0.27513809483006552"/>
          <c:w val="0.74291447944007005"/>
          <c:h val="0.58787438028579764"/>
        </c:manualLayout>
      </c:layout>
      <c:lineChart>
        <c:grouping val="standard"/>
        <c:varyColors val="0"/>
        <c:ser>
          <c:idx val="0"/>
          <c:order val="0"/>
          <c:cat>
            <c:numRef>
              <c:f>GARGIATOR!$G$22:$G$34</c:f>
              <c:numCache>
                <c:formatCode>m/d/yyyy</c:formatCode>
                <c:ptCount val="13"/>
                <c:pt idx="0">
                  <c:v>44078</c:v>
                </c:pt>
                <c:pt idx="1">
                  <c:v>44089</c:v>
                </c:pt>
                <c:pt idx="2">
                  <c:v>44093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44121</c:v>
                </c:pt>
                <c:pt idx="7">
                  <c:v>44128</c:v>
                </c:pt>
                <c:pt idx="8">
                  <c:v>44137</c:v>
                </c:pt>
                <c:pt idx="9">
                  <c:v>44144</c:v>
                </c:pt>
                <c:pt idx="10">
                  <c:v>44148</c:v>
                </c:pt>
                <c:pt idx="11">
                  <c:v>44158</c:v>
                </c:pt>
                <c:pt idx="12">
                  <c:v>44167</c:v>
                </c:pt>
              </c:numCache>
            </c:numRef>
          </c:cat>
          <c:val>
            <c:numRef>
              <c:f>GARGIATOR!$H$22:$H$32</c:f>
              <c:numCache>
                <c:formatCode>General</c:formatCode>
                <c:ptCount val="11"/>
                <c:pt idx="0">
                  <c:v>0</c:v>
                </c:pt>
                <c:pt idx="1">
                  <c:v>1.77E-2</c:v>
                </c:pt>
                <c:pt idx="2">
                  <c:v>7.4000000000000003E-3</c:v>
                </c:pt>
                <c:pt idx="3">
                  <c:v>4.7999999999999996E-3</c:v>
                </c:pt>
                <c:pt idx="4">
                  <c:v>3.3999999999999998E-3</c:v>
                </c:pt>
                <c:pt idx="5">
                  <c:v>4.4000000000000003E-3</c:v>
                </c:pt>
                <c:pt idx="6">
                  <c:v>3.3E-3</c:v>
                </c:pt>
                <c:pt idx="7">
                  <c:v>8.6E-3</c:v>
                </c:pt>
                <c:pt idx="8">
                  <c:v>8.6999999999999994E-3</c:v>
                </c:pt>
                <c:pt idx="9">
                  <c:v>1.77E-2</c:v>
                </c:pt>
                <c:pt idx="10">
                  <c:v>6.7000000000000002E-3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GARGIATOR!$G$22:$G$34</c:f>
              <c:numCache>
                <c:formatCode>m/d/yyyy</c:formatCode>
                <c:ptCount val="13"/>
                <c:pt idx="0">
                  <c:v>44078</c:v>
                </c:pt>
                <c:pt idx="1">
                  <c:v>44089</c:v>
                </c:pt>
                <c:pt idx="2">
                  <c:v>44093</c:v>
                </c:pt>
                <c:pt idx="3">
                  <c:v>44101</c:v>
                </c:pt>
                <c:pt idx="4">
                  <c:v>44108</c:v>
                </c:pt>
                <c:pt idx="5">
                  <c:v>44115</c:v>
                </c:pt>
                <c:pt idx="6">
                  <c:v>44121</c:v>
                </c:pt>
                <c:pt idx="7">
                  <c:v>44128</c:v>
                </c:pt>
                <c:pt idx="8">
                  <c:v>44137</c:v>
                </c:pt>
                <c:pt idx="9">
                  <c:v>44144</c:v>
                </c:pt>
                <c:pt idx="10">
                  <c:v>44148</c:v>
                </c:pt>
                <c:pt idx="11">
                  <c:v>44158</c:v>
                </c:pt>
                <c:pt idx="12">
                  <c:v>44167</c:v>
                </c:pt>
              </c:numCache>
            </c:numRef>
          </c:cat>
          <c:val>
            <c:numRef>
              <c:f>GARGIATOR!$I$22:$I$34</c:f>
              <c:numCache>
                <c:formatCode>General</c:formatCode>
                <c:ptCount val="13"/>
                <c:pt idx="0">
                  <c:v>0</c:v>
                </c:pt>
                <c:pt idx="1">
                  <c:v>2.1054326999999944</c:v>
                </c:pt>
                <c:pt idx="2">
                  <c:v>-0.95269820000001459</c:v>
                </c:pt>
                <c:pt idx="3">
                  <c:v>0.9093119999999999</c:v>
                </c:pt>
                <c:pt idx="4">
                  <c:v>0.53158320000000003</c:v>
                </c:pt>
                <c:pt idx="5">
                  <c:v>2.1308760000000007</c:v>
                </c:pt>
                <c:pt idx="6">
                  <c:v>0.40216439999999665</c:v>
                </c:pt>
                <c:pt idx="7">
                  <c:v>0.25062980000001289</c:v>
                </c:pt>
                <c:pt idx="8">
                  <c:v>7.203460800000002</c:v>
                </c:pt>
                <c:pt idx="9">
                  <c:v>8.941186799999997</c:v>
                </c:pt>
                <c:pt idx="10">
                  <c:v>1.0554041000000183</c:v>
                </c:pt>
                <c:pt idx="11">
                  <c:v>9.4776768000000118</c:v>
                </c:pt>
                <c:pt idx="12">
                  <c:v>6.9706154000000424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5984"/>
        <c:axId val="48027520"/>
      </c:lineChart>
      <c:dateAx>
        <c:axId val="48025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8027520"/>
        <c:crosses val="autoZero"/>
        <c:auto val="1"/>
        <c:lblOffset val="100"/>
        <c:baseTimeUnit val="days"/>
        <c:majorUnit val="7"/>
        <c:majorTimeUnit val="days"/>
        <c:minorUnit val="5"/>
        <c:minorTimeUnit val="days"/>
      </c:dateAx>
      <c:valAx>
        <c:axId val="4802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2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GARGIATOR!$J$21</c:f>
              <c:strCache>
                <c:ptCount val="1"/>
                <c:pt idx="0">
                  <c:v>total profit</c:v>
                </c:pt>
              </c:strCache>
            </c:strRef>
          </c:tx>
          <c:marker>
            <c:symbol val="none"/>
          </c:marker>
          <c:val>
            <c:numRef>
              <c:f>GARGIATOR!$J$22:$J$34</c:f>
              <c:numCache>
                <c:formatCode>General</c:formatCode>
                <c:ptCount val="13"/>
                <c:pt idx="0">
                  <c:v>0</c:v>
                </c:pt>
                <c:pt idx="1">
                  <c:v>2.1054326999999944</c:v>
                </c:pt>
                <c:pt idx="2">
                  <c:v>1.1527344999999798</c:v>
                </c:pt>
                <c:pt idx="3">
                  <c:v>2.0620464999999797</c:v>
                </c:pt>
                <c:pt idx="4">
                  <c:v>2.5936296999999797</c:v>
                </c:pt>
                <c:pt idx="5">
                  <c:v>4.7245056999999804</c:v>
                </c:pt>
                <c:pt idx="6">
                  <c:v>5.126670099999977</c:v>
                </c:pt>
                <c:pt idx="7">
                  <c:v>5.3772998999999899</c:v>
                </c:pt>
                <c:pt idx="8">
                  <c:v>12.580760699999992</c:v>
                </c:pt>
                <c:pt idx="9">
                  <c:v>21.521947499999989</c:v>
                </c:pt>
                <c:pt idx="10">
                  <c:v>22.577351600000007</c:v>
                </c:pt>
                <c:pt idx="11">
                  <c:v>32.055028400000019</c:v>
                </c:pt>
                <c:pt idx="12">
                  <c:v>39.025643800000061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5456"/>
        <c:axId val="49236992"/>
      </c:lineChart>
      <c:catAx>
        <c:axId val="492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236992"/>
        <c:crosses val="autoZero"/>
        <c:auto val="1"/>
        <c:lblAlgn val="ctr"/>
        <c:lblOffset val="100"/>
        <c:noMultiLvlLbl val="0"/>
      </c:catAx>
      <c:valAx>
        <c:axId val="4923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3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38101</xdr:rowOff>
    </xdr:from>
    <xdr:to>
      <xdr:col>5</xdr:col>
      <xdr:colOff>180975</xdr:colOff>
      <xdr:row>13</xdr:row>
      <xdr:rowOff>171450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323849</xdr:colOff>
      <xdr:row>3</xdr:row>
      <xdr:rowOff>76200</xdr:rowOff>
    </xdr:from>
    <xdr:ext cx="1419225" cy="342900"/>
    <xdr:sp macro="" textlink="">
      <xdr:nvSpPr>
        <xdr:cNvPr id="6" name="TextBox 5"/>
        <xdr:cNvSpPr txBox="1"/>
      </xdr:nvSpPr>
      <xdr:spPr>
        <a:xfrm>
          <a:off x="1009649" y="619125"/>
          <a:ext cx="1419225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>
              <a:solidFill>
                <a:schemeClr val="bg1">
                  <a:lumMod val="50000"/>
                </a:schemeClr>
              </a:solidFill>
            </a:rPr>
            <a:t>Close Position (BTC)</a:t>
          </a:r>
          <a:endParaRPr lang="th-TH" sz="1200">
            <a:solidFill>
              <a:schemeClr val="bg1">
                <a:lumMod val="50000"/>
              </a:schemeClr>
            </a:solidFill>
          </a:endParaRPr>
        </a:p>
      </xdr:txBody>
    </xdr:sp>
    <xdr:clientData/>
  </xdr:oneCellAnchor>
  <xdr:twoCellAnchor>
    <xdr:from>
      <xdr:col>5</xdr:col>
      <xdr:colOff>323850</xdr:colOff>
      <xdr:row>1</xdr:row>
      <xdr:rowOff>71437</xdr:rowOff>
    </xdr:from>
    <xdr:to>
      <xdr:col>12</xdr:col>
      <xdr:colOff>342900</xdr:colOff>
      <xdr:row>14</xdr:row>
      <xdr:rowOff>76200</xdr:rowOff>
    </xdr:to>
    <xdr:graphicFrame macro="">
      <xdr:nvGraphicFramePr>
        <xdr:cNvPr id="7" name="แผนภูมิ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</xdr:row>
      <xdr:rowOff>42862</xdr:rowOff>
    </xdr:from>
    <xdr:to>
      <xdr:col>19</xdr:col>
      <xdr:colOff>209550</xdr:colOff>
      <xdr:row>16</xdr:row>
      <xdr:rowOff>71437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0.02415</cdr:x>
      <cdr:y>0.06366</cdr:y>
    </cdr:from>
    <cdr:to>
      <cdr:x>0.29408</cdr:x>
      <cdr:y>0.18866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127000" y="174625"/>
          <a:ext cx="1419225" cy="3429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bg1">
                  <a:lumMod val="50000"/>
                </a:schemeClr>
              </a:solidFill>
            </a:rPr>
            <a:t>Profit</a:t>
          </a:r>
          <a:r>
            <a:rPr lang="en-US" sz="1200" baseline="0">
              <a:solidFill>
                <a:schemeClr val="bg1">
                  <a:lumMod val="50000"/>
                </a:schemeClr>
              </a:solidFill>
            </a:rPr>
            <a:t> per week ($)</a:t>
          </a:r>
          <a:endParaRPr lang="th-TH" sz="12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P34"/>
  <sheetViews>
    <sheetView tabSelected="1" zoomScale="75" zoomScaleNormal="75" workbookViewId="0">
      <selection activeCell="U17" sqref="U17"/>
    </sheetView>
  </sheetViews>
  <sheetFormatPr defaultRowHeight="14.25" x14ac:dyDescent="0.2"/>
  <cols>
    <col min="2" max="2" width="13.125" customWidth="1"/>
    <col min="4" max="4" width="14.125" customWidth="1"/>
    <col min="6" max="6" width="11.125" customWidth="1"/>
    <col min="7" max="7" width="12.625" customWidth="1"/>
    <col min="8" max="8" width="9" customWidth="1"/>
  </cols>
  <sheetData>
    <row r="19" spans="2:16" ht="14.25" customHeight="1" x14ac:dyDescent="0.2">
      <c r="B19" s="5"/>
      <c r="C19" s="6"/>
      <c r="D19" s="49" t="s">
        <v>349</v>
      </c>
      <c r="E19" s="5"/>
      <c r="F19" s="5"/>
      <c r="G19" s="5"/>
      <c r="H19" s="5"/>
      <c r="I19" s="5"/>
      <c r="J19" s="5"/>
      <c r="K19" s="5"/>
    </row>
    <row r="20" spans="2:16" s="9" customFormat="1" ht="25.5" customHeight="1" x14ac:dyDescent="0.2">
      <c r="B20" s="52" t="s">
        <v>350</v>
      </c>
      <c r="C20" s="54" t="s">
        <v>351</v>
      </c>
      <c r="D20" s="50"/>
      <c r="E20" s="54" t="s">
        <v>352</v>
      </c>
      <c r="F20" s="54" t="s">
        <v>353</v>
      </c>
      <c r="G20" s="52" t="s">
        <v>350</v>
      </c>
      <c r="H20" s="43" t="s">
        <v>354</v>
      </c>
      <c r="I20" s="45" t="s">
        <v>511</v>
      </c>
      <c r="J20" s="15"/>
      <c r="K20" s="8" t="s">
        <v>355</v>
      </c>
      <c r="L20" s="47" t="s">
        <v>356</v>
      </c>
    </row>
    <row r="21" spans="2:16" s="9" customFormat="1" ht="57" x14ac:dyDescent="0.2">
      <c r="B21" s="53"/>
      <c r="C21" s="55"/>
      <c r="D21" s="51"/>
      <c r="E21" s="55"/>
      <c r="F21" s="55"/>
      <c r="G21" s="53"/>
      <c r="H21" s="44"/>
      <c r="I21" s="46"/>
      <c r="J21" s="22" t="s">
        <v>510</v>
      </c>
      <c r="K21" s="8" t="s">
        <v>357</v>
      </c>
      <c r="L21" s="48"/>
      <c r="P21" s="9" t="s">
        <v>398</v>
      </c>
    </row>
    <row r="22" spans="2:16" s="9" customFormat="1" x14ac:dyDescent="0.2">
      <c r="B22" s="23">
        <v>44078</v>
      </c>
      <c r="C22" s="24">
        <v>0</v>
      </c>
      <c r="D22" s="24">
        <v>0</v>
      </c>
      <c r="E22" s="24">
        <v>0</v>
      </c>
      <c r="F22" s="24">
        <v>0</v>
      </c>
      <c r="G22" s="23">
        <v>44078</v>
      </c>
      <c r="H22" s="25">
        <v>0</v>
      </c>
      <c r="I22" s="25">
        <v>0</v>
      </c>
      <c r="J22" s="25">
        <v>0</v>
      </c>
      <c r="K22" s="8">
        <v>0</v>
      </c>
      <c r="L22" s="26">
        <v>0</v>
      </c>
    </row>
    <row r="23" spans="2:16" s="9" customFormat="1" x14ac:dyDescent="0.2">
      <c r="B23" s="27">
        <v>44086</v>
      </c>
      <c r="C23" s="28">
        <v>1.77E-2</v>
      </c>
      <c r="D23" s="29">
        <v>10159.879000000001</v>
      </c>
      <c r="E23" s="28">
        <v>-1.77E-2</v>
      </c>
      <c r="F23" s="28">
        <v>-10278.83</v>
      </c>
      <c r="G23" s="27">
        <v>44089</v>
      </c>
      <c r="H23" s="28">
        <v>1.77E-2</v>
      </c>
      <c r="I23" s="28">
        <f t="shared" ref="I23:I30" si="0">(E23*F23)-(C23*D23)</f>
        <v>2.1054326999999944</v>
      </c>
      <c r="J23" s="28">
        <f>J22+I23</f>
        <v>2.1054326999999944</v>
      </c>
      <c r="K23" s="28">
        <v>3.3999999999999998E-3</v>
      </c>
      <c r="L23" s="28">
        <v>10240</v>
      </c>
    </row>
    <row r="24" spans="2:16" s="7" customFormat="1" x14ac:dyDescent="0.2">
      <c r="B24" s="30">
        <v>44093</v>
      </c>
      <c r="C24" s="29">
        <v>7.4000000000000003E-3</v>
      </c>
      <c r="D24" s="29">
        <v>10880.203</v>
      </c>
      <c r="E24" s="29">
        <v>-7.4000000000000003E-3</v>
      </c>
      <c r="F24" s="29">
        <v>-10751.46</v>
      </c>
      <c r="G24" s="30">
        <v>44093</v>
      </c>
      <c r="H24" s="29">
        <v>7.4000000000000003E-3</v>
      </c>
      <c r="I24" s="31">
        <f t="shared" si="0"/>
        <v>-0.95269820000001459</v>
      </c>
      <c r="J24" s="28">
        <f t="shared" ref="J24:J30" si="1">J23+I24</f>
        <v>1.1527344999999798</v>
      </c>
      <c r="K24" s="29">
        <f>K23+0.0026</f>
        <v>6.0000000000000001E-3</v>
      </c>
      <c r="L24" s="29">
        <v>10368.75</v>
      </c>
    </row>
    <row r="25" spans="2:16" s="7" customFormat="1" x14ac:dyDescent="0.2">
      <c r="B25" s="30">
        <v>44101</v>
      </c>
      <c r="C25" s="29">
        <v>4.7999999999999996E-3</v>
      </c>
      <c r="D25" s="29">
        <v>10494.33</v>
      </c>
      <c r="E25" s="29">
        <v>-4.7999999999999996E-3</v>
      </c>
      <c r="F25" s="29">
        <v>-10683.77</v>
      </c>
      <c r="G25" s="30">
        <v>44101</v>
      </c>
      <c r="H25" s="29">
        <v>4.7999999999999996E-3</v>
      </c>
      <c r="I25" s="32">
        <f t="shared" si="0"/>
        <v>0.9093119999999999</v>
      </c>
      <c r="J25" s="28">
        <f t="shared" si="1"/>
        <v>2.0620464999999797</v>
      </c>
      <c r="K25" s="29">
        <v>7.1000000000000004E-3</v>
      </c>
      <c r="L25" s="29">
        <v>10452.084510000001</v>
      </c>
    </row>
    <row r="26" spans="2:16" s="7" customFormat="1" x14ac:dyDescent="0.2">
      <c r="B26" s="30">
        <v>44108</v>
      </c>
      <c r="C26" s="29">
        <v>3.3999999999999998E-3</v>
      </c>
      <c r="D26" s="29">
        <v>10623.412</v>
      </c>
      <c r="E26" s="29">
        <v>-3.3999999999999998E-3</v>
      </c>
      <c r="F26" s="29">
        <v>-10779.76</v>
      </c>
      <c r="G26" s="30">
        <v>44108</v>
      </c>
      <c r="H26" s="29">
        <v>3.3999999999999998E-3</v>
      </c>
      <c r="I26" s="32">
        <f t="shared" si="0"/>
        <v>0.53158320000000003</v>
      </c>
      <c r="J26" s="28">
        <f t="shared" si="1"/>
        <v>2.5936296999999797</v>
      </c>
      <c r="K26" s="29">
        <v>7.4000000000000003E-3</v>
      </c>
      <c r="L26" s="29">
        <v>10465.171</v>
      </c>
    </row>
    <row r="27" spans="2:16" s="7" customFormat="1" x14ac:dyDescent="0.2">
      <c r="B27" s="30">
        <v>44115</v>
      </c>
      <c r="C27" s="29">
        <v>4.4000000000000003E-3</v>
      </c>
      <c r="D27" s="29">
        <v>10558.95</v>
      </c>
      <c r="E27" s="29">
        <v>-4.4000000000000003E-3</v>
      </c>
      <c r="F27" s="29">
        <v>-11043.24</v>
      </c>
      <c r="G27" s="30">
        <v>44115</v>
      </c>
      <c r="H27" s="29">
        <v>4.4000000000000003E-3</v>
      </c>
      <c r="I27" s="32">
        <f t="shared" si="0"/>
        <v>2.1308760000000007</v>
      </c>
      <c r="J27" s="28">
        <f t="shared" si="1"/>
        <v>4.7245056999999804</v>
      </c>
      <c r="K27" s="29">
        <f>K26-0.0033</f>
        <v>4.1000000000000003E-3</v>
      </c>
      <c r="L27" s="29">
        <v>10465.17</v>
      </c>
    </row>
    <row r="28" spans="2:16" s="7" customFormat="1" x14ac:dyDescent="0.2">
      <c r="B28" s="30">
        <v>44121</v>
      </c>
      <c r="C28" s="33">
        <v>3.3E-3</v>
      </c>
      <c r="D28" s="33">
        <v>11352.652</v>
      </c>
      <c r="E28" s="33">
        <v>-3.3E-3</v>
      </c>
      <c r="F28" s="33">
        <v>-11474.52</v>
      </c>
      <c r="G28" s="30">
        <v>44121</v>
      </c>
      <c r="H28" s="33">
        <v>3.3E-3</v>
      </c>
      <c r="I28" s="32">
        <f t="shared" si="0"/>
        <v>0.40216439999999665</v>
      </c>
      <c r="J28" s="28">
        <f t="shared" si="1"/>
        <v>5.126670099999977</v>
      </c>
      <c r="K28" s="29">
        <v>4.4000000000000003E-3</v>
      </c>
      <c r="L28" s="29">
        <v>10523.795</v>
      </c>
    </row>
    <row r="29" spans="2:16" s="7" customFormat="1" x14ac:dyDescent="0.2">
      <c r="B29" s="30">
        <v>44128</v>
      </c>
      <c r="C29" s="29">
        <v>8.6E-3</v>
      </c>
      <c r="D29" s="29">
        <v>12313.267</v>
      </c>
      <c r="E29" s="29">
        <v>-8.6E-3</v>
      </c>
      <c r="F29" s="29">
        <v>-12342.41</v>
      </c>
      <c r="G29" s="30">
        <f>B29</f>
        <v>44128</v>
      </c>
      <c r="H29" s="29">
        <v>8.6E-3</v>
      </c>
      <c r="I29" s="29">
        <f t="shared" si="0"/>
        <v>0.25062980000001289</v>
      </c>
      <c r="J29" s="28">
        <f t="shared" si="1"/>
        <v>5.3772998999999899</v>
      </c>
      <c r="K29" s="29">
        <v>4.4000000000000003E-3</v>
      </c>
      <c r="L29" s="29">
        <v>10523.795</v>
      </c>
    </row>
    <row r="30" spans="2:16" x14ac:dyDescent="0.2">
      <c r="B30" s="40">
        <v>44137</v>
      </c>
      <c r="C30" s="33">
        <v>8.6999999999999994E-3</v>
      </c>
      <c r="D30" s="33">
        <v>12641.686</v>
      </c>
      <c r="E30" s="33">
        <v>-8.6999999999999994E-3</v>
      </c>
      <c r="F30" s="33">
        <v>-13469.67</v>
      </c>
      <c r="G30" s="30">
        <f>B30</f>
        <v>44137</v>
      </c>
      <c r="H30" s="33">
        <v>8.6999999999999994E-3</v>
      </c>
      <c r="I30" s="41">
        <f t="shared" si="0"/>
        <v>7.203460800000002</v>
      </c>
      <c r="J30" s="28">
        <f t="shared" si="1"/>
        <v>12.580760699999992</v>
      </c>
      <c r="K30" s="33">
        <v>2.5000000000000001E-3</v>
      </c>
      <c r="L30" s="29">
        <v>10523.795</v>
      </c>
    </row>
    <row r="31" spans="2:16" s="7" customFormat="1" x14ac:dyDescent="0.2">
      <c r="B31" s="30">
        <v>44144</v>
      </c>
      <c r="C31" s="29">
        <v>1.17E-2</v>
      </c>
      <c r="D31" s="29">
        <v>14255.686</v>
      </c>
      <c r="E31" s="29">
        <v>-1.17E-2</v>
      </c>
      <c r="F31" s="29">
        <v>-15019.89</v>
      </c>
      <c r="G31" s="30">
        <v>44144</v>
      </c>
      <c r="H31" s="29">
        <v>1.77E-2</v>
      </c>
      <c r="I31" s="29">
        <f>(E31*F31)-(C31*D31)</f>
        <v>8.941186799999997</v>
      </c>
      <c r="J31" s="28">
        <f>J30+I31</f>
        <v>21.521947499999989</v>
      </c>
      <c r="K31" s="29">
        <v>8.9999999999999998E-4</v>
      </c>
      <c r="L31" s="29">
        <v>10523.795</v>
      </c>
    </row>
    <row r="32" spans="2:16" x14ac:dyDescent="0.2">
      <c r="B32" s="30">
        <v>44148</v>
      </c>
      <c r="C32" s="33">
        <v>6.7000000000000002E-3</v>
      </c>
      <c r="D32" s="33">
        <v>15612.007</v>
      </c>
      <c r="E32" s="33">
        <v>-6.7000000000000002E-3</v>
      </c>
      <c r="F32" s="33">
        <v>-15769.53</v>
      </c>
      <c r="G32" s="30">
        <v>44148</v>
      </c>
      <c r="H32" s="33">
        <v>6.7000000000000002E-3</v>
      </c>
      <c r="I32" s="41">
        <f>(E32*F32)-(C32*D32)</f>
        <v>1.0554041000000183</v>
      </c>
      <c r="J32" s="28">
        <f>J31+I32</f>
        <v>22.577351600000007</v>
      </c>
      <c r="K32" s="29">
        <v>1.6000000000000001E-3</v>
      </c>
      <c r="L32" s="58">
        <v>12665.88</v>
      </c>
    </row>
    <row r="33" spans="2:12" s="7" customFormat="1" x14ac:dyDescent="0.2">
      <c r="B33" s="30">
        <v>44158</v>
      </c>
      <c r="C33" s="33">
        <v>7.1999999999999998E-3</v>
      </c>
      <c r="D33" s="29">
        <v>16283.536</v>
      </c>
      <c r="E33" s="33">
        <v>-7.1999999999999998E-3</v>
      </c>
      <c r="F33" s="29">
        <v>-17599.88</v>
      </c>
      <c r="G33" s="30">
        <v>44158</v>
      </c>
      <c r="H33" s="29">
        <v>7.1999999999999998E-3</v>
      </c>
      <c r="I33" s="41">
        <f>(E33*F33)-(C33*D33)</f>
        <v>9.4776768000000118</v>
      </c>
      <c r="J33" s="28">
        <f>J32+I33</f>
        <v>32.055028400000019</v>
      </c>
      <c r="K33" s="29">
        <v>1.8E-3</v>
      </c>
      <c r="L33" s="29">
        <v>18546.939999999999</v>
      </c>
    </row>
    <row r="34" spans="2:12" s="7" customFormat="1" x14ac:dyDescent="0.2">
      <c r="B34" s="30">
        <v>44167</v>
      </c>
      <c r="C34" s="29">
        <v>1.1900000000000001E-2</v>
      </c>
      <c r="D34" s="29">
        <v>17501.383999999998</v>
      </c>
      <c r="E34" s="29">
        <v>-1.1900000000000001E-2</v>
      </c>
      <c r="F34" s="29">
        <v>-18087.150000000001</v>
      </c>
      <c r="G34" s="30">
        <v>44167</v>
      </c>
      <c r="H34" s="29">
        <v>1.1900000000000001E-2</v>
      </c>
      <c r="I34" s="41">
        <f>(E34*F34)-(C34*D34)</f>
        <v>6.9706154000000424</v>
      </c>
      <c r="J34" s="28">
        <f>J33+I34</f>
        <v>39.025643800000061</v>
      </c>
      <c r="K34" s="29">
        <v>1.4E-3</v>
      </c>
      <c r="L34" s="29">
        <v>18546.939999999999</v>
      </c>
    </row>
  </sheetData>
  <mergeCells count="9">
    <mergeCell ref="H20:H21"/>
    <mergeCell ref="I20:I21"/>
    <mergeCell ref="L20:L21"/>
    <mergeCell ref="D19:D21"/>
    <mergeCell ref="B20:B21"/>
    <mergeCell ref="C20:C21"/>
    <mergeCell ref="E20:E21"/>
    <mergeCell ref="F20:F21"/>
    <mergeCell ref="G20:G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941"/>
  <sheetViews>
    <sheetView topLeftCell="A911" zoomScale="110" zoomScaleNormal="110" workbookViewId="0">
      <selection activeCell="C945" sqref="C945"/>
    </sheetView>
  </sheetViews>
  <sheetFormatPr defaultRowHeight="14.25" x14ac:dyDescent="0.2"/>
  <cols>
    <col min="1" max="1" width="9.875" bestFit="1" customWidth="1"/>
    <col min="2" max="2" width="12.25" bestFit="1" customWidth="1"/>
    <col min="3" max="3" width="24.875" customWidth="1"/>
    <col min="6" max="7" width="9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s="1" customFormat="1" hidden="1" x14ac:dyDescent="0.2">
      <c r="A2" s="1">
        <v>138329733</v>
      </c>
      <c r="B2" s="2">
        <v>1595630000000</v>
      </c>
      <c r="C2" s="1" t="s">
        <v>7</v>
      </c>
      <c r="D2" s="1" t="s">
        <v>8</v>
      </c>
      <c r="E2" s="1" t="s">
        <v>9</v>
      </c>
      <c r="F2" s="1">
        <v>9612</v>
      </c>
      <c r="G2" s="1">
        <v>2E-3</v>
      </c>
    </row>
    <row r="3" spans="1:7" s="1" customFormat="1" hidden="1" x14ac:dyDescent="0.2">
      <c r="A3" s="1">
        <v>138329955</v>
      </c>
      <c r="B3" s="2">
        <v>1595630000000</v>
      </c>
      <c r="C3" s="1" t="s">
        <v>10</v>
      </c>
      <c r="D3" s="1" t="s">
        <v>8</v>
      </c>
      <c r="E3" s="1" t="s">
        <v>9</v>
      </c>
      <c r="F3" s="1">
        <v>9612</v>
      </c>
      <c r="G3" s="1">
        <v>1E-4</v>
      </c>
    </row>
    <row r="4" spans="1:7" s="1" customFormat="1" hidden="1" x14ac:dyDescent="0.2">
      <c r="A4" s="1">
        <v>138334872</v>
      </c>
      <c r="B4" s="2">
        <v>1595630000000</v>
      </c>
      <c r="C4" s="1" t="s">
        <v>11</v>
      </c>
      <c r="D4" s="1" t="s">
        <v>8</v>
      </c>
      <c r="E4" s="1" t="s">
        <v>9</v>
      </c>
      <c r="F4" s="1">
        <v>9587</v>
      </c>
      <c r="G4" s="1">
        <v>1E-4</v>
      </c>
    </row>
    <row r="5" spans="1:7" s="1" customFormat="1" hidden="1" x14ac:dyDescent="0.2">
      <c r="A5" s="1">
        <v>138334868</v>
      </c>
      <c r="B5" s="2">
        <v>1595630000000</v>
      </c>
      <c r="C5" s="1" t="s">
        <v>11</v>
      </c>
      <c r="D5" s="1" t="s">
        <v>8</v>
      </c>
      <c r="E5" s="1" t="s">
        <v>9</v>
      </c>
      <c r="F5" s="1">
        <v>9587</v>
      </c>
      <c r="G5" s="1">
        <v>2E-3</v>
      </c>
    </row>
    <row r="6" spans="1:7" s="1" customFormat="1" x14ac:dyDescent="0.2">
      <c r="A6" s="1">
        <v>138344318</v>
      </c>
      <c r="B6" s="2">
        <v>1595630000000</v>
      </c>
      <c r="C6" s="1" t="s">
        <v>12</v>
      </c>
      <c r="D6" s="1" t="s">
        <v>8</v>
      </c>
      <c r="E6" s="1" t="s">
        <v>13</v>
      </c>
      <c r="F6" s="1">
        <v>9570.5</v>
      </c>
      <c r="G6" s="1">
        <v>2.0999999999999999E-3</v>
      </c>
    </row>
    <row r="7" spans="1:7" s="1" customFormat="1" hidden="1" x14ac:dyDescent="0.2">
      <c r="A7" s="1">
        <v>138345283</v>
      </c>
      <c r="B7" s="2">
        <v>1595630000000</v>
      </c>
      <c r="C7" s="1" t="s">
        <v>14</v>
      </c>
      <c r="D7" s="1" t="s">
        <v>8</v>
      </c>
      <c r="E7" s="1" t="s">
        <v>9</v>
      </c>
      <c r="F7" s="1">
        <v>9557</v>
      </c>
      <c r="G7" s="1">
        <v>2E-3</v>
      </c>
    </row>
    <row r="8" spans="1:7" s="1" customFormat="1" hidden="1" x14ac:dyDescent="0.2">
      <c r="A8" s="1">
        <v>138345846</v>
      </c>
      <c r="B8" s="2">
        <v>1595630000000</v>
      </c>
      <c r="C8" s="1" t="s">
        <v>15</v>
      </c>
      <c r="D8" s="1" t="s">
        <v>8</v>
      </c>
      <c r="E8" s="1" t="s">
        <v>9</v>
      </c>
      <c r="F8" s="1">
        <v>9555</v>
      </c>
      <c r="G8" s="1">
        <v>1E-4</v>
      </c>
    </row>
    <row r="9" spans="1:7" s="1" customFormat="1" x14ac:dyDescent="0.2">
      <c r="A9" s="1">
        <v>138563627</v>
      </c>
      <c r="B9" s="2">
        <v>1595640000000</v>
      </c>
      <c r="C9" s="1" t="s">
        <v>16</v>
      </c>
      <c r="D9" s="1" t="s">
        <v>8</v>
      </c>
      <c r="E9" s="1" t="s">
        <v>13</v>
      </c>
      <c r="F9" s="1">
        <v>9587</v>
      </c>
      <c r="G9" s="1">
        <v>2.0999999999999999E-3</v>
      </c>
    </row>
    <row r="10" spans="1:7" s="1" customFormat="1" x14ac:dyDescent="0.2">
      <c r="A10" s="1">
        <v>138645405</v>
      </c>
      <c r="B10" s="2">
        <v>1595650000000</v>
      </c>
      <c r="C10" s="1" t="s">
        <v>17</v>
      </c>
      <c r="D10" s="1" t="s">
        <v>8</v>
      </c>
      <c r="E10" s="1" t="s">
        <v>13</v>
      </c>
      <c r="F10" s="1">
        <v>9617</v>
      </c>
      <c r="G10" s="1">
        <v>2.0999999999999999E-3</v>
      </c>
    </row>
    <row r="11" spans="1:7" s="1" customFormat="1" hidden="1" x14ac:dyDescent="0.2">
      <c r="A11" s="1">
        <v>139116645</v>
      </c>
      <c r="B11" s="2">
        <v>1595680000000</v>
      </c>
      <c r="C11" s="1" t="s">
        <v>18</v>
      </c>
      <c r="D11" s="1" t="s">
        <v>8</v>
      </c>
      <c r="E11" s="1" t="s">
        <v>9</v>
      </c>
      <c r="F11" s="1">
        <v>9587</v>
      </c>
      <c r="G11" s="1">
        <v>2E-3</v>
      </c>
    </row>
    <row r="12" spans="1:7" s="1" customFormat="1" hidden="1" x14ac:dyDescent="0.2">
      <c r="A12" s="1">
        <v>139116643</v>
      </c>
      <c r="B12" s="2">
        <v>1595680000000</v>
      </c>
      <c r="C12" s="1" t="s">
        <v>18</v>
      </c>
      <c r="D12" s="1" t="s">
        <v>8</v>
      </c>
      <c r="E12" s="1" t="s">
        <v>9</v>
      </c>
      <c r="F12" s="1">
        <v>9587</v>
      </c>
      <c r="G12" s="1">
        <v>1E-4</v>
      </c>
    </row>
    <row r="13" spans="1:7" s="1" customFormat="1" x14ac:dyDescent="0.2">
      <c r="A13" s="1">
        <v>139229271</v>
      </c>
      <c r="B13" s="2">
        <v>1595690000000</v>
      </c>
      <c r="C13" s="1" t="s">
        <v>19</v>
      </c>
      <c r="D13" s="1" t="s">
        <v>8</v>
      </c>
      <c r="E13" s="1" t="s">
        <v>13</v>
      </c>
      <c r="F13" s="1">
        <v>9617</v>
      </c>
      <c r="G13" s="1">
        <v>2.0999999999999999E-3</v>
      </c>
    </row>
    <row r="14" spans="1:7" s="1" customFormat="1" x14ac:dyDescent="0.2">
      <c r="A14" s="1">
        <v>139294630</v>
      </c>
      <c r="B14" s="2">
        <v>1595700000000</v>
      </c>
      <c r="C14" s="1" t="s">
        <v>20</v>
      </c>
      <c r="D14" s="1" t="s">
        <v>8</v>
      </c>
      <c r="E14" s="1" t="s">
        <v>13</v>
      </c>
      <c r="F14" s="1">
        <v>9647</v>
      </c>
      <c r="G14" s="1">
        <v>2.0999999999999999E-3</v>
      </c>
    </row>
    <row r="15" spans="1:7" s="1" customFormat="1" x14ac:dyDescent="0.2">
      <c r="A15" s="1">
        <v>139337883</v>
      </c>
      <c r="B15" s="2">
        <v>1595700000000</v>
      </c>
      <c r="C15" s="1" t="s">
        <v>21</v>
      </c>
      <c r="D15" s="1" t="s">
        <v>8</v>
      </c>
      <c r="E15" s="1" t="s">
        <v>13</v>
      </c>
      <c r="F15" s="1">
        <v>9677</v>
      </c>
      <c r="G15" s="1">
        <v>2.0999999999999999E-3</v>
      </c>
    </row>
    <row r="16" spans="1:7" s="1" customFormat="1" x14ac:dyDescent="0.2">
      <c r="A16" s="1">
        <v>139341611</v>
      </c>
      <c r="B16" s="2">
        <v>1595700000000</v>
      </c>
      <c r="C16" s="1" t="s">
        <v>22</v>
      </c>
      <c r="D16" s="1" t="s">
        <v>8</v>
      </c>
      <c r="E16" s="1" t="s">
        <v>13</v>
      </c>
      <c r="F16" s="1">
        <v>9707</v>
      </c>
      <c r="G16" s="1">
        <v>8.6E-3</v>
      </c>
    </row>
    <row r="17" spans="1:7" s="1" customFormat="1" x14ac:dyDescent="0.2">
      <c r="A17" s="1">
        <v>139396732</v>
      </c>
      <c r="B17" s="2">
        <v>1595700000000</v>
      </c>
      <c r="C17" s="1" t="s">
        <v>23</v>
      </c>
      <c r="D17" s="1" t="s">
        <v>8</v>
      </c>
      <c r="E17" s="1" t="s">
        <v>13</v>
      </c>
      <c r="F17" s="1">
        <v>9737</v>
      </c>
      <c r="G17" s="1">
        <v>2.0999999999999999E-3</v>
      </c>
    </row>
    <row r="18" spans="1:7" s="1" customFormat="1" hidden="1" x14ac:dyDescent="0.2">
      <c r="A18" s="1">
        <v>139716414</v>
      </c>
      <c r="B18" s="2">
        <v>1595720000000</v>
      </c>
      <c r="C18" s="1" t="s">
        <v>24</v>
      </c>
      <c r="D18" s="1" t="s">
        <v>8</v>
      </c>
      <c r="E18" s="1" t="s">
        <v>9</v>
      </c>
      <c r="F18" s="1">
        <v>9697.5</v>
      </c>
      <c r="G18" s="1">
        <v>2E-3</v>
      </c>
    </row>
    <row r="19" spans="1:7" s="1" customFormat="1" hidden="1" x14ac:dyDescent="0.2">
      <c r="A19" s="1">
        <v>139716696</v>
      </c>
      <c r="B19" s="2">
        <v>1595720000000</v>
      </c>
      <c r="C19" s="1" t="s">
        <v>25</v>
      </c>
      <c r="D19" s="1" t="s">
        <v>8</v>
      </c>
      <c r="E19" s="1" t="s">
        <v>9</v>
      </c>
      <c r="F19" s="1">
        <v>9697.5</v>
      </c>
      <c r="G19" s="1">
        <v>1E-4</v>
      </c>
    </row>
    <row r="20" spans="1:7" s="1" customFormat="1" x14ac:dyDescent="0.2">
      <c r="A20" s="1">
        <v>140139143</v>
      </c>
      <c r="B20" s="2">
        <v>1595750000000</v>
      </c>
      <c r="C20" s="1" t="s">
        <v>26</v>
      </c>
      <c r="D20" s="1" t="s">
        <v>8</v>
      </c>
      <c r="E20" s="1" t="s">
        <v>13</v>
      </c>
      <c r="F20" s="1">
        <v>9737</v>
      </c>
      <c r="G20" s="1">
        <v>2.0999999999999999E-3</v>
      </c>
    </row>
    <row r="21" spans="1:7" s="1" customFormat="1" x14ac:dyDescent="0.2">
      <c r="A21" s="1">
        <v>140216081</v>
      </c>
      <c r="B21" s="2">
        <v>1595750000000</v>
      </c>
      <c r="C21" s="1" t="s">
        <v>27</v>
      </c>
      <c r="D21" s="1" t="s">
        <v>8</v>
      </c>
      <c r="E21" s="1" t="s">
        <v>13</v>
      </c>
      <c r="F21" s="1">
        <v>9767</v>
      </c>
      <c r="G21" s="1">
        <v>2.0999999999999999E-3</v>
      </c>
    </row>
    <row r="22" spans="1:7" s="1" customFormat="1" x14ac:dyDescent="0.2">
      <c r="A22" s="1">
        <v>140232888</v>
      </c>
      <c r="B22" s="2">
        <v>1595750000000</v>
      </c>
      <c r="C22" s="1" t="s">
        <v>28</v>
      </c>
      <c r="D22" s="1" t="s">
        <v>8</v>
      </c>
      <c r="E22" s="1" t="s">
        <v>13</v>
      </c>
      <c r="F22" s="1">
        <v>9797</v>
      </c>
      <c r="G22" s="1">
        <v>2.0999999999999999E-3</v>
      </c>
    </row>
    <row r="23" spans="1:7" s="1" customFormat="1" x14ac:dyDescent="0.2">
      <c r="A23" s="1">
        <v>140504563</v>
      </c>
      <c r="B23" s="2">
        <v>1595760000000</v>
      </c>
      <c r="C23" s="1" t="s">
        <v>29</v>
      </c>
      <c r="D23" s="1" t="s">
        <v>8</v>
      </c>
      <c r="E23" s="1" t="s">
        <v>13</v>
      </c>
      <c r="F23" s="1">
        <v>10013.5</v>
      </c>
      <c r="G23" s="1">
        <v>3.5999999999999999E-3</v>
      </c>
    </row>
    <row r="24" spans="1:7" s="1" customFormat="1" hidden="1" x14ac:dyDescent="0.2">
      <c r="A24" s="1">
        <v>140600003</v>
      </c>
      <c r="B24" s="2">
        <v>1595770000000</v>
      </c>
      <c r="C24" s="1" t="s">
        <v>30</v>
      </c>
      <c r="D24" s="1" t="s">
        <v>8</v>
      </c>
      <c r="E24" s="1" t="s">
        <v>9</v>
      </c>
      <c r="F24" s="1">
        <v>9891.5</v>
      </c>
      <c r="G24" s="1">
        <v>3.5999999999999999E-3</v>
      </c>
    </row>
    <row r="25" spans="1:7" s="1" customFormat="1" x14ac:dyDescent="0.2">
      <c r="A25" s="1">
        <v>140605381</v>
      </c>
      <c r="B25" s="2">
        <v>1595770000000</v>
      </c>
      <c r="C25" s="1" t="s">
        <v>31</v>
      </c>
      <c r="D25" s="1" t="s">
        <v>8</v>
      </c>
      <c r="E25" s="1" t="s">
        <v>13</v>
      </c>
      <c r="F25" s="1">
        <v>9896</v>
      </c>
      <c r="G25" s="1">
        <v>8.9999999999999998E-4</v>
      </c>
    </row>
    <row r="26" spans="1:7" s="1" customFormat="1" x14ac:dyDescent="0.2">
      <c r="A26" s="1">
        <v>140607696</v>
      </c>
      <c r="B26" s="2">
        <v>1595770000000</v>
      </c>
      <c r="C26" s="1" t="s">
        <v>32</v>
      </c>
      <c r="D26" s="1" t="s">
        <v>8</v>
      </c>
      <c r="E26" s="1" t="s">
        <v>13</v>
      </c>
      <c r="F26" s="1">
        <v>9902</v>
      </c>
      <c r="G26" s="1">
        <v>8.9999999999999998E-4</v>
      </c>
    </row>
    <row r="27" spans="1:7" s="1" customFormat="1" x14ac:dyDescent="0.2">
      <c r="A27" s="1">
        <v>140655391</v>
      </c>
      <c r="B27" s="2">
        <v>1595770000000</v>
      </c>
      <c r="C27" s="1" t="s">
        <v>33</v>
      </c>
      <c r="D27" s="1" t="s">
        <v>8</v>
      </c>
      <c r="E27" s="1" t="s">
        <v>13</v>
      </c>
      <c r="F27" s="1">
        <v>9926</v>
      </c>
      <c r="G27" s="1">
        <v>8.9999999999999998E-4</v>
      </c>
    </row>
    <row r="28" spans="1:7" s="1" customFormat="1" x14ac:dyDescent="0.2">
      <c r="A28" s="1">
        <v>140659432</v>
      </c>
      <c r="B28" s="2">
        <v>1595770000000</v>
      </c>
      <c r="C28" s="1" t="s">
        <v>34</v>
      </c>
      <c r="D28" s="1" t="s">
        <v>8</v>
      </c>
      <c r="E28" s="1" t="s">
        <v>13</v>
      </c>
      <c r="F28" s="1">
        <v>9931.5</v>
      </c>
      <c r="G28" s="1">
        <v>1E-3</v>
      </c>
    </row>
    <row r="29" spans="1:7" s="1" customFormat="1" x14ac:dyDescent="0.2">
      <c r="A29" s="1">
        <v>140776927</v>
      </c>
      <c r="B29" s="2">
        <v>1595780000000</v>
      </c>
      <c r="C29" s="1" t="s">
        <v>35</v>
      </c>
      <c r="D29" s="1" t="s">
        <v>8</v>
      </c>
      <c r="E29" s="1" t="s">
        <v>13</v>
      </c>
      <c r="F29" s="1">
        <v>9947</v>
      </c>
      <c r="G29" s="1">
        <v>1E-3</v>
      </c>
    </row>
    <row r="30" spans="1:7" s="1" customFormat="1" x14ac:dyDescent="0.2">
      <c r="A30" s="1">
        <v>140804460</v>
      </c>
      <c r="B30" s="2">
        <v>1595780000000</v>
      </c>
      <c r="C30" s="1" t="s">
        <v>36</v>
      </c>
      <c r="D30" s="1" t="s">
        <v>8</v>
      </c>
      <c r="E30" s="1" t="s">
        <v>13</v>
      </c>
      <c r="F30" s="1">
        <v>9956</v>
      </c>
      <c r="G30" s="1">
        <v>1E-3</v>
      </c>
    </row>
    <row r="31" spans="1:7" s="1" customFormat="1" x14ac:dyDescent="0.2">
      <c r="A31" s="1">
        <v>140816687</v>
      </c>
      <c r="B31" s="2">
        <v>1595780000000</v>
      </c>
      <c r="C31" s="1" t="s">
        <v>37</v>
      </c>
      <c r="D31" s="1" t="s">
        <v>8</v>
      </c>
      <c r="E31" s="1" t="s">
        <v>13</v>
      </c>
      <c r="F31" s="1">
        <v>10000</v>
      </c>
      <c r="G31" s="1">
        <v>1E-3</v>
      </c>
    </row>
    <row r="32" spans="1:7" s="1" customFormat="1" hidden="1" x14ac:dyDescent="0.2">
      <c r="A32" s="1">
        <v>140831696</v>
      </c>
      <c r="B32" s="2">
        <v>1595780000000</v>
      </c>
      <c r="C32" s="1" t="s">
        <v>38</v>
      </c>
      <c r="D32" s="1" t="s">
        <v>8</v>
      </c>
      <c r="E32" s="1" t="s">
        <v>9</v>
      </c>
      <c r="F32" s="1">
        <v>9956</v>
      </c>
      <c r="G32" s="1">
        <v>1E-3</v>
      </c>
    </row>
    <row r="33" spans="1:7" s="1" customFormat="1" x14ac:dyDescent="0.2">
      <c r="A33" s="1">
        <v>140846589</v>
      </c>
      <c r="B33" s="2">
        <v>1595780000000</v>
      </c>
      <c r="C33" s="1" t="s">
        <v>39</v>
      </c>
      <c r="D33" s="1" t="s">
        <v>8</v>
      </c>
      <c r="E33" s="1" t="s">
        <v>13</v>
      </c>
      <c r="F33" s="1">
        <v>9986</v>
      </c>
      <c r="G33" s="1">
        <v>1E-3</v>
      </c>
    </row>
    <row r="34" spans="1:7" s="1" customFormat="1" hidden="1" x14ac:dyDescent="0.2">
      <c r="A34" s="1">
        <v>140855443</v>
      </c>
      <c r="B34" s="2">
        <v>1595780000000</v>
      </c>
      <c r="C34" s="1" t="s">
        <v>40</v>
      </c>
      <c r="D34" s="1" t="s">
        <v>8</v>
      </c>
      <c r="E34" s="1" t="s">
        <v>9</v>
      </c>
      <c r="F34" s="1">
        <v>9956</v>
      </c>
      <c r="G34" s="1">
        <v>1E-3</v>
      </c>
    </row>
    <row r="35" spans="1:7" s="1" customFormat="1" hidden="1" x14ac:dyDescent="0.2">
      <c r="A35" s="1">
        <v>140856363</v>
      </c>
      <c r="B35" s="2">
        <v>1595780000000</v>
      </c>
      <c r="C35" s="1" t="s">
        <v>41</v>
      </c>
      <c r="D35" s="1" t="s">
        <v>8</v>
      </c>
      <c r="E35" s="1" t="s">
        <v>9</v>
      </c>
      <c r="F35" s="1">
        <v>9926</v>
      </c>
      <c r="G35" s="1">
        <v>1E-3</v>
      </c>
    </row>
    <row r="36" spans="1:7" s="1" customFormat="1" hidden="1" x14ac:dyDescent="0.2">
      <c r="A36" s="1">
        <v>140897141</v>
      </c>
      <c r="B36" s="2">
        <v>1595780000000</v>
      </c>
      <c r="C36" s="1" t="s">
        <v>42</v>
      </c>
      <c r="D36" s="1" t="s">
        <v>8</v>
      </c>
      <c r="E36" s="1" t="s">
        <v>9</v>
      </c>
      <c r="F36" s="1">
        <v>9926</v>
      </c>
      <c r="G36" s="1">
        <v>1E-3</v>
      </c>
    </row>
    <row r="37" spans="1:7" s="1" customFormat="1" x14ac:dyDescent="0.2">
      <c r="A37" s="1">
        <v>140904426</v>
      </c>
      <c r="B37" s="2">
        <v>1595780000000</v>
      </c>
      <c r="C37" s="1" t="s">
        <v>43</v>
      </c>
      <c r="D37" s="1" t="s">
        <v>8</v>
      </c>
      <c r="E37" s="1" t="s">
        <v>13</v>
      </c>
      <c r="F37" s="1">
        <v>9931.5</v>
      </c>
      <c r="G37" s="1">
        <v>1E-3</v>
      </c>
    </row>
    <row r="38" spans="1:7" s="1" customFormat="1" x14ac:dyDescent="0.2">
      <c r="A38" s="1">
        <v>140906898</v>
      </c>
      <c r="B38" s="2">
        <v>1595780000000</v>
      </c>
      <c r="C38" s="1" t="s">
        <v>44</v>
      </c>
      <c r="D38" s="1" t="s">
        <v>8</v>
      </c>
      <c r="E38" s="1" t="s">
        <v>13</v>
      </c>
      <c r="F38" s="1">
        <v>9931.5</v>
      </c>
      <c r="G38" s="1">
        <v>1E-3</v>
      </c>
    </row>
    <row r="39" spans="1:7" s="1" customFormat="1" hidden="1" x14ac:dyDescent="0.2">
      <c r="A39" s="1">
        <v>141020319</v>
      </c>
      <c r="B39" s="2">
        <v>1595790000000</v>
      </c>
      <c r="C39" s="1" t="s">
        <v>45</v>
      </c>
      <c r="D39" s="1" t="s">
        <v>8</v>
      </c>
      <c r="E39" s="1" t="s">
        <v>9</v>
      </c>
      <c r="F39" s="1">
        <v>9896</v>
      </c>
      <c r="G39" s="1">
        <v>1E-3</v>
      </c>
    </row>
    <row r="40" spans="1:7" s="1" customFormat="1" hidden="1" x14ac:dyDescent="0.2">
      <c r="A40" s="1">
        <v>141022909</v>
      </c>
      <c r="B40" s="2">
        <v>1595790000000</v>
      </c>
      <c r="C40" s="1" t="s">
        <v>46</v>
      </c>
      <c r="D40" s="1" t="s">
        <v>8</v>
      </c>
      <c r="E40" s="1" t="s">
        <v>9</v>
      </c>
      <c r="F40" s="1">
        <v>9857</v>
      </c>
      <c r="G40" s="1">
        <v>1E-3</v>
      </c>
    </row>
    <row r="41" spans="1:7" s="1" customFormat="1" x14ac:dyDescent="0.2">
      <c r="A41" s="1">
        <v>141145874</v>
      </c>
      <c r="B41" s="2">
        <v>1595800000000</v>
      </c>
      <c r="C41" s="1" t="s">
        <v>47</v>
      </c>
      <c r="D41" s="1" t="s">
        <v>8</v>
      </c>
      <c r="E41" s="1" t="s">
        <v>13</v>
      </c>
      <c r="F41" s="1">
        <v>9935</v>
      </c>
      <c r="G41" s="1">
        <v>1E-3</v>
      </c>
    </row>
    <row r="42" spans="1:7" s="1" customFormat="1" x14ac:dyDescent="0.2">
      <c r="A42" s="1">
        <v>141146530</v>
      </c>
      <c r="B42" s="2">
        <v>1595800000000</v>
      </c>
      <c r="C42" s="1" t="s">
        <v>48</v>
      </c>
      <c r="D42" s="1" t="s">
        <v>8</v>
      </c>
      <c r="E42" s="1" t="s">
        <v>13</v>
      </c>
      <c r="F42" s="1">
        <v>9935</v>
      </c>
      <c r="G42" s="1">
        <v>1E-3</v>
      </c>
    </row>
    <row r="43" spans="1:7" s="1" customFormat="1" x14ac:dyDescent="0.2">
      <c r="A43" s="1">
        <v>141210402</v>
      </c>
      <c r="B43" s="2">
        <v>1595810000000</v>
      </c>
      <c r="C43" s="1" t="s">
        <v>49</v>
      </c>
      <c r="D43" s="1" t="s">
        <v>8</v>
      </c>
      <c r="E43" s="1" t="s">
        <v>13</v>
      </c>
      <c r="F43" s="1">
        <v>9956</v>
      </c>
      <c r="G43" s="1">
        <v>1E-3</v>
      </c>
    </row>
    <row r="44" spans="1:7" s="1" customFormat="1" x14ac:dyDescent="0.2">
      <c r="A44" s="1">
        <v>141240780</v>
      </c>
      <c r="B44" s="2">
        <v>1595810000000</v>
      </c>
      <c r="C44" s="1" t="s">
        <v>50</v>
      </c>
      <c r="D44" s="1" t="s">
        <v>8</v>
      </c>
      <c r="E44" s="1" t="s">
        <v>13</v>
      </c>
      <c r="F44" s="1">
        <v>9986</v>
      </c>
      <c r="G44" s="1">
        <v>1E-3</v>
      </c>
    </row>
    <row r="45" spans="1:7" s="1" customFormat="1" x14ac:dyDescent="0.2">
      <c r="A45" s="1">
        <v>141252904</v>
      </c>
      <c r="B45" s="2">
        <v>1595810000000</v>
      </c>
      <c r="C45" s="1" t="s">
        <v>51</v>
      </c>
      <c r="D45" s="1" t="s">
        <v>8</v>
      </c>
      <c r="E45" s="1" t="s">
        <v>13</v>
      </c>
      <c r="F45" s="1">
        <v>10016</v>
      </c>
      <c r="G45" s="1">
        <v>8.9999999999999998E-4</v>
      </c>
    </row>
    <row r="46" spans="1:7" s="1" customFormat="1" x14ac:dyDescent="0.2">
      <c r="A46" s="1">
        <v>141320182</v>
      </c>
      <c r="B46" s="2">
        <v>1595810000000</v>
      </c>
      <c r="C46" s="1" t="s">
        <v>52</v>
      </c>
      <c r="D46" s="1" t="s">
        <v>8</v>
      </c>
      <c r="E46" s="1" t="s">
        <v>13</v>
      </c>
      <c r="F46" s="1">
        <v>10086</v>
      </c>
      <c r="G46" s="1">
        <v>1E-3</v>
      </c>
    </row>
    <row r="47" spans="1:7" s="1" customFormat="1" x14ac:dyDescent="0.2">
      <c r="A47" s="1">
        <v>141321034</v>
      </c>
      <c r="B47" s="2">
        <v>1595810000000</v>
      </c>
      <c r="C47" s="1" t="s">
        <v>53</v>
      </c>
      <c r="D47" s="1" t="s">
        <v>8</v>
      </c>
      <c r="E47" s="1" t="s">
        <v>13</v>
      </c>
      <c r="F47" s="1">
        <v>10095</v>
      </c>
      <c r="G47" s="1">
        <v>1E-3</v>
      </c>
    </row>
    <row r="48" spans="1:7" s="1" customFormat="1" x14ac:dyDescent="0.2">
      <c r="A48" s="1">
        <v>141324130</v>
      </c>
      <c r="B48" s="2">
        <v>1595810000000</v>
      </c>
      <c r="C48" s="1" t="s">
        <v>54</v>
      </c>
      <c r="D48" s="1" t="s">
        <v>8</v>
      </c>
      <c r="E48" s="1" t="s">
        <v>13</v>
      </c>
      <c r="F48" s="1">
        <v>10108</v>
      </c>
      <c r="G48" s="1">
        <v>9.1999999999999998E-3</v>
      </c>
    </row>
    <row r="49" spans="1:7" s="1" customFormat="1" x14ac:dyDescent="0.2">
      <c r="A49" s="1">
        <v>141336707</v>
      </c>
      <c r="B49" s="2">
        <v>1595810000000</v>
      </c>
      <c r="C49" s="1" t="s">
        <v>55</v>
      </c>
      <c r="D49" s="1" t="s">
        <v>8</v>
      </c>
      <c r="E49" s="1" t="s">
        <v>13</v>
      </c>
      <c r="F49" s="1">
        <v>10136</v>
      </c>
      <c r="G49" s="1">
        <v>8.9999999999999998E-4</v>
      </c>
    </row>
    <row r="50" spans="1:7" s="1" customFormat="1" hidden="1" x14ac:dyDescent="0.2">
      <c r="A50" s="1">
        <v>141374476</v>
      </c>
      <c r="B50" s="2">
        <v>1595810000000</v>
      </c>
      <c r="C50" s="1" t="s">
        <v>56</v>
      </c>
      <c r="D50" s="1" t="s">
        <v>8</v>
      </c>
      <c r="E50" s="1" t="s">
        <v>9</v>
      </c>
      <c r="F50" s="1">
        <v>10046</v>
      </c>
      <c r="G50" s="1">
        <v>8.9999999999999998E-4</v>
      </c>
    </row>
    <row r="51" spans="1:7" s="1" customFormat="1" x14ac:dyDescent="0.2">
      <c r="A51" s="1">
        <v>142274787</v>
      </c>
      <c r="B51" s="2">
        <v>1595850000000</v>
      </c>
      <c r="C51" s="1" t="s">
        <v>57</v>
      </c>
      <c r="D51" s="1" t="s">
        <v>8</v>
      </c>
      <c r="E51" s="1" t="s">
        <v>13</v>
      </c>
      <c r="F51" s="1">
        <v>10315.5</v>
      </c>
      <c r="G51" s="1">
        <v>3.0999999999999999E-3</v>
      </c>
    </row>
    <row r="52" spans="1:7" s="1" customFormat="1" hidden="1" x14ac:dyDescent="0.2">
      <c r="A52" s="1">
        <v>143301095</v>
      </c>
      <c r="B52" s="2">
        <v>1595890000000</v>
      </c>
      <c r="C52" s="1" t="s">
        <v>58</v>
      </c>
      <c r="D52" s="1" t="s">
        <v>8</v>
      </c>
      <c r="E52" s="1" t="s">
        <v>9</v>
      </c>
      <c r="F52" s="1">
        <v>11338.5</v>
      </c>
      <c r="G52" s="1">
        <v>5.74E-2</v>
      </c>
    </row>
    <row r="53" spans="1:7" s="1" customFormat="1" hidden="1" x14ac:dyDescent="0.2">
      <c r="A53" s="1">
        <v>144083474</v>
      </c>
      <c r="B53" s="2">
        <v>1595920000000</v>
      </c>
      <c r="C53" s="1" t="s">
        <v>59</v>
      </c>
      <c r="D53" s="1" t="s">
        <v>8</v>
      </c>
      <c r="E53" s="1" t="s">
        <v>9</v>
      </c>
      <c r="F53" s="1">
        <v>11000</v>
      </c>
      <c r="G53" s="1">
        <v>4.0000000000000002E-4</v>
      </c>
    </row>
    <row r="54" spans="1:7" s="1" customFormat="1" hidden="1" x14ac:dyDescent="0.2">
      <c r="A54" s="1">
        <v>144087070</v>
      </c>
      <c r="B54" s="2">
        <v>1595920000000</v>
      </c>
      <c r="C54" s="1" t="s">
        <v>60</v>
      </c>
      <c r="D54" s="1" t="s">
        <v>8</v>
      </c>
      <c r="E54" s="1" t="s">
        <v>9</v>
      </c>
      <c r="F54" s="1">
        <v>10982</v>
      </c>
      <c r="G54" s="1">
        <v>4.0000000000000002E-4</v>
      </c>
    </row>
    <row r="55" spans="1:7" s="1" customFormat="1" hidden="1" x14ac:dyDescent="0.2">
      <c r="A55" s="1">
        <v>144380516</v>
      </c>
      <c r="B55" s="2">
        <v>1595930000000</v>
      </c>
      <c r="C55" s="1" t="s">
        <v>61</v>
      </c>
      <c r="D55" s="1" t="s">
        <v>8</v>
      </c>
      <c r="E55" s="1" t="s">
        <v>9</v>
      </c>
      <c r="F55" s="1">
        <v>10816</v>
      </c>
      <c r="G55" s="1">
        <v>4.0000000000000002E-4</v>
      </c>
    </row>
    <row r="56" spans="1:7" s="1" customFormat="1" x14ac:dyDescent="0.2">
      <c r="A56" s="1">
        <v>144383478</v>
      </c>
      <c r="B56" s="2">
        <v>1595930000000</v>
      </c>
      <c r="C56" s="1" t="s">
        <v>62</v>
      </c>
      <c r="D56" s="1" t="s">
        <v>8</v>
      </c>
      <c r="E56" s="1" t="s">
        <v>13</v>
      </c>
      <c r="F56" s="1">
        <v>10846</v>
      </c>
      <c r="G56" s="1">
        <v>4.0000000000000002E-4</v>
      </c>
    </row>
    <row r="57" spans="1:7" s="1" customFormat="1" x14ac:dyDescent="0.2">
      <c r="A57" s="1">
        <v>144420282</v>
      </c>
      <c r="B57" s="2">
        <v>1595940000000</v>
      </c>
      <c r="C57" s="1" t="s">
        <v>63</v>
      </c>
      <c r="D57" s="1" t="s">
        <v>8</v>
      </c>
      <c r="E57" s="1" t="s">
        <v>13</v>
      </c>
      <c r="F57" s="1">
        <v>11012</v>
      </c>
      <c r="G57" s="1">
        <v>4.0000000000000002E-4</v>
      </c>
    </row>
    <row r="58" spans="1:7" s="1" customFormat="1" x14ac:dyDescent="0.2">
      <c r="A58" s="1">
        <v>144441256</v>
      </c>
      <c r="B58" s="2">
        <v>1595940000000</v>
      </c>
      <c r="C58" s="1" t="s">
        <v>64</v>
      </c>
      <c r="D58" s="1" t="s">
        <v>8</v>
      </c>
      <c r="E58" s="1" t="s">
        <v>13</v>
      </c>
      <c r="F58" s="1">
        <v>11030</v>
      </c>
      <c r="G58" s="1">
        <v>4.0000000000000002E-4</v>
      </c>
    </row>
    <row r="59" spans="1:7" s="1" customFormat="1" hidden="1" x14ac:dyDescent="0.2">
      <c r="A59" s="1">
        <v>144576089</v>
      </c>
      <c r="B59" s="2">
        <v>1595940000000</v>
      </c>
      <c r="C59" s="1" t="s">
        <v>65</v>
      </c>
      <c r="D59" s="1" t="s">
        <v>8</v>
      </c>
      <c r="E59" s="1" t="s">
        <v>9</v>
      </c>
      <c r="F59" s="1">
        <v>10957</v>
      </c>
      <c r="G59" s="1">
        <v>4.0000000000000002E-4</v>
      </c>
    </row>
    <row r="60" spans="1:7" s="1" customFormat="1" x14ac:dyDescent="0.2">
      <c r="A60" s="1">
        <v>144610041</v>
      </c>
      <c r="B60" s="2">
        <v>1595950000000</v>
      </c>
      <c r="C60" s="1" t="s">
        <v>66</v>
      </c>
      <c r="D60" s="1" t="s">
        <v>8</v>
      </c>
      <c r="E60" s="1" t="s">
        <v>13</v>
      </c>
      <c r="F60" s="1">
        <v>11057</v>
      </c>
      <c r="G60" s="1">
        <v>4.0000000000000002E-4</v>
      </c>
    </row>
    <row r="61" spans="1:7" s="1" customFormat="1" hidden="1" x14ac:dyDescent="0.2">
      <c r="A61" s="1">
        <v>144813871</v>
      </c>
      <c r="B61" s="2">
        <v>1595950000000</v>
      </c>
      <c r="C61" s="1" t="s">
        <v>67</v>
      </c>
      <c r="D61" s="1" t="s">
        <v>8</v>
      </c>
      <c r="E61" s="1" t="s">
        <v>9</v>
      </c>
      <c r="F61" s="1">
        <v>11035</v>
      </c>
      <c r="G61" s="1">
        <v>4.0000000000000002E-4</v>
      </c>
    </row>
    <row r="62" spans="1:7" s="1" customFormat="1" x14ac:dyDescent="0.2">
      <c r="A62" s="1">
        <v>144829954</v>
      </c>
      <c r="B62" s="2">
        <v>1595950000000</v>
      </c>
      <c r="C62" s="1" t="s">
        <v>68</v>
      </c>
      <c r="D62" s="1" t="s">
        <v>8</v>
      </c>
      <c r="E62" s="1" t="s">
        <v>13</v>
      </c>
      <c r="F62" s="1">
        <v>11135</v>
      </c>
      <c r="G62" s="1">
        <v>4.0000000000000002E-4</v>
      </c>
    </row>
    <row r="63" spans="1:7" s="1" customFormat="1" hidden="1" x14ac:dyDescent="0.2">
      <c r="A63" s="1">
        <v>144874662</v>
      </c>
      <c r="B63" s="2">
        <v>1595950000000</v>
      </c>
      <c r="C63" s="1" t="s">
        <v>69</v>
      </c>
      <c r="D63" s="1" t="s">
        <v>8</v>
      </c>
      <c r="E63" s="1" t="s">
        <v>9</v>
      </c>
      <c r="F63" s="1">
        <v>11065</v>
      </c>
      <c r="G63" s="1">
        <v>2.9999999999999997E-4</v>
      </c>
    </row>
    <row r="64" spans="1:7" s="1" customFormat="1" hidden="1" x14ac:dyDescent="0.2">
      <c r="A64" s="1">
        <v>145312079</v>
      </c>
      <c r="B64" s="2">
        <v>1595980000000</v>
      </c>
      <c r="C64" s="1" t="s">
        <v>70</v>
      </c>
      <c r="D64" s="1" t="s">
        <v>8</v>
      </c>
      <c r="E64" s="1" t="s">
        <v>9</v>
      </c>
      <c r="F64" s="1">
        <v>10968</v>
      </c>
      <c r="G64" s="1">
        <v>4.0000000000000002E-4</v>
      </c>
    </row>
    <row r="65" spans="1:7" s="1" customFormat="1" x14ac:dyDescent="0.2">
      <c r="A65" s="1">
        <v>145679813</v>
      </c>
      <c r="B65" s="2">
        <v>1596000000000</v>
      </c>
      <c r="C65" s="1" t="s">
        <v>71</v>
      </c>
      <c r="D65" s="1" t="s">
        <v>8</v>
      </c>
      <c r="E65" s="1" t="s">
        <v>13</v>
      </c>
      <c r="F65" s="1">
        <v>11068</v>
      </c>
      <c r="G65" s="1">
        <v>4.0000000000000002E-4</v>
      </c>
    </row>
    <row r="66" spans="1:7" s="1" customFormat="1" x14ac:dyDescent="0.2">
      <c r="A66" s="1">
        <v>145844118</v>
      </c>
      <c r="B66" s="2">
        <v>1596010000000</v>
      </c>
      <c r="C66" s="1" t="s">
        <v>72</v>
      </c>
      <c r="D66" s="1" t="s">
        <v>8</v>
      </c>
      <c r="E66" s="1" t="s">
        <v>13</v>
      </c>
      <c r="F66" s="1">
        <v>11165</v>
      </c>
      <c r="G66" s="1">
        <v>2.9999999999999997E-4</v>
      </c>
    </row>
    <row r="67" spans="1:7" s="1" customFormat="1" hidden="1" x14ac:dyDescent="0.2">
      <c r="A67" s="1">
        <v>145877914</v>
      </c>
      <c r="B67" s="2">
        <v>1596010000000</v>
      </c>
      <c r="C67" s="1" t="s">
        <v>73</v>
      </c>
      <c r="D67" s="1" t="s">
        <v>8</v>
      </c>
      <c r="E67" s="1" t="s">
        <v>9</v>
      </c>
      <c r="F67" s="1">
        <v>11014</v>
      </c>
      <c r="G67" s="1">
        <v>4.0000000000000002E-4</v>
      </c>
    </row>
    <row r="68" spans="1:7" s="1" customFormat="1" hidden="1" x14ac:dyDescent="0.2">
      <c r="A68" s="1">
        <v>145885107</v>
      </c>
      <c r="B68" s="2">
        <v>1596010000000</v>
      </c>
      <c r="C68" s="1" t="s">
        <v>74</v>
      </c>
      <c r="D68" s="1" t="s">
        <v>8</v>
      </c>
      <c r="E68" s="1" t="s">
        <v>9</v>
      </c>
      <c r="F68" s="1">
        <v>11047.5</v>
      </c>
      <c r="G68" s="1">
        <v>4.0000000000000002E-4</v>
      </c>
    </row>
    <row r="69" spans="1:7" s="1" customFormat="1" hidden="1" x14ac:dyDescent="0.2">
      <c r="A69" s="1">
        <v>145981634</v>
      </c>
      <c r="B69" s="2">
        <v>1596020000000</v>
      </c>
      <c r="C69" s="1" t="s">
        <v>75</v>
      </c>
      <c r="D69" s="1" t="s">
        <v>8</v>
      </c>
      <c r="E69" s="1" t="s">
        <v>9</v>
      </c>
      <c r="F69" s="1">
        <v>11057</v>
      </c>
      <c r="G69" s="1">
        <v>4.0000000000000002E-4</v>
      </c>
    </row>
    <row r="70" spans="1:7" s="1" customFormat="1" x14ac:dyDescent="0.2">
      <c r="A70" s="1">
        <v>145999344</v>
      </c>
      <c r="B70" s="2">
        <v>1596020000000</v>
      </c>
      <c r="C70" s="1" t="s">
        <v>76</v>
      </c>
      <c r="D70" s="1" t="s">
        <v>8</v>
      </c>
      <c r="E70" s="1" t="s">
        <v>13</v>
      </c>
      <c r="F70" s="1">
        <v>11114</v>
      </c>
      <c r="G70" s="1">
        <v>4.0000000000000002E-4</v>
      </c>
    </row>
    <row r="71" spans="1:7" s="1" customFormat="1" x14ac:dyDescent="0.2">
      <c r="A71" s="1">
        <v>146028056</v>
      </c>
      <c r="B71" s="2">
        <v>1596020000000</v>
      </c>
      <c r="C71" s="1" t="s">
        <v>77</v>
      </c>
      <c r="D71" s="1" t="s">
        <v>8</v>
      </c>
      <c r="E71" s="1" t="s">
        <v>13</v>
      </c>
      <c r="F71" s="1">
        <v>11147.5</v>
      </c>
      <c r="G71" s="1">
        <v>4.0000000000000002E-4</v>
      </c>
    </row>
    <row r="72" spans="1:7" s="1" customFormat="1" x14ac:dyDescent="0.2">
      <c r="A72" s="1">
        <v>146062530</v>
      </c>
      <c r="B72" s="2">
        <v>1596030000000</v>
      </c>
      <c r="C72" s="1" t="s">
        <v>78</v>
      </c>
      <c r="D72" s="1" t="s">
        <v>8</v>
      </c>
      <c r="E72" s="1" t="s">
        <v>13</v>
      </c>
      <c r="F72" s="1">
        <v>11157</v>
      </c>
      <c r="G72" s="1">
        <v>4.0000000000000002E-4</v>
      </c>
    </row>
    <row r="73" spans="1:7" s="1" customFormat="1" hidden="1" x14ac:dyDescent="0.2">
      <c r="A73" s="1">
        <v>146109607</v>
      </c>
      <c r="B73" s="2">
        <v>1596030000000</v>
      </c>
      <c r="C73" s="1" t="s">
        <v>79</v>
      </c>
      <c r="D73" s="1" t="s">
        <v>8</v>
      </c>
      <c r="E73" s="1" t="s">
        <v>9</v>
      </c>
      <c r="F73" s="1">
        <v>11110</v>
      </c>
      <c r="G73" s="1">
        <v>4.0000000000000002E-4</v>
      </c>
    </row>
    <row r="74" spans="1:7" s="1" customFormat="1" x14ac:dyDescent="0.2">
      <c r="A74" s="1">
        <v>146160888</v>
      </c>
      <c r="B74" s="2">
        <v>1596030000000</v>
      </c>
      <c r="C74" s="1" t="s">
        <v>80</v>
      </c>
      <c r="D74" s="1" t="s">
        <v>8</v>
      </c>
      <c r="E74" s="1" t="s">
        <v>13</v>
      </c>
      <c r="F74" s="1">
        <v>11210</v>
      </c>
      <c r="G74" s="1">
        <v>4.0000000000000002E-4</v>
      </c>
    </row>
    <row r="75" spans="1:7" s="1" customFormat="1" hidden="1" x14ac:dyDescent="0.2">
      <c r="A75" s="1">
        <v>146212093</v>
      </c>
      <c r="B75" s="2">
        <v>1596030000000</v>
      </c>
      <c r="C75" s="1" t="s">
        <v>81</v>
      </c>
      <c r="D75" s="1" t="s">
        <v>8</v>
      </c>
      <c r="E75" s="1" t="s">
        <v>9</v>
      </c>
      <c r="F75" s="1">
        <v>11111</v>
      </c>
      <c r="G75" s="1">
        <v>8.9999999999999998E-4</v>
      </c>
    </row>
    <row r="76" spans="1:7" s="1" customFormat="1" hidden="1" x14ac:dyDescent="0.2">
      <c r="A76" s="1">
        <v>146214618</v>
      </c>
      <c r="B76" s="2">
        <v>1596030000000</v>
      </c>
      <c r="C76" s="1" t="s">
        <v>82</v>
      </c>
      <c r="D76" s="1" t="s">
        <v>8</v>
      </c>
      <c r="E76" s="1" t="s">
        <v>9</v>
      </c>
      <c r="F76" s="1">
        <v>11127.5</v>
      </c>
      <c r="G76" s="1">
        <v>8.0000000000000004E-4</v>
      </c>
    </row>
    <row r="77" spans="1:7" s="1" customFormat="1" x14ac:dyDescent="0.2">
      <c r="A77" s="1">
        <v>146240532</v>
      </c>
      <c r="B77" s="2">
        <v>1596040000000</v>
      </c>
      <c r="C77" s="1" t="s">
        <v>83</v>
      </c>
      <c r="D77" s="1" t="s">
        <v>8</v>
      </c>
      <c r="E77" s="1" t="s">
        <v>13</v>
      </c>
      <c r="F77" s="1">
        <v>11211</v>
      </c>
      <c r="G77" s="1">
        <v>1E-4</v>
      </c>
    </row>
    <row r="78" spans="1:7" s="1" customFormat="1" x14ac:dyDescent="0.2">
      <c r="A78" s="1">
        <v>146240530</v>
      </c>
      <c r="B78" s="2">
        <v>1596040000000</v>
      </c>
      <c r="C78" s="1" t="s">
        <v>83</v>
      </c>
      <c r="D78" s="1" t="s">
        <v>8</v>
      </c>
      <c r="E78" s="1" t="s">
        <v>13</v>
      </c>
      <c r="F78" s="1">
        <v>11211</v>
      </c>
      <c r="G78" s="1">
        <v>8.0000000000000004E-4</v>
      </c>
    </row>
    <row r="79" spans="1:7" s="1" customFormat="1" x14ac:dyDescent="0.2">
      <c r="A79" s="1">
        <v>146283920</v>
      </c>
      <c r="B79" s="2">
        <v>1596040000000</v>
      </c>
      <c r="C79" s="1" t="s">
        <v>84</v>
      </c>
      <c r="D79" s="1" t="s">
        <v>8</v>
      </c>
      <c r="E79" s="1" t="s">
        <v>13</v>
      </c>
      <c r="F79" s="1">
        <v>11227.5</v>
      </c>
      <c r="G79" s="1">
        <v>8.0000000000000004E-4</v>
      </c>
    </row>
    <row r="80" spans="1:7" s="1" customFormat="1" hidden="1" x14ac:dyDescent="0.2">
      <c r="A80" s="1">
        <v>146630824</v>
      </c>
      <c r="B80" s="2">
        <v>1596060000000</v>
      </c>
      <c r="C80" s="1" t="s">
        <v>85</v>
      </c>
      <c r="D80" s="1" t="s">
        <v>8</v>
      </c>
      <c r="E80" s="1" t="s">
        <v>9</v>
      </c>
      <c r="F80" s="1">
        <v>11257.5</v>
      </c>
      <c r="G80" s="1">
        <v>8.0000000000000004E-4</v>
      </c>
    </row>
    <row r="81" spans="1:7" s="1" customFormat="1" hidden="1" x14ac:dyDescent="0.2">
      <c r="A81" s="1">
        <v>147024648</v>
      </c>
      <c r="B81" s="2">
        <v>1596090000000</v>
      </c>
      <c r="C81" s="1" t="s">
        <v>86</v>
      </c>
      <c r="D81" s="1" t="s">
        <v>8</v>
      </c>
      <c r="E81" s="1" t="s">
        <v>9</v>
      </c>
      <c r="F81" s="1">
        <v>10970</v>
      </c>
      <c r="G81" s="1">
        <v>8.9999999999999998E-4</v>
      </c>
    </row>
    <row r="82" spans="1:7" s="1" customFormat="1" hidden="1" x14ac:dyDescent="0.2">
      <c r="A82" s="1">
        <v>147122265</v>
      </c>
      <c r="B82" s="2">
        <v>1596100000000</v>
      </c>
      <c r="C82" s="1" t="s">
        <v>87</v>
      </c>
      <c r="D82" s="1" t="s">
        <v>8</v>
      </c>
      <c r="E82" s="1" t="s">
        <v>9</v>
      </c>
      <c r="F82" s="1">
        <v>10987</v>
      </c>
      <c r="G82" s="1">
        <v>4.0000000000000002E-4</v>
      </c>
    </row>
    <row r="83" spans="1:7" s="1" customFormat="1" x14ac:dyDescent="0.2">
      <c r="A83" s="1">
        <v>147530486</v>
      </c>
      <c r="B83" s="2">
        <v>1596130000000</v>
      </c>
      <c r="C83" s="1" t="s">
        <v>88</v>
      </c>
      <c r="D83" s="1" t="s">
        <v>8</v>
      </c>
      <c r="E83" s="1" t="s">
        <v>13</v>
      </c>
      <c r="F83" s="1">
        <v>11070</v>
      </c>
      <c r="G83" s="1">
        <v>8.9999999999999998E-4</v>
      </c>
    </row>
    <row r="84" spans="1:7" s="1" customFormat="1" x14ac:dyDescent="0.2">
      <c r="A84" s="1">
        <v>147540454</v>
      </c>
      <c r="B84" s="2">
        <v>1596130000000</v>
      </c>
      <c r="C84" s="1" t="s">
        <v>89</v>
      </c>
      <c r="D84" s="1" t="s">
        <v>8</v>
      </c>
      <c r="E84" s="1" t="s">
        <v>13</v>
      </c>
      <c r="F84" s="1">
        <v>11087</v>
      </c>
      <c r="G84" s="1">
        <v>4.0000000000000002E-4</v>
      </c>
    </row>
    <row r="85" spans="1:7" s="1" customFormat="1" hidden="1" x14ac:dyDescent="0.2">
      <c r="A85" s="1">
        <v>148233110</v>
      </c>
      <c r="B85" s="2">
        <v>1596190000000</v>
      </c>
      <c r="C85" s="1" t="s">
        <v>90</v>
      </c>
      <c r="D85" s="1" t="s">
        <v>8</v>
      </c>
      <c r="E85" s="1" t="s">
        <v>9</v>
      </c>
      <c r="F85" s="1">
        <v>11130.5</v>
      </c>
      <c r="G85" s="1">
        <v>4.0000000000000002E-4</v>
      </c>
    </row>
    <row r="86" spans="1:7" s="1" customFormat="1" x14ac:dyDescent="0.2">
      <c r="A86" s="1">
        <v>148331357</v>
      </c>
      <c r="B86" s="2">
        <v>1596200000000</v>
      </c>
      <c r="C86" s="1" t="s">
        <v>91</v>
      </c>
      <c r="D86" s="1" t="s">
        <v>8</v>
      </c>
      <c r="E86" s="1" t="s">
        <v>13</v>
      </c>
      <c r="F86" s="1">
        <v>11230</v>
      </c>
      <c r="G86" s="1">
        <v>4.0000000000000002E-4</v>
      </c>
    </row>
    <row r="87" spans="1:7" s="1" customFormat="1" hidden="1" x14ac:dyDescent="0.2">
      <c r="A87" s="1">
        <v>148471599</v>
      </c>
      <c r="B87" s="2">
        <v>1596210000000</v>
      </c>
      <c r="C87" s="1" t="s">
        <v>92</v>
      </c>
      <c r="D87" s="1" t="s">
        <v>8</v>
      </c>
      <c r="E87" s="1" t="s">
        <v>9</v>
      </c>
      <c r="F87" s="1">
        <v>11180</v>
      </c>
      <c r="G87" s="1">
        <v>4.0000000000000002E-4</v>
      </c>
    </row>
    <row r="88" spans="1:7" s="1" customFormat="1" x14ac:dyDescent="0.2">
      <c r="A88" s="1">
        <v>148519616</v>
      </c>
      <c r="B88" s="2">
        <v>1596210000000</v>
      </c>
      <c r="C88" s="1" t="s">
        <v>93</v>
      </c>
      <c r="D88" s="1" t="s">
        <v>8</v>
      </c>
      <c r="E88" s="1" t="s">
        <v>13</v>
      </c>
      <c r="F88" s="1">
        <v>11280</v>
      </c>
      <c r="G88" s="1">
        <v>4.0000000000000002E-4</v>
      </c>
    </row>
    <row r="89" spans="1:7" s="1" customFormat="1" x14ac:dyDescent="0.2">
      <c r="A89" s="1">
        <v>148543390</v>
      </c>
      <c r="B89" s="2">
        <v>1596210000000</v>
      </c>
      <c r="C89" s="1" t="s">
        <v>94</v>
      </c>
      <c r="D89" s="1" t="s">
        <v>8</v>
      </c>
      <c r="E89" s="1" t="s">
        <v>13</v>
      </c>
      <c r="F89" s="1">
        <v>11357.5</v>
      </c>
      <c r="G89" s="1">
        <v>8.0000000000000004E-4</v>
      </c>
    </row>
    <row r="90" spans="1:7" s="1" customFormat="1" hidden="1" x14ac:dyDescent="0.2">
      <c r="A90" s="1">
        <v>148787403</v>
      </c>
      <c r="B90" s="2">
        <v>1596220000000</v>
      </c>
      <c r="C90" s="1" t="s">
        <v>95</v>
      </c>
      <c r="D90" s="1" t="s">
        <v>8</v>
      </c>
      <c r="E90" s="1" t="s">
        <v>9</v>
      </c>
      <c r="F90" s="1">
        <v>11280</v>
      </c>
      <c r="G90" s="1">
        <v>4.0000000000000002E-4</v>
      </c>
    </row>
    <row r="91" spans="1:7" s="1" customFormat="1" hidden="1" x14ac:dyDescent="0.2">
      <c r="A91" s="1">
        <v>151982925</v>
      </c>
      <c r="B91" s="2">
        <v>1596370000000</v>
      </c>
      <c r="C91" s="1" t="s">
        <v>96</v>
      </c>
      <c r="D91" s="1" t="s">
        <v>8</v>
      </c>
      <c r="E91" s="1" t="s">
        <v>9</v>
      </c>
      <c r="F91" s="1">
        <v>11075</v>
      </c>
      <c r="G91" s="1">
        <v>4.0000000000000002E-4</v>
      </c>
    </row>
    <row r="92" spans="1:7" s="1" customFormat="1" x14ac:dyDescent="0.2">
      <c r="A92" s="1">
        <v>152073853</v>
      </c>
      <c r="B92" s="2">
        <v>1596380000000</v>
      </c>
      <c r="C92" s="1" t="s">
        <v>97</v>
      </c>
      <c r="D92" s="1" t="s">
        <v>8</v>
      </c>
      <c r="E92" s="1" t="s">
        <v>13</v>
      </c>
      <c r="F92" s="1">
        <v>11175</v>
      </c>
      <c r="G92" s="1">
        <v>4.0000000000000002E-4</v>
      </c>
    </row>
    <row r="93" spans="1:7" s="1" customFormat="1" hidden="1" x14ac:dyDescent="0.2">
      <c r="A93" s="1">
        <v>152108157</v>
      </c>
      <c r="B93" s="2">
        <v>1596380000000</v>
      </c>
      <c r="C93" s="1" t="s">
        <v>98</v>
      </c>
      <c r="D93" s="1" t="s">
        <v>8</v>
      </c>
      <c r="E93" s="1" t="s">
        <v>9</v>
      </c>
      <c r="F93" s="1">
        <v>11130</v>
      </c>
      <c r="G93" s="1">
        <v>4.0000000000000002E-4</v>
      </c>
    </row>
    <row r="94" spans="1:7" s="1" customFormat="1" hidden="1" x14ac:dyDescent="0.2">
      <c r="A94" s="1">
        <v>152125681</v>
      </c>
      <c r="B94" s="2">
        <v>1596380000000</v>
      </c>
      <c r="C94" s="1" t="s">
        <v>99</v>
      </c>
      <c r="D94" s="1" t="s">
        <v>8</v>
      </c>
      <c r="E94" s="1" t="s">
        <v>9</v>
      </c>
      <c r="F94" s="1">
        <v>11110</v>
      </c>
      <c r="G94" s="1">
        <v>4.0000000000000002E-4</v>
      </c>
    </row>
    <row r="95" spans="1:7" s="1" customFormat="1" x14ac:dyDescent="0.2">
      <c r="A95" s="1">
        <v>152200576</v>
      </c>
      <c r="B95" s="2">
        <v>1596390000000</v>
      </c>
      <c r="C95" s="1" t="s">
        <v>100</v>
      </c>
      <c r="D95" s="1" t="s">
        <v>8</v>
      </c>
      <c r="E95" s="1" t="s">
        <v>13</v>
      </c>
      <c r="F95" s="1">
        <v>11210</v>
      </c>
      <c r="G95" s="1">
        <v>4.0000000000000002E-4</v>
      </c>
    </row>
    <row r="96" spans="1:7" s="1" customFormat="1" x14ac:dyDescent="0.2">
      <c r="A96" s="1">
        <v>152226082</v>
      </c>
      <c r="B96" s="2">
        <v>1596390000000</v>
      </c>
      <c r="C96" s="1" t="s">
        <v>101</v>
      </c>
      <c r="D96" s="1" t="s">
        <v>8</v>
      </c>
      <c r="E96" s="1" t="s">
        <v>13</v>
      </c>
      <c r="F96" s="1">
        <v>11230</v>
      </c>
      <c r="G96" s="1">
        <v>4.0000000000000002E-4</v>
      </c>
    </row>
    <row r="97" spans="1:7" s="1" customFormat="1" hidden="1" x14ac:dyDescent="0.2">
      <c r="A97" s="1">
        <v>152545950</v>
      </c>
      <c r="B97" s="2">
        <v>1596410000000</v>
      </c>
      <c r="C97" s="1" t="s">
        <v>102</v>
      </c>
      <c r="D97" s="1" t="s">
        <v>8</v>
      </c>
      <c r="E97" s="1" t="s">
        <v>9</v>
      </c>
      <c r="F97" s="1">
        <v>11076</v>
      </c>
      <c r="G97" s="1">
        <v>4.0000000000000002E-4</v>
      </c>
    </row>
    <row r="98" spans="1:7" s="1" customFormat="1" hidden="1" x14ac:dyDescent="0.2">
      <c r="A98" s="1">
        <v>152545948</v>
      </c>
      <c r="B98" s="2">
        <v>1596410000000</v>
      </c>
      <c r="C98" s="1" t="s">
        <v>102</v>
      </c>
      <c r="D98" s="1" t="s">
        <v>8</v>
      </c>
      <c r="E98" s="1" t="s">
        <v>9</v>
      </c>
      <c r="F98" s="1">
        <v>11076</v>
      </c>
      <c r="G98" s="1">
        <v>4.0000000000000002E-4</v>
      </c>
    </row>
    <row r="99" spans="1:7" s="1" customFormat="1" x14ac:dyDescent="0.2">
      <c r="A99" s="1">
        <v>152630068</v>
      </c>
      <c r="B99" s="2">
        <v>1596420000000</v>
      </c>
      <c r="C99" s="1" t="s">
        <v>103</v>
      </c>
      <c r="D99" s="1" t="s">
        <v>8</v>
      </c>
      <c r="E99" s="1" t="s">
        <v>13</v>
      </c>
      <c r="F99" s="1">
        <v>11180</v>
      </c>
      <c r="G99" s="1">
        <v>4.0000000000000002E-4</v>
      </c>
    </row>
    <row r="100" spans="1:7" s="1" customFormat="1" x14ac:dyDescent="0.2">
      <c r="A100" s="1">
        <v>152682050</v>
      </c>
      <c r="B100" s="2">
        <v>1596420000000</v>
      </c>
      <c r="C100" s="1" t="s">
        <v>104</v>
      </c>
      <c r="D100" s="1" t="s">
        <v>8</v>
      </c>
      <c r="E100" s="1" t="s">
        <v>13</v>
      </c>
      <c r="F100" s="1">
        <v>11190</v>
      </c>
      <c r="G100" s="1">
        <v>4.0000000000000002E-4</v>
      </c>
    </row>
    <row r="101" spans="1:7" s="1" customFormat="1" hidden="1" x14ac:dyDescent="0.2">
      <c r="A101" s="1">
        <v>153023735</v>
      </c>
      <c r="B101" s="2">
        <v>1596450000000</v>
      </c>
      <c r="C101" s="1" t="s">
        <v>105</v>
      </c>
      <c r="D101" s="1" t="s">
        <v>8</v>
      </c>
      <c r="E101" s="1" t="s">
        <v>9</v>
      </c>
      <c r="F101" s="1">
        <v>11190</v>
      </c>
      <c r="G101" s="1">
        <v>4.0000000000000002E-4</v>
      </c>
    </row>
    <row r="102" spans="1:7" s="1" customFormat="1" x14ac:dyDescent="0.2">
      <c r="A102" s="1">
        <v>153277298</v>
      </c>
      <c r="B102" s="2">
        <v>1596460000000</v>
      </c>
      <c r="C102" s="1" t="s">
        <v>106</v>
      </c>
      <c r="D102" s="1" t="s">
        <v>8</v>
      </c>
      <c r="E102" s="1" t="s">
        <v>13</v>
      </c>
      <c r="F102" s="1">
        <v>11290</v>
      </c>
      <c r="G102" s="1">
        <v>4.0000000000000002E-4</v>
      </c>
    </row>
    <row r="103" spans="1:7" s="1" customFormat="1" x14ac:dyDescent="0.2">
      <c r="A103" s="1">
        <v>153377348</v>
      </c>
      <c r="B103" s="2">
        <v>1596470000000</v>
      </c>
      <c r="C103" s="1" t="s">
        <v>107</v>
      </c>
      <c r="D103" s="1" t="s">
        <v>8</v>
      </c>
      <c r="E103" s="1" t="s">
        <v>13</v>
      </c>
      <c r="F103" s="1">
        <v>11380</v>
      </c>
      <c r="G103" s="1">
        <v>4.0000000000000002E-4</v>
      </c>
    </row>
    <row r="104" spans="1:7" s="1" customFormat="1" hidden="1" x14ac:dyDescent="0.2">
      <c r="A104" s="1">
        <v>153871138</v>
      </c>
      <c r="B104" s="2">
        <v>1596500000000</v>
      </c>
      <c r="C104" s="1" t="s">
        <v>108</v>
      </c>
      <c r="D104" s="1" t="s">
        <v>8</v>
      </c>
      <c r="E104" s="1" t="s">
        <v>9</v>
      </c>
      <c r="F104" s="1">
        <v>11233</v>
      </c>
      <c r="G104" s="1">
        <v>4.0000000000000002E-4</v>
      </c>
    </row>
    <row r="105" spans="1:7" s="1" customFormat="1" hidden="1" x14ac:dyDescent="0.2">
      <c r="A105" s="1">
        <v>153873810</v>
      </c>
      <c r="B105" s="2">
        <v>1596500000000</v>
      </c>
      <c r="C105" s="1" t="s">
        <v>109</v>
      </c>
      <c r="D105" s="1" t="s">
        <v>8</v>
      </c>
      <c r="E105" s="1" t="s">
        <v>9</v>
      </c>
      <c r="F105" s="1">
        <v>11222</v>
      </c>
      <c r="G105" s="1">
        <v>4.0000000000000002E-4</v>
      </c>
    </row>
    <row r="106" spans="1:7" s="1" customFormat="1" x14ac:dyDescent="0.2">
      <c r="A106" s="1">
        <v>153965480</v>
      </c>
      <c r="B106" s="2">
        <v>1596500000000</v>
      </c>
      <c r="C106" s="1" t="s">
        <v>110</v>
      </c>
      <c r="D106" s="1" t="s">
        <v>8</v>
      </c>
      <c r="E106" s="1" t="s">
        <v>13</v>
      </c>
      <c r="F106" s="1">
        <v>11340</v>
      </c>
      <c r="G106" s="1">
        <v>4.0000000000000002E-4</v>
      </c>
    </row>
    <row r="107" spans="1:7" s="1" customFormat="1" x14ac:dyDescent="0.2">
      <c r="A107" s="1">
        <v>153966152</v>
      </c>
      <c r="B107" s="2">
        <v>1596500000000</v>
      </c>
      <c r="C107" s="1" t="s">
        <v>111</v>
      </c>
      <c r="D107" s="1" t="s">
        <v>8</v>
      </c>
      <c r="E107" s="1" t="s">
        <v>13</v>
      </c>
      <c r="F107" s="1">
        <v>11350</v>
      </c>
      <c r="G107" s="1">
        <v>4.0000000000000002E-4</v>
      </c>
    </row>
    <row r="108" spans="1:7" s="1" customFormat="1" hidden="1" x14ac:dyDescent="0.2">
      <c r="A108" s="1">
        <v>154465146</v>
      </c>
      <c r="B108" s="2">
        <v>1596530000000</v>
      </c>
      <c r="C108" s="1" t="s">
        <v>112</v>
      </c>
      <c r="D108" s="1" t="s">
        <v>8</v>
      </c>
      <c r="E108" s="1" t="s">
        <v>9</v>
      </c>
      <c r="F108" s="1">
        <v>11281</v>
      </c>
      <c r="G108" s="1">
        <v>4.0000000000000002E-4</v>
      </c>
    </row>
    <row r="109" spans="1:7" s="1" customFormat="1" hidden="1" x14ac:dyDescent="0.2">
      <c r="A109" s="1">
        <v>154473594</v>
      </c>
      <c r="B109" s="2">
        <v>1596530000000</v>
      </c>
      <c r="C109" s="1" t="s">
        <v>113</v>
      </c>
      <c r="D109" s="1" t="s">
        <v>8</v>
      </c>
      <c r="E109" s="1" t="s">
        <v>9</v>
      </c>
      <c r="F109" s="1">
        <v>11256</v>
      </c>
      <c r="G109" s="1">
        <v>4.0000000000000002E-4</v>
      </c>
    </row>
    <row r="110" spans="1:7" s="1" customFormat="1" hidden="1" x14ac:dyDescent="0.2">
      <c r="A110" s="1">
        <v>154548225</v>
      </c>
      <c r="B110" s="2">
        <v>1596540000000</v>
      </c>
      <c r="C110" s="1" t="s">
        <v>114</v>
      </c>
      <c r="D110" s="1" t="s">
        <v>8</v>
      </c>
      <c r="E110" s="1" t="s">
        <v>9</v>
      </c>
      <c r="F110" s="1">
        <v>11265.5</v>
      </c>
      <c r="G110" s="1">
        <v>4.0000000000000002E-4</v>
      </c>
    </row>
    <row r="111" spans="1:7" s="1" customFormat="1" hidden="1" x14ac:dyDescent="0.2">
      <c r="A111" s="1">
        <v>154753064</v>
      </c>
      <c r="B111" s="2">
        <v>1596550000000</v>
      </c>
      <c r="C111" s="1" t="s">
        <v>115</v>
      </c>
      <c r="D111" s="1" t="s">
        <v>8</v>
      </c>
      <c r="E111" s="1" t="s">
        <v>9</v>
      </c>
      <c r="F111" s="1">
        <v>11168</v>
      </c>
      <c r="G111" s="1">
        <v>4.0000000000000002E-4</v>
      </c>
    </row>
    <row r="112" spans="1:7" s="1" customFormat="1" hidden="1" x14ac:dyDescent="0.2">
      <c r="A112" s="1">
        <v>155285123</v>
      </c>
      <c r="B112" s="2">
        <v>1596580000000</v>
      </c>
      <c r="C112" s="1" t="s">
        <v>116</v>
      </c>
      <c r="D112" s="1" t="s">
        <v>8</v>
      </c>
      <c r="E112" s="1" t="s">
        <v>9</v>
      </c>
      <c r="F112" s="1">
        <v>11205</v>
      </c>
      <c r="G112" s="1">
        <v>4.0000000000000002E-4</v>
      </c>
    </row>
    <row r="113" spans="1:7" s="1" customFormat="1" hidden="1" x14ac:dyDescent="0.2">
      <c r="A113" s="1">
        <v>155286041</v>
      </c>
      <c r="B113" s="2">
        <v>1596580000000</v>
      </c>
      <c r="C113" s="1" t="s">
        <v>117</v>
      </c>
      <c r="D113" s="1" t="s">
        <v>8</v>
      </c>
      <c r="E113" s="1" t="s">
        <v>9</v>
      </c>
      <c r="F113" s="1">
        <v>11204</v>
      </c>
      <c r="G113" s="1">
        <v>4.0000000000000002E-4</v>
      </c>
    </row>
    <row r="114" spans="1:7" s="1" customFormat="1" x14ac:dyDescent="0.2">
      <c r="A114" s="1">
        <v>155623630</v>
      </c>
      <c r="B114" s="2">
        <v>1596610000000</v>
      </c>
      <c r="C114" s="1" t="s">
        <v>118</v>
      </c>
      <c r="D114" s="1" t="s">
        <v>8</v>
      </c>
      <c r="E114" s="1" t="s">
        <v>13</v>
      </c>
      <c r="F114" s="1">
        <v>11280</v>
      </c>
      <c r="G114" s="1">
        <v>4.0000000000000002E-4</v>
      </c>
    </row>
    <row r="115" spans="1:7" s="1" customFormat="1" x14ac:dyDescent="0.2">
      <c r="A115" s="1">
        <v>155632412</v>
      </c>
      <c r="B115" s="2">
        <v>1596610000000</v>
      </c>
      <c r="C115" s="1" t="s">
        <v>119</v>
      </c>
      <c r="D115" s="1" t="s">
        <v>8</v>
      </c>
      <c r="E115" s="1" t="s">
        <v>13</v>
      </c>
      <c r="F115" s="1">
        <v>11310</v>
      </c>
      <c r="G115" s="1">
        <v>4.0000000000000002E-4</v>
      </c>
    </row>
    <row r="116" spans="1:7" s="1" customFormat="1" x14ac:dyDescent="0.2">
      <c r="A116" s="1">
        <v>155641404</v>
      </c>
      <c r="B116" s="2">
        <v>1596610000000</v>
      </c>
      <c r="C116" s="1" t="s">
        <v>120</v>
      </c>
      <c r="D116" s="1" t="s">
        <v>8</v>
      </c>
      <c r="E116" s="1" t="s">
        <v>13</v>
      </c>
      <c r="F116" s="1">
        <v>11320</v>
      </c>
      <c r="G116" s="1">
        <v>4.0000000000000002E-4</v>
      </c>
    </row>
    <row r="117" spans="1:7" s="1" customFormat="1" x14ac:dyDescent="0.2">
      <c r="A117" s="1">
        <v>155791196</v>
      </c>
      <c r="B117" s="2">
        <v>1596620000000</v>
      </c>
      <c r="C117" s="1" t="s">
        <v>121</v>
      </c>
      <c r="D117" s="1" t="s">
        <v>8</v>
      </c>
      <c r="E117" s="1" t="s">
        <v>13</v>
      </c>
      <c r="F117" s="1">
        <v>11360</v>
      </c>
      <c r="G117" s="1">
        <v>4.0000000000000002E-4</v>
      </c>
    </row>
    <row r="118" spans="1:7" s="1" customFormat="1" x14ac:dyDescent="0.2">
      <c r="A118" s="1">
        <v>155798212</v>
      </c>
      <c r="B118" s="2">
        <v>1596620000000</v>
      </c>
      <c r="C118" s="1" t="s">
        <v>122</v>
      </c>
      <c r="D118" s="1" t="s">
        <v>8</v>
      </c>
      <c r="E118" s="1" t="s">
        <v>13</v>
      </c>
      <c r="F118" s="1">
        <v>11368</v>
      </c>
      <c r="G118" s="1">
        <v>4.0000000000000002E-4</v>
      </c>
    </row>
    <row r="119" spans="1:7" s="1" customFormat="1" x14ac:dyDescent="0.2">
      <c r="A119" s="1">
        <v>155836036</v>
      </c>
      <c r="B119" s="2">
        <v>1596620000000</v>
      </c>
      <c r="C119" s="1" t="s">
        <v>123</v>
      </c>
      <c r="D119" s="1" t="s">
        <v>8</v>
      </c>
      <c r="E119" s="1" t="s">
        <v>13</v>
      </c>
      <c r="F119" s="1">
        <v>11390</v>
      </c>
      <c r="G119" s="1">
        <v>4.0000000000000002E-4</v>
      </c>
    </row>
    <row r="120" spans="1:7" s="1" customFormat="1" hidden="1" x14ac:dyDescent="0.2">
      <c r="A120" s="1">
        <v>157160909</v>
      </c>
      <c r="B120" s="2">
        <v>1596700000000</v>
      </c>
      <c r="C120" s="1" t="s">
        <v>124</v>
      </c>
      <c r="D120" s="1" t="s">
        <v>8</v>
      </c>
      <c r="E120" s="1" t="s">
        <v>9</v>
      </c>
      <c r="F120" s="1">
        <v>11650</v>
      </c>
      <c r="G120" s="1">
        <v>4.0000000000000002E-4</v>
      </c>
    </row>
    <row r="121" spans="1:7" s="1" customFormat="1" hidden="1" x14ac:dyDescent="0.2">
      <c r="A121" s="1">
        <v>157160907</v>
      </c>
      <c r="B121" s="2">
        <v>1596700000000</v>
      </c>
      <c r="C121" s="1" t="s">
        <v>124</v>
      </c>
      <c r="D121" s="1" t="s">
        <v>8</v>
      </c>
      <c r="E121" s="1" t="s">
        <v>9</v>
      </c>
      <c r="F121" s="1">
        <v>11650</v>
      </c>
      <c r="G121" s="1">
        <v>4.0000000000000002E-4</v>
      </c>
    </row>
    <row r="122" spans="1:7" s="1" customFormat="1" x14ac:dyDescent="0.2">
      <c r="A122" s="1">
        <v>157221971</v>
      </c>
      <c r="B122" s="2">
        <v>1596710000000</v>
      </c>
      <c r="C122" s="1" t="s">
        <v>125</v>
      </c>
      <c r="D122" s="1" t="s">
        <v>8</v>
      </c>
      <c r="E122" s="1" t="s">
        <v>13</v>
      </c>
      <c r="F122" s="1">
        <v>11750</v>
      </c>
      <c r="G122" s="1">
        <v>4.0000000000000002E-4</v>
      </c>
    </row>
    <row r="123" spans="1:7" s="1" customFormat="1" hidden="1" x14ac:dyDescent="0.2">
      <c r="A123" s="1">
        <v>157293302</v>
      </c>
      <c r="B123" s="2">
        <v>1596710000000</v>
      </c>
      <c r="C123" s="1" t="s">
        <v>126</v>
      </c>
      <c r="D123" s="1" t="s">
        <v>8</v>
      </c>
      <c r="E123" s="1" t="s">
        <v>9</v>
      </c>
      <c r="F123" s="1">
        <v>11700</v>
      </c>
      <c r="G123" s="1">
        <v>4.0000000000000002E-4</v>
      </c>
    </row>
    <row r="124" spans="1:7" s="1" customFormat="1" x14ac:dyDescent="0.2">
      <c r="A124" s="1">
        <v>157455632</v>
      </c>
      <c r="B124" s="2">
        <v>1596720000000</v>
      </c>
      <c r="C124" s="1" t="s">
        <v>127</v>
      </c>
      <c r="D124" s="1" t="s">
        <v>8</v>
      </c>
      <c r="E124" s="1" t="s">
        <v>13</v>
      </c>
      <c r="F124" s="1">
        <v>11800</v>
      </c>
      <c r="G124" s="1">
        <v>4.0000000000000002E-4</v>
      </c>
    </row>
    <row r="125" spans="1:7" s="1" customFormat="1" x14ac:dyDescent="0.2">
      <c r="A125" s="1">
        <v>157462782</v>
      </c>
      <c r="B125" s="2">
        <v>1596720000000</v>
      </c>
      <c r="C125" s="1" t="s">
        <v>128</v>
      </c>
      <c r="D125" s="1" t="s">
        <v>8</v>
      </c>
      <c r="E125" s="1" t="s">
        <v>13</v>
      </c>
      <c r="F125" s="1">
        <v>11850</v>
      </c>
      <c r="G125" s="1">
        <v>4.0000000000000002E-4</v>
      </c>
    </row>
    <row r="126" spans="1:7" s="1" customFormat="1" hidden="1" x14ac:dyDescent="0.2">
      <c r="A126" s="1">
        <v>157984000</v>
      </c>
      <c r="B126" s="2">
        <v>1596750000000</v>
      </c>
      <c r="C126" s="1" t="s">
        <v>129</v>
      </c>
      <c r="D126" s="1" t="s">
        <v>8</v>
      </c>
      <c r="E126" s="1" t="s">
        <v>9</v>
      </c>
      <c r="F126" s="1">
        <v>11760</v>
      </c>
      <c r="G126" s="1">
        <v>4.0000000000000002E-4</v>
      </c>
    </row>
    <row r="127" spans="1:7" s="1" customFormat="1" hidden="1" x14ac:dyDescent="0.2">
      <c r="A127" s="1">
        <v>157985886</v>
      </c>
      <c r="B127" s="2">
        <v>1596750000000</v>
      </c>
      <c r="C127" s="1" t="s">
        <v>130</v>
      </c>
      <c r="D127" s="1" t="s">
        <v>8</v>
      </c>
      <c r="E127" s="1" t="s">
        <v>9</v>
      </c>
      <c r="F127" s="1">
        <v>11700</v>
      </c>
      <c r="G127" s="1">
        <v>4.0000000000000002E-4</v>
      </c>
    </row>
    <row r="128" spans="1:7" s="1" customFormat="1" hidden="1" x14ac:dyDescent="0.2">
      <c r="A128" s="1">
        <v>158067513</v>
      </c>
      <c r="B128" s="2">
        <v>1596760000000</v>
      </c>
      <c r="C128" s="1" t="s">
        <v>131</v>
      </c>
      <c r="D128" s="1" t="s">
        <v>8</v>
      </c>
      <c r="E128" s="1" t="s">
        <v>9</v>
      </c>
      <c r="F128" s="1">
        <v>11754</v>
      </c>
      <c r="G128" s="1">
        <v>4.0000000000000002E-4</v>
      </c>
    </row>
    <row r="129" spans="1:7" s="1" customFormat="1" hidden="1" x14ac:dyDescent="0.2">
      <c r="A129" s="1">
        <v>158068249</v>
      </c>
      <c r="B129" s="2">
        <v>1596760000000</v>
      </c>
      <c r="C129" s="1" t="s">
        <v>132</v>
      </c>
      <c r="D129" s="1" t="s">
        <v>8</v>
      </c>
      <c r="E129" s="1" t="s">
        <v>9</v>
      </c>
      <c r="F129" s="1">
        <v>11747.5</v>
      </c>
      <c r="G129" s="1">
        <v>4.0000000000000002E-4</v>
      </c>
    </row>
    <row r="130" spans="1:7" s="1" customFormat="1" hidden="1" x14ac:dyDescent="0.2">
      <c r="A130" s="1">
        <v>158068543</v>
      </c>
      <c r="B130" s="2">
        <v>1596760000000</v>
      </c>
      <c r="C130" s="1" t="s">
        <v>133</v>
      </c>
      <c r="D130" s="1" t="s">
        <v>8</v>
      </c>
      <c r="E130" s="1" t="s">
        <v>9</v>
      </c>
      <c r="F130" s="1">
        <v>11751</v>
      </c>
      <c r="G130" s="1">
        <v>4.0000000000000002E-4</v>
      </c>
    </row>
    <row r="131" spans="1:7" s="1" customFormat="1" x14ac:dyDescent="0.2">
      <c r="A131" s="1">
        <v>158128964</v>
      </c>
      <c r="B131" s="2">
        <v>1596760000000</v>
      </c>
      <c r="C131" s="1" t="s">
        <v>134</v>
      </c>
      <c r="D131" s="1" t="s">
        <v>8</v>
      </c>
      <c r="E131" s="1" t="s">
        <v>13</v>
      </c>
      <c r="F131" s="1">
        <v>11800</v>
      </c>
      <c r="G131" s="1">
        <v>4.0000000000000002E-4</v>
      </c>
    </row>
    <row r="132" spans="1:7" s="1" customFormat="1" x14ac:dyDescent="0.2">
      <c r="A132" s="1">
        <v>158198868</v>
      </c>
      <c r="B132" s="2">
        <v>1596760000000</v>
      </c>
      <c r="C132" s="1" t="s">
        <v>135</v>
      </c>
      <c r="D132" s="1" t="s">
        <v>8</v>
      </c>
      <c r="E132" s="1" t="s">
        <v>13</v>
      </c>
      <c r="F132" s="1">
        <v>11860</v>
      </c>
      <c r="G132" s="1">
        <v>4.0000000000000002E-4</v>
      </c>
    </row>
    <row r="133" spans="1:7" s="1" customFormat="1" x14ac:dyDescent="0.2">
      <c r="A133" s="1">
        <v>158198866</v>
      </c>
      <c r="B133" s="2">
        <v>1596760000000</v>
      </c>
      <c r="C133" s="1" t="s">
        <v>135</v>
      </c>
      <c r="D133" s="1" t="s">
        <v>8</v>
      </c>
      <c r="E133" s="1" t="s">
        <v>13</v>
      </c>
      <c r="F133" s="1">
        <v>11860</v>
      </c>
      <c r="G133" s="1">
        <v>4.0000000000000002E-4</v>
      </c>
    </row>
    <row r="134" spans="1:7" s="1" customFormat="1" x14ac:dyDescent="0.2">
      <c r="A134" s="1">
        <v>158198864</v>
      </c>
      <c r="B134" s="2">
        <v>1596760000000</v>
      </c>
      <c r="C134" s="1" t="s">
        <v>135</v>
      </c>
      <c r="D134" s="1" t="s">
        <v>8</v>
      </c>
      <c r="E134" s="1" t="s">
        <v>13</v>
      </c>
      <c r="F134" s="1">
        <v>11860</v>
      </c>
      <c r="G134" s="1">
        <v>4.0000000000000002E-4</v>
      </c>
    </row>
    <row r="135" spans="1:7" s="1" customFormat="1" x14ac:dyDescent="0.2">
      <c r="A135" s="1">
        <v>158199012</v>
      </c>
      <c r="B135" s="2">
        <v>1596760000000</v>
      </c>
      <c r="C135" s="1" t="s">
        <v>136</v>
      </c>
      <c r="D135" s="1" t="s">
        <v>8</v>
      </c>
      <c r="E135" s="1" t="s">
        <v>13</v>
      </c>
      <c r="F135" s="1">
        <v>11870</v>
      </c>
      <c r="G135" s="1">
        <v>4.0000000000000002E-4</v>
      </c>
    </row>
    <row r="136" spans="1:7" s="1" customFormat="1" hidden="1" x14ac:dyDescent="0.2">
      <c r="A136" s="1">
        <v>158529191</v>
      </c>
      <c r="B136" s="2">
        <v>1596790000000</v>
      </c>
      <c r="C136" s="1" t="s">
        <v>137</v>
      </c>
      <c r="D136" s="1" t="s">
        <v>8</v>
      </c>
      <c r="E136" s="1" t="s">
        <v>9</v>
      </c>
      <c r="F136" s="1">
        <v>11781.5</v>
      </c>
      <c r="G136" s="1">
        <v>1.5E-3</v>
      </c>
    </row>
    <row r="137" spans="1:7" s="1" customFormat="1" hidden="1" x14ac:dyDescent="0.2">
      <c r="A137" s="1">
        <v>158629642</v>
      </c>
      <c r="B137" s="2">
        <v>1596790000000</v>
      </c>
      <c r="C137" s="1" t="s">
        <v>138</v>
      </c>
      <c r="D137" s="1" t="s">
        <v>8</v>
      </c>
      <c r="E137" s="1" t="s">
        <v>9</v>
      </c>
      <c r="F137" s="1">
        <v>11800</v>
      </c>
      <c r="G137" s="1">
        <v>1.5E-3</v>
      </c>
    </row>
    <row r="138" spans="1:7" s="1" customFormat="1" hidden="1" x14ac:dyDescent="0.2">
      <c r="A138" s="1">
        <v>158647758</v>
      </c>
      <c r="B138" s="2">
        <v>1596800000000</v>
      </c>
      <c r="C138" s="1" t="s">
        <v>139</v>
      </c>
      <c r="D138" s="1" t="s">
        <v>8</v>
      </c>
      <c r="E138" s="1" t="s">
        <v>9</v>
      </c>
      <c r="F138" s="1">
        <v>11796</v>
      </c>
      <c r="G138" s="1">
        <v>1.5E-3</v>
      </c>
    </row>
    <row r="139" spans="1:7" s="1" customFormat="1" hidden="1" x14ac:dyDescent="0.2">
      <c r="A139" s="1">
        <v>158850103</v>
      </c>
      <c r="B139" s="2">
        <v>1596810000000</v>
      </c>
      <c r="C139" s="1" t="s">
        <v>140</v>
      </c>
      <c r="D139" s="1" t="s">
        <v>8</v>
      </c>
      <c r="E139" s="1" t="s">
        <v>9</v>
      </c>
      <c r="F139" s="1">
        <v>11743</v>
      </c>
      <c r="G139" s="1">
        <v>1.5E-3</v>
      </c>
    </row>
    <row r="140" spans="1:7" s="1" customFormat="1" hidden="1" x14ac:dyDescent="0.2">
      <c r="A140" s="1">
        <v>159589671</v>
      </c>
      <c r="B140" s="2">
        <v>1596850000000</v>
      </c>
      <c r="C140" s="1" t="s">
        <v>141</v>
      </c>
      <c r="D140" s="1" t="s">
        <v>8</v>
      </c>
      <c r="E140" s="1" t="s">
        <v>9</v>
      </c>
      <c r="F140" s="1">
        <v>11551</v>
      </c>
      <c r="G140" s="1">
        <v>1.5E-3</v>
      </c>
    </row>
    <row r="141" spans="1:7" s="1" customFormat="1" x14ac:dyDescent="0.2">
      <c r="A141" s="1">
        <v>159985260</v>
      </c>
      <c r="B141" s="2">
        <v>1596880000000</v>
      </c>
      <c r="C141" s="1" t="s">
        <v>142</v>
      </c>
      <c r="D141" s="1" t="s">
        <v>8</v>
      </c>
      <c r="E141" s="1" t="s">
        <v>13</v>
      </c>
      <c r="F141" s="1">
        <v>11770</v>
      </c>
      <c r="G141" s="1">
        <v>1.5E-3</v>
      </c>
    </row>
    <row r="142" spans="1:7" s="1" customFormat="1" hidden="1" x14ac:dyDescent="0.2">
      <c r="A142" s="1">
        <v>160106135</v>
      </c>
      <c r="B142" s="2">
        <v>1596890000000</v>
      </c>
      <c r="C142" s="1" t="s">
        <v>143</v>
      </c>
      <c r="D142" s="1" t="s">
        <v>8</v>
      </c>
      <c r="E142" s="1" t="s">
        <v>9</v>
      </c>
      <c r="F142" s="1">
        <v>11740</v>
      </c>
      <c r="G142" s="1">
        <v>1.5E-3</v>
      </c>
    </row>
    <row r="143" spans="1:7" s="1" customFormat="1" hidden="1" x14ac:dyDescent="0.2">
      <c r="A143" s="1">
        <v>161480570</v>
      </c>
      <c r="B143" s="2">
        <v>1596980000000</v>
      </c>
      <c r="C143" s="1" t="s">
        <v>144</v>
      </c>
      <c r="D143" s="1" t="s">
        <v>8</v>
      </c>
      <c r="E143" s="1" t="s">
        <v>9</v>
      </c>
      <c r="F143" s="1">
        <v>11600</v>
      </c>
      <c r="G143" s="1">
        <v>1E-4</v>
      </c>
    </row>
    <row r="144" spans="1:7" s="1" customFormat="1" x14ac:dyDescent="0.2">
      <c r="A144" s="1">
        <v>161957875</v>
      </c>
      <c r="B144" s="2">
        <v>1597010000000</v>
      </c>
      <c r="C144" s="1" t="s">
        <v>145</v>
      </c>
      <c r="D144" s="1" t="s">
        <v>8</v>
      </c>
      <c r="E144" s="1" t="s">
        <v>13</v>
      </c>
      <c r="F144" s="1">
        <v>11700</v>
      </c>
      <c r="G144" s="1">
        <v>1E-4</v>
      </c>
    </row>
    <row r="145" spans="1:7" s="1" customFormat="1" x14ac:dyDescent="0.2">
      <c r="A145" s="1">
        <v>162175813</v>
      </c>
      <c r="B145" s="2">
        <v>1597020000000</v>
      </c>
      <c r="C145" s="1" t="s">
        <v>146</v>
      </c>
      <c r="D145" s="1" t="s">
        <v>8</v>
      </c>
      <c r="E145" s="1" t="s">
        <v>13</v>
      </c>
      <c r="F145" s="1">
        <v>11840</v>
      </c>
      <c r="G145" s="1">
        <v>1.5E-3</v>
      </c>
    </row>
    <row r="146" spans="1:7" s="1" customFormat="1" x14ac:dyDescent="0.2">
      <c r="A146" s="1">
        <v>162175999</v>
      </c>
      <c r="B146" s="2">
        <v>1597020000000</v>
      </c>
      <c r="C146" s="1" t="s">
        <v>147</v>
      </c>
      <c r="D146" s="1" t="s">
        <v>8</v>
      </c>
      <c r="E146" s="1" t="s">
        <v>13</v>
      </c>
      <c r="F146" s="1">
        <v>11845</v>
      </c>
      <c r="G146" s="1">
        <v>1.5E-3</v>
      </c>
    </row>
    <row r="147" spans="1:7" s="1" customFormat="1" x14ac:dyDescent="0.2">
      <c r="A147" s="1">
        <v>162179345</v>
      </c>
      <c r="B147" s="2">
        <v>1597020000000</v>
      </c>
      <c r="C147" s="1" t="s">
        <v>148</v>
      </c>
      <c r="D147" s="1" t="s">
        <v>8</v>
      </c>
      <c r="E147" s="1" t="s">
        <v>13</v>
      </c>
      <c r="F147" s="1">
        <v>11885</v>
      </c>
      <c r="G147" s="1">
        <v>1.5E-3</v>
      </c>
    </row>
    <row r="148" spans="1:7" s="1" customFormat="1" x14ac:dyDescent="0.2">
      <c r="A148" s="1">
        <v>162192424</v>
      </c>
      <c r="B148" s="2">
        <v>1597020000000</v>
      </c>
      <c r="C148" s="1" t="s">
        <v>149</v>
      </c>
      <c r="D148" s="1" t="s">
        <v>8</v>
      </c>
      <c r="E148" s="1" t="s">
        <v>13</v>
      </c>
      <c r="F148" s="1">
        <v>11900</v>
      </c>
      <c r="G148" s="1">
        <v>1.5E-3</v>
      </c>
    </row>
    <row r="149" spans="1:7" s="1" customFormat="1" x14ac:dyDescent="0.2">
      <c r="A149" s="1">
        <v>162192422</v>
      </c>
      <c r="B149" s="2">
        <v>1597020000000</v>
      </c>
      <c r="C149" s="1" t="s">
        <v>149</v>
      </c>
      <c r="D149" s="1" t="s">
        <v>8</v>
      </c>
      <c r="E149" s="1" t="s">
        <v>13</v>
      </c>
      <c r="F149" s="1">
        <v>11900</v>
      </c>
      <c r="G149" s="1">
        <v>1.5E-3</v>
      </c>
    </row>
    <row r="150" spans="1:7" s="1" customFormat="1" hidden="1" x14ac:dyDescent="0.2">
      <c r="A150" s="1">
        <v>162681671</v>
      </c>
      <c r="B150" s="2">
        <v>1597050000000</v>
      </c>
      <c r="C150" s="1" t="s">
        <v>150</v>
      </c>
      <c r="D150" s="1" t="s">
        <v>8</v>
      </c>
      <c r="E150" s="1" t="s">
        <v>9</v>
      </c>
      <c r="F150" s="1">
        <v>11979</v>
      </c>
      <c r="G150" s="1">
        <v>1E-3</v>
      </c>
    </row>
    <row r="151" spans="1:7" s="1" customFormat="1" hidden="1" x14ac:dyDescent="0.2">
      <c r="A151" s="1">
        <v>162726402</v>
      </c>
      <c r="B151" s="2">
        <v>1597060000000</v>
      </c>
      <c r="C151" s="1" t="s">
        <v>151</v>
      </c>
      <c r="D151" s="1" t="s">
        <v>8</v>
      </c>
      <c r="E151" s="1" t="s">
        <v>9</v>
      </c>
      <c r="F151" s="1">
        <v>11928.5</v>
      </c>
      <c r="G151" s="1">
        <v>1E-3</v>
      </c>
    </row>
    <row r="152" spans="1:7" s="1" customFormat="1" hidden="1" x14ac:dyDescent="0.2">
      <c r="A152" s="1">
        <v>162743644</v>
      </c>
      <c r="B152" s="2">
        <v>1597060000000</v>
      </c>
      <c r="C152" s="1" t="s">
        <v>152</v>
      </c>
      <c r="D152" s="1" t="s">
        <v>8</v>
      </c>
      <c r="E152" s="1" t="s">
        <v>9</v>
      </c>
      <c r="F152" s="1">
        <v>11528</v>
      </c>
      <c r="G152" s="1">
        <v>1.1000000000000001E-3</v>
      </c>
    </row>
    <row r="153" spans="1:7" s="1" customFormat="1" hidden="1" x14ac:dyDescent="0.2">
      <c r="A153" s="1">
        <v>162809323</v>
      </c>
      <c r="B153" s="2">
        <v>1597060000000</v>
      </c>
      <c r="C153" s="1" t="s">
        <v>153</v>
      </c>
      <c r="D153" s="1" t="s">
        <v>8</v>
      </c>
      <c r="E153" s="1" t="s">
        <v>9</v>
      </c>
      <c r="F153" s="1">
        <v>11722</v>
      </c>
      <c r="G153" s="1">
        <v>2.0000000000000001E-4</v>
      </c>
    </row>
    <row r="154" spans="1:7" s="1" customFormat="1" hidden="1" x14ac:dyDescent="0.2">
      <c r="A154" s="1">
        <v>162859583</v>
      </c>
      <c r="B154" s="2">
        <v>1597060000000</v>
      </c>
      <c r="C154" s="1" t="s">
        <v>154</v>
      </c>
      <c r="D154" s="1" t="s">
        <v>8</v>
      </c>
      <c r="E154" s="1" t="s">
        <v>9</v>
      </c>
      <c r="F154" s="1">
        <v>11700</v>
      </c>
      <c r="G154" s="1">
        <v>1.1000000000000001E-3</v>
      </c>
    </row>
    <row r="155" spans="1:7" s="1" customFormat="1" x14ac:dyDescent="0.2">
      <c r="A155" s="1">
        <v>162881399</v>
      </c>
      <c r="B155" s="2">
        <v>1597060000000</v>
      </c>
      <c r="C155" s="1" t="s">
        <v>155</v>
      </c>
      <c r="D155" s="1" t="s">
        <v>8</v>
      </c>
      <c r="E155" s="1" t="s">
        <v>13</v>
      </c>
      <c r="F155" s="1">
        <v>11800</v>
      </c>
      <c r="G155" s="1">
        <v>1.1000000000000001E-3</v>
      </c>
    </row>
    <row r="156" spans="1:7" s="1" customFormat="1" x14ac:dyDescent="0.2">
      <c r="A156" s="1">
        <v>162881531</v>
      </c>
      <c r="B156" s="2">
        <v>1597060000000</v>
      </c>
      <c r="C156" s="1" t="s">
        <v>156</v>
      </c>
      <c r="D156" s="1" t="s">
        <v>8</v>
      </c>
      <c r="E156" s="1" t="s">
        <v>13</v>
      </c>
      <c r="F156" s="1">
        <v>11800</v>
      </c>
      <c r="G156" s="1">
        <v>1.1000000000000001E-3</v>
      </c>
    </row>
    <row r="157" spans="1:7" s="1" customFormat="1" x14ac:dyDescent="0.2">
      <c r="A157" s="1">
        <v>162897989</v>
      </c>
      <c r="B157" s="2">
        <v>1597060000000</v>
      </c>
      <c r="C157" s="1" t="s">
        <v>157</v>
      </c>
      <c r="D157" s="1" t="s">
        <v>8</v>
      </c>
      <c r="E157" s="1" t="s">
        <v>13</v>
      </c>
      <c r="F157" s="1">
        <v>11822</v>
      </c>
      <c r="G157" s="1">
        <v>2.0000000000000001E-4</v>
      </c>
    </row>
    <row r="158" spans="1:7" s="1" customFormat="1" hidden="1" x14ac:dyDescent="0.2">
      <c r="A158" s="1">
        <v>164000486</v>
      </c>
      <c r="B158" s="2">
        <v>1597130000000</v>
      </c>
      <c r="C158" s="1" t="s">
        <v>158</v>
      </c>
      <c r="D158" s="1" t="s">
        <v>8</v>
      </c>
      <c r="E158" s="1" t="s">
        <v>9</v>
      </c>
      <c r="F158" s="1">
        <v>11777</v>
      </c>
      <c r="G158" s="1">
        <v>1.1000000000000001E-3</v>
      </c>
    </row>
    <row r="159" spans="1:7" s="1" customFormat="1" hidden="1" x14ac:dyDescent="0.2">
      <c r="A159" s="1">
        <v>164053876</v>
      </c>
      <c r="B159" s="2">
        <v>1597140000000</v>
      </c>
      <c r="C159" s="1" t="s">
        <v>159</v>
      </c>
      <c r="D159" s="1" t="s">
        <v>8</v>
      </c>
      <c r="E159" s="1" t="s">
        <v>9</v>
      </c>
      <c r="F159" s="1">
        <v>11700</v>
      </c>
      <c r="G159" s="1">
        <v>1.1000000000000001E-3</v>
      </c>
    </row>
    <row r="160" spans="1:7" s="1" customFormat="1" hidden="1" x14ac:dyDescent="0.2">
      <c r="A160" s="1">
        <v>164533596</v>
      </c>
      <c r="B160" s="2">
        <v>1597160000000</v>
      </c>
      <c r="C160" s="1" t="s">
        <v>160</v>
      </c>
      <c r="D160" s="1" t="s">
        <v>8</v>
      </c>
      <c r="E160" s="1" t="s">
        <v>9</v>
      </c>
      <c r="F160" s="1">
        <v>11575.5</v>
      </c>
      <c r="G160" s="1">
        <v>1E-3</v>
      </c>
    </row>
    <row r="161" spans="1:7" s="1" customFormat="1" hidden="1" x14ac:dyDescent="0.2">
      <c r="A161" s="1">
        <v>164566106</v>
      </c>
      <c r="B161" s="2">
        <v>1597160000000</v>
      </c>
      <c r="C161" s="1" t="s">
        <v>161</v>
      </c>
      <c r="D161" s="1" t="s">
        <v>8</v>
      </c>
      <c r="E161" s="1" t="s">
        <v>9</v>
      </c>
      <c r="F161" s="1">
        <v>11500</v>
      </c>
      <c r="G161" s="1">
        <v>1.1000000000000001E-3</v>
      </c>
    </row>
    <row r="162" spans="1:7" s="1" customFormat="1" x14ac:dyDescent="0.2">
      <c r="A162" s="1">
        <v>168751821</v>
      </c>
      <c r="B162" s="2">
        <v>1597350000000</v>
      </c>
      <c r="C162" s="1" t="s">
        <v>162</v>
      </c>
      <c r="D162" s="1" t="s">
        <v>8</v>
      </c>
      <c r="E162" s="1" t="s">
        <v>13</v>
      </c>
      <c r="F162" s="1">
        <v>11700</v>
      </c>
      <c r="G162" s="1">
        <v>1E-3</v>
      </c>
    </row>
    <row r="163" spans="1:7" s="1" customFormat="1" x14ac:dyDescent="0.2">
      <c r="A163" s="1">
        <v>168782125</v>
      </c>
      <c r="B163" s="2">
        <v>1597350000000</v>
      </c>
      <c r="C163" s="1" t="s">
        <v>163</v>
      </c>
      <c r="D163" s="1" t="s">
        <v>8</v>
      </c>
      <c r="E163" s="1" t="s">
        <v>13</v>
      </c>
      <c r="F163" s="1">
        <v>11750</v>
      </c>
      <c r="G163" s="1">
        <v>1.1000000000000001E-3</v>
      </c>
    </row>
    <row r="164" spans="1:7" s="1" customFormat="1" x14ac:dyDescent="0.2">
      <c r="A164" s="1">
        <v>168900065</v>
      </c>
      <c r="B164" s="2">
        <v>1597360000000</v>
      </c>
      <c r="C164" s="1" t="s">
        <v>164</v>
      </c>
      <c r="D164" s="1" t="s">
        <v>8</v>
      </c>
      <c r="E164" s="1" t="s">
        <v>13</v>
      </c>
      <c r="F164" s="1">
        <v>11800</v>
      </c>
      <c r="G164" s="1">
        <v>1.1000000000000001E-3</v>
      </c>
    </row>
    <row r="165" spans="1:7" s="1" customFormat="1" x14ac:dyDescent="0.2">
      <c r="A165" s="1">
        <v>170646143</v>
      </c>
      <c r="B165" s="2">
        <v>1597450000000</v>
      </c>
      <c r="C165" s="1" t="s">
        <v>165</v>
      </c>
      <c r="D165" s="1" t="s">
        <v>8</v>
      </c>
      <c r="E165" s="1" t="s">
        <v>13</v>
      </c>
      <c r="F165" s="1">
        <v>11900</v>
      </c>
      <c r="G165" s="1">
        <v>1.1000000000000001E-3</v>
      </c>
    </row>
    <row r="166" spans="1:7" s="1" customFormat="1" hidden="1" x14ac:dyDescent="0.2">
      <c r="A166" s="1">
        <v>171371685</v>
      </c>
      <c r="B166" s="2">
        <v>1597490000000</v>
      </c>
      <c r="C166" s="1" t="s">
        <v>166</v>
      </c>
      <c r="D166" s="1" t="s">
        <v>8</v>
      </c>
      <c r="E166" s="1" t="s">
        <v>9</v>
      </c>
      <c r="F166" s="1">
        <v>11700</v>
      </c>
      <c r="G166" s="1">
        <v>1.1000000000000001E-3</v>
      </c>
    </row>
    <row r="167" spans="1:7" s="1" customFormat="1" x14ac:dyDescent="0.2">
      <c r="A167" s="1">
        <v>171594891</v>
      </c>
      <c r="B167" s="2">
        <v>1597500000000</v>
      </c>
      <c r="C167" s="1" t="s">
        <v>167</v>
      </c>
      <c r="D167" s="1" t="s">
        <v>8</v>
      </c>
      <c r="E167" s="1" t="s">
        <v>13</v>
      </c>
      <c r="F167" s="1">
        <v>11850</v>
      </c>
      <c r="G167" s="1">
        <v>1.1000000000000001E-3</v>
      </c>
    </row>
    <row r="168" spans="1:7" s="1" customFormat="1" hidden="1" x14ac:dyDescent="0.2">
      <c r="A168" s="1">
        <v>172810121</v>
      </c>
      <c r="B168" s="2">
        <v>1597580000000</v>
      </c>
      <c r="C168" s="1" t="s">
        <v>168</v>
      </c>
      <c r="D168" s="1" t="s">
        <v>8</v>
      </c>
      <c r="E168" s="1" t="s">
        <v>9</v>
      </c>
      <c r="F168" s="1">
        <v>11700</v>
      </c>
      <c r="G168" s="1">
        <v>1.1000000000000001E-3</v>
      </c>
    </row>
    <row r="169" spans="1:7" s="1" customFormat="1" x14ac:dyDescent="0.2">
      <c r="A169" s="1">
        <v>173005504</v>
      </c>
      <c r="B169" s="2">
        <v>1597590000000</v>
      </c>
      <c r="C169" s="1" t="s">
        <v>169</v>
      </c>
      <c r="D169" s="1" t="s">
        <v>8</v>
      </c>
      <c r="E169" s="1" t="s">
        <v>13</v>
      </c>
      <c r="F169" s="1">
        <v>11900</v>
      </c>
      <c r="G169" s="1">
        <v>1.1000000000000001E-3</v>
      </c>
    </row>
    <row r="170" spans="1:7" s="1" customFormat="1" x14ac:dyDescent="0.2">
      <c r="A170" s="1">
        <v>174025880</v>
      </c>
      <c r="B170" s="2">
        <v>1597670000000</v>
      </c>
      <c r="C170" s="1" t="s">
        <v>170</v>
      </c>
      <c r="D170" s="1" t="s">
        <v>8</v>
      </c>
      <c r="E170" s="1" t="s">
        <v>13</v>
      </c>
      <c r="F170" s="1">
        <v>12030</v>
      </c>
      <c r="G170" s="1">
        <v>1E-3</v>
      </c>
    </row>
    <row r="171" spans="1:7" s="1" customFormat="1" x14ac:dyDescent="0.2">
      <c r="A171" s="1">
        <v>174028528</v>
      </c>
      <c r="B171" s="2">
        <v>1597670000000</v>
      </c>
      <c r="C171" s="1" t="s">
        <v>171</v>
      </c>
      <c r="D171" s="1" t="s">
        <v>8</v>
      </c>
      <c r="E171" s="1" t="s">
        <v>13</v>
      </c>
      <c r="F171" s="1">
        <v>12100</v>
      </c>
      <c r="G171" s="1">
        <v>1E-3</v>
      </c>
    </row>
    <row r="172" spans="1:7" s="1" customFormat="1" hidden="1" x14ac:dyDescent="0.2">
      <c r="A172" s="1">
        <v>174071843</v>
      </c>
      <c r="B172" s="2">
        <v>1597670000000</v>
      </c>
      <c r="C172" s="1" t="s">
        <v>172</v>
      </c>
      <c r="D172" s="1" t="s">
        <v>8</v>
      </c>
      <c r="E172" s="1" t="s">
        <v>9</v>
      </c>
      <c r="F172" s="1">
        <v>11700</v>
      </c>
      <c r="G172" s="1">
        <v>1.1000000000000001E-3</v>
      </c>
    </row>
    <row r="173" spans="1:7" s="1" customFormat="1" x14ac:dyDescent="0.2">
      <c r="A173" s="1">
        <v>174100445</v>
      </c>
      <c r="B173" s="2">
        <v>1597670000000</v>
      </c>
      <c r="C173" s="1" t="s">
        <v>173</v>
      </c>
      <c r="D173" s="1" t="s">
        <v>8</v>
      </c>
      <c r="E173" s="1" t="s">
        <v>13</v>
      </c>
      <c r="F173" s="1">
        <v>12069.5</v>
      </c>
      <c r="G173" s="1">
        <v>1.1000000000000001E-3</v>
      </c>
    </row>
    <row r="174" spans="1:7" s="1" customFormat="1" hidden="1" x14ac:dyDescent="0.2">
      <c r="A174" s="1">
        <v>175833726</v>
      </c>
      <c r="B174" s="2">
        <v>1597760000000</v>
      </c>
      <c r="C174" s="1" t="s">
        <v>174</v>
      </c>
      <c r="D174" s="1" t="s">
        <v>8</v>
      </c>
      <c r="E174" s="1" t="s">
        <v>9</v>
      </c>
      <c r="F174" s="1">
        <v>12000</v>
      </c>
      <c r="G174" s="1">
        <v>8.0000000000000004E-4</v>
      </c>
    </row>
    <row r="175" spans="1:7" s="1" customFormat="1" hidden="1" x14ac:dyDescent="0.2">
      <c r="A175" s="1">
        <v>175892174</v>
      </c>
      <c r="B175" s="2">
        <v>1597760000000</v>
      </c>
      <c r="C175" s="1" t="s">
        <v>175</v>
      </c>
      <c r="D175" s="1" t="s">
        <v>8</v>
      </c>
      <c r="E175" s="1" t="s">
        <v>9</v>
      </c>
      <c r="F175" s="1">
        <v>11900</v>
      </c>
      <c r="G175" s="1">
        <v>8.0000000000000004E-4</v>
      </c>
    </row>
    <row r="176" spans="1:7" s="1" customFormat="1" x14ac:dyDescent="0.2">
      <c r="A176" s="1">
        <v>176350796</v>
      </c>
      <c r="B176" s="2">
        <v>1597790000000</v>
      </c>
      <c r="C176" s="1" t="s">
        <v>176</v>
      </c>
      <c r="D176" s="1" t="s">
        <v>8</v>
      </c>
      <c r="E176" s="1" t="s">
        <v>13</v>
      </c>
      <c r="F176" s="1">
        <v>12100</v>
      </c>
      <c r="G176" s="1">
        <v>8.0000000000000004E-4</v>
      </c>
    </row>
    <row r="177" spans="1:7" s="1" customFormat="1" hidden="1" x14ac:dyDescent="0.2">
      <c r="A177" s="1">
        <v>176667830</v>
      </c>
      <c r="B177" s="2">
        <v>1597810000000</v>
      </c>
      <c r="C177" s="1" t="s">
        <v>177</v>
      </c>
      <c r="D177" s="1" t="s">
        <v>8</v>
      </c>
      <c r="E177" s="1" t="s">
        <v>9</v>
      </c>
      <c r="F177" s="1">
        <v>11900</v>
      </c>
      <c r="G177" s="1">
        <v>8.0000000000000004E-4</v>
      </c>
    </row>
    <row r="178" spans="1:7" s="1" customFormat="1" hidden="1" x14ac:dyDescent="0.2">
      <c r="A178" s="1">
        <v>176770935</v>
      </c>
      <c r="B178" s="2">
        <v>1597810000000</v>
      </c>
      <c r="C178" s="1" t="s">
        <v>178</v>
      </c>
      <c r="D178" s="1" t="s">
        <v>8</v>
      </c>
      <c r="E178" s="1" t="s">
        <v>9</v>
      </c>
      <c r="F178" s="1">
        <v>11700</v>
      </c>
      <c r="G178" s="1">
        <v>1.1000000000000001E-3</v>
      </c>
    </row>
    <row r="179" spans="1:7" s="1" customFormat="1" x14ac:dyDescent="0.2">
      <c r="A179" s="1">
        <v>177440750</v>
      </c>
      <c r="B179" s="2">
        <v>1597840000000</v>
      </c>
      <c r="C179" s="1" t="s">
        <v>179</v>
      </c>
      <c r="D179" s="1" t="s">
        <v>8</v>
      </c>
      <c r="E179" s="1" t="s">
        <v>13</v>
      </c>
      <c r="F179" s="1">
        <v>11900</v>
      </c>
      <c r="G179" s="1">
        <v>1.1000000000000001E-3</v>
      </c>
    </row>
    <row r="180" spans="1:7" s="1" customFormat="1" hidden="1" x14ac:dyDescent="0.2">
      <c r="A180" s="1">
        <v>177860378</v>
      </c>
      <c r="B180" s="2">
        <v>1597860000000</v>
      </c>
      <c r="C180" s="1" t="s">
        <v>180</v>
      </c>
      <c r="D180" s="1" t="s">
        <v>8</v>
      </c>
      <c r="E180" s="1" t="s">
        <v>9</v>
      </c>
      <c r="F180" s="1">
        <v>11650</v>
      </c>
      <c r="G180" s="1">
        <v>1.1000000000000001E-3</v>
      </c>
    </row>
    <row r="181" spans="1:7" s="1" customFormat="1" hidden="1" x14ac:dyDescent="0.2">
      <c r="A181" s="1">
        <v>181073834</v>
      </c>
      <c r="B181" s="2">
        <v>1598050000000</v>
      </c>
      <c r="C181" s="1" t="s">
        <v>181</v>
      </c>
      <c r="D181" s="1" t="s">
        <v>8</v>
      </c>
      <c r="E181" s="1" t="s">
        <v>9</v>
      </c>
      <c r="F181" s="1">
        <v>11500</v>
      </c>
      <c r="G181" s="1">
        <v>8.0000000000000004E-4</v>
      </c>
    </row>
    <row r="182" spans="1:7" s="1" customFormat="1" x14ac:dyDescent="0.2">
      <c r="A182" s="1">
        <v>183842502</v>
      </c>
      <c r="B182" s="2">
        <v>1598210000000</v>
      </c>
      <c r="C182" s="1" t="s">
        <v>182</v>
      </c>
      <c r="D182" s="1" t="s">
        <v>8</v>
      </c>
      <c r="E182" s="1" t="s">
        <v>13</v>
      </c>
      <c r="F182" s="1">
        <v>11700</v>
      </c>
      <c r="G182" s="1">
        <v>8.0000000000000004E-4</v>
      </c>
    </row>
    <row r="183" spans="1:7" s="1" customFormat="1" hidden="1" x14ac:dyDescent="0.2">
      <c r="A183" s="1">
        <v>186410417</v>
      </c>
      <c r="B183" s="2">
        <v>1598360000000</v>
      </c>
      <c r="C183" s="1" t="s">
        <v>183</v>
      </c>
      <c r="D183" s="1" t="s">
        <v>8</v>
      </c>
      <c r="E183" s="1" t="s">
        <v>9</v>
      </c>
      <c r="F183" s="1">
        <v>11450</v>
      </c>
      <c r="G183" s="1">
        <v>8.0000000000000004E-4</v>
      </c>
    </row>
    <row r="184" spans="1:7" s="1" customFormat="1" hidden="1" x14ac:dyDescent="0.2">
      <c r="A184" s="1">
        <v>186787666</v>
      </c>
      <c r="B184" s="2">
        <v>1598370000000</v>
      </c>
      <c r="C184" s="1" t="s">
        <v>184</v>
      </c>
      <c r="D184" s="1" t="s">
        <v>8</v>
      </c>
      <c r="E184" s="1" t="s">
        <v>9</v>
      </c>
      <c r="F184" s="1">
        <v>11300</v>
      </c>
      <c r="G184" s="1">
        <v>8.0000000000000004E-4</v>
      </c>
    </row>
    <row r="185" spans="1:7" s="1" customFormat="1" x14ac:dyDescent="0.2">
      <c r="A185" s="1">
        <v>188308942</v>
      </c>
      <c r="B185" s="2">
        <v>1598450000000</v>
      </c>
      <c r="C185" s="1" t="s">
        <v>185</v>
      </c>
      <c r="D185" s="1" t="s">
        <v>8</v>
      </c>
      <c r="E185" s="1" t="s">
        <v>13</v>
      </c>
      <c r="F185" s="1">
        <v>11500</v>
      </c>
      <c r="G185" s="1">
        <v>8.0000000000000004E-4</v>
      </c>
    </row>
    <row r="186" spans="1:7" s="1" customFormat="1" hidden="1" x14ac:dyDescent="0.2">
      <c r="A186" s="1">
        <v>190406089</v>
      </c>
      <c r="B186" s="2">
        <v>1598550000000</v>
      </c>
      <c r="C186" s="1" t="s">
        <v>186</v>
      </c>
      <c r="D186" s="1" t="s">
        <v>8</v>
      </c>
      <c r="E186" s="1" t="s">
        <v>9</v>
      </c>
      <c r="F186" s="1">
        <v>11250</v>
      </c>
      <c r="G186" s="1">
        <v>8.0000000000000004E-4</v>
      </c>
    </row>
    <row r="187" spans="1:7" s="1" customFormat="1" x14ac:dyDescent="0.2">
      <c r="A187" s="1">
        <v>191877828</v>
      </c>
      <c r="B187" s="2">
        <v>1598630000000</v>
      </c>
      <c r="C187" s="1" t="s">
        <v>187</v>
      </c>
      <c r="D187" s="1" t="s">
        <v>8</v>
      </c>
      <c r="E187" s="1" t="s">
        <v>13</v>
      </c>
      <c r="F187" s="1">
        <v>11500</v>
      </c>
      <c r="G187" s="1">
        <v>8.0000000000000004E-4</v>
      </c>
    </row>
    <row r="188" spans="1:7" s="1" customFormat="1" x14ac:dyDescent="0.2">
      <c r="A188" s="1">
        <v>195317741</v>
      </c>
      <c r="B188" s="2">
        <v>1598830000000</v>
      </c>
      <c r="C188" s="1" t="s">
        <v>188</v>
      </c>
      <c r="D188" s="1" t="s">
        <v>8</v>
      </c>
      <c r="E188" s="1" t="s">
        <v>13</v>
      </c>
      <c r="F188" s="1">
        <v>11700</v>
      </c>
      <c r="G188" s="1">
        <v>8.0000000000000004E-4</v>
      </c>
    </row>
    <row r="189" spans="1:7" s="1" customFormat="1" x14ac:dyDescent="0.2">
      <c r="A189" s="1">
        <v>197663381</v>
      </c>
      <c r="B189" s="2">
        <v>1598940000000</v>
      </c>
      <c r="C189" s="1" t="s">
        <v>189</v>
      </c>
      <c r="D189" s="1" t="s">
        <v>8</v>
      </c>
      <c r="E189" s="1" t="s">
        <v>13</v>
      </c>
      <c r="F189" s="1">
        <v>11900</v>
      </c>
      <c r="G189" s="1">
        <v>1.1000000000000001E-3</v>
      </c>
    </row>
    <row r="190" spans="1:7" s="1" customFormat="1" x14ac:dyDescent="0.2">
      <c r="A190" s="1">
        <v>198649639</v>
      </c>
      <c r="B190" s="2">
        <v>1598970000000</v>
      </c>
      <c r="C190" s="1" t="s">
        <v>190</v>
      </c>
      <c r="D190" s="1" t="s">
        <v>8</v>
      </c>
      <c r="E190" s="1" t="s">
        <v>13</v>
      </c>
      <c r="F190" s="1">
        <v>12000</v>
      </c>
      <c r="G190" s="1">
        <v>8.0000000000000004E-4</v>
      </c>
    </row>
    <row r="191" spans="1:7" s="1" customFormat="1" hidden="1" x14ac:dyDescent="0.2">
      <c r="A191" s="1">
        <v>199843674</v>
      </c>
      <c r="B191" s="2">
        <v>1599020000000</v>
      </c>
      <c r="C191" s="1" t="s">
        <v>191</v>
      </c>
      <c r="D191" s="1" t="s">
        <v>8</v>
      </c>
      <c r="E191" s="1" t="s">
        <v>9</v>
      </c>
      <c r="F191" s="1">
        <v>11850</v>
      </c>
      <c r="G191" s="1">
        <v>8.0000000000000004E-4</v>
      </c>
    </row>
    <row r="192" spans="1:7" s="1" customFormat="1" hidden="1" x14ac:dyDescent="0.2">
      <c r="A192" s="1">
        <v>200448983</v>
      </c>
      <c r="B192" s="2">
        <v>1599040000000</v>
      </c>
      <c r="C192" s="1" t="s">
        <v>192</v>
      </c>
      <c r="D192" s="1" t="s">
        <v>8</v>
      </c>
      <c r="E192" s="1" t="s">
        <v>9</v>
      </c>
      <c r="F192" s="1">
        <v>11600</v>
      </c>
      <c r="G192" s="1">
        <v>8.0000000000000004E-4</v>
      </c>
    </row>
    <row r="193" spans="1:7" s="1" customFormat="1" hidden="1" x14ac:dyDescent="0.2">
      <c r="A193" s="1">
        <v>200613515</v>
      </c>
      <c r="B193" s="2">
        <v>1599050000000</v>
      </c>
      <c r="C193" s="1" t="s">
        <v>193</v>
      </c>
      <c r="D193" s="1" t="s">
        <v>8</v>
      </c>
      <c r="E193" s="1" t="s">
        <v>9</v>
      </c>
      <c r="F193" s="1">
        <v>11400</v>
      </c>
      <c r="G193" s="1">
        <v>8.0000000000000004E-4</v>
      </c>
    </row>
    <row r="194" spans="1:7" s="1" customFormat="1" hidden="1" x14ac:dyDescent="0.2">
      <c r="A194" s="1">
        <v>200755091</v>
      </c>
      <c r="B194" s="2">
        <v>1599050000000</v>
      </c>
      <c r="C194" s="1" t="s">
        <v>194</v>
      </c>
      <c r="D194" s="1" t="s">
        <v>8</v>
      </c>
      <c r="E194" s="1" t="s">
        <v>9</v>
      </c>
      <c r="F194" s="1">
        <v>11200</v>
      </c>
      <c r="G194" s="1">
        <v>8.0000000000000004E-4</v>
      </c>
    </row>
    <row r="195" spans="1:7" s="1" customFormat="1" x14ac:dyDescent="0.2">
      <c r="A195" s="1">
        <v>203412991</v>
      </c>
      <c r="B195" s="2">
        <v>1599130000000</v>
      </c>
      <c r="C195" s="1" t="s">
        <v>195</v>
      </c>
      <c r="D195" s="1" t="s">
        <v>8</v>
      </c>
      <c r="E195" s="1" t="s">
        <v>13</v>
      </c>
      <c r="F195" s="1">
        <v>11277.5</v>
      </c>
      <c r="G195" s="1">
        <v>8.0000000000000004E-4</v>
      </c>
    </row>
    <row r="196" spans="1:7" s="1" customFormat="1" x14ac:dyDescent="0.2">
      <c r="A196" s="1">
        <v>203417715</v>
      </c>
      <c r="B196" s="2">
        <v>1599130000000</v>
      </c>
      <c r="C196" s="1" t="s">
        <v>196</v>
      </c>
      <c r="D196" s="1" t="s">
        <v>8</v>
      </c>
      <c r="E196" s="1" t="s">
        <v>13</v>
      </c>
      <c r="F196" s="1">
        <v>11289.5</v>
      </c>
      <c r="G196" s="1">
        <v>8.0000000000000004E-4</v>
      </c>
    </row>
    <row r="197" spans="1:7" s="1" customFormat="1" x14ac:dyDescent="0.2">
      <c r="A197" s="1">
        <v>203419905</v>
      </c>
      <c r="B197" s="2">
        <v>1599130000000</v>
      </c>
      <c r="C197" s="1" t="s">
        <v>197</v>
      </c>
      <c r="D197" s="1" t="s">
        <v>8</v>
      </c>
      <c r="E197" s="1" t="s">
        <v>13</v>
      </c>
      <c r="F197" s="1">
        <v>11301.5</v>
      </c>
      <c r="G197" s="1">
        <v>8.0000000000000004E-4</v>
      </c>
    </row>
    <row r="198" spans="1:7" s="1" customFormat="1" x14ac:dyDescent="0.2">
      <c r="A198" s="1">
        <v>203421801</v>
      </c>
      <c r="B198" s="2">
        <v>1599130000000</v>
      </c>
      <c r="C198" s="1" t="s">
        <v>198</v>
      </c>
      <c r="D198" s="1" t="s">
        <v>8</v>
      </c>
      <c r="E198" s="1" t="s">
        <v>13</v>
      </c>
      <c r="F198" s="1">
        <v>11303.5</v>
      </c>
      <c r="G198" s="1">
        <v>8.0000000000000004E-4</v>
      </c>
    </row>
    <row r="199" spans="1:7" s="1" customFormat="1" x14ac:dyDescent="0.2">
      <c r="A199" s="1">
        <v>203422367</v>
      </c>
      <c r="B199" s="2">
        <v>1599130000000</v>
      </c>
      <c r="C199" s="1" t="s">
        <v>199</v>
      </c>
      <c r="D199" s="1" t="s">
        <v>8</v>
      </c>
      <c r="E199" s="1" t="s">
        <v>13</v>
      </c>
      <c r="F199" s="1">
        <v>11299</v>
      </c>
      <c r="G199" s="1">
        <v>8.0000000000000004E-4</v>
      </c>
    </row>
    <row r="200" spans="1:7" s="1" customFormat="1" x14ac:dyDescent="0.2">
      <c r="A200" s="1">
        <v>203423849</v>
      </c>
      <c r="B200" s="2">
        <v>1599130000000</v>
      </c>
      <c r="C200" s="1" t="s">
        <v>200</v>
      </c>
      <c r="D200" s="1" t="s">
        <v>8</v>
      </c>
      <c r="E200" s="1" t="s">
        <v>13</v>
      </c>
      <c r="F200" s="1">
        <v>11301.5</v>
      </c>
      <c r="G200" s="1">
        <v>1E-4</v>
      </c>
    </row>
    <row r="201" spans="1:7" s="1" customFormat="1" hidden="1" x14ac:dyDescent="0.2">
      <c r="A201" s="1">
        <v>203424556</v>
      </c>
      <c r="B201" s="2">
        <v>1599130000000</v>
      </c>
      <c r="C201" s="1" t="s">
        <v>201</v>
      </c>
      <c r="D201" s="1" t="s">
        <v>8</v>
      </c>
      <c r="E201" s="1" t="s">
        <v>9</v>
      </c>
      <c r="F201" s="1">
        <v>11300</v>
      </c>
      <c r="G201" s="1">
        <v>1E-4</v>
      </c>
    </row>
    <row r="202" spans="1:7" s="1" customFormat="1" x14ac:dyDescent="0.2">
      <c r="A202" s="1">
        <v>203424556</v>
      </c>
      <c r="B202" s="2">
        <v>1599130000000</v>
      </c>
      <c r="C202" s="1" t="s">
        <v>201</v>
      </c>
      <c r="D202" s="1" t="s">
        <v>8</v>
      </c>
      <c r="E202" s="1" t="s">
        <v>13</v>
      </c>
      <c r="F202" s="1">
        <v>11300</v>
      </c>
      <c r="G202" s="1">
        <v>1.54E-2</v>
      </c>
    </row>
    <row r="203" spans="1:7" hidden="1" x14ac:dyDescent="0.2">
      <c r="A203" s="3">
        <v>206303862</v>
      </c>
      <c r="B203" s="3">
        <v>1599201951552</v>
      </c>
      <c r="C203" s="3" t="s">
        <v>202</v>
      </c>
      <c r="D203" s="3" t="s">
        <v>8</v>
      </c>
      <c r="E203" s="3" t="s">
        <v>9</v>
      </c>
      <c r="F203" s="3">
        <v>10240</v>
      </c>
      <c r="G203" s="3">
        <v>4.3E-3</v>
      </c>
    </row>
    <row r="204" spans="1:7" hidden="1" x14ac:dyDescent="0.2">
      <c r="A204" s="3">
        <v>206418404</v>
      </c>
      <c r="B204" s="3">
        <v>1599205342780</v>
      </c>
      <c r="C204" s="3" t="s">
        <v>203</v>
      </c>
      <c r="D204" s="3" t="s">
        <v>8</v>
      </c>
      <c r="E204" s="3" t="s">
        <v>9</v>
      </c>
      <c r="F204" s="3">
        <v>10200</v>
      </c>
      <c r="G204" s="3">
        <v>2.0000000000000001E-4</v>
      </c>
    </row>
    <row r="205" spans="1:7" hidden="1" x14ac:dyDescent="0.2">
      <c r="A205" s="3">
        <v>206429366</v>
      </c>
      <c r="B205" s="3">
        <v>1599205418431</v>
      </c>
      <c r="C205" s="3" t="s">
        <v>204</v>
      </c>
      <c r="D205" s="3" t="s">
        <v>8</v>
      </c>
      <c r="E205" s="3" t="s">
        <v>9</v>
      </c>
      <c r="F205" s="3">
        <v>10140</v>
      </c>
      <c r="G205" s="3">
        <v>2.0000000000000001E-4</v>
      </c>
    </row>
    <row r="206" spans="1:7" x14ac:dyDescent="0.2">
      <c r="A206">
        <v>206454124</v>
      </c>
      <c r="B206">
        <v>1599205715701</v>
      </c>
      <c r="C206" t="s">
        <v>205</v>
      </c>
      <c r="D206" t="s">
        <v>8</v>
      </c>
      <c r="E206" t="s">
        <v>13</v>
      </c>
      <c r="F206">
        <v>10280</v>
      </c>
      <c r="G206">
        <v>5.0000000000000001E-4</v>
      </c>
    </row>
    <row r="207" spans="1:7" x14ac:dyDescent="0.2">
      <c r="A207">
        <v>206463692</v>
      </c>
      <c r="B207">
        <v>1599205839854</v>
      </c>
      <c r="C207" t="s">
        <v>206</v>
      </c>
      <c r="D207" t="s">
        <v>8</v>
      </c>
      <c r="E207" t="s">
        <v>13</v>
      </c>
      <c r="F207">
        <v>10340</v>
      </c>
      <c r="G207">
        <v>2.9999999999999997E-4</v>
      </c>
    </row>
    <row r="208" spans="1:7" x14ac:dyDescent="0.2">
      <c r="A208">
        <v>206513239</v>
      </c>
      <c r="B208">
        <v>1599206753797</v>
      </c>
      <c r="C208" t="s">
        <v>207</v>
      </c>
      <c r="D208" t="s">
        <v>8</v>
      </c>
      <c r="E208" t="s">
        <v>13</v>
      </c>
      <c r="F208">
        <v>10420</v>
      </c>
      <c r="G208">
        <v>4.0000000000000002E-4</v>
      </c>
    </row>
    <row r="209" spans="1:7" x14ac:dyDescent="0.2">
      <c r="A209">
        <v>206692831</v>
      </c>
      <c r="B209">
        <v>1599210840933</v>
      </c>
      <c r="C209" t="s">
        <v>208</v>
      </c>
      <c r="D209" t="s">
        <v>8</v>
      </c>
      <c r="E209" t="s">
        <v>13</v>
      </c>
      <c r="F209">
        <v>10460</v>
      </c>
      <c r="G209">
        <v>2.0000000000000001E-4</v>
      </c>
    </row>
    <row r="210" spans="1:7" x14ac:dyDescent="0.2">
      <c r="A210">
        <v>206803761</v>
      </c>
      <c r="B210">
        <v>1599213538290</v>
      </c>
      <c r="C210" t="s">
        <v>209</v>
      </c>
      <c r="D210" t="s">
        <v>8</v>
      </c>
      <c r="E210" t="s">
        <v>13</v>
      </c>
      <c r="F210">
        <v>10520</v>
      </c>
      <c r="G210">
        <v>2.0000000000000001E-4</v>
      </c>
    </row>
    <row r="211" spans="1:7" hidden="1" x14ac:dyDescent="0.2">
      <c r="A211">
        <v>207004085</v>
      </c>
      <c r="B211">
        <v>1599218170518</v>
      </c>
      <c r="C211" t="s">
        <v>210</v>
      </c>
      <c r="D211" t="s">
        <v>8</v>
      </c>
      <c r="E211" t="s">
        <v>9</v>
      </c>
      <c r="F211">
        <v>10440</v>
      </c>
      <c r="G211">
        <v>2.0000000000000001E-4</v>
      </c>
    </row>
    <row r="212" spans="1:7" hidden="1" x14ac:dyDescent="0.2">
      <c r="A212">
        <v>207077733</v>
      </c>
      <c r="B212">
        <v>1599220040790</v>
      </c>
      <c r="C212" t="s">
        <v>211</v>
      </c>
      <c r="D212" t="s">
        <v>8</v>
      </c>
      <c r="E212" t="s">
        <v>9</v>
      </c>
      <c r="F212">
        <v>10379.5</v>
      </c>
      <c r="G212">
        <v>2.9999999999999997E-4</v>
      </c>
    </row>
    <row r="213" spans="1:7" x14ac:dyDescent="0.2">
      <c r="A213">
        <v>207122064</v>
      </c>
      <c r="B213">
        <v>1599221364571</v>
      </c>
      <c r="C213" t="s">
        <v>212</v>
      </c>
      <c r="D213" t="s">
        <v>8</v>
      </c>
      <c r="E213" t="s">
        <v>13</v>
      </c>
      <c r="F213">
        <v>10461.5</v>
      </c>
      <c r="G213">
        <v>2.0000000000000001E-4</v>
      </c>
    </row>
    <row r="214" spans="1:7" x14ac:dyDescent="0.2">
      <c r="A214">
        <v>207271757</v>
      </c>
      <c r="B214">
        <v>1599226427913</v>
      </c>
      <c r="C214" t="s">
        <v>213</v>
      </c>
      <c r="D214" t="s">
        <v>8</v>
      </c>
      <c r="E214" t="s">
        <v>13</v>
      </c>
      <c r="F214">
        <v>10500</v>
      </c>
      <c r="G214">
        <v>2.0000000000000001E-4</v>
      </c>
    </row>
    <row r="215" spans="1:7" hidden="1" x14ac:dyDescent="0.2">
      <c r="A215">
        <v>207304225</v>
      </c>
      <c r="B215">
        <v>1599227398664</v>
      </c>
      <c r="C215" t="s">
        <v>214</v>
      </c>
      <c r="D215" t="s">
        <v>8</v>
      </c>
      <c r="E215" t="s">
        <v>9</v>
      </c>
      <c r="F215">
        <v>10420</v>
      </c>
      <c r="G215">
        <v>2.0000000000000001E-4</v>
      </c>
    </row>
    <row r="216" spans="1:7" hidden="1" x14ac:dyDescent="0.2">
      <c r="A216">
        <v>207324911</v>
      </c>
      <c r="B216">
        <v>1599227847774</v>
      </c>
      <c r="C216" t="s">
        <v>215</v>
      </c>
      <c r="D216" t="s">
        <v>8</v>
      </c>
      <c r="E216" t="s">
        <v>9</v>
      </c>
      <c r="F216">
        <v>10380</v>
      </c>
      <c r="G216">
        <v>2.0000000000000001E-4</v>
      </c>
    </row>
    <row r="217" spans="1:7" hidden="1" x14ac:dyDescent="0.2">
      <c r="A217">
        <v>207383729</v>
      </c>
      <c r="B217">
        <v>1599228907196</v>
      </c>
      <c r="C217" t="s">
        <v>216</v>
      </c>
      <c r="D217" t="s">
        <v>8</v>
      </c>
      <c r="E217" t="s">
        <v>9</v>
      </c>
      <c r="F217">
        <v>10340</v>
      </c>
      <c r="G217">
        <v>2.0000000000000001E-4</v>
      </c>
    </row>
    <row r="218" spans="1:7" hidden="1" x14ac:dyDescent="0.2">
      <c r="A218">
        <v>207409507</v>
      </c>
      <c r="B218">
        <v>1599229220419</v>
      </c>
      <c r="C218" t="s">
        <v>217</v>
      </c>
      <c r="D218" t="s">
        <v>8</v>
      </c>
      <c r="E218" t="s">
        <v>9</v>
      </c>
      <c r="F218">
        <v>10300</v>
      </c>
      <c r="G218">
        <v>2.0000000000000001E-4</v>
      </c>
    </row>
    <row r="219" spans="1:7" hidden="1" x14ac:dyDescent="0.2">
      <c r="A219">
        <v>207480105</v>
      </c>
      <c r="B219">
        <v>1599230278047</v>
      </c>
      <c r="C219" t="s">
        <v>218</v>
      </c>
      <c r="D219" t="s">
        <v>8</v>
      </c>
      <c r="E219" t="s">
        <v>9</v>
      </c>
      <c r="F219">
        <v>10220</v>
      </c>
      <c r="G219">
        <v>2.9999999999999997E-4</v>
      </c>
    </row>
    <row r="220" spans="1:7" hidden="1" x14ac:dyDescent="0.2">
      <c r="A220">
        <v>207512823</v>
      </c>
      <c r="B220">
        <v>1599230627155</v>
      </c>
      <c r="C220" t="s">
        <v>219</v>
      </c>
      <c r="D220" t="s">
        <v>8</v>
      </c>
      <c r="E220" t="s">
        <v>9</v>
      </c>
      <c r="F220">
        <v>10120</v>
      </c>
      <c r="G220">
        <v>5.9999999999999995E-4</v>
      </c>
    </row>
    <row r="221" spans="1:7" hidden="1" x14ac:dyDescent="0.2">
      <c r="A221">
        <v>207561413</v>
      </c>
      <c r="B221">
        <v>1599231122571</v>
      </c>
      <c r="C221" t="s">
        <v>220</v>
      </c>
      <c r="D221" t="s">
        <v>8</v>
      </c>
      <c r="E221" t="s">
        <v>9</v>
      </c>
      <c r="F221">
        <v>10040</v>
      </c>
      <c r="G221">
        <v>4.0000000000000002E-4</v>
      </c>
    </row>
    <row r="222" spans="1:7" x14ac:dyDescent="0.2">
      <c r="A222">
        <v>207742363</v>
      </c>
      <c r="B222">
        <v>1599234442761</v>
      </c>
      <c r="C222" t="s">
        <v>221</v>
      </c>
      <c r="D222" t="s">
        <v>8</v>
      </c>
      <c r="E222" t="s">
        <v>13</v>
      </c>
      <c r="F222">
        <v>10300</v>
      </c>
      <c r="G222">
        <v>1.1000000000000001E-3</v>
      </c>
    </row>
    <row r="223" spans="1:7" x14ac:dyDescent="0.2">
      <c r="A223">
        <v>207753359</v>
      </c>
      <c r="B223">
        <v>1599234792018</v>
      </c>
      <c r="C223" t="s">
        <v>222</v>
      </c>
      <c r="D223" t="s">
        <v>8</v>
      </c>
      <c r="E223" t="s">
        <v>13</v>
      </c>
      <c r="F223">
        <v>10320</v>
      </c>
      <c r="G223">
        <v>2.0000000000000001E-4</v>
      </c>
    </row>
    <row r="224" spans="1:7" x14ac:dyDescent="0.2">
      <c r="A224">
        <v>207800165</v>
      </c>
      <c r="B224">
        <v>1599235550275</v>
      </c>
      <c r="C224" t="s">
        <v>223</v>
      </c>
      <c r="D224" t="s">
        <v>8</v>
      </c>
      <c r="E224" t="s">
        <v>13</v>
      </c>
      <c r="F224">
        <v>10400</v>
      </c>
      <c r="G224">
        <v>4.0000000000000002E-4</v>
      </c>
    </row>
    <row r="225" spans="1:7" x14ac:dyDescent="0.2">
      <c r="A225">
        <v>208515298</v>
      </c>
      <c r="B225">
        <v>1599264520521</v>
      </c>
      <c r="C225" t="s">
        <v>224</v>
      </c>
      <c r="D225" t="s">
        <v>8</v>
      </c>
      <c r="E225" t="s">
        <v>13</v>
      </c>
      <c r="F225">
        <v>10500</v>
      </c>
      <c r="G225">
        <v>4.0000000000000002E-4</v>
      </c>
    </row>
    <row r="226" spans="1:7" x14ac:dyDescent="0.2">
      <c r="A226">
        <v>208554176</v>
      </c>
      <c r="B226">
        <v>1599265724932</v>
      </c>
      <c r="C226" t="s">
        <v>225</v>
      </c>
      <c r="D226" t="s">
        <v>8</v>
      </c>
      <c r="E226" t="s">
        <v>13</v>
      </c>
      <c r="F226">
        <v>10540</v>
      </c>
      <c r="G226">
        <v>2.0000000000000001E-4</v>
      </c>
    </row>
    <row r="227" spans="1:7" hidden="1" x14ac:dyDescent="0.2">
      <c r="A227">
        <v>208711745</v>
      </c>
      <c r="B227">
        <v>1599272569486</v>
      </c>
      <c r="C227" t="s">
        <v>226</v>
      </c>
      <c r="D227" t="s">
        <v>8</v>
      </c>
      <c r="E227" t="s">
        <v>9</v>
      </c>
      <c r="F227">
        <v>10460</v>
      </c>
      <c r="G227">
        <v>2.0000000000000001E-4</v>
      </c>
    </row>
    <row r="228" spans="1:7" hidden="1" x14ac:dyDescent="0.2">
      <c r="A228">
        <v>208739527</v>
      </c>
      <c r="B228">
        <v>1599273806277</v>
      </c>
      <c r="C228" t="s">
        <v>227</v>
      </c>
      <c r="D228" t="s">
        <v>8</v>
      </c>
      <c r="E228" t="s">
        <v>9</v>
      </c>
      <c r="F228">
        <v>10420</v>
      </c>
      <c r="G228">
        <v>2.0000000000000001E-4</v>
      </c>
    </row>
    <row r="229" spans="1:7" x14ac:dyDescent="0.2">
      <c r="A229">
        <v>209067236</v>
      </c>
      <c r="B229">
        <v>1599288198813</v>
      </c>
      <c r="C229" t="s">
        <v>228</v>
      </c>
      <c r="D229" t="s">
        <v>8</v>
      </c>
      <c r="E229" t="s">
        <v>13</v>
      </c>
      <c r="F229">
        <v>10500</v>
      </c>
      <c r="G229">
        <v>2.0000000000000001E-4</v>
      </c>
    </row>
    <row r="230" spans="1:7" hidden="1" x14ac:dyDescent="0.2">
      <c r="A230">
        <v>209136515</v>
      </c>
      <c r="B230">
        <v>1599291087001</v>
      </c>
      <c r="C230" t="s">
        <v>229</v>
      </c>
      <c r="D230" t="s">
        <v>8</v>
      </c>
      <c r="E230" t="s">
        <v>9</v>
      </c>
      <c r="F230">
        <v>10400</v>
      </c>
      <c r="G230">
        <v>2.9999999999999997E-4</v>
      </c>
    </row>
    <row r="231" spans="1:7" hidden="1" x14ac:dyDescent="0.2">
      <c r="A231">
        <v>209199095</v>
      </c>
      <c r="B231">
        <v>1599293240666</v>
      </c>
      <c r="C231" t="s">
        <v>230</v>
      </c>
      <c r="D231" t="s">
        <v>8</v>
      </c>
      <c r="E231" t="s">
        <v>9</v>
      </c>
      <c r="F231">
        <v>10360</v>
      </c>
      <c r="G231">
        <v>2.0000000000000001E-4</v>
      </c>
    </row>
    <row r="232" spans="1:7" hidden="1" x14ac:dyDescent="0.2">
      <c r="A232">
        <v>209312232</v>
      </c>
      <c r="B232">
        <v>1599296616918</v>
      </c>
      <c r="C232" t="s">
        <v>231</v>
      </c>
      <c r="D232" t="s">
        <v>8</v>
      </c>
      <c r="E232" t="s">
        <v>9</v>
      </c>
      <c r="F232">
        <v>10320</v>
      </c>
      <c r="G232">
        <v>2.0000000000000001E-4</v>
      </c>
    </row>
    <row r="233" spans="1:7" hidden="1" x14ac:dyDescent="0.2">
      <c r="A233">
        <v>209561314</v>
      </c>
      <c r="B233">
        <v>1599301888407</v>
      </c>
      <c r="C233" t="s">
        <v>232</v>
      </c>
      <c r="D233" t="s">
        <v>8</v>
      </c>
      <c r="E233" t="s">
        <v>9</v>
      </c>
      <c r="F233">
        <v>10280</v>
      </c>
      <c r="G233">
        <v>2.0000000000000001E-4</v>
      </c>
    </row>
    <row r="234" spans="1:7" hidden="1" x14ac:dyDescent="0.2">
      <c r="A234">
        <v>209752213</v>
      </c>
      <c r="B234">
        <v>1599305311351</v>
      </c>
      <c r="C234" t="s">
        <v>233</v>
      </c>
      <c r="D234" t="s">
        <v>8</v>
      </c>
      <c r="E234" t="s">
        <v>9</v>
      </c>
      <c r="F234">
        <v>10180</v>
      </c>
      <c r="G234">
        <v>5.0000000000000001E-4</v>
      </c>
    </row>
    <row r="235" spans="1:7" hidden="1" x14ac:dyDescent="0.2">
      <c r="A235">
        <v>209927199</v>
      </c>
      <c r="B235">
        <v>1599307995934</v>
      </c>
      <c r="C235" t="s">
        <v>234</v>
      </c>
      <c r="D235" t="s">
        <v>8</v>
      </c>
      <c r="E235" t="s">
        <v>9</v>
      </c>
      <c r="F235">
        <v>10140</v>
      </c>
      <c r="G235">
        <v>2.0000000000000001E-4</v>
      </c>
    </row>
    <row r="236" spans="1:7" hidden="1" x14ac:dyDescent="0.2">
      <c r="A236">
        <v>209998928</v>
      </c>
      <c r="B236">
        <v>1599308957478</v>
      </c>
      <c r="C236" t="s">
        <v>235</v>
      </c>
      <c r="D236" t="s">
        <v>8</v>
      </c>
      <c r="E236" t="s">
        <v>9</v>
      </c>
      <c r="F236">
        <v>10080</v>
      </c>
      <c r="G236">
        <v>2.9999999999999997E-4</v>
      </c>
    </row>
    <row r="237" spans="1:7" hidden="1" x14ac:dyDescent="0.2">
      <c r="A237">
        <v>210056371</v>
      </c>
      <c r="B237">
        <v>1599309448794</v>
      </c>
      <c r="C237" t="s">
        <v>236</v>
      </c>
      <c r="D237" t="s">
        <v>8</v>
      </c>
      <c r="E237" t="s">
        <v>9</v>
      </c>
      <c r="F237">
        <v>10040</v>
      </c>
      <c r="G237">
        <v>2.0000000000000001E-4</v>
      </c>
    </row>
    <row r="238" spans="1:7" hidden="1" x14ac:dyDescent="0.2">
      <c r="A238">
        <v>210075980</v>
      </c>
      <c r="B238">
        <v>1599309588967</v>
      </c>
      <c r="C238" t="s">
        <v>237</v>
      </c>
      <c r="D238" t="s">
        <v>8</v>
      </c>
      <c r="E238" t="s">
        <v>9</v>
      </c>
      <c r="F238">
        <v>10000</v>
      </c>
      <c r="G238">
        <v>2.0000000000000001E-4</v>
      </c>
    </row>
    <row r="239" spans="1:7" x14ac:dyDescent="0.2">
      <c r="A239">
        <v>210231902</v>
      </c>
      <c r="B239">
        <v>1599311169734</v>
      </c>
      <c r="C239" t="s">
        <v>238</v>
      </c>
      <c r="D239" t="s">
        <v>8</v>
      </c>
      <c r="E239" t="s">
        <v>13</v>
      </c>
      <c r="F239">
        <v>10200</v>
      </c>
      <c r="G239">
        <v>8.9999999999999998E-4</v>
      </c>
    </row>
    <row r="240" spans="1:7" x14ac:dyDescent="0.2">
      <c r="A240">
        <v>210397145</v>
      </c>
      <c r="B240">
        <v>1599313958941</v>
      </c>
      <c r="C240" t="s">
        <v>239</v>
      </c>
      <c r="D240" t="s">
        <v>8</v>
      </c>
      <c r="E240" t="s">
        <v>13</v>
      </c>
      <c r="F240">
        <v>10280</v>
      </c>
      <c r="G240">
        <v>2.9999999999999997E-4</v>
      </c>
    </row>
    <row r="241" spans="1:7" x14ac:dyDescent="0.2">
      <c r="A241">
        <v>210422601</v>
      </c>
      <c r="B241">
        <v>1599314451278</v>
      </c>
      <c r="C241" t="s">
        <v>240</v>
      </c>
      <c r="D241" t="s">
        <v>8</v>
      </c>
      <c r="E241" t="s">
        <v>13</v>
      </c>
      <c r="F241">
        <v>10340</v>
      </c>
      <c r="G241">
        <v>2.9999999999999997E-4</v>
      </c>
    </row>
    <row r="242" spans="1:7" hidden="1" x14ac:dyDescent="0.2">
      <c r="A242">
        <v>210715867</v>
      </c>
      <c r="B242">
        <v>1599323147372</v>
      </c>
      <c r="C242" t="s">
        <v>241</v>
      </c>
      <c r="D242" t="s">
        <v>8</v>
      </c>
      <c r="E242" t="s">
        <v>9</v>
      </c>
      <c r="F242">
        <v>10240</v>
      </c>
      <c r="G242">
        <v>2.0000000000000001E-4</v>
      </c>
    </row>
    <row r="243" spans="1:7" hidden="1" x14ac:dyDescent="0.2">
      <c r="A243">
        <v>210747123</v>
      </c>
      <c r="B243">
        <v>1599323914200</v>
      </c>
      <c r="C243" t="s">
        <v>242</v>
      </c>
      <c r="D243" t="s">
        <v>8</v>
      </c>
      <c r="E243" t="s">
        <v>9</v>
      </c>
      <c r="F243">
        <v>10200</v>
      </c>
      <c r="G243">
        <v>2.0000000000000001E-4</v>
      </c>
    </row>
    <row r="244" spans="1:7" hidden="1" x14ac:dyDescent="0.2">
      <c r="A244">
        <v>210776446</v>
      </c>
      <c r="B244">
        <v>1599324252776</v>
      </c>
      <c r="C244" t="s">
        <v>243</v>
      </c>
      <c r="D244" t="s">
        <v>8</v>
      </c>
      <c r="E244" t="s">
        <v>9</v>
      </c>
      <c r="F244">
        <v>10160</v>
      </c>
      <c r="G244">
        <v>2.0000000000000001E-4</v>
      </c>
    </row>
    <row r="245" spans="1:7" hidden="1" x14ac:dyDescent="0.2">
      <c r="A245">
        <v>210809405</v>
      </c>
      <c r="B245">
        <v>1599324719918</v>
      </c>
      <c r="C245" t="s">
        <v>244</v>
      </c>
      <c r="D245" t="s">
        <v>8</v>
      </c>
      <c r="E245" t="s">
        <v>9</v>
      </c>
      <c r="F245">
        <v>10100</v>
      </c>
      <c r="G245">
        <v>2.9999999999999997E-4</v>
      </c>
    </row>
    <row r="246" spans="1:7" x14ac:dyDescent="0.2">
      <c r="A246">
        <v>212215838</v>
      </c>
      <c r="B246">
        <v>1599350943362</v>
      </c>
      <c r="C246" t="s">
        <v>245</v>
      </c>
      <c r="D246" t="s">
        <v>8</v>
      </c>
      <c r="E246" t="s">
        <v>13</v>
      </c>
      <c r="F246">
        <v>10180</v>
      </c>
      <c r="G246">
        <v>2.0000000000000001E-4</v>
      </c>
    </row>
    <row r="247" spans="1:7" x14ac:dyDescent="0.2">
      <c r="A247">
        <v>212244937</v>
      </c>
      <c r="B247">
        <v>1599351798904</v>
      </c>
      <c r="C247" t="s">
        <v>246</v>
      </c>
      <c r="D247" t="s">
        <v>8</v>
      </c>
      <c r="E247" t="s">
        <v>13</v>
      </c>
      <c r="F247">
        <v>10220</v>
      </c>
      <c r="G247">
        <v>2.0000000000000001E-4</v>
      </c>
    </row>
    <row r="248" spans="1:7" hidden="1" x14ac:dyDescent="0.2">
      <c r="A248">
        <v>212378867</v>
      </c>
      <c r="B248">
        <v>1599357043640</v>
      </c>
      <c r="C248" t="s">
        <v>247</v>
      </c>
      <c r="D248" t="s">
        <v>8</v>
      </c>
      <c r="E248" t="s">
        <v>9</v>
      </c>
      <c r="F248">
        <v>10140</v>
      </c>
      <c r="G248">
        <v>2.0000000000000001E-4</v>
      </c>
    </row>
    <row r="249" spans="1:7" hidden="1" x14ac:dyDescent="0.2">
      <c r="A249">
        <v>212421884</v>
      </c>
      <c r="B249">
        <v>1599358429936</v>
      </c>
      <c r="C249" t="s">
        <v>248</v>
      </c>
      <c r="D249" t="s">
        <v>8</v>
      </c>
      <c r="E249" t="s">
        <v>9</v>
      </c>
      <c r="F249">
        <v>10100</v>
      </c>
      <c r="G249">
        <v>2.0000000000000001E-4</v>
      </c>
    </row>
    <row r="250" spans="1:7" x14ac:dyDescent="0.2">
      <c r="A250">
        <v>212519817</v>
      </c>
      <c r="B250">
        <v>1599361372165</v>
      </c>
      <c r="C250" t="s">
        <v>249</v>
      </c>
      <c r="D250" t="s">
        <v>8</v>
      </c>
      <c r="E250" t="s">
        <v>13</v>
      </c>
      <c r="F250">
        <v>10180</v>
      </c>
      <c r="G250">
        <v>2.0000000000000001E-4</v>
      </c>
    </row>
    <row r="251" spans="1:7" x14ac:dyDescent="0.2">
      <c r="A251">
        <v>212610245</v>
      </c>
      <c r="B251">
        <v>1599364862227</v>
      </c>
      <c r="C251" t="s">
        <v>250</v>
      </c>
      <c r="D251" t="s">
        <v>8</v>
      </c>
      <c r="E251" t="s">
        <v>13</v>
      </c>
      <c r="F251">
        <v>10220</v>
      </c>
      <c r="G251">
        <v>2.0000000000000001E-4</v>
      </c>
    </row>
    <row r="252" spans="1:7" hidden="1" x14ac:dyDescent="0.2">
      <c r="A252">
        <v>212636645</v>
      </c>
      <c r="B252">
        <v>1599365728602</v>
      </c>
      <c r="C252" t="s">
        <v>251</v>
      </c>
      <c r="D252" t="s">
        <v>8</v>
      </c>
      <c r="E252" t="s">
        <v>9</v>
      </c>
      <c r="F252">
        <v>10140</v>
      </c>
      <c r="G252">
        <v>2.0000000000000001E-4</v>
      </c>
    </row>
    <row r="253" spans="1:7" hidden="1" x14ac:dyDescent="0.2">
      <c r="A253">
        <v>212685625</v>
      </c>
      <c r="B253">
        <v>1599367164177</v>
      </c>
      <c r="C253" t="s">
        <v>252</v>
      </c>
      <c r="D253" t="s">
        <v>8</v>
      </c>
      <c r="E253" t="s">
        <v>9</v>
      </c>
      <c r="F253">
        <v>10100</v>
      </c>
      <c r="G253">
        <v>2.0000000000000001E-4</v>
      </c>
    </row>
    <row r="254" spans="1:7" hidden="1" x14ac:dyDescent="0.2">
      <c r="A254">
        <v>212787873</v>
      </c>
      <c r="B254">
        <v>1599369730321</v>
      </c>
      <c r="C254" t="s">
        <v>253</v>
      </c>
      <c r="D254" t="s">
        <v>8</v>
      </c>
      <c r="E254" t="s">
        <v>9</v>
      </c>
      <c r="F254">
        <v>10040</v>
      </c>
      <c r="G254">
        <v>2.9999999999999997E-4</v>
      </c>
    </row>
    <row r="255" spans="1:7" x14ac:dyDescent="0.2">
      <c r="A255">
        <v>212817321</v>
      </c>
      <c r="B255">
        <v>1599370475542</v>
      </c>
      <c r="C255" t="s">
        <v>254</v>
      </c>
      <c r="D255" t="s">
        <v>8</v>
      </c>
      <c r="E255" t="s">
        <v>13</v>
      </c>
      <c r="F255">
        <v>10120</v>
      </c>
      <c r="G255">
        <v>2.0000000000000001E-4</v>
      </c>
    </row>
    <row r="256" spans="1:7" x14ac:dyDescent="0.2">
      <c r="A256">
        <v>212966539</v>
      </c>
      <c r="B256">
        <v>1599375438600</v>
      </c>
      <c r="C256" t="s">
        <v>255</v>
      </c>
      <c r="D256" t="s">
        <v>8</v>
      </c>
      <c r="E256" t="s">
        <v>13</v>
      </c>
      <c r="F256">
        <v>10160</v>
      </c>
      <c r="G256">
        <v>2.0000000000000001E-4</v>
      </c>
    </row>
    <row r="257" spans="1:7" x14ac:dyDescent="0.2">
      <c r="A257">
        <v>213131727</v>
      </c>
      <c r="B257">
        <v>1599378691019</v>
      </c>
      <c r="C257" t="s">
        <v>256</v>
      </c>
      <c r="D257" t="s">
        <v>8</v>
      </c>
      <c r="E257" t="s">
        <v>13</v>
      </c>
      <c r="F257">
        <v>10220</v>
      </c>
      <c r="G257">
        <v>2.0000000000000001E-4</v>
      </c>
    </row>
    <row r="258" spans="1:7" x14ac:dyDescent="0.2">
      <c r="A258">
        <v>213168026</v>
      </c>
      <c r="B258">
        <v>1599379233441</v>
      </c>
      <c r="C258" t="s">
        <v>257</v>
      </c>
      <c r="D258" t="s">
        <v>8</v>
      </c>
      <c r="E258" t="s">
        <v>13</v>
      </c>
      <c r="F258">
        <v>10260</v>
      </c>
      <c r="G258">
        <v>2.0000000000000001E-4</v>
      </c>
    </row>
    <row r="259" spans="1:7" hidden="1" x14ac:dyDescent="0.2">
      <c r="A259">
        <v>213497657</v>
      </c>
      <c r="B259">
        <v>1599385733578</v>
      </c>
      <c r="C259" t="s">
        <v>258</v>
      </c>
      <c r="D259" t="s">
        <v>8</v>
      </c>
      <c r="E259" t="s">
        <v>9</v>
      </c>
      <c r="F259">
        <v>10180</v>
      </c>
      <c r="G259">
        <v>2.0000000000000001E-4</v>
      </c>
    </row>
    <row r="260" spans="1:7" x14ac:dyDescent="0.2">
      <c r="A260">
        <v>213643366</v>
      </c>
      <c r="B260">
        <v>1599390614352</v>
      </c>
      <c r="C260" t="s">
        <v>259</v>
      </c>
      <c r="D260" t="s">
        <v>8</v>
      </c>
      <c r="E260" t="s">
        <v>13</v>
      </c>
      <c r="F260">
        <v>10260</v>
      </c>
      <c r="G260">
        <v>2.0000000000000001E-4</v>
      </c>
    </row>
    <row r="261" spans="1:7" x14ac:dyDescent="0.2">
      <c r="A261">
        <v>213811905</v>
      </c>
      <c r="B261">
        <v>1599395364478</v>
      </c>
      <c r="C261" t="s">
        <v>260</v>
      </c>
      <c r="D261" t="s">
        <v>8</v>
      </c>
      <c r="E261" t="s">
        <v>13</v>
      </c>
      <c r="F261">
        <v>10300</v>
      </c>
      <c r="G261">
        <v>2.0000000000000001E-4</v>
      </c>
    </row>
    <row r="262" spans="1:7" hidden="1" x14ac:dyDescent="0.2">
      <c r="A262">
        <v>213872553</v>
      </c>
      <c r="B262">
        <v>1599397289350</v>
      </c>
      <c r="C262" t="s">
        <v>261</v>
      </c>
      <c r="D262" t="s">
        <v>8</v>
      </c>
      <c r="E262" t="s">
        <v>9</v>
      </c>
      <c r="F262">
        <v>10220</v>
      </c>
      <c r="G262">
        <v>2.0000000000000001E-4</v>
      </c>
    </row>
    <row r="263" spans="1:7" hidden="1" x14ac:dyDescent="0.2">
      <c r="A263">
        <v>214049679</v>
      </c>
      <c r="B263">
        <v>1599403310276</v>
      </c>
      <c r="C263" t="s">
        <v>262</v>
      </c>
      <c r="D263" t="s">
        <v>8</v>
      </c>
      <c r="E263" t="s">
        <v>9</v>
      </c>
      <c r="F263">
        <v>10180</v>
      </c>
      <c r="G263">
        <v>2.0000000000000001E-4</v>
      </c>
    </row>
    <row r="264" spans="1:7" x14ac:dyDescent="0.2">
      <c r="A264">
        <v>214842846</v>
      </c>
      <c r="B264">
        <v>1599435717690</v>
      </c>
      <c r="C264" t="s">
        <v>263</v>
      </c>
      <c r="D264" t="s">
        <v>8</v>
      </c>
      <c r="E264" t="s">
        <v>13</v>
      </c>
      <c r="F264">
        <v>10260</v>
      </c>
      <c r="G264">
        <v>2.0000000000000001E-4</v>
      </c>
    </row>
    <row r="265" spans="1:7" x14ac:dyDescent="0.2">
      <c r="A265">
        <v>214848118</v>
      </c>
      <c r="B265">
        <v>1599435791704</v>
      </c>
      <c r="C265" t="s">
        <v>264</v>
      </c>
      <c r="D265" t="s">
        <v>8</v>
      </c>
      <c r="E265" t="s">
        <v>13</v>
      </c>
      <c r="F265">
        <v>10300</v>
      </c>
      <c r="G265">
        <v>2.0000000000000001E-4</v>
      </c>
    </row>
    <row r="266" spans="1:7" hidden="1" x14ac:dyDescent="0.2">
      <c r="A266">
        <v>215047472</v>
      </c>
      <c r="B266">
        <v>1599446311976</v>
      </c>
      <c r="C266" t="s">
        <v>265</v>
      </c>
      <c r="D266" t="s">
        <v>8</v>
      </c>
      <c r="E266" t="s">
        <v>9</v>
      </c>
      <c r="F266">
        <v>10220</v>
      </c>
      <c r="G266">
        <v>2.0000000000000001E-4</v>
      </c>
    </row>
    <row r="267" spans="1:7" hidden="1" x14ac:dyDescent="0.2">
      <c r="A267">
        <v>215217779</v>
      </c>
      <c r="B267">
        <v>1599454618288</v>
      </c>
      <c r="C267" t="s">
        <v>266</v>
      </c>
      <c r="D267" t="s">
        <v>8</v>
      </c>
      <c r="E267" t="s">
        <v>9</v>
      </c>
      <c r="F267">
        <v>10180</v>
      </c>
      <c r="G267">
        <v>2.0000000000000001E-4</v>
      </c>
    </row>
    <row r="268" spans="1:7" hidden="1" x14ac:dyDescent="0.2">
      <c r="A268">
        <v>215269635</v>
      </c>
      <c r="B268">
        <v>1599456702366</v>
      </c>
      <c r="C268" t="s">
        <v>267</v>
      </c>
      <c r="D268" t="s">
        <v>8</v>
      </c>
      <c r="E268" t="s">
        <v>9</v>
      </c>
      <c r="F268">
        <v>10140</v>
      </c>
      <c r="G268">
        <v>2.0000000000000001E-4</v>
      </c>
    </row>
    <row r="269" spans="1:7" hidden="1" x14ac:dyDescent="0.2">
      <c r="A269">
        <v>215314585</v>
      </c>
      <c r="B269">
        <v>1599458112179</v>
      </c>
      <c r="C269" t="s">
        <v>268</v>
      </c>
      <c r="D269" t="s">
        <v>8</v>
      </c>
      <c r="E269" t="s">
        <v>9</v>
      </c>
      <c r="F269">
        <v>10100</v>
      </c>
      <c r="G269">
        <v>2.0000000000000001E-4</v>
      </c>
    </row>
    <row r="270" spans="1:7" x14ac:dyDescent="0.2">
      <c r="A270">
        <v>215466071</v>
      </c>
      <c r="B270">
        <v>1599463765359</v>
      </c>
      <c r="C270" t="s">
        <v>269</v>
      </c>
      <c r="D270" t="s">
        <v>8</v>
      </c>
      <c r="E270" t="s">
        <v>13</v>
      </c>
      <c r="F270">
        <v>10160</v>
      </c>
      <c r="G270">
        <v>2.0000000000000001E-4</v>
      </c>
    </row>
    <row r="271" spans="1:7" hidden="1" x14ac:dyDescent="0.2">
      <c r="A271">
        <v>215694461</v>
      </c>
      <c r="B271">
        <v>1599474000418</v>
      </c>
      <c r="C271" t="s">
        <v>270</v>
      </c>
      <c r="D271" t="s">
        <v>8</v>
      </c>
      <c r="E271" t="s">
        <v>9</v>
      </c>
      <c r="F271">
        <v>10100</v>
      </c>
      <c r="G271">
        <v>2.0000000000000001E-4</v>
      </c>
    </row>
    <row r="272" spans="1:7" hidden="1" x14ac:dyDescent="0.2">
      <c r="A272">
        <v>215858502</v>
      </c>
      <c r="B272">
        <v>1599478286678</v>
      </c>
      <c r="C272" t="s">
        <v>271</v>
      </c>
      <c r="D272" t="s">
        <v>8</v>
      </c>
      <c r="E272" t="s">
        <v>9</v>
      </c>
      <c r="F272">
        <v>10020</v>
      </c>
      <c r="G272">
        <v>2.9999999999999997E-4</v>
      </c>
    </row>
    <row r="273" spans="1:7" hidden="1" x14ac:dyDescent="0.2">
      <c r="A273">
        <v>215888728</v>
      </c>
      <c r="B273">
        <v>1599478845924</v>
      </c>
      <c r="C273" t="s">
        <v>272</v>
      </c>
      <c r="D273" t="s">
        <v>8</v>
      </c>
      <c r="E273" t="s">
        <v>9</v>
      </c>
      <c r="F273">
        <v>10000</v>
      </c>
      <c r="G273">
        <v>2.0000000000000001E-4</v>
      </c>
    </row>
    <row r="274" spans="1:7" hidden="1" x14ac:dyDescent="0.2">
      <c r="A274">
        <v>216071503</v>
      </c>
      <c r="B274">
        <v>1599482220350</v>
      </c>
      <c r="C274" t="s">
        <v>273</v>
      </c>
      <c r="D274" t="s">
        <v>8</v>
      </c>
      <c r="E274" t="s">
        <v>9</v>
      </c>
      <c r="F274">
        <v>9940</v>
      </c>
      <c r="G274">
        <v>2.0000000000000001E-4</v>
      </c>
    </row>
    <row r="275" spans="1:7" hidden="1" x14ac:dyDescent="0.2">
      <c r="A275">
        <v>216104450</v>
      </c>
      <c r="B275">
        <v>1599482720017</v>
      </c>
      <c r="C275" t="s">
        <v>274</v>
      </c>
      <c r="D275" t="s">
        <v>8</v>
      </c>
      <c r="E275" t="s">
        <v>9</v>
      </c>
      <c r="F275">
        <v>9900</v>
      </c>
      <c r="G275">
        <v>2.0000000000000001E-4</v>
      </c>
    </row>
    <row r="276" spans="1:7" x14ac:dyDescent="0.2">
      <c r="A276">
        <v>216206407</v>
      </c>
      <c r="B276">
        <v>1599484543729</v>
      </c>
      <c r="C276" t="s">
        <v>275</v>
      </c>
      <c r="D276" t="s">
        <v>8</v>
      </c>
      <c r="E276" t="s">
        <v>13</v>
      </c>
      <c r="F276">
        <v>10040</v>
      </c>
      <c r="G276">
        <v>5.0000000000000001E-4</v>
      </c>
    </row>
    <row r="277" spans="1:7" x14ac:dyDescent="0.2">
      <c r="A277">
        <v>216297324</v>
      </c>
      <c r="B277">
        <v>1599486303547</v>
      </c>
      <c r="C277" t="s">
        <v>276</v>
      </c>
      <c r="D277" t="s">
        <v>8</v>
      </c>
      <c r="E277" t="s">
        <v>13</v>
      </c>
      <c r="F277">
        <v>10080</v>
      </c>
      <c r="G277">
        <v>2.0000000000000001E-4</v>
      </c>
    </row>
    <row r="278" spans="1:7" hidden="1" x14ac:dyDescent="0.2">
      <c r="A278">
        <v>216432001</v>
      </c>
      <c r="B278">
        <v>1599490124706</v>
      </c>
      <c r="C278" t="s">
        <v>277</v>
      </c>
      <c r="D278" t="s">
        <v>8</v>
      </c>
      <c r="E278" t="s">
        <v>9</v>
      </c>
      <c r="F278">
        <v>10000</v>
      </c>
      <c r="G278">
        <v>2.0000000000000001E-4</v>
      </c>
    </row>
    <row r="279" spans="1:7" x14ac:dyDescent="0.2">
      <c r="A279">
        <v>216506283</v>
      </c>
      <c r="B279">
        <v>1599492324063</v>
      </c>
      <c r="C279" t="s">
        <v>278</v>
      </c>
      <c r="D279" t="s">
        <v>8</v>
      </c>
      <c r="E279" t="s">
        <v>13</v>
      </c>
      <c r="F279">
        <v>10120</v>
      </c>
      <c r="G279">
        <v>4.0000000000000002E-4</v>
      </c>
    </row>
    <row r="280" spans="1:7" x14ac:dyDescent="0.2">
      <c r="A280">
        <v>216564153</v>
      </c>
      <c r="B280">
        <v>1599493764464</v>
      </c>
      <c r="C280" t="s">
        <v>279</v>
      </c>
      <c r="D280" t="s">
        <v>8</v>
      </c>
      <c r="E280" t="s">
        <v>13</v>
      </c>
      <c r="F280">
        <v>10160</v>
      </c>
      <c r="G280">
        <v>2.0000000000000001E-4</v>
      </c>
    </row>
    <row r="281" spans="1:7" x14ac:dyDescent="0.2">
      <c r="A281">
        <v>217236114</v>
      </c>
      <c r="B281">
        <v>1599523746337</v>
      </c>
      <c r="C281" t="s">
        <v>280</v>
      </c>
      <c r="D281" t="s">
        <v>8</v>
      </c>
      <c r="E281" t="s">
        <v>13</v>
      </c>
      <c r="F281">
        <v>10380</v>
      </c>
      <c r="G281">
        <v>1E-3</v>
      </c>
    </row>
    <row r="282" spans="1:7" x14ac:dyDescent="0.2">
      <c r="A282">
        <v>217251368</v>
      </c>
      <c r="B282">
        <v>1599524503075</v>
      </c>
      <c r="C282" t="s">
        <v>281</v>
      </c>
      <c r="D282" t="s">
        <v>8</v>
      </c>
      <c r="E282" t="s">
        <v>13</v>
      </c>
      <c r="F282">
        <v>10440</v>
      </c>
      <c r="G282">
        <v>2.9999999999999997E-4</v>
      </c>
    </row>
    <row r="283" spans="1:7" hidden="1" x14ac:dyDescent="0.2">
      <c r="A283">
        <v>217277044</v>
      </c>
      <c r="B283">
        <v>1599525307830</v>
      </c>
      <c r="C283" t="s">
        <v>282</v>
      </c>
      <c r="D283" t="s">
        <v>8</v>
      </c>
      <c r="E283" t="s">
        <v>9</v>
      </c>
      <c r="F283">
        <v>10340</v>
      </c>
      <c r="G283">
        <v>2.0000000000000001E-4</v>
      </c>
    </row>
    <row r="284" spans="1:7" hidden="1" x14ac:dyDescent="0.2">
      <c r="A284">
        <v>217851016</v>
      </c>
      <c r="B284">
        <v>1599555753806</v>
      </c>
      <c r="C284" t="s">
        <v>283</v>
      </c>
      <c r="D284" t="s">
        <v>8</v>
      </c>
      <c r="E284" t="s">
        <v>9</v>
      </c>
      <c r="F284">
        <v>10160</v>
      </c>
      <c r="G284">
        <v>8.9999999999999998E-4</v>
      </c>
    </row>
    <row r="285" spans="1:7" hidden="1" x14ac:dyDescent="0.2">
      <c r="A285">
        <v>217907272</v>
      </c>
      <c r="B285">
        <v>1599558304297</v>
      </c>
      <c r="C285" t="s">
        <v>284</v>
      </c>
      <c r="D285" t="s">
        <v>8</v>
      </c>
      <c r="E285" t="s">
        <v>9</v>
      </c>
      <c r="F285">
        <v>10120</v>
      </c>
      <c r="G285">
        <v>2.0000000000000001E-4</v>
      </c>
    </row>
    <row r="286" spans="1:7" hidden="1" x14ac:dyDescent="0.2">
      <c r="A286">
        <v>217928980</v>
      </c>
      <c r="B286">
        <v>1599558808474</v>
      </c>
      <c r="C286" t="s">
        <v>285</v>
      </c>
      <c r="D286" t="s">
        <v>8</v>
      </c>
      <c r="E286" t="s">
        <v>9</v>
      </c>
      <c r="F286">
        <v>10080</v>
      </c>
      <c r="G286">
        <v>2.0000000000000001E-4</v>
      </c>
    </row>
    <row r="287" spans="1:7" hidden="1" x14ac:dyDescent="0.2">
      <c r="A287">
        <v>217944716</v>
      </c>
      <c r="B287">
        <v>1599559158536</v>
      </c>
      <c r="C287" t="s">
        <v>286</v>
      </c>
      <c r="D287" t="s">
        <v>8</v>
      </c>
      <c r="E287" t="s">
        <v>9</v>
      </c>
      <c r="F287">
        <v>10040</v>
      </c>
      <c r="G287">
        <v>2.0000000000000001E-4</v>
      </c>
    </row>
    <row r="288" spans="1:7" hidden="1" x14ac:dyDescent="0.2">
      <c r="A288">
        <v>218019326</v>
      </c>
      <c r="B288">
        <v>1599561288325</v>
      </c>
      <c r="C288" t="s">
        <v>287</v>
      </c>
      <c r="D288" t="s">
        <v>8</v>
      </c>
      <c r="E288" t="s">
        <v>9</v>
      </c>
      <c r="F288">
        <v>10000</v>
      </c>
      <c r="G288">
        <v>2.0000000000000001E-4</v>
      </c>
    </row>
    <row r="289" spans="1:7" x14ac:dyDescent="0.2">
      <c r="A289">
        <v>218065549</v>
      </c>
      <c r="B289">
        <v>1599562986316</v>
      </c>
      <c r="C289" t="s">
        <v>288</v>
      </c>
      <c r="D289" t="s">
        <v>8</v>
      </c>
      <c r="E289" t="s">
        <v>13</v>
      </c>
      <c r="F289">
        <v>10080</v>
      </c>
      <c r="G289">
        <v>2.0000000000000001E-4</v>
      </c>
    </row>
    <row r="290" spans="1:7" hidden="1" x14ac:dyDescent="0.2">
      <c r="A290">
        <v>218095218</v>
      </c>
      <c r="B290">
        <v>1599564109574</v>
      </c>
      <c r="C290" t="s">
        <v>289</v>
      </c>
      <c r="D290" t="s">
        <v>8</v>
      </c>
      <c r="E290" t="s">
        <v>9</v>
      </c>
      <c r="F290">
        <v>10000</v>
      </c>
      <c r="G290">
        <v>2.0000000000000001E-4</v>
      </c>
    </row>
    <row r="291" spans="1:7" hidden="1" x14ac:dyDescent="0.2">
      <c r="A291">
        <v>218148293</v>
      </c>
      <c r="B291">
        <v>1599565840420</v>
      </c>
      <c r="C291" t="s">
        <v>290</v>
      </c>
      <c r="D291" t="s">
        <v>8</v>
      </c>
      <c r="E291" t="s">
        <v>9</v>
      </c>
      <c r="F291">
        <v>9960</v>
      </c>
      <c r="G291">
        <v>2.0000000000000001E-4</v>
      </c>
    </row>
    <row r="292" spans="1:7" x14ac:dyDescent="0.2">
      <c r="A292">
        <v>218239936</v>
      </c>
      <c r="B292">
        <v>1599568470801</v>
      </c>
      <c r="C292" t="s">
        <v>291</v>
      </c>
      <c r="D292" t="s">
        <v>8</v>
      </c>
      <c r="E292" t="s">
        <v>13</v>
      </c>
      <c r="F292">
        <v>10040</v>
      </c>
      <c r="G292">
        <v>2.0000000000000001E-4</v>
      </c>
    </row>
    <row r="293" spans="1:7" hidden="1" x14ac:dyDescent="0.2">
      <c r="A293">
        <v>218328949</v>
      </c>
      <c r="B293">
        <v>1599571813100</v>
      </c>
      <c r="C293" t="s">
        <v>292</v>
      </c>
      <c r="D293" t="s">
        <v>8</v>
      </c>
      <c r="E293" t="s">
        <v>9</v>
      </c>
      <c r="F293">
        <v>9940</v>
      </c>
      <c r="G293">
        <v>2.9999999999999997E-4</v>
      </c>
    </row>
    <row r="294" spans="1:7" x14ac:dyDescent="0.2">
      <c r="A294">
        <v>218424655</v>
      </c>
      <c r="B294">
        <v>1599574051896</v>
      </c>
      <c r="C294" t="s">
        <v>293</v>
      </c>
      <c r="D294" t="s">
        <v>8</v>
      </c>
      <c r="E294" t="s">
        <v>13</v>
      </c>
      <c r="F294">
        <v>10020</v>
      </c>
      <c r="G294">
        <v>2.0000000000000001E-4</v>
      </c>
    </row>
    <row r="295" spans="1:7" x14ac:dyDescent="0.2">
      <c r="A295">
        <v>218436879</v>
      </c>
      <c r="B295">
        <v>1599574273164</v>
      </c>
      <c r="C295" t="s">
        <v>294</v>
      </c>
      <c r="D295" t="s">
        <v>8</v>
      </c>
      <c r="E295" t="s">
        <v>13</v>
      </c>
      <c r="F295">
        <v>10060</v>
      </c>
      <c r="G295">
        <v>2.0000000000000001E-4</v>
      </c>
    </row>
    <row r="296" spans="1:7" x14ac:dyDescent="0.2">
      <c r="A296">
        <v>218477173</v>
      </c>
      <c r="B296">
        <v>1599575326469</v>
      </c>
      <c r="C296" t="s">
        <v>295</v>
      </c>
      <c r="D296" t="s">
        <v>8</v>
      </c>
      <c r="E296" t="s">
        <v>13</v>
      </c>
      <c r="F296">
        <v>10100.5</v>
      </c>
      <c r="G296">
        <v>2.0000000000000001E-4</v>
      </c>
    </row>
    <row r="297" spans="1:7" x14ac:dyDescent="0.2">
      <c r="A297">
        <v>218626622</v>
      </c>
      <c r="B297">
        <v>1599581632198</v>
      </c>
      <c r="C297" t="s">
        <v>296</v>
      </c>
      <c r="D297" t="s">
        <v>8</v>
      </c>
      <c r="E297" t="s">
        <v>13</v>
      </c>
      <c r="F297">
        <v>10140</v>
      </c>
      <c r="G297">
        <v>2.0000000000000001E-4</v>
      </c>
    </row>
    <row r="298" spans="1:7" hidden="1" x14ac:dyDescent="0.2">
      <c r="A298">
        <v>218769944</v>
      </c>
      <c r="B298">
        <v>1599590440225</v>
      </c>
      <c r="C298" t="s">
        <v>297</v>
      </c>
      <c r="D298" t="s">
        <v>8</v>
      </c>
      <c r="E298" t="s">
        <v>9</v>
      </c>
      <c r="F298">
        <v>10060</v>
      </c>
      <c r="G298">
        <v>2.0000000000000001E-4</v>
      </c>
    </row>
    <row r="299" spans="1:7" hidden="1" x14ac:dyDescent="0.2">
      <c r="A299">
        <v>218784232</v>
      </c>
      <c r="B299">
        <v>1599590657177</v>
      </c>
      <c r="C299" t="s">
        <v>298</v>
      </c>
      <c r="D299" t="s">
        <v>8</v>
      </c>
      <c r="E299" t="s">
        <v>9</v>
      </c>
      <c r="F299">
        <v>10000</v>
      </c>
      <c r="G299">
        <v>2.9999999999999997E-4</v>
      </c>
    </row>
    <row r="300" spans="1:7" hidden="1" x14ac:dyDescent="0.2">
      <c r="A300">
        <v>218806958</v>
      </c>
      <c r="B300">
        <v>1599591125535</v>
      </c>
      <c r="C300" t="s">
        <v>299</v>
      </c>
      <c r="D300" t="s">
        <v>8</v>
      </c>
      <c r="E300" t="s">
        <v>9</v>
      </c>
      <c r="F300">
        <v>9960</v>
      </c>
      <c r="G300">
        <v>2.0000000000000001E-4</v>
      </c>
    </row>
    <row r="301" spans="1:7" x14ac:dyDescent="0.2">
      <c r="A301">
        <v>218937640</v>
      </c>
      <c r="B301">
        <v>1599597113321</v>
      </c>
      <c r="C301" t="s">
        <v>300</v>
      </c>
      <c r="D301" t="s">
        <v>8</v>
      </c>
      <c r="E301" t="s">
        <v>13</v>
      </c>
      <c r="F301">
        <v>10040</v>
      </c>
      <c r="G301">
        <v>2.0000000000000001E-4</v>
      </c>
    </row>
    <row r="302" spans="1:7" hidden="1" x14ac:dyDescent="0.2">
      <c r="A302">
        <v>219036261</v>
      </c>
      <c r="B302">
        <v>1599603044653</v>
      </c>
      <c r="C302" t="s">
        <v>301</v>
      </c>
      <c r="D302" t="s">
        <v>8</v>
      </c>
      <c r="E302" t="s">
        <v>9</v>
      </c>
      <c r="F302">
        <v>9960</v>
      </c>
      <c r="G302">
        <v>2.0000000000000001E-4</v>
      </c>
    </row>
    <row r="303" spans="1:7" hidden="1" x14ac:dyDescent="0.2">
      <c r="A303">
        <v>219070018</v>
      </c>
      <c r="B303">
        <v>1599603579176</v>
      </c>
      <c r="C303" t="s">
        <v>302</v>
      </c>
      <c r="D303" t="s">
        <v>8</v>
      </c>
      <c r="E303" t="s">
        <v>9</v>
      </c>
      <c r="F303">
        <v>9880</v>
      </c>
      <c r="G303">
        <v>4.0000000000000002E-4</v>
      </c>
    </row>
    <row r="304" spans="1:7" x14ac:dyDescent="0.2">
      <c r="A304">
        <v>219132471</v>
      </c>
      <c r="B304">
        <v>1599604509703</v>
      </c>
      <c r="C304" t="s">
        <v>303</v>
      </c>
      <c r="D304" t="s">
        <v>8</v>
      </c>
      <c r="E304" t="s">
        <v>13</v>
      </c>
      <c r="F304">
        <v>10180</v>
      </c>
      <c r="G304">
        <v>1.2999999999999999E-3</v>
      </c>
    </row>
    <row r="305" spans="1:7" hidden="1" x14ac:dyDescent="0.2">
      <c r="A305">
        <v>219300319</v>
      </c>
      <c r="B305">
        <v>1599610168162</v>
      </c>
      <c r="C305" t="s">
        <v>304</v>
      </c>
      <c r="D305" t="s">
        <v>8</v>
      </c>
      <c r="E305" t="s">
        <v>9</v>
      </c>
      <c r="F305">
        <v>10100</v>
      </c>
      <c r="G305">
        <v>2.0000000000000001E-4</v>
      </c>
    </row>
    <row r="306" spans="1:7" hidden="1" x14ac:dyDescent="0.2">
      <c r="A306">
        <v>219431083</v>
      </c>
      <c r="B306">
        <v>1599617816514</v>
      </c>
      <c r="C306" t="s">
        <v>305</v>
      </c>
      <c r="D306" t="s">
        <v>8</v>
      </c>
      <c r="E306" t="s">
        <v>9</v>
      </c>
      <c r="F306">
        <v>10060</v>
      </c>
      <c r="G306">
        <v>2.0000000000000001E-4</v>
      </c>
    </row>
    <row r="307" spans="1:7" hidden="1" x14ac:dyDescent="0.2">
      <c r="A307">
        <v>219443083</v>
      </c>
      <c r="B307">
        <v>1599618206906</v>
      </c>
      <c r="C307" t="s">
        <v>306</v>
      </c>
      <c r="D307" t="s">
        <v>8</v>
      </c>
      <c r="E307" t="s">
        <v>9</v>
      </c>
      <c r="F307">
        <v>10020</v>
      </c>
      <c r="G307">
        <v>2.0000000000000001E-4</v>
      </c>
    </row>
    <row r="308" spans="1:7" x14ac:dyDescent="0.2">
      <c r="A308">
        <v>219618989</v>
      </c>
      <c r="B308">
        <v>1599627937268</v>
      </c>
      <c r="C308" t="s">
        <v>307</v>
      </c>
      <c r="D308" t="s">
        <v>8</v>
      </c>
      <c r="E308" t="s">
        <v>13</v>
      </c>
      <c r="F308">
        <v>10100</v>
      </c>
      <c r="G308">
        <v>2.0000000000000001E-4</v>
      </c>
    </row>
    <row r="309" spans="1:7" x14ac:dyDescent="0.2">
      <c r="A309">
        <v>219743664</v>
      </c>
      <c r="B309">
        <v>1599635670813</v>
      </c>
      <c r="C309" t="s">
        <v>308</v>
      </c>
      <c r="D309" t="s">
        <v>8</v>
      </c>
      <c r="E309" t="s">
        <v>13</v>
      </c>
      <c r="F309">
        <v>10140</v>
      </c>
      <c r="G309">
        <v>2.0000000000000001E-4</v>
      </c>
    </row>
    <row r="310" spans="1:7" x14ac:dyDescent="0.2">
      <c r="A310">
        <v>219770442</v>
      </c>
      <c r="B310">
        <v>1599637500081</v>
      </c>
      <c r="C310" t="s">
        <v>309</v>
      </c>
      <c r="D310" t="s">
        <v>8</v>
      </c>
      <c r="E310" t="s">
        <v>13</v>
      </c>
      <c r="F310">
        <v>10180</v>
      </c>
      <c r="G310">
        <v>2.0000000000000001E-4</v>
      </c>
    </row>
    <row r="311" spans="1:7" x14ac:dyDescent="0.2">
      <c r="A311">
        <v>220274551</v>
      </c>
      <c r="B311">
        <v>1599659501435</v>
      </c>
      <c r="C311" t="s">
        <v>310</v>
      </c>
      <c r="D311" t="s">
        <v>8</v>
      </c>
      <c r="E311" t="s">
        <v>13</v>
      </c>
      <c r="F311">
        <v>10220</v>
      </c>
      <c r="G311">
        <v>2.0000000000000001E-4</v>
      </c>
    </row>
    <row r="312" spans="1:7" x14ac:dyDescent="0.2">
      <c r="A312">
        <v>220395645</v>
      </c>
      <c r="B312">
        <v>1599663688156</v>
      </c>
      <c r="C312" t="s">
        <v>311</v>
      </c>
      <c r="D312" t="s">
        <v>8</v>
      </c>
      <c r="E312" t="s">
        <v>13</v>
      </c>
      <c r="F312">
        <v>10280</v>
      </c>
      <c r="G312">
        <v>2.9999999999999997E-4</v>
      </c>
    </row>
    <row r="313" spans="1:7" x14ac:dyDescent="0.2">
      <c r="A313">
        <v>220789584</v>
      </c>
      <c r="B313">
        <v>1599676771411</v>
      </c>
      <c r="C313" t="s">
        <v>312</v>
      </c>
      <c r="D313" t="s">
        <v>8</v>
      </c>
      <c r="E313" t="s">
        <v>13</v>
      </c>
      <c r="F313">
        <v>10320</v>
      </c>
      <c r="G313">
        <v>2.0000000000000001E-4</v>
      </c>
    </row>
    <row r="314" spans="1:7" hidden="1" x14ac:dyDescent="0.2">
      <c r="A314">
        <v>220993889</v>
      </c>
      <c r="B314">
        <v>1599685295675</v>
      </c>
      <c r="C314" t="s">
        <v>313</v>
      </c>
      <c r="D314" t="s">
        <v>8</v>
      </c>
      <c r="E314" t="s">
        <v>9</v>
      </c>
      <c r="F314">
        <v>10240</v>
      </c>
      <c r="G314">
        <v>2.0000000000000001E-4</v>
      </c>
    </row>
    <row r="315" spans="1:7" hidden="1" x14ac:dyDescent="0.2">
      <c r="A315">
        <v>221155768</v>
      </c>
      <c r="B315">
        <v>1599693832360</v>
      </c>
      <c r="C315" t="s">
        <v>314</v>
      </c>
      <c r="D315" t="s">
        <v>8</v>
      </c>
      <c r="E315" t="s">
        <v>9</v>
      </c>
      <c r="F315">
        <v>10200</v>
      </c>
      <c r="G315">
        <v>2.0000000000000001E-4</v>
      </c>
    </row>
    <row r="316" spans="1:7" x14ac:dyDescent="0.2">
      <c r="A316">
        <v>221232927</v>
      </c>
      <c r="B316">
        <v>1599696743513</v>
      </c>
      <c r="C316" t="s">
        <v>315</v>
      </c>
      <c r="D316" t="s">
        <v>8</v>
      </c>
      <c r="E316" t="s">
        <v>13</v>
      </c>
      <c r="F316">
        <v>10321.5</v>
      </c>
      <c r="G316">
        <v>4.0000000000000002E-4</v>
      </c>
    </row>
    <row r="317" spans="1:7" x14ac:dyDescent="0.2">
      <c r="A317">
        <v>221370693</v>
      </c>
      <c r="B317">
        <v>1599702400143</v>
      </c>
      <c r="C317" t="s">
        <v>316</v>
      </c>
      <c r="D317" t="s">
        <v>8</v>
      </c>
      <c r="E317" t="s">
        <v>13</v>
      </c>
      <c r="F317">
        <v>10360</v>
      </c>
      <c r="G317">
        <v>2.0000000000000001E-4</v>
      </c>
    </row>
    <row r="318" spans="1:7" x14ac:dyDescent="0.2">
      <c r="A318">
        <v>221381231</v>
      </c>
      <c r="B318">
        <v>1599702560196</v>
      </c>
      <c r="C318" t="s">
        <v>317</v>
      </c>
      <c r="D318" t="s">
        <v>8</v>
      </c>
      <c r="E318" t="s">
        <v>13</v>
      </c>
      <c r="F318">
        <v>10420</v>
      </c>
      <c r="G318">
        <v>2.9999999999999997E-4</v>
      </c>
    </row>
    <row r="319" spans="1:7" hidden="1" x14ac:dyDescent="0.2">
      <c r="A319">
        <v>221791082</v>
      </c>
      <c r="B319">
        <v>1599719989913</v>
      </c>
      <c r="C319" t="s">
        <v>318</v>
      </c>
      <c r="D319" t="s">
        <v>8</v>
      </c>
      <c r="E319" t="s">
        <v>9</v>
      </c>
      <c r="F319">
        <v>10340</v>
      </c>
      <c r="G319">
        <v>2.0000000000000001E-4</v>
      </c>
    </row>
    <row r="320" spans="1:7" hidden="1" x14ac:dyDescent="0.2">
      <c r="A320">
        <v>221885801</v>
      </c>
      <c r="B320">
        <v>1599723847624</v>
      </c>
      <c r="C320" t="s">
        <v>319</v>
      </c>
      <c r="D320" t="s">
        <v>8</v>
      </c>
      <c r="E320" t="s">
        <v>9</v>
      </c>
      <c r="F320">
        <v>10300</v>
      </c>
      <c r="G320">
        <v>2.0000000000000001E-4</v>
      </c>
    </row>
    <row r="321" spans="1:7" hidden="1" x14ac:dyDescent="0.2">
      <c r="A321">
        <v>222028041</v>
      </c>
      <c r="B321">
        <v>1599729529104</v>
      </c>
      <c r="C321" t="s">
        <v>320</v>
      </c>
      <c r="D321" t="s">
        <v>8</v>
      </c>
      <c r="E321" t="s">
        <v>9</v>
      </c>
      <c r="F321">
        <v>10260</v>
      </c>
      <c r="G321">
        <v>2.0000000000000001E-4</v>
      </c>
    </row>
    <row r="322" spans="1:7" x14ac:dyDescent="0.2">
      <c r="A322">
        <v>222093725</v>
      </c>
      <c r="B322">
        <v>1599732512972</v>
      </c>
      <c r="C322" t="s">
        <v>321</v>
      </c>
      <c r="D322" t="s">
        <v>8</v>
      </c>
      <c r="E322" t="s">
        <v>13</v>
      </c>
      <c r="F322">
        <v>10320</v>
      </c>
      <c r="G322">
        <v>1E-4</v>
      </c>
    </row>
    <row r="323" spans="1:7" x14ac:dyDescent="0.2">
      <c r="A323">
        <v>222293638</v>
      </c>
      <c r="B323">
        <v>1599741359176</v>
      </c>
      <c r="C323" t="s">
        <v>322</v>
      </c>
      <c r="D323" t="s">
        <v>8</v>
      </c>
      <c r="E323" t="s">
        <v>13</v>
      </c>
      <c r="F323">
        <v>10360</v>
      </c>
      <c r="G323">
        <v>2.0000000000000001E-4</v>
      </c>
    </row>
    <row r="324" spans="1:7" x14ac:dyDescent="0.2">
      <c r="A324">
        <v>222450946</v>
      </c>
      <c r="B324">
        <v>1599746442213</v>
      </c>
      <c r="C324" t="s">
        <v>323</v>
      </c>
      <c r="D324" t="s">
        <v>8</v>
      </c>
      <c r="E324" t="s">
        <v>13</v>
      </c>
      <c r="F324">
        <v>10480.5</v>
      </c>
      <c r="G324">
        <v>5.9999999999999995E-4</v>
      </c>
    </row>
    <row r="325" spans="1:7" hidden="1" x14ac:dyDescent="0.2">
      <c r="A325">
        <v>222777913</v>
      </c>
      <c r="B325">
        <v>1599755774914</v>
      </c>
      <c r="C325" t="s">
        <v>324</v>
      </c>
      <c r="D325" t="s">
        <v>8</v>
      </c>
      <c r="E325" t="s">
        <v>9</v>
      </c>
      <c r="F325">
        <v>10340</v>
      </c>
      <c r="G325">
        <v>5.0000000000000001E-4</v>
      </c>
    </row>
    <row r="326" spans="1:7" hidden="1" x14ac:dyDescent="0.2">
      <c r="A326">
        <v>222939662</v>
      </c>
      <c r="B326">
        <v>1599762518118</v>
      </c>
      <c r="C326" t="s">
        <v>325</v>
      </c>
      <c r="D326" t="s">
        <v>8</v>
      </c>
      <c r="E326" t="s">
        <v>9</v>
      </c>
      <c r="F326">
        <v>10300</v>
      </c>
      <c r="G326">
        <v>2.0000000000000001E-4</v>
      </c>
    </row>
    <row r="327" spans="1:7" s="1" customFormat="1" hidden="1" x14ac:dyDescent="0.2">
      <c r="A327" s="1">
        <v>223544065</v>
      </c>
      <c r="B327" s="1">
        <v>1599792734867</v>
      </c>
      <c r="C327" s="1" t="s">
        <v>326</v>
      </c>
      <c r="D327" s="1" t="s">
        <v>8</v>
      </c>
      <c r="E327" s="1" t="s">
        <v>9</v>
      </c>
      <c r="F327" s="1">
        <v>10260</v>
      </c>
      <c r="G327" s="1">
        <v>2.0000000000000001E-4</v>
      </c>
    </row>
    <row r="328" spans="1:7" s="1" customFormat="1" x14ac:dyDescent="0.2">
      <c r="A328" s="1">
        <v>226074498</v>
      </c>
      <c r="B328" s="1">
        <v>1599920410614</v>
      </c>
      <c r="C328" s="1" t="s">
        <v>327</v>
      </c>
      <c r="D328" s="1" t="s">
        <v>8</v>
      </c>
      <c r="E328" s="1" t="s">
        <v>13</v>
      </c>
      <c r="F328" s="1">
        <v>10340</v>
      </c>
      <c r="G328" s="1">
        <v>2.0000000000000001E-4</v>
      </c>
    </row>
    <row r="329" spans="1:7" s="1" customFormat="1" x14ac:dyDescent="0.2">
      <c r="A329" s="1">
        <v>226709103</v>
      </c>
      <c r="B329" s="1">
        <v>1599954616790</v>
      </c>
      <c r="C329" s="1" t="s">
        <v>328</v>
      </c>
      <c r="D329" s="1" t="s">
        <v>8</v>
      </c>
      <c r="E329" s="1" t="s">
        <v>13</v>
      </c>
      <c r="F329" s="1">
        <v>10440</v>
      </c>
      <c r="G329" s="1">
        <v>5.0000000000000001E-4</v>
      </c>
    </row>
    <row r="330" spans="1:7" x14ac:dyDescent="0.2">
      <c r="A330">
        <v>226976697</v>
      </c>
      <c r="B330">
        <v>1599968259288</v>
      </c>
      <c r="C330" t="s">
        <v>329</v>
      </c>
      <c r="D330" t="s">
        <v>8</v>
      </c>
      <c r="E330" t="s">
        <v>13</v>
      </c>
      <c r="F330">
        <v>10480</v>
      </c>
      <c r="G330">
        <v>2.0000000000000001E-4</v>
      </c>
    </row>
    <row r="331" spans="1:7" x14ac:dyDescent="0.2">
      <c r="A331">
        <v>226990377</v>
      </c>
      <c r="B331">
        <v>1599968392713</v>
      </c>
      <c r="C331" t="s">
        <v>330</v>
      </c>
      <c r="D331" t="s">
        <v>8</v>
      </c>
      <c r="E331" t="s">
        <v>13</v>
      </c>
      <c r="F331">
        <v>10540</v>
      </c>
      <c r="G331">
        <v>2.9999999999999997E-4</v>
      </c>
    </row>
    <row r="332" spans="1:7" x14ac:dyDescent="0.2">
      <c r="A332">
        <v>227029502</v>
      </c>
      <c r="B332">
        <v>1599969612157</v>
      </c>
      <c r="C332" t="s">
        <v>331</v>
      </c>
      <c r="D332" t="s">
        <v>8</v>
      </c>
      <c r="E332" t="s">
        <v>13</v>
      </c>
      <c r="F332">
        <v>10580</v>
      </c>
      <c r="G332">
        <v>2.0000000000000001E-4</v>
      </c>
    </row>
    <row r="333" spans="1:7" hidden="1" x14ac:dyDescent="0.2">
      <c r="A333">
        <v>227446499</v>
      </c>
      <c r="B333">
        <v>1599990901228</v>
      </c>
      <c r="C333" t="s">
        <v>332</v>
      </c>
      <c r="D333" t="s">
        <v>8</v>
      </c>
      <c r="E333" t="s">
        <v>9</v>
      </c>
      <c r="F333">
        <v>10500</v>
      </c>
      <c r="G333">
        <v>2.0000000000000001E-4</v>
      </c>
    </row>
    <row r="334" spans="1:7" hidden="1" x14ac:dyDescent="0.2">
      <c r="A334">
        <v>227495969</v>
      </c>
      <c r="B334">
        <v>1599991790227</v>
      </c>
      <c r="C334" t="s">
        <v>333</v>
      </c>
      <c r="D334" t="s">
        <v>8</v>
      </c>
      <c r="E334" t="s">
        <v>9</v>
      </c>
      <c r="F334">
        <v>10460</v>
      </c>
      <c r="G334">
        <v>2.0000000000000001E-4</v>
      </c>
    </row>
    <row r="335" spans="1:7" hidden="1" x14ac:dyDescent="0.2">
      <c r="A335">
        <v>227644720</v>
      </c>
      <c r="B335">
        <v>1599996702110</v>
      </c>
      <c r="C335" t="s">
        <v>334</v>
      </c>
      <c r="D335" t="s">
        <v>8</v>
      </c>
      <c r="E335" t="s">
        <v>9</v>
      </c>
      <c r="F335">
        <v>10357</v>
      </c>
      <c r="G335">
        <v>5.0000000000000001E-4</v>
      </c>
    </row>
    <row r="336" spans="1:7" hidden="1" x14ac:dyDescent="0.2">
      <c r="A336">
        <v>227724618</v>
      </c>
      <c r="B336">
        <v>1599998013215</v>
      </c>
      <c r="C336" t="s">
        <v>335</v>
      </c>
      <c r="D336" t="s">
        <v>8</v>
      </c>
      <c r="E336" t="s">
        <v>9</v>
      </c>
      <c r="F336">
        <v>10320</v>
      </c>
      <c r="G336">
        <v>2.0000000000000001E-4</v>
      </c>
    </row>
    <row r="337" spans="1:7" hidden="1" x14ac:dyDescent="0.2">
      <c r="A337">
        <v>227876060</v>
      </c>
      <c r="B337">
        <v>1600002065746</v>
      </c>
      <c r="C337" t="s">
        <v>336</v>
      </c>
      <c r="D337" t="s">
        <v>8</v>
      </c>
      <c r="E337" t="s">
        <v>9</v>
      </c>
      <c r="F337">
        <v>10280</v>
      </c>
      <c r="G337">
        <v>2.0000000000000001E-4</v>
      </c>
    </row>
    <row r="338" spans="1:7" x14ac:dyDescent="0.2">
      <c r="A338">
        <v>228952867</v>
      </c>
      <c r="B338">
        <v>1600049602508</v>
      </c>
      <c r="C338" t="s">
        <v>337</v>
      </c>
      <c r="D338" t="s">
        <v>8</v>
      </c>
      <c r="E338" t="s">
        <v>13</v>
      </c>
      <c r="F338">
        <v>10360</v>
      </c>
      <c r="G338">
        <v>2.0000000000000001E-4</v>
      </c>
    </row>
    <row r="339" spans="1:7" x14ac:dyDescent="0.2">
      <c r="A339">
        <v>229357859</v>
      </c>
      <c r="B339">
        <v>1600070381509</v>
      </c>
      <c r="C339" t="s">
        <v>338</v>
      </c>
      <c r="D339" t="s">
        <v>8</v>
      </c>
      <c r="E339" t="s">
        <v>13</v>
      </c>
      <c r="F339">
        <v>10400</v>
      </c>
      <c r="G339">
        <v>2.0000000000000001E-4</v>
      </c>
    </row>
    <row r="340" spans="1:7" x14ac:dyDescent="0.2">
      <c r="A340">
        <v>229385090</v>
      </c>
      <c r="B340">
        <v>1600071305158</v>
      </c>
      <c r="C340" t="s">
        <v>339</v>
      </c>
      <c r="D340" t="s">
        <v>8</v>
      </c>
      <c r="E340" t="s">
        <v>13</v>
      </c>
      <c r="F340">
        <v>10440</v>
      </c>
      <c r="G340">
        <v>2.0000000000000001E-4</v>
      </c>
    </row>
    <row r="341" spans="1:7" hidden="1" x14ac:dyDescent="0.2">
      <c r="A341">
        <v>229457759</v>
      </c>
      <c r="B341">
        <v>1600073571246</v>
      </c>
      <c r="C341" t="s">
        <v>340</v>
      </c>
      <c r="D341" t="s">
        <v>8</v>
      </c>
      <c r="E341" t="s">
        <v>9</v>
      </c>
      <c r="F341">
        <v>10360</v>
      </c>
      <c r="G341">
        <v>2.0000000000000001E-4</v>
      </c>
    </row>
    <row r="342" spans="1:7" x14ac:dyDescent="0.2">
      <c r="A342">
        <v>229664515</v>
      </c>
      <c r="B342">
        <v>1600082654080</v>
      </c>
      <c r="C342" t="s">
        <v>341</v>
      </c>
      <c r="D342" t="s">
        <v>8</v>
      </c>
      <c r="E342" t="s">
        <v>13</v>
      </c>
      <c r="F342">
        <v>10440</v>
      </c>
      <c r="G342">
        <v>2.0000000000000001E-4</v>
      </c>
    </row>
    <row r="343" spans="1:7" x14ac:dyDescent="0.2">
      <c r="A343">
        <v>229666581</v>
      </c>
      <c r="B343">
        <v>1600082664862</v>
      </c>
      <c r="C343" t="s">
        <v>342</v>
      </c>
      <c r="D343" t="s">
        <v>8</v>
      </c>
      <c r="E343" t="s">
        <v>13</v>
      </c>
      <c r="F343">
        <v>10480</v>
      </c>
      <c r="G343">
        <v>2.0000000000000001E-4</v>
      </c>
    </row>
    <row r="344" spans="1:7" x14ac:dyDescent="0.2">
      <c r="A344">
        <v>229797455</v>
      </c>
      <c r="B344">
        <v>1600088431994</v>
      </c>
      <c r="C344" t="s">
        <v>343</v>
      </c>
      <c r="D344" t="s">
        <v>8</v>
      </c>
      <c r="E344" t="s">
        <v>13</v>
      </c>
      <c r="F344">
        <v>10520</v>
      </c>
      <c r="G344">
        <v>2.0000000000000001E-4</v>
      </c>
    </row>
    <row r="345" spans="1:7" x14ac:dyDescent="0.2">
      <c r="A345">
        <v>229825039</v>
      </c>
      <c r="B345">
        <v>1600089053559</v>
      </c>
      <c r="C345" t="s">
        <v>344</v>
      </c>
      <c r="D345" t="s">
        <v>8</v>
      </c>
      <c r="E345" t="s">
        <v>13</v>
      </c>
      <c r="F345">
        <v>10560</v>
      </c>
      <c r="G345">
        <v>2.0000000000000001E-4</v>
      </c>
    </row>
    <row r="346" spans="1:7" x14ac:dyDescent="0.2">
      <c r="A346">
        <v>229947157</v>
      </c>
      <c r="B346">
        <v>1600092511458</v>
      </c>
      <c r="C346" t="s">
        <v>345</v>
      </c>
      <c r="D346" t="s">
        <v>8</v>
      </c>
      <c r="E346" t="s">
        <v>13</v>
      </c>
      <c r="F346">
        <v>10644.5</v>
      </c>
      <c r="G346">
        <v>4.0000000000000002E-4</v>
      </c>
    </row>
    <row r="347" spans="1:7" x14ac:dyDescent="0.2">
      <c r="A347">
        <v>230070186</v>
      </c>
      <c r="B347">
        <v>1600096702119</v>
      </c>
      <c r="C347" t="s">
        <v>346</v>
      </c>
      <c r="D347" t="s">
        <v>8</v>
      </c>
      <c r="E347" t="s">
        <v>13</v>
      </c>
      <c r="F347">
        <v>10680</v>
      </c>
      <c r="G347">
        <v>2.0000000000000001E-4</v>
      </c>
    </row>
    <row r="348" spans="1:7" x14ac:dyDescent="0.2">
      <c r="A348">
        <v>230941978</v>
      </c>
      <c r="B348">
        <v>1600134919913</v>
      </c>
      <c r="C348" t="s">
        <v>347</v>
      </c>
      <c r="D348" t="s">
        <v>8</v>
      </c>
      <c r="E348" t="s">
        <v>13</v>
      </c>
      <c r="F348">
        <v>10720</v>
      </c>
      <c r="G348">
        <v>2.0000000000000001E-4</v>
      </c>
    </row>
    <row r="349" spans="1:7" x14ac:dyDescent="0.2">
      <c r="A349">
        <v>230996059</v>
      </c>
      <c r="B349">
        <v>1600136455928</v>
      </c>
      <c r="C349" t="s">
        <v>348</v>
      </c>
      <c r="D349" t="s">
        <v>8</v>
      </c>
      <c r="E349" t="s">
        <v>13</v>
      </c>
      <c r="F349">
        <v>10760</v>
      </c>
      <c r="G349">
        <v>2.0000000000000001E-4</v>
      </c>
    </row>
    <row r="350" spans="1:7" s="10" customFormat="1" hidden="1" x14ac:dyDescent="0.2">
      <c r="A350" s="10">
        <v>231504116</v>
      </c>
      <c r="B350" s="10">
        <v>1600161820347</v>
      </c>
      <c r="C350" s="10" t="s">
        <v>358</v>
      </c>
      <c r="D350" s="10" t="s">
        <v>8</v>
      </c>
      <c r="E350" s="10" t="s">
        <v>9</v>
      </c>
      <c r="F350" s="10">
        <v>10660</v>
      </c>
      <c r="G350" s="10">
        <v>2.9999999999999997E-4</v>
      </c>
    </row>
    <row r="351" spans="1:7" s="10" customFormat="1" x14ac:dyDescent="0.2">
      <c r="A351" s="10">
        <v>231582677</v>
      </c>
      <c r="B351" s="10">
        <v>1600166044987</v>
      </c>
      <c r="C351" s="10" t="s">
        <v>359</v>
      </c>
      <c r="D351" s="10" t="s">
        <v>8</v>
      </c>
      <c r="E351" s="10" t="s">
        <v>13</v>
      </c>
      <c r="F351" s="10">
        <v>10740</v>
      </c>
      <c r="G351" s="10">
        <v>2.0000000000000001E-4</v>
      </c>
    </row>
    <row r="352" spans="1:7" x14ac:dyDescent="0.2">
      <c r="A352">
        <v>231596931</v>
      </c>
      <c r="B352">
        <v>1600166378387</v>
      </c>
      <c r="C352" t="s">
        <v>360</v>
      </c>
      <c r="D352" t="s">
        <v>8</v>
      </c>
      <c r="E352" t="s">
        <v>13</v>
      </c>
      <c r="F352">
        <v>10780</v>
      </c>
      <c r="G352">
        <v>2.0000000000000001E-4</v>
      </c>
    </row>
    <row r="353" spans="1:7" x14ac:dyDescent="0.2">
      <c r="A353">
        <v>231625543</v>
      </c>
      <c r="B353">
        <v>1600167388411</v>
      </c>
      <c r="C353" t="s">
        <v>361</v>
      </c>
      <c r="D353" t="s">
        <v>8</v>
      </c>
      <c r="E353" t="s">
        <v>13</v>
      </c>
      <c r="F353">
        <v>10820</v>
      </c>
      <c r="G353">
        <v>2.0000000000000001E-4</v>
      </c>
    </row>
    <row r="354" spans="1:7" x14ac:dyDescent="0.2">
      <c r="A354">
        <v>231637543</v>
      </c>
      <c r="B354">
        <v>1600167611962</v>
      </c>
      <c r="C354" t="s">
        <v>362</v>
      </c>
      <c r="D354" t="s">
        <v>8</v>
      </c>
      <c r="E354" t="s">
        <v>13</v>
      </c>
      <c r="F354">
        <v>10860</v>
      </c>
      <c r="G354">
        <v>2.0000000000000001E-4</v>
      </c>
    </row>
    <row r="355" spans="1:7" x14ac:dyDescent="0.2">
      <c r="A355">
        <v>231748640</v>
      </c>
      <c r="B355">
        <v>1600173081565</v>
      </c>
      <c r="C355" t="s">
        <v>363</v>
      </c>
      <c r="D355" t="s">
        <v>8</v>
      </c>
      <c r="E355" t="s">
        <v>13</v>
      </c>
      <c r="F355">
        <v>10920</v>
      </c>
      <c r="G355">
        <v>2.0000000000000001E-4</v>
      </c>
    </row>
    <row r="356" spans="1:7" hidden="1" x14ac:dyDescent="0.2">
      <c r="A356">
        <v>231881783</v>
      </c>
      <c r="B356">
        <v>1600177956818</v>
      </c>
      <c r="C356" t="s">
        <v>364</v>
      </c>
      <c r="D356" t="s">
        <v>8</v>
      </c>
      <c r="E356" t="s">
        <v>9</v>
      </c>
      <c r="F356">
        <v>10840</v>
      </c>
      <c r="G356">
        <v>2.0000000000000001E-4</v>
      </c>
    </row>
    <row r="357" spans="1:7" hidden="1" x14ac:dyDescent="0.2">
      <c r="A357">
        <v>231998167</v>
      </c>
      <c r="B357">
        <v>1600181257624</v>
      </c>
      <c r="C357" t="s">
        <v>365</v>
      </c>
      <c r="D357" t="s">
        <v>8</v>
      </c>
      <c r="E357" t="s">
        <v>9</v>
      </c>
      <c r="F357">
        <v>10800</v>
      </c>
      <c r="G357">
        <v>2.0000000000000001E-4</v>
      </c>
    </row>
    <row r="358" spans="1:7" hidden="1" x14ac:dyDescent="0.2">
      <c r="A358">
        <v>232195973</v>
      </c>
      <c r="B358">
        <v>1600186890607</v>
      </c>
      <c r="C358" t="s">
        <v>366</v>
      </c>
      <c r="D358" t="s">
        <v>8</v>
      </c>
      <c r="E358" t="s">
        <v>9</v>
      </c>
      <c r="F358">
        <v>10740</v>
      </c>
      <c r="G358">
        <v>2.0000000000000001E-4</v>
      </c>
    </row>
    <row r="359" spans="1:7" x14ac:dyDescent="0.2">
      <c r="A359">
        <v>232478149</v>
      </c>
      <c r="B359">
        <v>1600200799664</v>
      </c>
      <c r="C359" t="s">
        <v>367</v>
      </c>
      <c r="D359" t="s">
        <v>8</v>
      </c>
      <c r="E359" t="s">
        <v>13</v>
      </c>
      <c r="F359">
        <v>10820</v>
      </c>
      <c r="G359">
        <v>2.0000000000000001E-4</v>
      </c>
    </row>
    <row r="360" spans="1:7" x14ac:dyDescent="0.2">
      <c r="A360">
        <v>232485479</v>
      </c>
      <c r="B360">
        <v>1600200947755</v>
      </c>
      <c r="C360" t="s">
        <v>368</v>
      </c>
      <c r="D360" t="s">
        <v>8</v>
      </c>
      <c r="E360" t="s">
        <v>13</v>
      </c>
      <c r="F360">
        <v>10860</v>
      </c>
      <c r="G360">
        <v>2.0000000000000001E-4</v>
      </c>
    </row>
    <row r="361" spans="1:7" hidden="1" x14ac:dyDescent="0.2">
      <c r="A361">
        <v>232651575</v>
      </c>
      <c r="B361">
        <v>1600210258323</v>
      </c>
      <c r="C361" t="s">
        <v>369</v>
      </c>
      <c r="D361" t="s">
        <v>8</v>
      </c>
      <c r="E361" t="s">
        <v>9</v>
      </c>
      <c r="F361">
        <v>10800</v>
      </c>
      <c r="G361">
        <v>2.0000000000000001E-4</v>
      </c>
    </row>
    <row r="362" spans="1:7" hidden="1" x14ac:dyDescent="0.2">
      <c r="A362">
        <v>232784389</v>
      </c>
      <c r="B362">
        <v>1600215026646</v>
      </c>
      <c r="C362" t="s">
        <v>370</v>
      </c>
      <c r="D362" t="s">
        <v>8</v>
      </c>
      <c r="E362" t="s">
        <v>9</v>
      </c>
      <c r="F362">
        <v>10740</v>
      </c>
      <c r="G362">
        <v>2.0000000000000001E-4</v>
      </c>
    </row>
    <row r="363" spans="1:7" hidden="1" x14ac:dyDescent="0.2">
      <c r="A363">
        <v>232831405</v>
      </c>
      <c r="B363">
        <v>1600216145260</v>
      </c>
      <c r="C363" t="s">
        <v>371</v>
      </c>
      <c r="D363" t="s">
        <v>8</v>
      </c>
      <c r="E363" t="s">
        <v>9</v>
      </c>
      <c r="F363">
        <v>10700</v>
      </c>
      <c r="G363">
        <v>2.0000000000000001E-4</v>
      </c>
    </row>
    <row r="364" spans="1:7" x14ac:dyDescent="0.2">
      <c r="A364">
        <v>233157999</v>
      </c>
      <c r="B364">
        <v>1600228751598</v>
      </c>
      <c r="C364" t="s">
        <v>372</v>
      </c>
      <c r="D364" t="s">
        <v>8</v>
      </c>
      <c r="E364" t="s">
        <v>13</v>
      </c>
      <c r="F364">
        <v>10780</v>
      </c>
      <c r="G364">
        <v>2.0000000000000001E-4</v>
      </c>
    </row>
    <row r="365" spans="1:7" x14ac:dyDescent="0.2">
      <c r="A365">
        <v>233353860</v>
      </c>
      <c r="B365">
        <v>1600238721415</v>
      </c>
      <c r="C365" t="s">
        <v>373</v>
      </c>
      <c r="D365" t="s">
        <v>8</v>
      </c>
      <c r="E365" t="s">
        <v>13</v>
      </c>
      <c r="F365">
        <v>10820</v>
      </c>
      <c r="G365">
        <v>2.0000000000000001E-4</v>
      </c>
    </row>
    <row r="366" spans="1:7" x14ac:dyDescent="0.2">
      <c r="A366">
        <v>233369138</v>
      </c>
      <c r="B366">
        <v>1600239124447</v>
      </c>
      <c r="C366" t="s">
        <v>374</v>
      </c>
      <c r="D366" t="s">
        <v>8</v>
      </c>
      <c r="E366" t="s">
        <v>13</v>
      </c>
      <c r="F366">
        <v>10860</v>
      </c>
      <c r="G366">
        <v>2.0000000000000001E-4</v>
      </c>
    </row>
    <row r="367" spans="1:7" x14ac:dyDescent="0.2">
      <c r="A367">
        <v>233465182</v>
      </c>
      <c r="B367">
        <v>1600242997076</v>
      </c>
      <c r="C367" t="s">
        <v>375</v>
      </c>
      <c r="D367" t="s">
        <v>8</v>
      </c>
      <c r="E367" t="s">
        <v>13</v>
      </c>
      <c r="F367">
        <v>10920</v>
      </c>
      <c r="G367">
        <v>2.0000000000000001E-4</v>
      </c>
    </row>
    <row r="368" spans="1:7" hidden="1" x14ac:dyDescent="0.2">
      <c r="A368">
        <v>233684237</v>
      </c>
      <c r="B368">
        <v>1600252244632</v>
      </c>
      <c r="C368" t="s">
        <v>376</v>
      </c>
      <c r="D368" t="s">
        <v>8</v>
      </c>
      <c r="E368" t="s">
        <v>9</v>
      </c>
      <c r="F368">
        <v>10840</v>
      </c>
      <c r="G368">
        <v>2.0000000000000001E-4</v>
      </c>
    </row>
    <row r="369" spans="1:7" x14ac:dyDescent="0.2">
      <c r="A369">
        <v>233803375</v>
      </c>
      <c r="B369">
        <v>1600257631044</v>
      </c>
      <c r="C369" t="s">
        <v>377</v>
      </c>
      <c r="D369" t="s">
        <v>8</v>
      </c>
      <c r="E369" t="s">
        <v>13</v>
      </c>
      <c r="F369">
        <v>10920</v>
      </c>
      <c r="G369">
        <v>2.0000000000000001E-4</v>
      </c>
    </row>
    <row r="370" spans="1:7" x14ac:dyDescent="0.2">
      <c r="A370">
        <v>233900635</v>
      </c>
      <c r="B370">
        <v>1600260407462</v>
      </c>
      <c r="C370" t="s">
        <v>378</v>
      </c>
      <c r="D370" t="s">
        <v>8</v>
      </c>
      <c r="E370" t="s">
        <v>13</v>
      </c>
      <c r="F370">
        <v>10960</v>
      </c>
      <c r="G370">
        <v>2.0000000000000001E-4</v>
      </c>
    </row>
    <row r="371" spans="1:7" hidden="1" x14ac:dyDescent="0.2">
      <c r="A371">
        <v>234063900</v>
      </c>
      <c r="B371">
        <v>1600266497243</v>
      </c>
      <c r="C371" t="s">
        <v>379</v>
      </c>
      <c r="D371" t="s">
        <v>8</v>
      </c>
      <c r="E371" t="s">
        <v>9</v>
      </c>
      <c r="F371">
        <v>10900</v>
      </c>
      <c r="G371">
        <v>5.1000000000000004E-3</v>
      </c>
    </row>
    <row r="372" spans="1:7" x14ac:dyDescent="0.2">
      <c r="A372">
        <v>234170462</v>
      </c>
      <c r="B372">
        <v>1600270466479</v>
      </c>
      <c r="C372" t="s">
        <v>380</v>
      </c>
      <c r="D372" t="s">
        <v>8</v>
      </c>
      <c r="E372" t="s">
        <v>13</v>
      </c>
      <c r="F372">
        <v>11000</v>
      </c>
      <c r="G372">
        <v>2.0000000000000001E-4</v>
      </c>
    </row>
    <row r="373" spans="1:7" x14ac:dyDescent="0.2">
      <c r="A373">
        <v>234223488</v>
      </c>
      <c r="B373">
        <v>1600272203712</v>
      </c>
      <c r="C373" t="s">
        <v>381</v>
      </c>
      <c r="D373" t="s">
        <v>8</v>
      </c>
      <c r="E373" t="s">
        <v>13</v>
      </c>
      <c r="F373">
        <v>11050</v>
      </c>
      <c r="G373">
        <v>2.0000000000000001E-4</v>
      </c>
    </row>
    <row r="374" spans="1:7" hidden="1" x14ac:dyDescent="0.2">
      <c r="A374">
        <v>235129000</v>
      </c>
      <c r="B374">
        <v>1600308390596</v>
      </c>
      <c r="C374" t="s">
        <v>382</v>
      </c>
      <c r="D374" t="s">
        <v>8</v>
      </c>
      <c r="E374" t="s">
        <v>9</v>
      </c>
      <c r="F374">
        <v>10925</v>
      </c>
      <c r="G374">
        <v>2.9999999999999997E-4</v>
      </c>
    </row>
    <row r="375" spans="1:7" hidden="1" x14ac:dyDescent="0.2">
      <c r="A375">
        <v>235471154</v>
      </c>
      <c r="B375">
        <v>1600323726491</v>
      </c>
      <c r="C375" t="s">
        <v>383</v>
      </c>
      <c r="D375" t="s">
        <v>8</v>
      </c>
      <c r="E375" t="s">
        <v>9</v>
      </c>
      <c r="F375">
        <v>10875</v>
      </c>
      <c r="G375">
        <v>2.0000000000000001E-4</v>
      </c>
    </row>
    <row r="376" spans="1:7" hidden="1" x14ac:dyDescent="0.2">
      <c r="A376">
        <v>235954227</v>
      </c>
      <c r="B376">
        <v>1600340659176</v>
      </c>
      <c r="C376" t="s">
        <v>384</v>
      </c>
      <c r="D376" t="s">
        <v>8</v>
      </c>
      <c r="E376" t="s">
        <v>9</v>
      </c>
      <c r="F376">
        <v>10825</v>
      </c>
      <c r="G376">
        <v>2.0000000000000001E-4</v>
      </c>
    </row>
    <row r="377" spans="1:7" hidden="1" x14ac:dyDescent="0.2">
      <c r="A377">
        <v>236147801</v>
      </c>
      <c r="B377">
        <v>1600348242647</v>
      </c>
      <c r="C377" t="s">
        <v>385</v>
      </c>
      <c r="D377" t="s">
        <v>8</v>
      </c>
      <c r="E377" t="s">
        <v>9</v>
      </c>
      <c r="F377">
        <v>10775</v>
      </c>
      <c r="G377">
        <v>2.0000000000000001E-4</v>
      </c>
    </row>
    <row r="378" spans="1:7" x14ac:dyDescent="0.2">
      <c r="A378">
        <v>236306309</v>
      </c>
      <c r="B378">
        <v>1600353941569</v>
      </c>
      <c r="C378" t="s">
        <v>386</v>
      </c>
      <c r="D378" t="s">
        <v>8</v>
      </c>
      <c r="E378" t="s">
        <v>13</v>
      </c>
      <c r="F378">
        <v>10875</v>
      </c>
      <c r="G378">
        <v>2.0000000000000001E-4</v>
      </c>
    </row>
    <row r="379" spans="1:7" hidden="1" x14ac:dyDescent="0.2">
      <c r="A379">
        <v>236317361</v>
      </c>
      <c r="B379">
        <v>1600354042186</v>
      </c>
      <c r="C379" t="s">
        <v>387</v>
      </c>
      <c r="D379" t="s">
        <v>8</v>
      </c>
      <c r="E379" t="s">
        <v>9</v>
      </c>
      <c r="F379">
        <v>10775</v>
      </c>
      <c r="G379">
        <v>2.0000000000000001E-4</v>
      </c>
    </row>
    <row r="380" spans="1:7" x14ac:dyDescent="0.2">
      <c r="A380">
        <v>236350089</v>
      </c>
      <c r="B380">
        <v>1600355103944</v>
      </c>
      <c r="C380" t="s">
        <v>388</v>
      </c>
      <c r="D380" t="s">
        <v>8</v>
      </c>
      <c r="E380" t="s">
        <v>13</v>
      </c>
      <c r="F380">
        <v>10875</v>
      </c>
      <c r="G380">
        <v>2.0000000000000001E-4</v>
      </c>
    </row>
    <row r="381" spans="1:7" x14ac:dyDescent="0.2">
      <c r="A381">
        <v>237113047</v>
      </c>
      <c r="B381">
        <v>1600387348673</v>
      </c>
      <c r="C381" t="s">
        <v>389</v>
      </c>
      <c r="D381" t="s">
        <v>8</v>
      </c>
      <c r="E381" t="s">
        <v>13</v>
      </c>
      <c r="F381">
        <v>10950</v>
      </c>
      <c r="G381">
        <v>1E-4</v>
      </c>
    </row>
    <row r="382" spans="1:7" x14ac:dyDescent="0.2">
      <c r="A382">
        <v>237113045</v>
      </c>
      <c r="B382">
        <v>1600387348673</v>
      </c>
      <c r="C382" t="s">
        <v>389</v>
      </c>
      <c r="D382" t="s">
        <v>8</v>
      </c>
      <c r="E382" t="s">
        <v>13</v>
      </c>
      <c r="F382">
        <v>10950</v>
      </c>
      <c r="G382">
        <v>2.0000000000000001E-4</v>
      </c>
    </row>
    <row r="383" spans="1:7" x14ac:dyDescent="0.2">
      <c r="A383">
        <v>238030168</v>
      </c>
      <c r="B383">
        <v>1600421578750</v>
      </c>
      <c r="C383" t="s">
        <v>390</v>
      </c>
      <c r="D383" t="s">
        <v>8</v>
      </c>
      <c r="E383" t="s">
        <v>13</v>
      </c>
      <c r="F383">
        <v>11000</v>
      </c>
      <c r="G383">
        <v>2.0000000000000001E-4</v>
      </c>
    </row>
    <row r="384" spans="1:7" x14ac:dyDescent="0.2">
      <c r="A384">
        <v>238054274</v>
      </c>
      <c r="B384">
        <v>1600422327468</v>
      </c>
      <c r="C384" t="s">
        <v>391</v>
      </c>
      <c r="D384" t="s">
        <v>8</v>
      </c>
      <c r="E384" t="s">
        <v>13</v>
      </c>
      <c r="F384">
        <v>11050</v>
      </c>
      <c r="G384">
        <v>2.0000000000000001E-4</v>
      </c>
    </row>
    <row r="385" spans="1:7" hidden="1" x14ac:dyDescent="0.2">
      <c r="A385">
        <v>238441570</v>
      </c>
      <c r="B385">
        <v>1600436910323</v>
      </c>
      <c r="C385" t="s">
        <v>392</v>
      </c>
      <c r="D385" t="s">
        <v>8</v>
      </c>
      <c r="E385" t="s">
        <v>9</v>
      </c>
      <c r="F385">
        <v>10950</v>
      </c>
      <c r="G385">
        <v>2.0000000000000001E-4</v>
      </c>
    </row>
    <row r="386" spans="1:7" hidden="1" x14ac:dyDescent="0.2">
      <c r="A386">
        <v>238643707</v>
      </c>
      <c r="B386">
        <v>1600442828714</v>
      </c>
      <c r="C386" t="s">
        <v>393</v>
      </c>
      <c r="D386" t="s">
        <v>8</v>
      </c>
      <c r="E386" t="s">
        <v>9</v>
      </c>
      <c r="F386">
        <v>10900</v>
      </c>
      <c r="G386">
        <v>2.0000000000000001E-4</v>
      </c>
    </row>
    <row r="387" spans="1:7" s="1" customFormat="1" hidden="1" x14ac:dyDescent="0.2">
      <c r="A387" s="1">
        <v>238777207</v>
      </c>
      <c r="B387" s="1">
        <v>1600445666031</v>
      </c>
      <c r="C387" s="1" t="s">
        <v>394</v>
      </c>
      <c r="D387" s="1" t="s">
        <v>8</v>
      </c>
      <c r="E387" s="1" t="s">
        <v>9</v>
      </c>
      <c r="F387" s="1">
        <v>10850</v>
      </c>
      <c r="G387" s="1">
        <v>2.0000000000000001E-4</v>
      </c>
    </row>
    <row r="388" spans="1:7" s="1" customFormat="1" x14ac:dyDescent="0.2">
      <c r="A388" s="1">
        <v>239549945</v>
      </c>
      <c r="B388" s="1">
        <v>1600466392889</v>
      </c>
      <c r="C388" s="1" t="s">
        <v>395</v>
      </c>
      <c r="D388" s="1" t="s">
        <v>8</v>
      </c>
      <c r="E388" s="1" t="s">
        <v>13</v>
      </c>
      <c r="F388" s="1">
        <v>10950</v>
      </c>
      <c r="G388" s="1">
        <v>2.0000000000000001E-4</v>
      </c>
    </row>
    <row r="389" spans="1:7" x14ac:dyDescent="0.2">
      <c r="A389">
        <v>240633961</v>
      </c>
      <c r="B389">
        <v>1600513201200</v>
      </c>
      <c r="C389" t="s">
        <v>399</v>
      </c>
      <c r="D389" t="s">
        <v>8</v>
      </c>
      <c r="E389" t="s">
        <v>13</v>
      </c>
      <c r="F389">
        <v>11000</v>
      </c>
      <c r="G389">
        <v>2.0000000000000001E-4</v>
      </c>
    </row>
    <row r="390" spans="1:7" x14ac:dyDescent="0.2">
      <c r="A390">
        <v>240736265</v>
      </c>
      <c r="B390">
        <v>1600516070843</v>
      </c>
      <c r="C390" t="s">
        <v>400</v>
      </c>
      <c r="D390" t="s">
        <v>8</v>
      </c>
      <c r="E390" t="s">
        <v>13</v>
      </c>
      <c r="F390">
        <v>11076</v>
      </c>
      <c r="G390">
        <v>2.9999999999999997E-4</v>
      </c>
    </row>
    <row r="391" spans="1:7" x14ac:dyDescent="0.2">
      <c r="A391">
        <v>240765369</v>
      </c>
      <c r="B391">
        <v>1600516701681</v>
      </c>
      <c r="C391" t="s">
        <v>401</v>
      </c>
      <c r="D391" t="s">
        <v>8</v>
      </c>
      <c r="E391" t="s">
        <v>13</v>
      </c>
      <c r="F391">
        <v>11150</v>
      </c>
      <c r="G391">
        <v>2.9999999999999997E-4</v>
      </c>
    </row>
    <row r="392" spans="1:7" hidden="1" x14ac:dyDescent="0.2">
      <c r="A392">
        <v>242068969</v>
      </c>
      <c r="B392">
        <v>1600569735427</v>
      </c>
      <c r="C392" t="s">
        <v>402</v>
      </c>
      <c r="D392" t="s">
        <v>8</v>
      </c>
      <c r="E392" t="s">
        <v>9</v>
      </c>
      <c r="F392">
        <v>10950</v>
      </c>
      <c r="G392">
        <v>5.9999999999999995E-4</v>
      </c>
    </row>
    <row r="393" spans="1:7" hidden="1" x14ac:dyDescent="0.2">
      <c r="A393">
        <v>242782217</v>
      </c>
      <c r="B393">
        <v>1600604212144</v>
      </c>
      <c r="C393" t="s">
        <v>403</v>
      </c>
      <c r="D393" t="s">
        <v>8</v>
      </c>
      <c r="E393" t="s">
        <v>9</v>
      </c>
      <c r="F393">
        <v>10900</v>
      </c>
      <c r="G393">
        <v>2.0000000000000001E-4</v>
      </c>
    </row>
    <row r="394" spans="1:7" hidden="1" x14ac:dyDescent="0.2">
      <c r="A394">
        <v>242796115</v>
      </c>
      <c r="B394">
        <v>1600604301924</v>
      </c>
      <c r="C394" t="s">
        <v>404</v>
      </c>
      <c r="D394" t="s">
        <v>8</v>
      </c>
      <c r="E394" t="s">
        <v>9</v>
      </c>
      <c r="F394">
        <v>10850</v>
      </c>
      <c r="G394">
        <v>2.0000000000000001E-4</v>
      </c>
    </row>
    <row r="395" spans="1:7" x14ac:dyDescent="0.2">
      <c r="A395">
        <v>244176698</v>
      </c>
      <c r="B395">
        <v>1600650065813</v>
      </c>
      <c r="C395" t="s">
        <v>405</v>
      </c>
      <c r="D395" t="s">
        <v>8</v>
      </c>
      <c r="E395" t="s">
        <v>13</v>
      </c>
      <c r="F395">
        <v>10975</v>
      </c>
      <c r="G395">
        <v>2.9999999999999997E-4</v>
      </c>
    </row>
    <row r="396" spans="1:7" hidden="1" x14ac:dyDescent="0.2">
      <c r="A396">
        <v>245006593</v>
      </c>
      <c r="B396">
        <v>1600681462027</v>
      </c>
      <c r="C396" t="s">
        <v>406</v>
      </c>
      <c r="D396" t="s">
        <v>8</v>
      </c>
      <c r="E396" t="s">
        <v>9</v>
      </c>
      <c r="F396">
        <v>10773</v>
      </c>
      <c r="G396">
        <v>5.9999999999999995E-4</v>
      </c>
    </row>
    <row r="397" spans="1:7" hidden="1" x14ac:dyDescent="0.2">
      <c r="A397">
        <v>245488085</v>
      </c>
      <c r="B397">
        <v>1600688393165</v>
      </c>
      <c r="C397" t="s">
        <v>407</v>
      </c>
      <c r="D397" t="s">
        <v>8</v>
      </c>
      <c r="E397" t="s">
        <v>9</v>
      </c>
      <c r="F397">
        <v>10599</v>
      </c>
      <c r="G397">
        <v>6.9999999999999999E-4</v>
      </c>
    </row>
    <row r="398" spans="1:7" hidden="1" x14ac:dyDescent="0.2">
      <c r="A398">
        <v>245726843</v>
      </c>
      <c r="B398">
        <v>1600691919811</v>
      </c>
      <c r="C398" t="s">
        <v>408</v>
      </c>
      <c r="D398" t="s">
        <v>8</v>
      </c>
      <c r="E398" t="s">
        <v>9</v>
      </c>
      <c r="F398">
        <v>10550</v>
      </c>
      <c r="G398">
        <v>2.0000000000000001E-4</v>
      </c>
    </row>
    <row r="399" spans="1:7" hidden="1" x14ac:dyDescent="0.2">
      <c r="A399">
        <v>246041300</v>
      </c>
      <c r="B399">
        <v>1600698551323</v>
      </c>
      <c r="C399" t="s">
        <v>409</v>
      </c>
      <c r="D399" t="s">
        <v>8</v>
      </c>
      <c r="E399" t="s">
        <v>9</v>
      </c>
      <c r="F399">
        <v>10500</v>
      </c>
      <c r="G399">
        <v>2.0000000000000001E-4</v>
      </c>
    </row>
    <row r="400" spans="1:7" hidden="1" x14ac:dyDescent="0.2">
      <c r="A400">
        <v>246104438</v>
      </c>
      <c r="B400">
        <v>1600699053838</v>
      </c>
      <c r="C400" t="s">
        <v>410</v>
      </c>
      <c r="D400" t="s">
        <v>8</v>
      </c>
      <c r="E400" t="s">
        <v>9</v>
      </c>
      <c r="F400">
        <v>10425</v>
      </c>
      <c r="G400">
        <v>2.9999999999999997E-4</v>
      </c>
    </row>
    <row r="401" spans="1:7" hidden="1" x14ac:dyDescent="0.2">
      <c r="A401">
        <v>246128825</v>
      </c>
      <c r="B401">
        <v>1600699226299</v>
      </c>
      <c r="C401" t="s">
        <v>411</v>
      </c>
      <c r="D401" t="s">
        <v>8</v>
      </c>
      <c r="E401" t="s">
        <v>9</v>
      </c>
      <c r="F401">
        <v>10350</v>
      </c>
      <c r="G401">
        <v>2.9999999999999997E-4</v>
      </c>
    </row>
    <row r="402" spans="1:7" x14ac:dyDescent="0.2">
      <c r="A402">
        <v>246809776</v>
      </c>
      <c r="B402">
        <v>1600714889027</v>
      </c>
      <c r="C402" t="s">
        <v>412</v>
      </c>
      <c r="D402" t="s">
        <v>8</v>
      </c>
      <c r="E402" t="s">
        <v>13</v>
      </c>
      <c r="F402">
        <v>10450</v>
      </c>
      <c r="G402">
        <v>2.0000000000000001E-4</v>
      </c>
    </row>
    <row r="403" spans="1:7" x14ac:dyDescent="0.2">
      <c r="A403">
        <v>247111643</v>
      </c>
      <c r="B403">
        <v>1600727146873</v>
      </c>
      <c r="C403" t="s">
        <v>413</v>
      </c>
      <c r="D403" t="s">
        <v>8</v>
      </c>
      <c r="E403" t="s">
        <v>13</v>
      </c>
      <c r="F403">
        <v>10500</v>
      </c>
      <c r="G403">
        <v>2.0000000000000001E-4</v>
      </c>
    </row>
    <row r="404" spans="1:7" hidden="1" x14ac:dyDescent="0.2">
      <c r="A404">
        <v>247255040</v>
      </c>
      <c r="B404">
        <v>1600732935834</v>
      </c>
      <c r="C404" t="s">
        <v>414</v>
      </c>
      <c r="D404" t="s">
        <v>8</v>
      </c>
      <c r="E404" t="s">
        <v>9</v>
      </c>
      <c r="F404">
        <v>10400</v>
      </c>
      <c r="G404">
        <v>2.0000000000000001E-4</v>
      </c>
    </row>
    <row r="405" spans="1:7" x14ac:dyDescent="0.2">
      <c r="A405">
        <v>248388879</v>
      </c>
      <c r="B405">
        <v>1600774266300</v>
      </c>
      <c r="C405" t="s">
        <v>415</v>
      </c>
      <c r="D405" t="s">
        <v>8</v>
      </c>
      <c r="E405" t="s">
        <v>13</v>
      </c>
      <c r="F405">
        <v>10500</v>
      </c>
      <c r="G405">
        <v>2.0000000000000001E-4</v>
      </c>
    </row>
    <row r="406" spans="1:7" x14ac:dyDescent="0.2">
      <c r="A406">
        <v>249500819</v>
      </c>
      <c r="B406">
        <v>1600808770959</v>
      </c>
      <c r="C406" t="s">
        <v>416</v>
      </c>
      <c r="D406" t="s">
        <v>8</v>
      </c>
      <c r="E406" t="s">
        <v>13</v>
      </c>
      <c r="F406">
        <v>10575</v>
      </c>
      <c r="G406">
        <v>2.9999999999999997E-4</v>
      </c>
    </row>
    <row r="407" spans="1:7" hidden="1" x14ac:dyDescent="0.2">
      <c r="A407">
        <v>249523903</v>
      </c>
      <c r="B407">
        <v>1600809024867</v>
      </c>
      <c r="C407" t="s">
        <v>417</v>
      </c>
      <c r="D407" t="s">
        <v>8</v>
      </c>
      <c r="E407" t="s">
        <v>9</v>
      </c>
      <c r="F407">
        <v>10475</v>
      </c>
      <c r="G407">
        <v>2.0000000000000001E-4</v>
      </c>
    </row>
    <row r="408" spans="1:7" hidden="1" x14ac:dyDescent="0.2">
      <c r="A408">
        <v>250408642</v>
      </c>
      <c r="B408">
        <v>1600841772485</v>
      </c>
      <c r="C408" t="s">
        <v>418</v>
      </c>
      <c r="D408" t="s">
        <v>8</v>
      </c>
      <c r="E408" t="s">
        <v>9</v>
      </c>
      <c r="F408">
        <v>10425</v>
      </c>
      <c r="G408">
        <v>2.0000000000000001E-4</v>
      </c>
    </row>
    <row r="409" spans="1:7" x14ac:dyDescent="0.2">
      <c r="A409">
        <v>251125946</v>
      </c>
      <c r="B409">
        <v>1600864190528</v>
      </c>
      <c r="C409" t="s">
        <v>419</v>
      </c>
      <c r="D409" t="s">
        <v>8</v>
      </c>
      <c r="E409" t="s">
        <v>13</v>
      </c>
      <c r="F409">
        <v>10500.5</v>
      </c>
      <c r="G409">
        <v>1E-4</v>
      </c>
    </row>
    <row r="410" spans="1:7" x14ac:dyDescent="0.2">
      <c r="A410">
        <v>251228942</v>
      </c>
      <c r="B410">
        <v>1600866840453</v>
      </c>
      <c r="C410" t="s">
        <v>420</v>
      </c>
      <c r="D410" t="s">
        <v>8</v>
      </c>
      <c r="E410" t="s">
        <v>13</v>
      </c>
      <c r="F410">
        <v>10500</v>
      </c>
      <c r="G410">
        <v>1E-4</v>
      </c>
    </row>
    <row r="411" spans="1:7" x14ac:dyDescent="0.2">
      <c r="A411">
        <v>251292790</v>
      </c>
      <c r="B411">
        <v>1600868703522</v>
      </c>
      <c r="C411" t="s">
        <v>421</v>
      </c>
      <c r="D411" t="s">
        <v>8</v>
      </c>
      <c r="E411" t="s">
        <v>13</v>
      </c>
      <c r="F411">
        <v>10525</v>
      </c>
      <c r="G411">
        <v>1E-4</v>
      </c>
    </row>
    <row r="412" spans="1:7" hidden="1" x14ac:dyDescent="0.2">
      <c r="A412">
        <v>252189001</v>
      </c>
      <c r="B412">
        <v>1600893507031</v>
      </c>
      <c r="C412" t="s">
        <v>422</v>
      </c>
      <c r="D412" t="s">
        <v>8</v>
      </c>
      <c r="E412" t="s">
        <v>9</v>
      </c>
      <c r="F412">
        <v>10225</v>
      </c>
      <c r="G412">
        <v>1E-3</v>
      </c>
    </row>
    <row r="413" spans="1:7" x14ac:dyDescent="0.2">
      <c r="A413">
        <v>252869022</v>
      </c>
      <c r="B413">
        <v>1600910230806</v>
      </c>
      <c r="C413" t="s">
        <v>423</v>
      </c>
      <c r="D413" t="s">
        <v>8</v>
      </c>
      <c r="E413" t="s">
        <v>13</v>
      </c>
      <c r="F413">
        <v>10300</v>
      </c>
      <c r="G413">
        <v>1E-4</v>
      </c>
    </row>
    <row r="414" spans="1:7" x14ac:dyDescent="0.2">
      <c r="A414">
        <v>253781525</v>
      </c>
      <c r="B414">
        <v>1600945903137</v>
      </c>
      <c r="C414" t="s">
        <v>424</v>
      </c>
      <c r="D414" t="s">
        <v>8</v>
      </c>
      <c r="E414" t="s">
        <v>13</v>
      </c>
      <c r="F414">
        <v>10400</v>
      </c>
      <c r="G414">
        <v>4.0000000000000002E-4</v>
      </c>
    </row>
    <row r="415" spans="1:7" x14ac:dyDescent="0.2">
      <c r="A415">
        <v>253794173</v>
      </c>
      <c r="B415">
        <v>1600946115117</v>
      </c>
      <c r="C415" t="s">
        <v>425</v>
      </c>
      <c r="D415" t="s">
        <v>8</v>
      </c>
      <c r="E415" t="s">
        <v>13</v>
      </c>
      <c r="F415">
        <v>10425</v>
      </c>
      <c r="G415">
        <v>1E-4</v>
      </c>
    </row>
    <row r="416" spans="1:7" x14ac:dyDescent="0.2">
      <c r="A416">
        <v>254296678</v>
      </c>
      <c r="B416">
        <v>1600960973002</v>
      </c>
      <c r="C416" t="s">
        <v>426</v>
      </c>
      <c r="D416" t="s">
        <v>8</v>
      </c>
      <c r="E416" t="s">
        <v>13</v>
      </c>
      <c r="F416">
        <v>10450</v>
      </c>
      <c r="G416">
        <v>1E-4</v>
      </c>
    </row>
    <row r="417" spans="1:7" x14ac:dyDescent="0.2">
      <c r="A417">
        <v>254427758</v>
      </c>
      <c r="B417">
        <v>1600963249534</v>
      </c>
      <c r="C417" t="s">
        <v>427</v>
      </c>
      <c r="D417" t="s">
        <v>8</v>
      </c>
      <c r="E417" t="s">
        <v>13</v>
      </c>
      <c r="F417">
        <v>10606.5</v>
      </c>
      <c r="G417">
        <v>5.9999999999999995E-4</v>
      </c>
    </row>
    <row r="418" spans="1:7" x14ac:dyDescent="0.2">
      <c r="A418">
        <v>254886322</v>
      </c>
      <c r="B418">
        <v>1600976709639</v>
      </c>
      <c r="C418" t="s">
        <v>428</v>
      </c>
      <c r="D418" t="s">
        <v>8</v>
      </c>
      <c r="E418" t="s">
        <v>13</v>
      </c>
      <c r="F418">
        <v>10650</v>
      </c>
      <c r="G418">
        <v>2.0000000000000001E-4</v>
      </c>
    </row>
    <row r="419" spans="1:7" x14ac:dyDescent="0.2">
      <c r="A419">
        <v>255424944</v>
      </c>
      <c r="B419">
        <v>1600996677206</v>
      </c>
      <c r="C419" t="s">
        <v>429</v>
      </c>
      <c r="D419" t="s">
        <v>8</v>
      </c>
      <c r="E419" t="s">
        <v>13</v>
      </c>
      <c r="F419">
        <v>10725</v>
      </c>
      <c r="G419">
        <v>2.9999999999999997E-4</v>
      </c>
    </row>
    <row r="420" spans="1:7" hidden="1" x14ac:dyDescent="0.2">
      <c r="A420">
        <v>256148216</v>
      </c>
      <c r="B420">
        <v>1601024891569</v>
      </c>
      <c r="C420" t="s">
        <v>430</v>
      </c>
      <c r="D420" t="s">
        <v>8</v>
      </c>
      <c r="E420" t="s">
        <v>9</v>
      </c>
      <c r="F420">
        <v>10625</v>
      </c>
      <c r="G420">
        <v>2.0000000000000001E-4</v>
      </c>
    </row>
    <row r="421" spans="1:7" hidden="1" x14ac:dyDescent="0.2">
      <c r="A421">
        <v>256302087</v>
      </c>
      <c r="B421">
        <v>1601030767990</v>
      </c>
      <c r="C421" t="s">
        <v>431</v>
      </c>
      <c r="D421" t="s">
        <v>8</v>
      </c>
      <c r="E421" t="s">
        <v>9</v>
      </c>
      <c r="F421">
        <v>10596.5</v>
      </c>
      <c r="G421">
        <v>1E-4</v>
      </c>
    </row>
    <row r="422" spans="1:7" x14ac:dyDescent="0.2">
      <c r="A422">
        <v>256458916</v>
      </c>
      <c r="B422">
        <v>1601035617482</v>
      </c>
      <c r="C422" t="s">
        <v>432</v>
      </c>
      <c r="D422" t="s">
        <v>8</v>
      </c>
      <c r="E422" t="s">
        <v>13</v>
      </c>
      <c r="F422">
        <v>10675</v>
      </c>
      <c r="G422">
        <v>1E-4</v>
      </c>
    </row>
    <row r="423" spans="1:7" x14ac:dyDescent="0.2">
      <c r="A423">
        <v>257071101</v>
      </c>
      <c r="B423">
        <v>1601055838611</v>
      </c>
      <c r="C423" t="s">
        <v>433</v>
      </c>
      <c r="D423" t="s">
        <v>8</v>
      </c>
      <c r="E423" t="s">
        <v>13</v>
      </c>
      <c r="F423">
        <v>10725</v>
      </c>
      <c r="G423">
        <v>2.0000000000000001E-4</v>
      </c>
    </row>
    <row r="424" spans="1:7" x14ac:dyDescent="0.2">
      <c r="A424">
        <v>257312453</v>
      </c>
      <c r="B424">
        <v>1601065433651</v>
      </c>
      <c r="C424" t="s">
        <v>434</v>
      </c>
      <c r="D424" t="s">
        <v>8</v>
      </c>
      <c r="E424" t="s">
        <v>13</v>
      </c>
      <c r="F424">
        <v>10753.5</v>
      </c>
      <c r="G424">
        <v>1E-4</v>
      </c>
    </row>
    <row r="425" spans="1:7" hidden="1" x14ac:dyDescent="0.2">
      <c r="A425">
        <v>257493986</v>
      </c>
      <c r="B425">
        <v>1601074513223</v>
      </c>
      <c r="C425" t="s">
        <v>435</v>
      </c>
      <c r="D425" t="s">
        <v>8</v>
      </c>
      <c r="E425" t="s">
        <v>9</v>
      </c>
      <c r="F425">
        <v>10675</v>
      </c>
      <c r="G425">
        <v>1E-4</v>
      </c>
    </row>
    <row r="426" spans="1:7" x14ac:dyDescent="0.2">
      <c r="A426">
        <v>257933932</v>
      </c>
      <c r="B426">
        <v>1601096800270</v>
      </c>
      <c r="C426" t="s">
        <v>436</v>
      </c>
      <c r="D426" t="s">
        <v>8</v>
      </c>
      <c r="E426" t="s">
        <v>13</v>
      </c>
      <c r="F426">
        <v>10750</v>
      </c>
      <c r="G426">
        <v>1E-4</v>
      </c>
    </row>
    <row r="427" spans="1:7" x14ac:dyDescent="0.2">
      <c r="A427">
        <v>258046774</v>
      </c>
      <c r="B427">
        <v>1601101049172</v>
      </c>
      <c r="C427" t="s">
        <v>437</v>
      </c>
      <c r="D427" t="s">
        <v>8</v>
      </c>
      <c r="E427" t="s">
        <v>13</v>
      </c>
      <c r="F427">
        <v>10775</v>
      </c>
      <c r="G427">
        <v>1E-4</v>
      </c>
    </row>
    <row r="428" spans="1:7" hidden="1" x14ac:dyDescent="0.2">
      <c r="A428">
        <v>258128327</v>
      </c>
      <c r="B428">
        <v>1601105906130</v>
      </c>
      <c r="C428" t="s">
        <v>438</v>
      </c>
      <c r="D428" t="s">
        <v>8</v>
      </c>
      <c r="E428" t="s">
        <v>9</v>
      </c>
      <c r="F428">
        <v>10700</v>
      </c>
      <c r="G428">
        <v>1E-4</v>
      </c>
    </row>
    <row r="429" spans="1:7" x14ac:dyDescent="0.2">
      <c r="A429">
        <v>258831666</v>
      </c>
      <c r="B429">
        <v>1601143229470</v>
      </c>
      <c r="C429" t="s">
        <v>439</v>
      </c>
      <c r="D429" t="s">
        <v>8</v>
      </c>
      <c r="E429" t="s">
        <v>13</v>
      </c>
      <c r="F429">
        <v>10775</v>
      </c>
      <c r="G429">
        <v>1E-4</v>
      </c>
    </row>
    <row r="430" spans="1:7" hidden="1" x14ac:dyDescent="0.2">
      <c r="A430">
        <v>259813646</v>
      </c>
      <c r="B430">
        <v>1601196158797</v>
      </c>
      <c r="C430" t="s">
        <v>440</v>
      </c>
      <c r="D430" t="s">
        <v>8</v>
      </c>
      <c r="E430" t="s">
        <v>9</v>
      </c>
      <c r="F430">
        <v>10649.5</v>
      </c>
      <c r="G430">
        <v>2.9999999999999997E-4</v>
      </c>
    </row>
    <row r="431" spans="1:7" hidden="1" x14ac:dyDescent="0.2">
      <c r="A431">
        <v>260001995</v>
      </c>
      <c r="B431">
        <v>1601208029833</v>
      </c>
      <c r="C431" t="s">
        <v>441</v>
      </c>
      <c r="D431" t="s">
        <v>8</v>
      </c>
      <c r="E431" t="s">
        <v>9</v>
      </c>
      <c r="F431">
        <v>10625</v>
      </c>
      <c r="G431">
        <v>1E-4</v>
      </c>
    </row>
    <row r="432" spans="1:7" s="1" customFormat="1" hidden="1" x14ac:dyDescent="0.2">
      <c r="A432" s="1">
        <v>260007283</v>
      </c>
      <c r="B432" s="1">
        <v>1601208120602</v>
      </c>
      <c r="C432" s="1" t="s">
        <v>442</v>
      </c>
      <c r="D432" s="1" t="s">
        <v>8</v>
      </c>
      <c r="E432" s="1" t="s">
        <v>9</v>
      </c>
      <c r="F432" s="1">
        <v>10600</v>
      </c>
      <c r="G432" s="1">
        <v>1E-4</v>
      </c>
    </row>
    <row r="433" spans="1:7" x14ac:dyDescent="0.2">
      <c r="A433" s="16">
        <v>260235168</v>
      </c>
      <c r="B433" s="16">
        <v>1601221221435</v>
      </c>
      <c r="C433" s="16" t="s">
        <v>443</v>
      </c>
      <c r="D433" s="16" t="s">
        <v>8</v>
      </c>
      <c r="E433" s="16" t="s">
        <v>13</v>
      </c>
      <c r="F433" s="16">
        <v>10675</v>
      </c>
      <c r="G433" s="16">
        <v>1E-4</v>
      </c>
    </row>
    <row r="434" spans="1:7" x14ac:dyDescent="0.2">
      <c r="A434" s="16">
        <v>260777395</v>
      </c>
      <c r="B434" s="16">
        <v>1601251326012</v>
      </c>
      <c r="C434" s="16" t="s">
        <v>444</v>
      </c>
      <c r="D434" s="16" t="s">
        <v>8</v>
      </c>
      <c r="E434" s="16" t="s">
        <v>13</v>
      </c>
      <c r="F434" s="16">
        <v>10875</v>
      </c>
      <c r="G434" s="16">
        <v>8.0000000000000004E-4</v>
      </c>
    </row>
    <row r="435" spans="1:7" x14ac:dyDescent="0.2">
      <c r="A435" s="16">
        <v>260953086</v>
      </c>
      <c r="B435" s="16">
        <v>1601258864868</v>
      </c>
      <c r="C435" s="16" t="s">
        <v>445</v>
      </c>
      <c r="D435" s="16" t="s">
        <v>8</v>
      </c>
      <c r="E435" s="16" t="s">
        <v>13</v>
      </c>
      <c r="F435" s="16">
        <v>10950</v>
      </c>
      <c r="G435" s="16">
        <v>2.9999999999999997E-4</v>
      </c>
    </row>
    <row r="436" spans="1:7" hidden="1" x14ac:dyDescent="0.2">
      <c r="A436" s="16">
        <v>261609529</v>
      </c>
      <c r="B436" s="16">
        <v>1601292447159</v>
      </c>
      <c r="C436" s="16" t="s">
        <v>446</v>
      </c>
      <c r="D436" s="16" t="s">
        <v>8</v>
      </c>
      <c r="E436" s="16" t="s">
        <v>9</v>
      </c>
      <c r="F436" s="16">
        <v>10875</v>
      </c>
      <c r="G436" s="16">
        <v>1E-4</v>
      </c>
    </row>
    <row r="437" spans="1:7" hidden="1" x14ac:dyDescent="0.2">
      <c r="A437" s="16">
        <v>263214147</v>
      </c>
      <c r="B437" s="16">
        <v>1601371714991</v>
      </c>
      <c r="C437" s="16" t="s">
        <v>447</v>
      </c>
      <c r="D437" s="16" t="s">
        <v>8</v>
      </c>
      <c r="E437" s="16" t="s">
        <v>9</v>
      </c>
      <c r="F437" s="16">
        <v>10725</v>
      </c>
      <c r="G437" s="16">
        <v>5.9999999999999995E-4</v>
      </c>
    </row>
    <row r="438" spans="1:7" x14ac:dyDescent="0.2">
      <c r="A438" s="16">
        <v>263321315</v>
      </c>
      <c r="B438" s="16">
        <v>1601377229738</v>
      </c>
      <c r="C438" s="16" t="s">
        <v>448</v>
      </c>
      <c r="D438" s="16" t="s">
        <v>8</v>
      </c>
      <c r="E438" s="16" t="s">
        <v>13</v>
      </c>
      <c r="F438" s="16">
        <v>10800</v>
      </c>
      <c r="G438" s="16">
        <v>1E-4</v>
      </c>
    </row>
    <row r="439" spans="1:7" hidden="1" x14ac:dyDescent="0.2">
      <c r="A439" s="16">
        <v>263470953</v>
      </c>
      <c r="B439" s="16">
        <v>1601385264003</v>
      </c>
      <c r="C439" s="16" t="s">
        <v>449</v>
      </c>
      <c r="D439" s="16" t="s">
        <v>8</v>
      </c>
      <c r="E439" s="16" t="s">
        <v>9</v>
      </c>
      <c r="F439" s="16">
        <v>10725</v>
      </c>
      <c r="G439" s="16">
        <v>1E-4</v>
      </c>
    </row>
    <row r="440" spans="1:7" x14ac:dyDescent="0.2">
      <c r="A440" s="16">
        <v>264248956</v>
      </c>
      <c r="B440" s="16">
        <v>1601424272549</v>
      </c>
      <c r="C440" s="16" t="s">
        <v>450</v>
      </c>
      <c r="D440" s="16" t="s">
        <v>8</v>
      </c>
      <c r="E440" s="16" t="s">
        <v>13</v>
      </c>
      <c r="F440" s="16">
        <v>10850</v>
      </c>
      <c r="G440" s="16">
        <v>2.9999999999999997E-4</v>
      </c>
    </row>
    <row r="441" spans="1:7" hidden="1" x14ac:dyDescent="0.2">
      <c r="A441" s="16">
        <v>264392508</v>
      </c>
      <c r="B441" s="16">
        <v>1601434094713</v>
      </c>
      <c r="C441" s="16" t="s">
        <v>451</v>
      </c>
      <c r="D441" s="16" t="s">
        <v>8</v>
      </c>
      <c r="E441" s="16" t="s">
        <v>9</v>
      </c>
      <c r="F441" s="16">
        <v>10775</v>
      </c>
      <c r="G441" s="16">
        <v>1E-4</v>
      </c>
    </row>
    <row r="442" spans="1:7" hidden="1" x14ac:dyDescent="0.2">
      <c r="A442" s="16">
        <v>264480317</v>
      </c>
      <c r="B442" s="16">
        <v>1601439491244</v>
      </c>
      <c r="C442" s="16" t="s">
        <v>452</v>
      </c>
      <c r="D442" s="16" t="s">
        <v>8</v>
      </c>
      <c r="E442" s="16" t="s">
        <v>9</v>
      </c>
      <c r="F442" s="16">
        <v>10724</v>
      </c>
      <c r="G442" s="16">
        <v>2.0000000000000001E-4</v>
      </c>
    </row>
    <row r="443" spans="1:7" hidden="1" x14ac:dyDescent="0.2">
      <c r="A443" s="16">
        <v>264580388</v>
      </c>
      <c r="B443" s="16">
        <v>1601445601138</v>
      </c>
      <c r="C443" s="16" t="s">
        <v>453</v>
      </c>
      <c r="D443" s="16" t="s">
        <v>8</v>
      </c>
      <c r="E443" s="16" t="s">
        <v>9</v>
      </c>
      <c r="F443" s="16">
        <v>10700</v>
      </c>
      <c r="G443" s="16">
        <v>1E-4</v>
      </c>
    </row>
    <row r="444" spans="1:7" hidden="1" x14ac:dyDescent="0.2">
      <c r="A444" s="16">
        <v>264778316</v>
      </c>
      <c r="B444" s="16">
        <v>1601457135198</v>
      </c>
      <c r="C444" s="16" t="s">
        <v>454</v>
      </c>
      <c r="D444" s="16" t="s">
        <v>8</v>
      </c>
      <c r="E444" s="16" t="s">
        <v>9</v>
      </c>
      <c r="F444" s="16">
        <v>10675</v>
      </c>
      <c r="G444" s="16">
        <v>1E-4</v>
      </c>
    </row>
    <row r="445" spans="1:7" x14ac:dyDescent="0.2">
      <c r="A445" s="16">
        <v>265211585</v>
      </c>
      <c r="B445" s="16">
        <v>1601480131240</v>
      </c>
      <c r="C445" s="16" t="s">
        <v>455</v>
      </c>
      <c r="D445" s="16" t="s">
        <v>8</v>
      </c>
      <c r="E445" s="16" t="s">
        <v>13</v>
      </c>
      <c r="F445" s="16">
        <v>10776</v>
      </c>
      <c r="G445" s="16">
        <v>2.0000000000000001E-4</v>
      </c>
    </row>
    <row r="446" spans="1:7" hidden="1" x14ac:dyDescent="0.2">
      <c r="A446" s="16">
        <v>265400043</v>
      </c>
      <c r="B446" s="16">
        <v>1601490399017</v>
      </c>
      <c r="C446" s="16" t="s">
        <v>456</v>
      </c>
      <c r="D446" s="16" t="s">
        <v>8</v>
      </c>
      <c r="E446" s="16" t="s">
        <v>9</v>
      </c>
      <c r="F446" s="16">
        <v>10700</v>
      </c>
      <c r="G446" s="16">
        <v>1E-4</v>
      </c>
    </row>
    <row r="447" spans="1:7" x14ac:dyDescent="0.2">
      <c r="A447" s="16">
        <v>265808871</v>
      </c>
      <c r="B447" s="16">
        <v>1601518328567</v>
      </c>
      <c r="C447" s="16" t="s">
        <v>457</v>
      </c>
      <c r="D447" s="16" t="s">
        <v>8</v>
      </c>
      <c r="E447" s="16" t="s">
        <v>13</v>
      </c>
      <c r="F447" s="16">
        <v>10825</v>
      </c>
      <c r="G447" s="16">
        <v>2.9999999999999997E-4</v>
      </c>
    </row>
    <row r="448" spans="1:7" x14ac:dyDescent="0.2">
      <c r="A448" s="16">
        <v>266123428</v>
      </c>
      <c r="B448" s="16">
        <v>1601540548693</v>
      </c>
      <c r="C448" s="16" t="s">
        <v>458</v>
      </c>
      <c r="D448" s="16" t="s">
        <v>8</v>
      </c>
      <c r="E448" s="16" t="s">
        <v>13</v>
      </c>
      <c r="F448" s="16">
        <v>10875</v>
      </c>
      <c r="G448" s="16">
        <v>2.0000000000000001E-4</v>
      </c>
    </row>
    <row r="449" spans="1:7" x14ac:dyDescent="0.2">
      <c r="A449" s="16">
        <v>266131082</v>
      </c>
      <c r="B449" s="16">
        <v>1601540952950</v>
      </c>
      <c r="C449" s="16" t="s">
        <v>459</v>
      </c>
      <c r="D449" s="16" t="s">
        <v>8</v>
      </c>
      <c r="E449" s="16" t="s">
        <v>13</v>
      </c>
      <c r="F449" s="16">
        <v>10900</v>
      </c>
      <c r="G449" s="16">
        <v>1E-4</v>
      </c>
    </row>
    <row r="450" spans="1:7" hidden="1" x14ac:dyDescent="0.2">
      <c r="A450" s="16">
        <v>266580940</v>
      </c>
      <c r="B450" s="16">
        <v>1601567424147</v>
      </c>
      <c r="C450" s="16" t="s">
        <v>460</v>
      </c>
      <c r="D450" s="16" t="s">
        <v>8</v>
      </c>
      <c r="E450" s="16" t="s">
        <v>9</v>
      </c>
      <c r="F450" s="16">
        <v>10825</v>
      </c>
      <c r="G450" s="16">
        <v>1E-4</v>
      </c>
    </row>
    <row r="451" spans="1:7" hidden="1" x14ac:dyDescent="0.2">
      <c r="A451" s="16">
        <v>266585642</v>
      </c>
      <c r="B451" s="16">
        <v>1601567479139</v>
      </c>
      <c r="C451" s="16" t="s">
        <v>461</v>
      </c>
      <c r="D451" s="16" t="s">
        <v>8</v>
      </c>
      <c r="E451" s="16" t="s">
        <v>9</v>
      </c>
      <c r="F451" s="16">
        <v>10800</v>
      </c>
      <c r="G451" s="16">
        <v>1E-4</v>
      </c>
    </row>
    <row r="452" spans="1:7" hidden="1" x14ac:dyDescent="0.2">
      <c r="A452" s="16">
        <v>266594147</v>
      </c>
      <c r="B452" s="16">
        <v>1601567514416</v>
      </c>
      <c r="C452" s="16" t="s">
        <v>462</v>
      </c>
      <c r="D452" s="16" t="s">
        <v>8</v>
      </c>
      <c r="E452" s="16" t="s">
        <v>9</v>
      </c>
      <c r="F452" s="16">
        <v>10750</v>
      </c>
      <c r="G452" s="16">
        <v>2.0000000000000001E-4</v>
      </c>
    </row>
    <row r="453" spans="1:7" hidden="1" x14ac:dyDescent="0.2">
      <c r="A453" s="16">
        <v>266602434</v>
      </c>
      <c r="B453" s="16">
        <v>1601567574989</v>
      </c>
      <c r="C453" s="16" t="s">
        <v>463</v>
      </c>
      <c r="D453" s="16" t="s">
        <v>8</v>
      </c>
      <c r="E453" s="16" t="s">
        <v>9</v>
      </c>
      <c r="F453" s="16">
        <v>10725</v>
      </c>
      <c r="G453" s="16">
        <v>1E-4</v>
      </c>
    </row>
    <row r="454" spans="1:7" hidden="1" x14ac:dyDescent="0.2">
      <c r="A454" s="16">
        <v>266632807</v>
      </c>
      <c r="B454" s="16">
        <v>1601567994084</v>
      </c>
      <c r="C454" s="16" t="s">
        <v>464</v>
      </c>
      <c r="D454" s="16" t="s">
        <v>8</v>
      </c>
      <c r="E454" s="16" t="s">
        <v>9</v>
      </c>
      <c r="F454" s="16">
        <v>10725</v>
      </c>
      <c r="G454" s="16">
        <v>1E-4</v>
      </c>
    </row>
    <row r="455" spans="1:7" hidden="1" x14ac:dyDescent="0.2">
      <c r="A455" s="16">
        <v>266637259</v>
      </c>
      <c r="B455" s="16">
        <v>1601568023073</v>
      </c>
      <c r="C455" s="16" t="s">
        <v>465</v>
      </c>
      <c r="D455" s="16" t="s">
        <v>8</v>
      </c>
      <c r="E455" s="16" t="s">
        <v>9</v>
      </c>
      <c r="F455" s="16">
        <v>10700</v>
      </c>
      <c r="G455" s="16">
        <v>1E-4</v>
      </c>
    </row>
    <row r="456" spans="1:7" hidden="1" x14ac:dyDescent="0.2">
      <c r="A456" s="16">
        <v>266990789</v>
      </c>
      <c r="B456" s="16">
        <v>1601572507639</v>
      </c>
      <c r="C456" s="16" t="s">
        <v>466</v>
      </c>
      <c r="D456" s="16" t="s">
        <v>8</v>
      </c>
      <c r="E456" s="16" t="s">
        <v>9</v>
      </c>
      <c r="F456" s="16">
        <v>10500</v>
      </c>
      <c r="G456" s="16">
        <v>8.0000000000000004E-4</v>
      </c>
    </row>
    <row r="457" spans="1:7" hidden="1" x14ac:dyDescent="0.2">
      <c r="A457" s="16">
        <v>267003512</v>
      </c>
      <c r="B457" s="16">
        <v>1601572769704</v>
      </c>
      <c r="C457" s="16" t="s">
        <v>467</v>
      </c>
      <c r="D457" s="16" t="s">
        <v>8</v>
      </c>
      <c r="E457" s="16" t="s">
        <v>9</v>
      </c>
      <c r="F457" s="16">
        <v>10473.5</v>
      </c>
      <c r="G457" s="16">
        <v>1E-4</v>
      </c>
    </row>
    <row r="458" spans="1:7" x14ac:dyDescent="0.2">
      <c r="A458" s="16">
        <v>267189116</v>
      </c>
      <c r="B458" s="16">
        <v>1601579168321</v>
      </c>
      <c r="C458" s="16" t="s">
        <v>468</v>
      </c>
      <c r="D458" s="16" t="s">
        <v>8</v>
      </c>
      <c r="E458" s="16" t="s">
        <v>13</v>
      </c>
      <c r="F458" s="16">
        <v>10627</v>
      </c>
      <c r="G458" s="16">
        <v>4.0000000000000002E-4</v>
      </c>
    </row>
    <row r="459" spans="1:7" x14ac:dyDescent="0.2">
      <c r="A459" s="16">
        <v>267684365</v>
      </c>
      <c r="B459" s="16">
        <v>1601611202541</v>
      </c>
      <c r="C459" s="16" t="s">
        <v>469</v>
      </c>
      <c r="D459" s="16" t="s">
        <v>8</v>
      </c>
      <c r="E459" s="16" t="s">
        <v>13</v>
      </c>
      <c r="F459" s="16">
        <v>10650</v>
      </c>
      <c r="G459" s="16">
        <v>1E-4</v>
      </c>
    </row>
    <row r="460" spans="1:7" hidden="1" x14ac:dyDescent="0.2">
      <c r="A460" s="16">
        <v>267733461</v>
      </c>
      <c r="B460" s="16">
        <v>1601614802130</v>
      </c>
      <c r="C460" s="16" t="s">
        <v>470</v>
      </c>
      <c r="D460" s="16" t="s">
        <v>8</v>
      </c>
      <c r="E460" s="16" t="s">
        <v>9</v>
      </c>
      <c r="F460" s="16">
        <v>10575</v>
      </c>
      <c r="G460" s="16">
        <v>1E-4</v>
      </c>
    </row>
    <row r="461" spans="1:7" hidden="1" x14ac:dyDescent="0.2">
      <c r="A461" s="16">
        <v>267741600</v>
      </c>
      <c r="B461" s="16">
        <v>1601614887370</v>
      </c>
      <c r="C461" s="16" t="s">
        <v>471</v>
      </c>
      <c r="D461" s="16" t="s">
        <v>8</v>
      </c>
      <c r="E461" s="16" t="s">
        <v>9</v>
      </c>
      <c r="F461" s="16">
        <v>10550</v>
      </c>
      <c r="G461" s="16">
        <v>1E-4</v>
      </c>
    </row>
    <row r="462" spans="1:7" hidden="1" x14ac:dyDescent="0.2">
      <c r="A462" s="16">
        <v>267744672</v>
      </c>
      <c r="B462" s="16">
        <v>1601614903218</v>
      </c>
      <c r="C462" s="16" t="s">
        <v>472</v>
      </c>
      <c r="D462" s="16" t="s">
        <v>8</v>
      </c>
      <c r="E462" s="16" t="s">
        <v>9</v>
      </c>
      <c r="F462" s="16">
        <v>10525</v>
      </c>
      <c r="G462" s="16">
        <v>1E-4</v>
      </c>
    </row>
    <row r="463" spans="1:7" hidden="1" x14ac:dyDescent="0.2">
      <c r="A463" s="16">
        <v>268087677</v>
      </c>
      <c r="B463" s="16">
        <v>1601625168786</v>
      </c>
      <c r="C463" s="16" t="s">
        <v>473</v>
      </c>
      <c r="D463" s="16" t="s">
        <v>8</v>
      </c>
      <c r="E463" s="16" t="s">
        <v>9</v>
      </c>
      <c r="F463" s="16">
        <v>10475</v>
      </c>
      <c r="G463" s="16">
        <v>2.0000000000000001E-4</v>
      </c>
    </row>
    <row r="464" spans="1:7" hidden="1" x14ac:dyDescent="0.2">
      <c r="A464" s="16">
        <v>268212910</v>
      </c>
      <c r="B464" s="16">
        <v>1601629062469</v>
      </c>
      <c r="C464" s="16" t="s">
        <v>474</v>
      </c>
      <c r="D464" s="16" t="s">
        <v>8</v>
      </c>
      <c r="E464" s="16" t="s">
        <v>9</v>
      </c>
      <c r="F464" s="16">
        <v>10449.5</v>
      </c>
      <c r="G464" s="16">
        <v>1E-4</v>
      </c>
    </row>
    <row r="465" spans="1:7" x14ac:dyDescent="0.2">
      <c r="A465" s="16">
        <v>268703684</v>
      </c>
      <c r="B465" s="16">
        <v>1601646327566</v>
      </c>
      <c r="C465" s="16" t="s">
        <v>475</v>
      </c>
      <c r="D465" s="16" t="s">
        <v>8</v>
      </c>
      <c r="E465" s="16" t="s">
        <v>13</v>
      </c>
      <c r="F465" s="16">
        <v>10550</v>
      </c>
      <c r="G465" s="16">
        <v>2.0000000000000001E-4</v>
      </c>
    </row>
    <row r="466" spans="1:7" hidden="1" x14ac:dyDescent="0.2">
      <c r="A466" s="16">
        <v>269253335</v>
      </c>
      <c r="B466" s="16">
        <v>1601675493326</v>
      </c>
      <c r="C466" s="16" t="s">
        <v>476</v>
      </c>
      <c r="D466" s="16" t="s">
        <v>8</v>
      </c>
      <c r="E466" s="16" t="s">
        <v>9</v>
      </c>
      <c r="F466" s="16">
        <v>10475</v>
      </c>
      <c r="G466" s="16">
        <v>1E-4</v>
      </c>
    </row>
    <row r="467" spans="1:7" x14ac:dyDescent="0.2">
      <c r="A467" s="16">
        <v>269554394</v>
      </c>
      <c r="B467" s="16">
        <v>1601696469292</v>
      </c>
      <c r="C467" s="16" t="s">
        <v>477</v>
      </c>
      <c r="D467" s="16" t="s">
        <v>8</v>
      </c>
      <c r="E467" s="16" t="s">
        <v>13</v>
      </c>
      <c r="F467" s="16">
        <v>10552</v>
      </c>
      <c r="G467" s="16">
        <v>1E-4</v>
      </c>
    </row>
    <row r="468" spans="1:7" x14ac:dyDescent="0.2">
      <c r="A468" s="16">
        <v>270269005</v>
      </c>
      <c r="B468" s="16">
        <v>1601761590169</v>
      </c>
      <c r="C468" s="16" t="s">
        <v>478</v>
      </c>
      <c r="D468" s="16" t="s">
        <v>8</v>
      </c>
      <c r="E468" s="16" t="s">
        <v>13</v>
      </c>
      <c r="F468" s="16">
        <v>10575</v>
      </c>
      <c r="G468" s="16">
        <v>1E-4</v>
      </c>
    </row>
    <row r="469" spans="1:7" s="1" customFormat="1" x14ac:dyDescent="0.2">
      <c r="A469" s="20">
        <v>270269014</v>
      </c>
      <c r="B469" s="20">
        <v>1601761591102</v>
      </c>
      <c r="C469" s="20" t="s">
        <v>479</v>
      </c>
      <c r="D469" s="20" t="s">
        <v>8</v>
      </c>
      <c r="E469" s="20" t="s">
        <v>13</v>
      </c>
      <c r="F469" s="20">
        <v>10575</v>
      </c>
      <c r="G469" s="20">
        <v>1E-4</v>
      </c>
    </row>
    <row r="470" spans="1:7" x14ac:dyDescent="0.2">
      <c r="A470">
        <v>270710597</v>
      </c>
      <c r="B470">
        <v>1601793308665</v>
      </c>
      <c r="C470" t="s">
        <v>481</v>
      </c>
      <c r="D470" t="s">
        <v>8</v>
      </c>
      <c r="E470" t="s">
        <v>13</v>
      </c>
      <c r="F470">
        <v>10625</v>
      </c>
      <c r="G470">
        <v>1E-4</v>
      </c>
    </row>
    <row r="471" spans="1:7" x14ac:dyDescent="0.2">
      <c r="A471">
        <v>271599764</v>
      </c>
      <c r="B471">
        <v>1601857446866</v>
      </c>
      <c r="C471" t="s">
        <v>482</v>
      </c>
      <c r="D471" t="s">
        <v>8</v>
      </c>
      <c r="E471" t="s">
        <v>13</v>
      </c>
      <c r="F471">
        <v>10725</v>
      </c>
      <c r="G471">
        <v>4.0000000000000002E-4</v>
      </c>
    </row>
    <row r="472" spans="1:7" hidden="1" x14ac:dyDescent="0.2">
      <c r="A472">
        <v>271753436</v>
      </c>
      <c r="B472">
        <v>1601870413087</v>
      </c>
      <c r="C472" t="s">
        <v>483</v>
      </c>
      <c r="D472" t="s">
        <v>8</v>
      </c>
      <c r="E472" t="s">
        <v>9</v>
      </c>
      <c r="F472">
        <v>10650</v>
      </c>
      <c r="G472">
        <v>1E-4</v>
      </c>
    </row>
    <row r="473" spans="1:7" x14ac:dyDescent="0.2">
      <c r="A473">
        <v>272213292</v>
      </c>
      <c r="B473">
        <v>1601902841668</v>
      </c>
      <c r="C473" t="s">
        <v>484</v>
      </c>
      <c r="D473" t="s">
        <v>8</v>
      </c>
      <c r="E473" t="s">
        <v>13</v>
      </c>
      <c r="F473">
        <v>10725</v>
      </c>
      <c r="G473">
        <v>1E-4</v>
      </c>
    </row>
    <row r="474" spans="1:7" x14ac:dyDescent="0.2">
      <c r="A474">
        <v>272310539</v>
      </c>
      <c r="B474">
        <v>1601908400893</v>
      </c>
      <c r="C474" t="s">
        <v>485</v>
      </c>
      <c r="D474" t="s">
        <v>8</v>
      </c>
      <c r="E474" t="s">
        <v>13</v>
      </c>
      <c r="F474">
        <v>10750</v>
      </c>
      <c r="G474">
        <v>1E-4</v>
      </c>
    </row>
    <row r="475" spans="1:7" x14ac:dyDescent="0.2">
      <c r="A475">
        <v>272868664</v>
      </c>
      <c r="B475">
        <v>1601943638472</v>
      </c>
      <c r="C475" t="s">
        <v>486</v>
      </c>
      <c r="D475" t="s">
        <v>8</v>
      </c>
      <c r="E475" t="s">
        <v>13</v>
      </c>
      <c r="F475">
        <v>10775</v>
      </c>
      <c r="G475">
        <v>1E-4</v>
      </c>
    </row>
    <row r="476" spans="1:7" hidden="1" x14ac:dyDescent="0.2">
      <c r="A476">
        <v>273470992</v>
      </c>
      <c r="B476">
        <v>1601982021108</v>
      </c>
      <c r="C476" t="s">
        <v>487</v>
      </c>
      <c r="D476" t="s">
        <v>8</v>
      </c>
      <c r="E476" t="s">
        <v>9</v>
      </c>
      <c r="F476">
        <v>10672</v>
      </c>
      <c r="G476">
        <v>2.0000000000000001E-4</v>
      </c>
    </row>
    <row r="477" spans="1:7" hidden="1" x14ac:dyDescent="0.2">
      <c r="A477">
        <v>273810535</v>
      </c>
      <c r="B477">
        <v>1601996474886</v>
      </c>
      <c r="C477" t="s">
        <v>488</v>
      </c>
      <c r="D477" t="s">
        <v>8</v>
      </c>
      <c r="E477" t="s">
        <v>9</v>
      </c>
      <c r="F477">
        <v>10650</v>
      </c>
      <c r="G477">
        <v>1E-4</v>
      </c>
    </row>
    <row r="478" spans="1:7" x14ac:dyDescent="0.2">
      <c r="A478">
        <v>274067713</v>
      </c>
      <c r="B478">
        <v>1602002003716</v>
      </c>
      <c r="C478" t="s">
        <v>489</v>
      </c>
      <c r="D478" t="s">
        <v>8</v>
      </c>
      <c r="E478" t="s">
        <v>13</v>
      </c>
      <c r="F478">
        <v>10725</v>
      </c>
      <c r="G478">
        <v>1E-4</v>
      </c>
    </row>
    <row r="479" spans="1:7" hidden="1" x14ac:dyDescent="0.2">
      <c r="A479">
        <v>276023358</v>
      </c>
      <c r="B479">
        <v>1602086716529</v>
      </c>
      <c r="C479" t="s">
        <v>490</v>
      </c>
      <c r="D479" t="s">
        <v>8</v>
      </c>
      <c r="E479" t="s">
        <v>9</v>
      </c>
      <c r="F479">
        <v>10625</v>
      </c>
      <c r="G479">
        <v>2.0000000000000001E-4</v>
      </c>
    </row>
    <row r="480" spans="1:7" hidden="1" x14ac:dyDescent="0.2">
      <c r="A480">
        <v>276999651</v>
      </c>
      <c r="B480">
        <v>1602141098020</v>
      </c>
      <c r="C480" t="s">
        <v>491</v>
      </c>
      <c r="D480" t="s">
        <v>8</v>
      </c>
      <c r="E480" t="s">
        <v>9</v>
      </c>
      <c r="F480">
        <v>10600</v>
      </c>
      <c r="G480">
        <v>1E-4</v>
      </c>
    </row>
    <row r="481" spans="1:7" x14ac:dyDescent="0.2">
      <c r="A481">
        <v>277503490</v>
      </c>
      <c r="B481">
        <v>1602162330323</v>
      </c>
      <c r="C481" t="s">
        <v>492</v>
      </c>
      <c r="D481" t="s">
        <v>8</v>
      </c>
      <c r="E481" t="s">
        <v>13</v>
      </c>
      <c r="F481">
        <v>10675</v>
      </c>
      <c r="G481">
        <v>1E-4</v>
      </c>
    </row>
    <row r="482" spans="1:7" x14ac:dyDescent="0.2">
      <c r="A482">
        <v>277514324</v>
      </c>
      <c r="B482">
        <v>1602162434070</v>
      </c>
      <c r="C482" t="s">
        <v>493</v>
      </c>
      <c r="D482" t="s">
        <v>8</v>
      </c>
      <c r="E482" t="s">
        <v>13</v>
      </c>
      <c r="F482">
        <v>10725</v>
      </c>
      <c r="G482">
        <v>2.0000000000000001E-4</v>
      </c>
    </row>
    <row r="483" spans="1:7" x14ac:dyDescent="0.2">
      <c r="A483">
        <v>277571592</v>
      </c>
      <c r="B483">
        <v>1602163289093</v>
      </c>
      <c r="C483" t="s">
        <v>494</v>
      </c>
      <c r="D483" t="s">
        <v>8</v>
      </c>
      <c r="E483" t="s">
        <v>13</v>
      </c>
      <c r="F483">
        <v>10750</v>
      </c>
      <c r="G483">
        <v>1E-4</v>
      </c>
    </row>
    <row r="484" spans="1:7" x14ac:dyDescent="0.2">
      <c r="A484">
        <v>277710626</v>
      </c>
      <c r="B484">
        <v>1602167637279</v>
      </c>
      <c r="C484" t="s">
        <v>495</v>
      </c>
      <c r="D484" t="s">
        <v>8</v>
      </c>
      <c r="E484" t="s">
        <v>13</v>
      </c>
      <c r="F484">
        <v>10775</v>
      </c>
      <c r="G484">
        <v>1E-4</v>
      </c>
    </row>
    <row r="485" spans="1:7" x14ac:dyDescent="0.2">
      <c r="A485">
        <v>277726786</v>
      </c>
      <c r="B485">
        <v>1602167859906</v>
      </c>
      <c r="C485" t="s">
        <v>496</v>
      </c>
      <c r="D485" t="s">
        <v>8</v>
      </c>
      <c r="E485" t="s">
        <v>13</v>
      </c>
      <c r="F485">
        <v>10800</v>
      </c>
      <c r="G485">
        <v>1E-4</v>
      </c>
    </row>
    <row r="486" spans="1:7" x14ac:dyDescent="0.2">
      <c r="A486">
        <v>277733382</v>
      </c>
      <c r="B486">
        <v>1602167881921</v>
      </c>
      <c r="C486" t="s">
        <v>497</v>
      </c>
      <c r="D486" t="s">
        <v>8</v>
      </c>
      <c r="E486" t="s">
        <v>13</v>
      </c>
      <c r="F486">
        <v>10875</v>
      </c>
      <c r="G486">
        <v>2.9999999999999997E-4</v>
      </c>
    </row>
    <row r="487" spans="1:7" x14ac:dyDescent="0.2">
      <c r="A487">
        <v>277757091</v>
      </c>
      <c r="B487">
        <v>1602168038455</v>
      </c>
      <c r="C487" t="s">
        <v>498</v>
      </c>
      <c r="D487" t="s">
        <v>8</v>
      </c>
      <c r="E487" t="s">
        <v>13</v>
      </c>
      <c r="F487">
        <v>10875</v>
      </c>
      <c r="G487">
        <v>1E-4</v>
      </c>
    </row>
    <row r="488" spans="1:7" x14ac:dyDescent="0.2">
      <c r="A488">
        <v>277900540</v>
      </c>
      <c r="B488">
        <v>1602170568692</v>
      </c>
      <c r="C488" t="s">
        <v>499</v>
      </c>
      <c r="D488" t="s">
        <v>8</v>
      </c>
      <c r="E488" t="s">
        <v>13</v>
      </c>
      <c r="F488">
        <v>10900</v>
      </c>
      <c r="G488">
        <v>1E-4</v>
      </c>
    </row>
    <row r="489" spans="1:7" x14ac:dyDescent="0.2">
      <c r="A489">
        <v>278555104</v>
      </c>
      <c r="B489">
        <v>1602201458674</v>
      </c>
      <c r="C489" t="s">
        <v>500</v>
      </c>
      <c r="D489" t="s">
        <v>8</v>
      </c>
      <c r="E489" t="s">
        <v>13</v>
      </c>
      <c r="F489">
        <v>10925</v>
      </c>
      <c r="G489">
        <v>1E-4</v>
      </c>
    </row>
    <row r="490" spans="1:7" hidden="1" x14ac:dyDescent="0.2">
      <c r="A490">
        <v>278889969</v>
      </c>
      <c r="B490">
        <v>1602223224043</v>
      </c>
      <c r="C490" t="s">
        <v>501</v>
      </c>
      <c r="D490" t="s">
        <v>8</v>
      </c>
      <c r="E490" t="s">
        <v>9</v>
      </c>
      <c r="F490">
        <v>10850</v>
      </c>
      <c r="G490">
        <v>1E-4</v>
      </c>
    </row>
    <row r="491" spans="1:7" x14ac:dyDescent="0.2">
      <c r="A491">
        <v>279221578</v>
      </c>
      <c r="B491">
        <v>1602240138211</v>
      </c>
      <c r="C491" t="s">
        <v>502</v>
      </c>
      <c r="D491" t="s">
        <v>8</v>
      </c>
      <c r="E491" t="s">
        <v>13</v>
      </c>
      <c r="F491">
        <v>11000</v>
      </c>
      <c r="G491">
        <v>4.0000000000000002E-4</v>
      </c>
    </row>
    <row r="492" spans="1:7" x14ac:dyDescent="0.2">
      <c r="A492">
        <v>279439634</v>
      </c>
      <c r="B492">
        <v>1602246580776</v>
      </c>
      <c r="C492" t="s">
        <v>503</v>
      </c>
      <c r="D492" t="s">
        <v>8</v>
      </c>
      <c r="E492" t="s">
        <v>13</v>
      </c>
      <c r="F492">
        <v>11075.5</v>
      </c>
      <c r="G492">
        <v>2.9999999999999997E-4</v>
      </c>
    </row>
    <row r="493" spans="1:7" x14ac:dyDescent="0.2">
      <c r="A493">
        <v>280276378</v>
      </c>
      <c r="B493">
        <v>1602289943172</v>
      </c>
      <c r="C493" t="s">
        <v>504</v>
      </c>
      <c r="D493" t="s">
        <v>8</v>
      </c>
      <c r="E493" t="s">
        <v>13</v>
      </c>
      <c r="F493">
        <v>11100.5</v>
      </c>
      <c r="G493">
        <v>1E-4</v>
      </c>
    </row>
    <row r="494" spans="1:7" x14ac:dyDescent="0.2">
      <c r="A494">
        <v>280395056</v>
      </c>
      <c r="B494">
        <v>1602295630594</v>
      </c>
      <c r="C494" t="s">
        <v>505</v>
      </c>
      <c r="D494" t="s">
        <v>8</v>
      </c>
      <c r="E494" t="s">
        <v>13</v>
      </c>
      <c r="F494">
        <v>11425</v>
      </c>
      <c r="G494">
        <v>1.2999999999999999E-3</v>
      </c>
    </row>
    <row r="495" spans="1:7" hidden="1" x14ac:dyDescent="0.2">
      <c r="A495">
        <v>281212079</v>
      </c>
      <c r="B495">
        <v>1602332603711</v>
      </c>
      <c r="C495" t="s">
        <v>506</v>
      </c>
      <c r="D495" t="s">
        <v>8</v>
      </c>
      <c r="E495" t="s">
        <v>9</v>
      </c>
      <c r="F495">
        <v>11300</v>
      </c>
      <c r="G495">
        <v>2.9999999999999997E-4</v>
      </c>
    </row>
    <row r="496" spans="1:7" x14ac:dyDescent="0.2">
      <c r="A496">
        <v>281410850</v>
      </c>
      <c r="B496">
        <v>1602342742870</v>
      </c>
      <c r="C496" t="s">
        <v>507</v>
      </c>
      <c r="D496" t="s">
        <v>8</v>
      </c>
      <c r="E496" t="s">
        <v>13</v>
      </c>
      <c r="F496">
        <v>11375.5</v>
      </c>
      <c r="G496">
        <v>1E-4</v>
      </c>
    </row>
    <row r="497" spans="1:7" s="1" customFormat="1" x14ac:dyDescent="0.2">
      <c r="A497" s="1">
        <v>282044654</v>
      </c>
      <c r="B497" s="1">
        <v>1602381017252</v>
      </c>
      <c r="C497" s="1" t="s">
        <v>508</v>
      </c>
      <c r="D497" s="1" t="s">
        <v>8</v>
      </c>
      <c r="E497" s="1" t="s">
        <v>13</v>
      </c>
      <c r="F497" s="1">
        <v>11400</v>
      </c>
      <c r="G497" s="1">
        <v>1E-4</v>
      </c>
    </row>
    <row r="498" spans="1:7" x14ac:dyDescent="0.2">
      <c r="A498" s="16">
        <v>282711640</v>
      </c>
      <c r="B498" s="16">
        <v>1602427345353</v>
      </c>
      <c r="C498" s="16" t="s">
        <v>512</v>
      </c>
      <c r="D498" s="16" t="s">
        <v>8</v>
      </c>
      <c r="E498" s="16" t="s">
        <v>13</v>
      </c>
      <c r="F498" s="16">
        <v>11425</v>
      </c>
      <c r="G498" s="16">
        <v>1E-4</v>
      </c>
    </row>
    <row r="499" spans="1:7" hidden="1" x14ac:dyDescent="0.2">
      <c r="A499" s="16">
        <v>283028980</v>
      </c>
      <c r="B499" s="16">
        <v>1602445255525</v>
      </c>
      <c r="C499" s="16" t="s">
        <v>513</v>
      </c>
      <c r="D499" s="16" t="s">
        <v>8</v>
      </c>
      <c r="E499" s="16" t="s">
        <v>9</v>
      </c>
      <c r="F499" s="16">
        <v>11350</v>
      </c>
      <c r="G499" s="16">
        <v>1E-4</v>
      </c>
    </row>
    <row r="500" spans="1:7" hidden="1" x14ac:dyDescent="0.2">
      <c r="A500" s="16">
        <v>283768246</v>
      </c>
      <c r="B500" s="16">
        <v>1602496161070</v>
      </c>
      <c r="C500" s="16" t="s">
        <v>514</v>
      </c>
      <c r="D500" s="16" t="s">
        <v>8</v>
      </c>
      <c r="E500" s="16" t="s">
        <v>9</v>
      </c>
      <c r="F500" s="16">
        <v>11325</v>
      </c>
      <c r="G500" s="16">
        <v>1E-4</v>
      </c>
    </row>
    <row r="501" spans="1:7" hidden="1" x14ac:dyDescent="0.2">
      <c r="A501" s="16">
        <v>283835210</v>
      </c>
      <c r="B501" s="16">
        <v>1602499357592</v>
      </c>
      <c r="C501" s="16" t="s">
        <v>515</v>
      </c>
      <c r="D501" s="16" t="s">
        <v>8</v>
      </c>
      <c r="E501" s="16" t="s">
        <v>9</v>
      </c>
      <c r="F501" s="16">
        <v>11300</v>
      </c>
      <c r="G501" s="16">
        <v>1E-4</v>
      </c>
    </row>
    <row r="502" spans="1:7" hidden="1" x14ac:dyDescent="0.2">
      <c r="A502" s="16">
        <v>283843710</v>
      </c>
      <c r="B502" s="16">
        <v>1602499379200</v>
      </c>
      <c r="C502" s="16" t="s">
        <v>516</v>
      </c>
      <c r="D502" s="16" t="s">
        <v>8</v>
      </c>
      <c r="E502" s="16" t="s">
        <v>9</v>
      </c>
      <c r="F502" s="16">
        <v>11275</v>
      </c>
      <c r="G502" s="16">
        <v>1E-4</v>
      </c>
    </row>
    <row r="503" spans="1:7" hidden="1" x14ac:dyDescent="0.2">
      <c r="A503" s="16">
        <v>283865997</v>
      </c>
      <c r="B503" s="16">
        <v>1602499494631</v>
      </c>
      <c r="C503" s="16" t="s">
        <v>517</v>
      </c>
      <c r="D503" s="16" t="s">
        <v>8</v>
      </c>
      <c r="E503" s="16" t="s">
        <v>9</v>
      </c>
      <c r="F503" s="16">
        <v>11250</v>
      </c>
      <c r="G503" s="16">
        <v>1E-4</v>
      </c>
    </row>
    <row r="504" spans="1:7" x14ac:dyDescent="0.2">
      <c r="A504" s="16">
        <v>284319225</v>
      </c>
      <c r="B504" s="16">
        <v>1602514178183</v>
      </c>
      <c r="C504" s="16" t="s">
        <v>518</v>
      </c>
      <c r="D504" s="16" t="s">
        <v>8</v>
      </c>
      <c r="E504" s="16" t="s">
        <v>13</v>
      </c>
      <c r="F504" s="16">
        <v>11475</v>
      </c>
      <c r="G504" s="16">
        <v>6.9999999999999999E-4</v>
      </c>
    </row>
    <row r="505" spans="1:7" x14ac:dyDescent="0.2">
      <c r="A505" s="16">
        <v>284520711</v>
      </c>
      <c r="B505" s="16">
        <v>1602520978449</v>
      </c>
      <c r="C505" s="16" t="s">
        <v>519</v>
      </c>
      <c r="D505" s="16" t="s">
        <v>8</v>
      </c>
      <c r="E505" s="16" t="s">
        <v>13</v>
      </c>
      <c r="F505" s="16">
        <v>11575.5</v>
      </c>
      <c r="G505" s="16">
        <v>2.9999999999999997E-4</v>
      </c>
    </row>
    <row r="506" spans="1:7" x14ac:dyDescent="0.2">
      <c r="A506" s="16">
        <v>284552603</v>
      </c>
      <c r="B506" s="16">
        <v>1602522301774</v>
      </c>
      <c r="C506" s="16" t="s">
        <v>520</v>
      </c>
      <c r="D506" s="16" t="s">
        <v>8</v>
      </c>
      <c r="E506" s="16" t="s">
        <v>13</v>
      </c>
      <c r="F506" s="16">
        <v>11575</v>
      </c>
      <c r="G506" s="16">
        <v>1E-4</v>
      </c>
    </row>
    <row r="507" spans="1:7" hidden="1" x14ac:dyDescent="0.2">
      <c r="A507" s="16">
        <v>285093005</v>
      </c>
      <c r="B507" s="16">
        <v>1602547673710</v>
      </c>
      <c r="C507" s="16" t="s">
        <v>521</v>
      </c>
      <c r="D507" s="16" t="s">
        <v>8</v>
      </c>
      <c r="E507" s="16" t="s">
        <v>9</v>
      </c>
      <c r="F507" s="16">
        <v>11500</v>
      </c>
      <c r="G507" s="16">
        <v>1E-4</v>
      </c>
    </row>
    <row r="508" spans="1:7" hidden="1" x14ac:dyDescent="0.2">
      <c r="A508" s="16">
        <v>285134023</v>
      </c>
      <c r="B508" s="16">
        <v>1602549708968</v>
      </c>
      <c r="C508" s="16" t="s">
        <v>522</v>
      </c>
      <c r="D508" s="16" t="s">
        <v>8</v>
      </c>
      <c r="E508" s="16" t="s">
        <v>9</v>
      </c>
      <c r="F508" s="16">
        <v>11475</v>
      </c>
      <c r="G508" s="16">
        <v>1E-4</v>
      </c>
    </row>
    <row r="509" spans="1:7" hidden="1" x14ac:dyDescent="0.2">
      <c r="A509" s="16">
        <v>285136753</v>
      </c>
      <c r="B509" s="16">
        <v>1602549754280</v>
      </c>
      <c r="C509" s="16" t="s">
        <v>523</v>
      </c>
      <c r="D509" s="16" t="s">
        <v>8</v>
      </c>
      <c r="E509" s="16" t="s">
        <v>9</v>
      </c>
      <c r="F509" s="16">
        <v>11475</v>
      </c>
      <c r="G509" s="16">
        <v>1E-4</v>
      </c>
    </row>
    <row r="510" spans="1:7" x14ac:dyDescent="0.2">
      <c r="A510" s="16">
        <v>285750610</v>
      </c>
      <c r="B510" s="16">
        <v>1602585576734</v>
      </c>
      <c r="C510" s="16" t="s">
        <v>524</v>
      </c>
      <c r="D510" s="16" t="s">
        <v>8</v>
      </c>
      <c r="E510" s="16" t="s">
        <v>13</v>
      </c>
      <c r="F510" s="16">
        <v>11550</v>
      </c>
      <c r="G510" s="16">
        <v>1E-4</v>
      </c>
    </row>
    <row r="511" spans="1:7" hidden="1" x14ac:dyDescent="0.2">
      <c r="A511" s="16">
        <v>285843849</v>
      </c>
      <c r="B511" s="16">
        <v>1602590746553</v>
      </c>
      <c r="C511" s="16" t="s">
        <v>525</v>
      </c>
      <c r="D511" s="16" t="s">
        <v>8</v>
      </c>
      <c r="E511" s="16" t="s">
        <v>9</v>
      </c>
      <c r="F511" s="16">
        <v>11475</v>
      </c>
      <c r="G511" s="16">
        <v>1E-4</v>
      </c>
    </row>
    <row r="512" spans="1:7" hidden="1" x14ac:dyDescent="0.2">
      <c r="A512" s="16">
        <v>285975195</v>
      </c>
      <c r="B512" s="16">
        <v>1602596474147</v>
      </c>
      <c r="C512" s="16" t="s">
        <v>526</v>
      </c>
      <c r="D512" s="16" t="s">
        <v>8</v>
      </c>
      <c r="E512" s="16" t="s">
        <v>9</v>
      </c>
      <c r="F512" s="16">
        <v>11372</v>
      </c>
      <c r="G512" s="16">
        <v>4.0000000000000002E-4</v>
      </c>
    </row>
    <row r="513" spans="1:7" hidden="1" x14ac:dyDescent="0.2">
      <c r="A513" s="16">
        <v>286224756</v>
      </c>
      <c r="B513" s="16">
        <v>1602605450845</v>
      </c>
      <c r="C513" s="16" t="s">
        <v>527</v>
      </c>
      <c r="D513" s="16" t="s">
        <v>8</v>
      </c>
      <c r="E513" s="16" t="s">
        <v>9</v>
      </c>
      <c r="F513" s="16">
        <v>11350</v>
      </c>
      <c r="G513" s="16">
        <v>1E-4</v>
      </c>
    </row>
    <row r="514" spans="1:7" x14ac:dyDescent="0.2">
      <c r="A514" s="16">
        <v>286812455</v>
      </c>
      <c r="B514" s="16">
        <v>1602645652599</v>
      </c>
      <c r="C514" s="16" t="s">
        <v>528</v>
      </c>
      <c r="D514" s="16" t="s">
        <v>8</v>
      </c>
      <c r="E514" s="16" t="s">
        <v>13</v>
      </c>
      <c r="F514" s="16">
        <v>11450</v>
      </c>
      <c r="G514" s="16">
        <v>2.0000000000000001E-4</v>
      </c>
    </row>
    <row r="515" spans="1:7" x14ac:dyDescent="0.2">
      <c r="A515" s="16">
        <v>287419779</v>
      </c>
      <c r="B515" s="16">
        <v>1602683302957</v>
      </c>
      <c r="C515" s="16" t="s">
        <v>529</v>
      </c>
      <c r="D515" s="16" t="s">
        <v>8</v>
      </c>
      <c r="E515" s="16" t="s">
        <v>13</v>
      </c>
      <c r="F515" s="16">
        <v>11550</v>
      </c>
      <c r="G515" s="16">
        <v>4.0000000000000002E-4</v>
      </c>
    </row>
    <row r="516" spans="1:7" hidden="1" x14ac:dyDescent="0.2">
      <c r="A516" s="16">
        <v>287479390</v>
      </c>
      <c r="B516" s="16">
        <v>1602685612002</v>
      </c>
      <c r="C516" s="16" t="s">
        <v>530</v>
      </c>
      <c r="D516" s="16" t="s">
        <v>8</v>
      </c>
      <c r="E516" s="16" t="s">
        <v>9</v>
      </c>
      <c r="F516" s="16">
        <v>11412.5</v>
      </c>
      <c r="G516" s="16">
        <v>2.9999999999999997E-4</v>
      </c>
    </row>
    <row r="517" spans="1:7" hidden="1" x14ac:dyDescent="0.2">
      <c r="A517" s="16">
        <v>287495433</v>
      </c>
      <c r="B517" s="16">
        <v>1602685777790</v>
      </c>
      <c r="C517" s="16" t="s">
        <v>531</v>
      </c>
      <c r="D517" s="16" t="s">
        <v>8</v>
      </c>
      <c r="E517" s="16" t="s">
        <v>9</v>
      </c>
      <c r="F517" s="16">
        <v>11400</v>
      </c>
      <c r="G517" s="16">
        <v>1E-4</v>
      </c>
    </row>
    <row r="518" spans="1:7" hidden="1" x14ac:dyDescent="0.2">
      <c r="A518" s="16">
        <v>287612357</v>
      </c>
      <c r="B518" s="16">
        <v>1602690605005</v>
      </c>
      <c r="C518" s="16" t="s">
        <v>532</v>
      </c>
      <c r="D518" s="16" t="s">
        <v>8</v>
      </c>
      <c r="E518" s="16" t="s">
        <v>9</v>
      </c>
      <c r="F518" s="16">
        <v>11349.5</v>
      </c>
      <c r="G518" s="16">
        <v>2.0000000000000001E-4</v>
      </c>
    </row>
    <row r="519" spans="1:7" hidden="1" x14ac:dyDescent="0.2">
      <c r="A519" s="16">
        <v>288638286</v>
      </c>
      <c r="B519" s="16">
        <v>1602755098030</v>
      </c>
      <c r="C519" s="16" t="s">
        <v>533</v>
      </c>
      <c r="D519" s="16" t="s">
        <v>8</v>
      </c>
      <c r="E519" s="16" t="s">
        <v>9</v>
      </c>
      <c r="F519" s="16">
        <v>11297</v>
      </c>
      <c r="G519" s="16">
        <v>2.0000000000000001E-4</v>
      </c>
    </row>
    <row r="520" spans="1:7" hidden="1" x14ac:dyDescent="0.2">
      <c r="A520" s="16">
        <v>288815183</v>
      </c>
      <c r="B520" s="16">
        <v>1602764179460</v>
      </c>
      <c r="C520" s="16" t="s">
        <v>534</v>
      </c>
      <c r="D520" s="16" t="s">
        <v>8</v>
      </c>
      <c r="E520" s="16" t="s">
        <v>9</v>
      </c>
      <c r="F520" s="16">
        <v>11275</v>
      </c>
      <c r="G520" s="16">
        <v>1E-4</v>
      </c>
    </row>
    <row r="521" spans="1:7" x14ac:dyDescent="0.2">
      <c r="A521" s="16">
        <v>288828959</v>
      </c>
      <c r="B521" s="16">
        <v>1602764617216</v>
      </c>
      <c r="C521" s="16" t="s">
        <v>535</v>
      </c>
      <c r="D521" s="16" t="s">
        <v>8</v>
      </c>
      <c r="E521" s="16" t="s">
        <v>13</v>
      </c>
      <c r="F521" s="16">
        <v>11350</v>
      </c>
      <c r="G521" s="16">
        <v>1E-4</v>
      </c>
    </row>
    <row r="522" spans="1:7" x14ac:dyDescent="0.2">
      <c r="A522" s="16">
        <v>288833779</v>
      </c>
      <c r="B522" s="16">
        <v>1602764677105</v>
      </c>
      <c r="C522" s="16" t="s">
        <v>536</v>
      </c>
      <c r="D522" s="16" t="s">
        <v>8</v>
      </c>
      <c r="E522" s="16" t="s">
        <v>13</v>
      </c>
      <c r="F522" s="16">
        <v>11375</v>
      </c>
      <c r="G522" s="16">
        <v>1E-4</v>
      </c>
    </row>
    <row r="523" spans="1:7" x14ac:dyDescent="0.2">
      <c r="A523" s="16">
        <v>288951683</v>
      </c>
      <c r="B523" s="16">
        <v>1602769542517</v>
      </c>
      <c r="C523" s="16" t="s">
        <v>537</v>
      </c>
      <c r="D523" s="16" t="s">
        <v>8</v>
      </c>
      <c r="E523" s="16" t="s">
        <v>13</v>
      </c>
      <c r="F523" s="16">
        <v>11401</v>
      </c>
      <c r="G523" s="16">
        <v>1E-4</v>
      </c>
    </row>
    <row r="524" spans="1:7" x14ac:dyDescent="0.2">
      <c r="A524" s="16">
        <v>289200441</v>
      </c>
      <c r="B524" s="16">
        <v>1602779341817</v>
      </c>
      <c r="C524" s="16" t="s">
        <v>538</v>
      </c>
      <c r="D524" s="16" t="s">
        <v>8</v>
      </c>
      <c r="E524" s="16" t="s">
        <v>13</v>
      </c>
      <c r="F524" s="16">
        <v>11450</v>
      </c>
      <c r="G524" s="16">
        <v>2.0000000000000001E-4</v>
      </c>
    </row>
    <row r="525" spans="1:7" x14ac:dyDescent="0.2">
      <c r="A525" s="16">
        <v>289376485</v>
      </c>
      <c r="B525" s="16">
        <v>1602784861565</v>
      </c>
      <c r="C525" s="16" t="s">
        <v>539</v>
      </c>
      <c r="D525" s="16" t="s">
        <v>8</v>
      </c>
      <c r="E525" s="16" t="s">
        <v>13</v>
      </c>
      <c r="F525" s="16">
        <v>11478.5</v>
      </c>
      <c r="G525" s="16">
        <v>1E-4</v>
      </c>
    </row>
    <row r="526" spans="1:7" x14ac:dyDescent="0.2">
      <c r="A526" s="16">
        <v>289485513</v>
      </c>
      <c r="B526" s="16">
        <v>1602789978576</v>
      </c>
      <c r="C526" s="16" t="s">
        <v>540</v>
      </c>
      <c r="D526" s="16" t="s">
        <v>8</v>
      </c>
      <c r="E526" s="16" t="s">
        <v>13</v>
      </c>
      <c r="F526" s="16">
        <v>11501</v>
      </c>
      <c r="G526" s="16">
        <v>1E-4</v>
      </c>
    </row>
    <row r="527" spans="1:7" x14ac:dyDescent="0.2">
      <c r="A527" s="16">
        <v>289585425</v>
      </c>
      <c r="B527" s="16">
        <v>1602794261962</v>
      </c>
      <c r="C527" s="16" t="s">
        <v>541</v>
      </c>
      <c r="D527" s="16" t="s">
        <v>8</v>
      </c>
      <c r="E527" s="16" t="s">
        <v>13</v>
      </c>
      <c r="F527" s="16">
        <v>11550.5</v>
      </c>
      <c r="G527" s="16">
        <v>2.0000000000000001E-4</v>
      </c>
    </row>
    <row r="528" spans="1:7" hidden="1" x14ac:dyDescent="0.2">
      <c r="A528" s="16">
        <v>290022770</v>
      </c>
      <c r="B528" s="16">
        <v>1602821022815</v>
      </c>
      <c r="C528" s="16" t="s">
        <v>542</v>
      </c>
      <c r="D528" s="16" t="s">
        <v>8</v>
      </c>
      <c r="E528" s="16" t="s">
        <v>9</v>
      </c>
      <c r="F528" s="16">
        <v>11475</v>
      </c>
      <c r="G528" s="16">
        <v>1E-4</v>
      </c>
    </row>
    <row r="529" spans="1:7" hidden="1" x14ac:dyDescent="0.2">
      <c r="A529" s="16">
        <v>290402639</v>
      </c>
      <c r="B529" s="16">
        <v>1602825849752</v>
      </c>
      <c r="C529" s="16" t="s">
        <v>543</v>
      </c>
      <c r="D529" s="16" t="s">
        <v>8</v>
      </c>
      <c r="E529" s="16" t="s">
        <v>9</v>
      </c>
      <c r="F529" s="16">
        <v>11324</v>
      </c>
      <c r="G529" s="16">
        <v>5.9999999999999995E-4</v>
      </c>
    </row>
    <row r="530" spans="1:7" hidden="1" x14ac:dyDescent="0.2">
      <c r="A530" s="16">
        <v>290859521</v>
      </c>
      <c r="B530" s="16">
        <v>1602843376786</v>
      </c>
      <c r="C530" s="16" t="s">
        <v>544</v>
      </c>
      <c r="D530" s="16" t="s">
        <v>8</v>
      </c>
      <c r="E530" s="16" t="s">
        <v>9</v>
      </c>
      <c r="F530" s="16">
        <v>11275</v>
      </c>
      <c r="G530" s="16">
        <v>2.0000000000000001E-4</v>
      </c>
    </row>
    <row r="531" spans="1:7" x14ac:dyDescent="0.2">
      <c r="A531" s="16">
        <v>290986073</v>
      </c>
      <c r="B531" s="16">
        <v>1602849244246</v>
      </c>
      <c r="C531" s="16" t="s">
        <v>545</v>
      </c>
      <c r="D531" s="16" t="s">
        <v>8</v>
      </c>
      <c r="E531" s="16" t="s">
        <v>13</v>
      </c>
      <c r="F531" s="16">
        <v>11375.5</v>
      </c>
      <c r="G531" s="16">
        <v>2.0000000000000001E-4</v>
      </c>
    </row>
    <row r="532" spans="1:7" x14ac:dyDescent="0.2">
      <c r="A532" s="16">
        <v>291070782</v>
      </c>
      <c r="B532" s="16">
        <v>1602853002071</v>
      </c>
      <c r="C532" s="16" t="s">
        <v>546</v>
      </c>
      <c r="D532" s="16" t="s">
        <v>8</v>
      </c>
      <c r="E532" s="16" t="s">
        <v>13</v>
      </c>
      <c r="F532" s="16">
        <v>11400</v>
      </c>
      <c r="G532" s="16">
        <v>1E-4</v>
      </c>
    </row>
    <row r="533" spans="1:7" hidden="1" x14ac:dyDescent="0.2">
      <c r="A533" s="16">
        <v>291294813</v>
      </c>
      <c r="B533" s="16">
        <v>1602863417779</v>
      </c>
      <c r="C533" s="16" t="s">
        <v>547</v>
      </c>
      <c r="D533" s="16" t="s">
        <v>8</v>
      </c>
      <c r="E533" s="16" t="s">
        <v>9</v>
      </c>
      <c r="F533" s="16">
        <v>11325</v>
      </c>
      <c r="G533" s="16">
        <v>1E-4</v>
      </c>
    </row>
    <row r="534" spans="1:7" hidden="1" x14ac:dyDescent="0.2">
      <c r="A534" s="16">
        <v>291630028</v>
      </c>
      <c r="B534" s="16">
        <v>1602878503361</v>
      </c>
      <c r="C534" s="16" t="s">
        <v>548</v>
      </c>
      <c r="D534" s="16" t="s">
        <v>8</v>
      </c>
      <c r="E534" s="16" t="s">
        <v>9</v>
      </c>
      <c r="F534" s="16">
        <v>11300</v>
      </c>
      <c r="G534" s="16">
        <v>1E-4</v>
      </c>
    </row>
    <row r="535" spans="1:7" hidden="1" x14ac:dyDescent="0.2">
      <c r="A535" s="16">
        <v>291893152</v>
      </c>
      <c r="B535" s="16">
        <v>1602894649798</v>
      </c>
      <c r="C535" s="16" t="s">
        <v>549</v>
      </c>
      <c r="D535" s="16" t="s">
        <v>8</v>
      </c>
      <c r="E535" s="16" t="s">
        <v>9</v>
      </c>
      <c r="F535" s="16">
        <v>11275</v>
      </c>
      <c r="G535" s="16">
        <v>1E-4</v>
      </c>
    </row>
    <row r="536" spans="1:7" x14ac:dyDescent="0.2">
      <c r="A536" s="16">
        <v>292017103</v>
      </c>
      <c r="B536" s="16">
        <v>1602902294967</v>
      </c>
      <c r="C536" s="16" t="s">
        <v>550</v>
      </c>
      <c r="D536" s="16" t="s">
        <v>8</v>
      </c>
      <c r="E536" s="16" t="s">
        <v>13</v>
      </c>
      <c r="F536" s="16">
        <v>11350</v>
      </c>
      <c r="G536" s="16">
        <v>1E-4</v>
      </c>
    </row>
    <row r="537" spans="1:7" hidden="1" x14ac:dyDescent="0.2">
      <c r="A537" s="16">
        <v>292645404</v>
      </c>
      <c r="B537" s="16">
        <v>1602945937803</v>
      </c>
      <c r="C537" s="16" t="s">
        <v>551</v>
      </c>
      <c r="D537" s="16" t="s">
        <v>8</v>
      </c>
      <c r="E537" s="16" t="s">
        <v>9</v>
      </c>
      <c r="F537" s="16">
        <v>11275</v>
      </c>
      <c r="G537" s="16">
        <v>1E-4</v>
      </c>
    </row>
    <row r="538" spans="1:7" x14ac:dyDescent="0.2">
      <c r="A538" s="16">
        <v>292661380</v>
      </c>
      <c r="B538" s="16">
        <v>1602946184154</v>
      </c>
      <c r="C538" s="16" t="s">
        <v>552</v>
      </c>
      <c r="D538" s="16" t="s">
        <v>8</v>
      </c>
      <c r="E538" s="16" t="s">
        <v>13</v>
      </c>
      <c r="F538" s="16">
        <v>11350</v>
      </c>
      <c r="G538" s="16">
        <v>1E-4</v>
      </c>
    </row>
    <row r="539" spans="1:7" x14ac:dyDescent="0.2">
      <c r="A539">
        <v>293383685</v>
      </c>
      <c r="B539">
        <v>1603003427421</v>
      </c>
      <c r="C539" t="s">
        <v>554</v>
      </c>
      <c r="D539" t="s">
        <v>8</v>
      </c>
      <c r="E539" t="s">
        <v>13</v>
      </c>
      <c r="F539">
        <v>11448.5</v>
      </c>
      <c r="G539">
        <v>2.9999999999999997E-4</v>
      </c>
    </row>
    <row r="540" spans="1:7" x14ac:dyDescent="0.2">
      <c r="A540">
        <v>294027467</v>
      </c>
      <c r="B540">
        <v>1603044012989</v>
      </c>
      <c r="C540" t="s">
        <v>555</v>
      </c>
      <c r="D540" t="s">
        <v>8</v>
      </c>
      <c r="E540" t="s">
        <v>13</v>
      </c>
      <c r="F540">
        <v>11475</v>
      </c>
      <c r="G540">
        <v>2.0000000000000001E-4</v>
      </c>
    </row>
    <row r="541" spans="1:7" x14ac:dyDescent="0.2">
      <c r="A541">
        <v>294907684</v>
      </c>
      <c r="B541">
        <v>1603107516262</v>
      </c>
      <c r="C541" t="s">
        <v>556</v>
      </c>
      <c r="D541" t="s">
        <v>8</v>
      </c>
      <c r="E541" t="s">
        <v>13</v>
      </c>
      <c r="F541">
        <v>11527.5</v>
      </c>
      <c r="G541">
        <v>2.0000000000000001E-4</v>
      </c>
    </row>
    <row r="542" spans="1:7" x14ac:dyDescent="0.2">
      <c r="A542">
        <v>295106549</v>
      </c>
      <c r="B542">
        <v>1603116001160</v>
      </c>
      <c r="C542" t="s">
        <v>557</v>
      </c>
      <c r="D542" t="s">
        <v>8</v>
      </c>
      <c r="E542" t="s">
        <v>13</v>
      </c>
      <c r="F542">
        <v>11650</v>
      </c>
      <c r="G542">
        <v>5.0000000000000001E-4</v>
      </c>
    </row>
    <row r="543" spans="1:7" x14ac:dyDescent="0.2">
      <c r="A543">
        <v>295108916</v>
      </c>
      <c r="B543">
        <v>1603116058577</v>
      </c>
      <c r="C543" t="s">
        <v>558</v>
      </c>
      <c r="D543" t="s">
        <v>8</v>
      </c>
      <c r="E543" t="s">
        <v>13</v>
      </c>
      <c r="F543">
        <v>11676</v>
      </c>
      <c r="G543">
        <v>1E-4</v>
      </c>
    </row>
    <row r="544" spans="1:7" x14ac:dyDescent="0.2">
      <c r="A544">
        <v>295208648</v>
      </c>
      <c r="B544">
        <v>1603120726551</v>
      </c>
      <c r="C544" t="s">
        <v>559</v>
      </c>
      <c r="D544" t="s">
        <v>8</v>
      </c>
      <c r="E544" t="s">
        <v>13</v>
      </c>
      <c r="F544">
        <v>11700</v>
      </c>
      <c r="G544">
        <v>1E-4</v>
      </c>
    </row>
    <row r="545" spans="1:7" x14ac:dyDescent="0.2">
      <c r="A545">
        <v>295240060</v>
      </c>
      <c r="B545">
        <v>1603122073031</v>
      </c>
      <c r="C545" t="s">
        <v>560</v>
      </c>
      <c r="D545" t="s">
        <v>8</v>
      </c>
      <c r="E545" t="s">
        <v>13</v>
      </c>
      <c r="F545">
        <v>11725</v>
      </c>
      <c r="G545">
        <v>1E-4</v>
      </c>
    </row>
    <row r="546" spans="1:7" x14ac:dyDescent="0.2">
      <c r="A546">
        <v>295243312</v>
      </c>
      <c r="B546">
        <v>1603122086674</v>
      </c>
      <c r="C546" t="s">
        <v>561</v>
      </c>
      <c r="D546" t="s">
        <v>8</v>
      </c>
      <c r="E546" t="s">
        <v>13</v>
      </c>
      <c r="F546">
        <v>11775</v>
      </c>
      <c r="G546">
        <v>2.0000000000000001E-4</v>
      </c>
    </row>
    <row r="547" spans="1:7" x14ac:dyDescent="0.2">
      <c r="A547">
        <v>295271332</v>
      </c>
      <c r="B547">
        <v>1603122627070</v>
      </c>
      <c r="C547" t="s">
        <v>562</v>
      </c>
      <c r="D547" t="s">
        <v>8</v>
      </c>
      <c r="E547" t="s">
        <v>13</v>
      </c>
      <c r="F547">
        <v>11800</v>
      </c>
      <c r="G547">
        <v>1E-4</v>
      </c>
    </row>
    <row r="548" spans="1:7" hidden="1" x14ac:dyDescent="0.2">
      <c r="A548">
        <v>295526027</v>
      </c>
      <c r="B548">
        <v>1603138189849</v>
      </c>
      <c r="C548" t="s">
        <v>563</v>
      </c>
      <c r="D548" t="s">
        <v>8</v>
      </c>
      <c r="E548" t="s">
        <v>9</v>
      </c>
      <c r="F548">
        <v>11674</v>
      </c>
      <c r="G548">
        <v>2.9999999999999997E-4</v>
      </c>
    </row>
    <row r="549" spans="1:7" x14ac:dyDescent="0.2">
      <c r="A549">
        <v>295594297</v>
      </c>
      <c r="B549">
        <v>1603144469889</v>
      </c>
      <c r="C549" t="s">
        <v>564</v>
      </c>
      <c r="D549" t="s">
        <v>8</v>
      </c>
      <c r="E549" t="s">
        <v>13</v>
      </c>
      <c r="F549">
        <v>11750</v>
      </c>
      <c r="G549">
        <v>1E-4</v>
      </c>
    </row>
    <row r="550" spans="1:7" x14ac:dyDescent="0.2">
      <c r="A550">
        <v>296014748</v>
      </c>
      <c r="B550">
        <v>1603174622886</v>
      </c>
      <c r="C550" t="s">
        <v>565</v>
      </c>
      <c r="D550" t="s">
        <v>8</v>
      </c>
      <c r="E550" t="s">
        <v>13</v>
      </c>
      <c r="F550">
        <v>11775.5</v>
      </c>
      <c r="G550">
        <v>1E-4</v>
      </c>
    </row>
    <row r="551" spans="1:7" x14ac:dyDescent="0.2">
      <c r="A551">
        <v>296250933</v>
      </c>
      <c r="B551">
        <v>1603187257039</v>
      </c>
      <c r="C551" t="s">
        <v>566</v>
      </c>
      <c r="D551" t="s">
        <v>8</v>
      </c>
      <c r="E551" t="s">
        <v>13</v>
      </c>
      <c r="F551">
        <v>11800.5</v>
      </c>
      <c r="G551">
        <v>2.0000000000000001E-4</v>
      </c>
    </row>
    <row r="552" spans="1:7" x14ac:dyDescent="0.2">
      <c r="A552">
        <v>296347055</v>
      </c>
      <c r="B552">
        <v>1603192023442</v>
      </c>
      <c r="C552" t="s">
        <v>567</v>
      </c>
      <c r="D552" t="s">
        <v>8</v>
      </c>
      <c r="E552" t="s">
        <v>13</v>
      </c>
      <c r="F552">
        <v>11900</v>
      </c>
      <c r="G552">
        <v>4.0000000000000002E-4</v>
      </c>
    </row>
    <row r="553" spans="1:7" hidden="1" x14ac:dyDescent="0.2">
      <c r="A553">
        <v>296642190</v>
      </c>
      <c r="B553">
        <v>1603200716004</v>
      </c>
      <c r="C553" t="s">
        <v>568</v>
      </c>
      <c r="D553" t="s">
        <v>8</v>
      </c>
      <c r="E553" t="s">
        <v>9</v>
      </c>
      <c r="F553">
        <v>11850</v>
      </c>
      <c r="G553">
        <v>1E-4</v>
      </c>
    </row>
    <row r="554" spans="1:7" x14ac:dyDescent="0.2">
      <c r="A554">
        <v>296673508</v>
      </c>
      <c r="B554">
        <v>1603202164139</v>
      </c>
      <c r="C554" t="s">
        <v>569</v>
      </c>
      <c r="D554" t="s">
        <v>8</v>
      </c>
      <c r="E554" t="s">
        <v>13</v>
      </c>
      <c r="F554">
        <v>11925</v>
      </c>
      <c r="G554">
        <v>1E-4</v>
      </c>
    </row>
    <row r="555" spans="1:7" x14ac:dyDescent="0.2">
      <c r="A555">
        <v>296676180</v>
      </c>
      <c r="B555">
        <v>1603202214409</v>
      </c>
      <c r="C555" t="s">
        <v>570</v>
      </c>
      <c r="D555" t="s">
        <v>8</v>
      </c>
      <c r="E555" t="s">
        <v>13</v>
      </c>
      <c r="F555">
        <v>11950</v>
      </c>
      <c r="G555">
        <v>1E-4</v>
      </c>
    </row>
    <row r="556" spans="1:7" x14ac:dyDescent="0.2">
      <c r="A556">
        <v>296708690</v>
      </c>
      <c r="B556">
        <v>1603203524683</v>
      </c>
      <c r="C556" t="s">
        <v>571</v>
      </c>
      <c r="D556" t="s">
        <v>8</v>
      </c>
      <c r="E556" t="s">
        <v>13</v>
      </c>
      <c r="F556">
        <v>11950</v>
      </c>
      <c r="G556">
        <v>1E-4</v>
      </c>
    </row>
    <row r="557" spans="1:7" x14ac:dyDescent="0.2">
      <c r="A557">
        <v>296821574</v>
      </c>
      <c r="B557">
        <v>1603206989401</v>
      </c>
      <c r="C557" t="s">
        <v>572</v>
      </c>
      <c r="D557" t="s">
        <v>8</v>
      </c>
      <c r="E557" t="s">
        <v>13</v>
      </c>
      <c r="F557">
        <v>11975</v>
      </c>
      <c r="G557">
        <v>1E-4</v>
      </c>
    </row>
    <row r="558" spans="1:7" hidden="1" x14ac:dyDescent="0.2">
      <c r="A558">
        <v>297420838</v>
      </c>
      <c r="B558">
        <v>1603224235740</v>
      </c>
      <c r="C558" t="s">
        <v>573</v>
      </c>
      <c r="D558" t="s">
        <v>8</v>
      </c>
      <c r="E558" t="s">
        <v>9</v>
      </c>
      <c r="F558">
        <v>11900</v>
      </c>
      <c r="G558">
        <v>1E-4</v>
      </c>
    </row>
    <row r="559" spans="1:7" hidden="1" x14ac:dyDescent="0.2">
      <c r="A559">
        <v>297446100</v>
      </c>
      <c r="B559">
        <v>1603225193324</v>
      </c>
      <c r="C559" t="s">
        <v>574</v>
      </c>
      <c r="D559" t="s">
        <v>8</v>
      </c>
      <c r="E559" t="s">
        <v>9</v>
      </c>
      <c r="F559">
        <v>11875</v>
      </c>
      <c r="G559">
        <v>1E-4</v>
      </c>
    </row>
    <row r="560" spans="1:7" x14ac:dyDescent="0.2">
      <c r="A560">
        <v>297832075</v>
      </c>
      <c r="B560">
        <v>1603243240373</v>
      </c>
      <c r="C560" t="s">
        <v>575</v>
      </c>
      <c r="D560" t="s">
        <v>8</v>
      </c>
      <c r="E560" t="s">
        <v>13</v>
      </c>
      <c r="F560">
        <v>12025</v>
      </c>
      <c r="G560">
        <v>4.0000000000000002E-4</v>
      </c>
    </row>
    <row r="561" spans="1:7" x14ac:dyDescent="0.2">
      <c r="A561">
        <v>297905393</v>
      </c>
      <c r="B561">
        <v>1603247441960</v>
      </c>
      <c r="C561" t="s">
        <v>576</v>
      </c>
      <c r="D561" t="s">
        <v>8</v>
      </c>
      <c r="E561" t="s">
        <v>13</v>
      </c>
      <c r="F561">
        <v>12075</v>
      </c>
      <c r="G561">
        <v>1E-4</v>
      </c>
    </row>
    <row r="562" spans="1:7" x14ac:dyDescent="0.2">
      <c r="A562">
        <v>297945362</v>
      </c>
      <c r="B562">
        <v>1603249131229</v>
      </c>
      <c r="C562" t="s">
        <v>577</v>
      </c>
      <c r="D562" t="s">
        <v>8</v>
      </c>
      <c r="E562" t="s">
        <v>13</v>
      </c>
      <c r="F562">
        <v>12125</v>
      </c>
      <c r="G562">
        <v>2.9999999999999997E-4</v>
      </c>
    </row>
    <row r="563" spans="1:7" x14ac:dyDescent="0.2">
      <c r="A563">
        <v>297957062</v>
      </c>
      <c r="B563">
        <v>1603249511089</v>
      </c>
      <c r="C563" t="s">
        <v>578</v>
      </c>
      <c r="D563" t="s">
        <v>8</v>
      </c>
      <c r="E563" t="s">
        <v>13</v>
      </c>
      <c r="F563">
        <v>12179.5</v>
      </c>
      <c r="G563">
        <v>2.0000000000000001E-4</v>
      </c>
    </row>
    <row r="564" spans="1:7" x14ac:dyDescent="0.2">
      <c r="A564">
        <v>298017487</v>
      </c>
      <c r="B564">
        <v>1603250331356</v>
      </c>
      <c r="C564" t="s">
        <v>579</v>
      </c>
      <c r="D564" t="s">
        <v>8</v>
      </c>
      <c r="E564" t="s">
        <v>13</v>
      </c>
      <c r="F564">
        <v>12225</v>
      </c>
      <c r="G564">
        <v>2.0000000000000001E-4</v>
      </c>
    </row>
    <row r="565" spans="1:7" x14ac:dyDescent="0.2">
      <c r="A565">
        <v>298186115</v>
      </c>
      <c r="B565">
        <v>1603254240959</v>
      </c>
      <c r="C565" t="s">
        <v>580</v>
      </c>
      <c r="D565" t="s">
        <v>8</v>
      </c>
      <c r="E565" t="s">
        <v>13</v>
      </c>
      <c r="F565">
        <v>12275</v>
      </c>
      <c r="G565">
        <v>1E-4</v>
      </c>
    </row>
    <row r="566" spans="1:7" x14ac:dyDescent="0.2">
      <c r="A566">
        <v>298193463</v>
      </c>
      <c r="B566">
        <v>1603254370667</v>
      </c>
      <c r="C566" t="s">
        <v>581</v>
      </c>
      <c r="D566" t="s">
        <v>8</v>
      </c>
      <c r="E566" t="s">
        <v>13</v>
      </c>
      <c r="F566">
        <v>12300</v>
      </c>
      <c r="G566">
        <v>2.0000000000000001E-4</v>
      </c>
    </row>
    <row r="567" spans="1:7" x14ac:dyDescent="0.2">
      <c r="A567">
        <v>298199723</v>
      </c>
      <c r="B567">
        <v>1603254562781</v>
      </c>
      <c r="C567" t="s">
        <v>582</v>
      </c>
      <c r="D567" t="s">
        <v>8</v>
      </c>
      <c r="E567" t="s">
        <v>13</v>
      </c>
      <c r="F567">
        <v>12325</v>
      </c>
      <c r="G567">
        <v>1E-4</v>
      </c>
    </row>
    <row r="568" spans="1:7" hidden="1" x14ac:dyDescent="0.2">
      <c r="A568">
        <v>298275893</v>
      </c>
      <c r="B568">
        <v>1603257867588</v>
      </c>
      <c r="C568" t="s">
        <v>583</v>
      </c>
      <c r="D568" t="s">
        <v>8</v>
      </c>
      <c r="E568" t="s">
        <v>9</v>
      </c>
      <c r="F568">
        <v>12250</v>
      </c>
      <c r="G568">
        <v>6.4000000000000003E-3</v>
      </c>
    </row>
    <row r="569" spans="1:7" hidden="1" x14ac:dyDescent="0.2">
      <c r="A569">
        <v>298373363</v>
      </c>
      <c r="B569">
        <v>1603264142242</v>
      </c>
      <c r="C569" t="s">
        <v>584</v>
      </c>
      <c r="D569" t="s">
        <v>8</v>
      </c>
      <c r="E569" t="s">
        <v>9</v>
      </c>
      <c r="F569">
        <v>12215</v>
      </c>
      <c r="G569">
        <v>1E-4</v>
      </c>
    </row>
    <row r="570" spans="1:7" hidden="1" x14ac:dyDescent="0.2">
      <c r="A570">
        <v>298374189</v>
      </c>
      <c r="B570">
        <v>1603264160508</v>
      </c>
      <c r="C570" t="s">
        <v>585</v>
      </c>
      <c r="D570" t="s">
        <v>8</v>
      </c>
      <c r="E570" t="s">
        <v>9</v>
      </c>
      <c r="F570">
        <v>12215</v>
      </c>
      <c r="G570">
        <v>1E-4</v>
      </c>
    </row>
    <row r="571" spans="1:7" x14ac:dyDescent="0.2">
      <c r="A571">
        <v>298767812</v>
      </c>
      <c r="B571">
        <v>1603284368987</v>
      </c>
      <c r="C571" t="s">
        <v>586</v>
      </c>
      <c r="D571" t="s">
        <v>8</v>
      </c>
      <c r="E571" t="s">
        <v>13</v>
      </c>
      <c r="F571">
        <v>12391</v>
      </c>
      <c r="G571">
        <v>2.9999999999999997E-4</v>
      </c>
    </row>
    <row r="572" spans="1:7" x14ac:dyDescent="0.2">
      <c r="A572">
        <v>299018767</v>
      </c>
      <c r="B572">
        <v>1603290343938</v>
      </c>
      <c r="C572" t="s">
        <v>587</v>
      </c>
      <c r="D572" t="s">
        <v>8</v>
      </c>
      <c r="E572" t="s">
        <v>13</v>
      </c>
      <c r="F572">
        <v>12775</v>
      </c>
      <c r="G572">
        <v>1.1000000000000001E-3</v>
      </c>
    </row>
    <row r="573" spans="1:7" x14ac:dyDescent="0.2">
      <c r="A573">
        <v>299273237</v>
      </c>
      <c r="B573">
        <v>1603296287278</v>
      </c>
      <c r="C573" t="s">
        <v>588</v>
      </c>
      <c r="D573" t="s">
        <v>8</v>
      </c>
      <c r="E573" t="s">
        <v>13</v>
      </c>
      <c r="F573">
        <v>12810</v>
      </c>
      <c r="G573">
        <v>1E-4</v>
      </c>
    </row>
    <row r="574" spans="1:7" x14ac:dyDescent="0.2">
      <c r="A574">
        <v>299286573</v>
      </c>
      <c r="B574">
        <v>1603296427601</v>
      </c>
      <c r="C574" t="s">
        <v>589</v>
      </c>
      <c r="D574" t="s">
        <v>8</v>
      </c>
      <c r="E574" t="s">
        <v>13</v>
      </c>
      <c r="F574">
        <v>12810</v>
      </c>
      <c r="G574">
        <v>1E-4</v>
      </c>
    </row>
    <row r="575" spans="1:7" x14ac:dyDescent="0.2">
      <c r="A575">
        <v>299296429</v>
      </c>
      <c r="B575">
        <v>1603296536814</v>
      </c>
      <c r="C575" t="s">
        <v>590</v>
      </c>
      <c r="D575" t="s">
        <v>8</v>
      </c>
      <c r="E575" t="s">
        <v>13</v>
      </c>
      <c r="F575">
        <v>12845</v>
      </c>
      <c r="G575">
        <v>1E-4</v>
      </c>
    </row>
    <row r="576" spans="1:7" x14ac:dyDescent="0.2">
      <c r="A576">
        <v>299360859</v>
      </c>
      <c r="B576">
        <v>1603297378307</v>
      </c>
      <c r="C576" t="s">
        <v>591</v>
      </c>
      <c r="D576" t="s">
        <v>8</v>
      </c>
      <c r="E576" t="s">
        <v>13</v>
      </c>
      <c r="F576">
        <v>12880</v>
      </c>
      <c r="G576">
        <v>1E-4</v>
      </c>
    </row>
    <row r="577" spans="1:7" x14ac:dyDescent="0.2">
      <c r="A577">
        <v>299374313</v>
      </c>
      <c r="B577">
        <v>1603297601219</v>
      </c>
      <c r="C577" t="s">
        <v>592</v>
      </c>
      <c r="D577" t="s">
        <v>8</v>
      </c>
      <c r="E577" t="s">
        <v>13</v>
      </c>
      <c r="F577">
        <v>12915</v>
      </c>
      <c r="G577">
        <v>1E-4</v>
      </c>
    </row>
    <row r="578" spans="1:7" hidden="1" x14ac:dyDescent="0.2">
      <c r="A578">
        <v>299588945</v>
      </c>
      <c r="B578">
        <v>1603302064773</v>
      </c>
      <c r="C578" t="s">
        <v>593</v>
      </c>
      <c r="D578" t="s">
        <v>8</v>
      </c>
      <c r="E578" t="s">
        <v>9</v>
      </c>
      <c r="F578">
        <v>12810</v>
      </c>
      <c r="G578">
        <v>1E-4</v>
      </c>
    </row>
    <row r="579" spans="1:7" hidden="1" x14ac:dyDescent="0.2">
      <c r="A579">
        <v>299595129</v>
      </c>
      <c r="B579">
        <v>1603302148662</v>
      </c>
      <c r="C579" t="s">
        <v>594</v>
      </c>
      <c r="D579" t="s">
        <v>8</v>
      </c>
      <c r="E579" t="s">
        <v>9</v>
      </c>
      <c r="F579">
        <v>12775</v>
      </c>
      <c r="G579">
        <v>1E-4</v>
      </c>
    </row>
    <row r="580" spans="1:7" hidden="1" x14ac:dyDescent="0.2">
      <c r="A580">
        <v>299740849</v>
      </c>
      <c r="B580">
        <v>1603309518267</v>
      </c>
      <c r="C580" t="s">
        <v>595</v>
      </c>
      <c r="D580" t="s">
        <v>8</v>
      </c>
      <c r="E580" t="s">
        <v>9</v>
      </c>
      <c r="F580">
        <v>12740</v>
      </c>
      <c r="G580">
        <v>1E-4</v>
      </c>
    </row>
    <row r="581" spans="1:7" x14ac:dyDescent="0.2">
      <c r="A581">
        <v>300319215</v>
      </c>
      <c r="B581">
        <v>1603327284151</v>
      </c>
      <c r="C581" t="s">
        <v>596</v>
      </c>
      <c r="D581" t="s">
        <v>8</v>
      </c>
      <c r="E581" t="s">
        <v>13</v>
      </c>
      <c r="F581">
        <v>12880</v>
      </c>
      <c r="G581">
        <v>2.0000000000000001E-4</v>
      </c>
    </row>
    <row r="582" spans="1:7" x14ac:dyDescent="0.2">
      <c r="A582">
        <v>300330165</v>
      </c>
      <c r="B582">
        <v>1603327670183</v>
      </c>
      <c r="C582" t="s">
        <v>597</v>
      </c>
      <c r="D582" t="s">
        <v>8</v>
      </c>
      <c r="E582" t="s">
        <v>13</v>
      </c>
      <c r="F582">
        <v>12915</v>
      </c>
      <c r="G582">
        <v>1E-4</v>
      </c>
    </row>
    <row r="583" spans="1:7" hidden="1" x14ac:dyDescent="0.2">
      <c r="A583">
        <v>300683304</v>
      </c>
      <c r="B583">
        <v>1603351749672</v>
      </c>
      <c r="C583" t="s">
        <v>598</v>
      </c>
      <c r="D583" t="s">
        <v>8</v>
      </c>
      <c r="E583" t="s">
        <v>9</v>
      </c>
      <c r="F583">
        <v>12809</v>
      </c>
      <c r="G583">
        <v>1E-4</v>
      </c>
    </row>
    <row r="584" spans="1:7" x14ac:dyDescent="0.2">
      <c r="A584">
        <v>301034457</v>
      </c>
      <c r="B584">
        <v>1603364429747</v>
      </c>
      <c r="C584" t="s">
        <v>599</v>
      </c>
      <c r="D584" t="s">
        <v>8</v>
      </c>
      <c r="E584" t="s">
        <v>13</v>
      </c>
      <c r="F584">
        <v>12985</v>
      </c>
      <c r="G584">
        <v>2.9999999999999997E-4</v>
      </c>
    </row>
    <row r="585" spans="1:7" x14ac:dyDescent="0.2">
      <c r="A585">
        <v>302006289</v>
      </c>
      <c r="B585">
        <v>1603393498534</v>
      </c>
      <c r="C585" t="s">
        <v>600</v>
      </c>
      <c r="D585" t="s">
        <v>8</v>
      </c>
      <c r="E585" t="s">
        <v>13</v>
      </c>
      <c r="F585">
        <v>13055</v>
      </c>
      <c r="G585">
        <v>2.0000000000000001E-4</v>
      </c>
    </row>
    <row r="586" spans="1:7" hidden="1" x14ac:dyDescent="0.2">
      <c r="A586">
        <v>302584771</v>
      </c>
      <c r="B586">
        <v>1603419138623</v>
      </c>
      <c r="C586" t="s">
        <v>601</v>
      </c>
      <c r="D586" t="s">
        <v>8</v>
      </c>
      <c r="E586" t="s">
        <v>9</v>
      </c>
      <c r="F586">
        <v>12915</v>
      </c>
      <c r="G586">
        <v>2.0000000000000001E-4</v>
      </c>
    </row>
    <row r="587" spans="1:7" x14ac:dyDescent="0.2">
      <c r="A587">
        <v>303184244</v>
      </c>
      <c r="B587">
        <v>1603453515335</v>
      </c>
      <c r="C587" t="s">
        <v>602</v>
      </c>
      <c r="D587" t="s">
        <v>8</v>
      </c>
      <c r="E587" t="s">
        <v>13</v>
      </c>
      <c r="F587">
        <v>13020</v>
      </c>
      <c r="G587">
        <v>1E-4</v>
      </c>
    </row>
    <row r="588" spans="1:7" hidden="1" x14ac:dyDescent="0.2">
      <c r="A588">
        <v>303384673</v>
      </c>
      <c r="B588">
        <v>1603462340718</v>
      </c>
      <c r="C588" t="s">
        <v>603</v>
      </c>
      <c r="D588" t="s">
        <v>8</v>
      </c>
      <c r="E588" t="s">
        <v>9</v>
      </c>
      <c r="F588">
        <v>12915</v>
      </c>
      <c r="G588">
        <v>1E-4</v>
      </c>
    </row>
    <row r="589" spans="1:7" hidden="1" x14ac:dyDescent="0.2">
      <c r="A589">
        <v>303630843</v>
      </c>
      <c r="B589">
        <v>1603469711412</v>
      </c>
      <c r="C589" t="s">
        <v>604</v>
      </c>
      <c r="D589" t="s">
        <v>8</v>
      </c>
      <c r="E589" t="s">
        <v>9</v>
      </c>
      <c r="F589">
        <v>12880</v>
      </c>
      <c r="G589">
        <v>1E-4</v>
      </c>
    </row>
    <row r="590" spans="1:7" hidden="1" x14ac:dyDescent="0.2">
      <c r="A590">
        <v>303651885</v>
      </c>
      <c r="B590">
        <v>1603469849974</v>
      </c>
      <c r="C590" t="s">
        <v>605</v>
      </c>
      <c r="D590" t="s">
        <v>8</v>
      </c>
      <c r="E590" t="s">
        <v>9</v>
      </c>
      <c r="F590">
        <v>12845</v>
      </c>
      <c r="G590">
        <v>1E-4</v>
      </c>
    </row>
    <row r="591" spans="1:7" hidden="1" x14ac:dyDescent="0.2">
      <c r="A591">
        <v>303679011</v>
      </c>
      <c r="B591">
        <v>1603470022603</v>
      </c>
      <c r="C591" t="s">
        <v>606</v>
      </c>
      <c r="D591" t="s">
        <v>8</v>
      </c>
      <c r="E591" t="s">
        <v>9</v>
      </c>
      <c r="F591">
        <v>12810</v>
      </c>
      <c r="G591">
        <v>2.0000000000000001E-4</v>
      </c>
    </row>
    <row r="592" spans="1:7" hidden="1" x14ac:dyDescent="0.2">
      <c r="A592">
        <v>303772956</v>
      </c>
      <c r="B592">
        <v>1603471268523</v>
      </c>
      <c r="C592" t="s">
        <v>607</v>
      </c>
      <c r="D592" t="s">
        <v>8</v>
      </c>
      <c r="E592" t="s">
        <v>9</v>
      </c>
      <c r="F592">
        <v>12775</v>
      </c>
      <c r="G592">
        <v>1E-4</v>
      </c>
    </row>
    <row r="593" spans="1:7" hidden="1" x14ac:dyDescent="0.2">
      <c r="A593">
        <v>303783843</v>
      </c>
      <c r="B593">
        <v>1603471342656</v>
      </c>
      <c r="C593" t="s">
        <v>608</v>
      </c>
      <c r="D593" t="s">
        <v>8</v>
      </c>
      <c r="E593" t="s">
        <v>9</v>
      </c>
      <c r="F593">
        <v>12740</v>
      </c>
      <c r="G593">
        <v>1E-4</v>
      </c>
    </row>
    <row r="594" spans="1:7" x14ac:dyDescent="0.2">
      <c r="A594">
        <v>304746365</v>
      </c>
      <c r="B594">
        <v>1603505568910</v>
      </c>
      <c r="C594" t="s">
        <v>609</v>
      </c>
      <c r="D594" t="s">
        <v>8</v>
      </c>
      <c r="E594" t="s">
        <v>13</v>
      </c>
      <c r="F594">
        <v>12985</v>
      </c>
      <c r="G594">
        <v>5.0000000000000001E-4</v>
      </c>
    </row>
    <row r="595" spans="1:7" x14ac:dyDescent="0.2">
      <c r="A595">
        <v>305575370</v>
      </c>
      <c r="B595">
        <v>1603548821567</v>
      </c>
      <c r="C595" t="s">
        <v>610</v>
      </c>
      <c r="D595" t="s">
        <v>8</v>
      </c>
      <c r="E595" t="s">
        <v>13</v>
      </c>
      <c r="F595">
        <v>13020</v>
      </c>
      <c r="G595">
        <v>1E-4</v>
      </c>
    </row>
    <row r="596" spans="1:7" x14ac:dyDescent="0.2">
      <c r="A596">
        <v>305579184</v>
      </c>
      <c r="B596">
        <v>1603548873617</v>
      </c>
      <c r="C596" t="s">
        <v>611</v>
      </c>
      <c r="D596" t="s">
        <v>8</v>
      </c>
      <c r="E596" t="s">
        <v>13</v>
      </c>
      <c r="F596">
        <v>13055</v>
      </c>
      <c r="G596">
        <v>1E-4</v>
      </c>
    </row>
    <row r="597" spans="1:7" x14ac:dyDescent="0.2">
      <c r="A597">
        <v>305593522</v>
      </c>
      <c r="B597">
        <v>1603549010445</v>
      </c>
      <c r="C597" t="s">
        <v>612</v>
      </c>
      <c r="D597" t="s">
        <v>8</v>
      </c>
      <c r="E597" t="s">
        <v>13</v>
      </c>
      <c r="F597">
        <v>13090</v>
      </c>
      <c r="G597">
        <v>1E-4</v>
      </c>
    </row>
    <row r="598" spans="1:7" x14ac:dyDescent="0.2">
      <c r="A598">
        <v>305898603</v>
      </c>
      <c r="B598">
        <v>1603559097276</v>
      </c>
      <c r="C598" t="s">
        <v>613</v>
      </c>
      <c r="D598" t="s">
        <v>8</v>
      </c>
      <c r="E598" t="s">
        <v>13</v>
      </c>
      <c r="F598">
        <v>13125</v>
      </c>
      <c r="G598">
        <v>2.0000000000000001E-4</v>
      </c>
    </row>
    <row r="599" spans="1:7" x14ac:dyDescent="0.2">
      <c r="A599">
        <v>305898654</v>
      </c>
      <c r="B599">
        <v>1603559098116</v>
      </c>
      <c r="C599" t="s">
        <v>614</v>
      </c>
      <c r="D599" t="s">
        <v>8</v>
      </c>
      <c r="E599" t="s">
        <v>13</v>
      </c>
      <c r="F599">
        <v>13126</v>
      </c>
      <c r="G599">
        <v>2.0000000000000001E-4</v>
      </c>
    </row>
    <row r="600" spans="1:7" s="1" customFormat="1" hidden="1" x14ac:dyDescent="0.2">
      <c r="A600" s="1">
        <v>305992005</v>
      </c>
      <c r="B600" s="1">
        <v>1603564277032</v>
      </c>
      <c r="C600" s="1" t="s">
        <v>615</v>
      </c>
      <c r="D600" s="1" t="s">
        <v>8</v>
      </c>
      <c r="E600" s="1" t="s">
        <v>9</v>
      </c>
      <c r="F600" s="1">
        <v>13125</v>
      </c>
      <c r="G600" s="1">
        <v>1E-4</v>
      </c>
    </row>
    <row r="601" spans="1:7" x14ac:dyDescent="0.2">
      <c r="A601" s="16">
        <v>306555759</v>
      </c>
      <c r="B601" s="39">
        <v>1603600000000</v>
      </c>
      <c r="C601" s="16" t="s">
        <v>616</v>
      </c>
      <c r="D601" s="16" t="s">
        <v>8</v>
      </c>
      <c r="E601" s="16" t="s">
        <v>13</v>
      </c>
      <c r="F601" s="16">
        <v>13300</v>
      </c>
      <c r="G601" s="16">
        <v>2.9999999999999997E-4</v>
      </c>
    </row>
    <row r="602" spans="1:7" x14ac:dyDescent="0.2">
      <c r="A602" s="16">
        <v>306570917</v>
      </c>
      <c r="B602" s="39">
        <v>1603600000000</v>
      </c>
      <c r="C602" s="16" t="s">
        <v>617</v>
      </c>
      <c r="D602" s="16" t="s">
        <v>8</v>
      </c>
      <c r="E602" s="16" t="s">
        <v>13</v>
      </c>
      <c r="F602" s="16">
        <v>13335</v>
      </c>
      <c r="G602" s="16">
        <v>1E-4</v>
      </c>
    </row>
    <row r="603" spans="1:7" x14ac:dyDescent="0.2">
      <c r="A603" s="16">
        <v>306573551</v>
      </c>
      <c r="B603" s="39">
        <v>1603600000000</v>
      </c>
      <c r="C603" s="16" t="s">
        <v>618</v>
      </c>
      <c r="D603" s="16" t="s">
        <v>8</v>
      </c>
      <c r="E603" s="16" t="s">
        <v>13</v>
      </c>
      <c r="F603" s="16">
        <v>13335</v>
      </c>
      <c r="G603" s="16">
        <v>1E-4</v>
      </c>
    </row>
    <row r="604" spans="1:7" x14ac:dyDescent="0.2">
      <c r="A604" s="16">
        <v>306588963</v>
      </c>
      <c r="B604" s="39">
        <v>1603600000000</v>
      </c>
      <c r="C604" s="16" t="s">
        <v>619</v>
      </c>
      <c r="D604" s="16" t="s">
        <v>8</v>
      </c>
      <c r="E604" s="16" t="s">
        <v>13</v>
      </c>
      <c r="F604" s="16">
        <v>13370</v>
      </c>
      <c r="G604" s="16">
        <v>1E-4</v>
      </c>
    </row>
    <row r="605" spans="1:7" hidden="1" x14ac:dyDescent="0.2">
      <c r="A605" s="16">
        <v>306792382</v>
      </c>
      <c r="B605" s="39">
        <v>1603600000000</v>
      </c>
      <c r="C605" s="16" t="s">
        <v>620</v>
      </c>
      <c r="D605" s="16" t="s">
        <v>8</v>
      </c>
      <c r="E605" s="16" t="s">
        <v>9</v>
      </c>
      <c r="F605" s="16">
        <v>12910.5</v>
      </c>
      <c r="G605" s="16">
        <v>1.1000000000000001E-3</v>
      </c>
    </row>
    <row r="606" spans="1:7" x14ac:dyDescent="0.2">
      <c r="A606" s="16">
        <v>307341983</v>
      </c>
      <c r="B606" s="39">
        <v>1603630000000</v>
      </c>
      <c r="C606" s="16" t="s">
        <v>621</v>
      </c>
      <c r="D606" s="16" t="s">
        <v>8</v>
      </c>
      <c r="E606" s="16" t="s">
        <v>13</v>
      </c>
      <c r="F606" s="16">
        <v>13020.5</v>
      </c>
      <c r="G606" s="16">
        <v>1E-4</v>
      </c>
    </row>
    <row r="607" spans="1:7" x14ac:dyDescent="0.2">
      <c r="A607" s="16">
        <v>307586970</v>
      </c>
      <c r="B607" s="39">
        <v>1603650000000</v>
      </c>
      <c r="C607" s="16" t="s">
        <v>622</v>
      </c>
      <c r="D607" s="16" t="s">
        <v>8</v>
      </c>
      <c r="E607" s="16" t="s">
        <v>13</v>
      </c>
      <c r="F607" s="16">
        <v>13055</v>
      </c>
      <c r="G607" s="16">
        <v>1E-4</v>
      </c>
    </row>
    <row r="608" spans="1:7" x14ac:dyDescent="0.2">
      <c r="A608" s="16">
        <v>308089448</v>
      </c>
      <c r="B608" s="39">
        <v>1603680000000</v>
      </c>
      <c r="C608" s="16" t="s">
        <v>623</v>
      </c>
      <c r="D608" s="16" t="s">
        <v>8</v>
      </c>
      <c r="E608" s="16" t="s">
        <v>13</v>
      </c>
      <c r="F608" s="16">
        <v>13090</v>
      </c>
      <c r="G608" s="16">
        <v>1E-4</v>
      </c>
    </row>
    <row r="609" spans="1:7" x14ac:dyDescent="0.2">
      <c r="A609" s="16">
        <v>308314069</v>
      </c>
      <c r="B609" s="39">
        <v>1603690000000</v>
      </c>
      <c r="C609" s="16" t="s">
        <v>624</v>
      </c>
      <c r="D609" s="16" t="s">
        <v>8</v>
      </c>
      <c r="E609" s="16" t="s">
        <v>13</v>
      </c>
      <c r="F609" s="16">
        <v>13125</v>
      </c>
      <c r="G609" s="16">
        <v>1E-4</v>
      </c>
    </row>
    <row r="610" spans="1:7" x14ac:dyDescent="0.2">
      <c r="A610" s="16">
        <v>308366894</v>
      </c>
      <c r="B610" s="39">
        <v>1603690000000</v>
      </c>
      <c r="C610" s="16" t="s">
        <v>625</v>
      </c>
      <c r="D610" s="16" t="s">
        <v>8</v>
      </c>
      <c r="E610" s="16" t="s">
        <v>13</v>
      </c>
      <c r="F610" s="16">
        <v>13160</v>
      </c>
      <c r="G610" s="16">
        <v>1E-4</v>
      </c>
    </row>
    <row r="611" spans="1:7" x14ac:dyDescent="0.2">
      <c r="A611" s="16">
        <v>308977587</v>
      </c>
      <c r="B611" s="39">
        <v>1603720000000</v>
      </c>
      <c r="C611" s="16" t="s">
        <v>626</v>
      </c>
      <c r="D611" s="16" t="s">
        <v>8</v>
      </c>
      <c r="E611" s="16" t="s">
        <v>13</v>
      </c>
      <c r="F611" s="16">
        <v>13195</v>
      </c>
      <c r="G611" s="16">
        <v>1E-4</v>
      </c>
    </row>
    <row r="612" spans="1:7" x14ac:dyDescent="0.2">
      <c r="A612" s="16">
        <v>309039568</v>
      </c>
      <c r="B612" s="39">
        <v>1603720000000</v>
      </c>
      <c r="C612" s="16" t="s">
        <v>627</v>
      </c>
      <c r="D612" s="16" t="s">
        <v>8</v>
      </c>
      <c r="E612" s="16" t="s">
        <v>13</v>
      </c>
      <c r="F612" s="16">
        <v>13230</v>
      </c>
      <c r="G612" s="16">
        <v>1E-4</v>
      </c>
    </row>
    <row r="613" spans="1:7" hidden="1" x14ac:dyDescent="0.2">
      <c r="A613" s="16">
        <v>309152030</v>
      </c>
      <c r="B613" s="39">
        <v>1603730000000</v>
      </c>
      <c r="C613" s="16" t="s">
        <v>628</v>
      </c>
      <c r="D613" s="16" t="s">
        <v>8</v>
      </c>
      <c r="E613" s="16" t="s">
        <v>9</v>
      </c>
      <c r="F613" s="16">
        <v>13125</v>
      </c>
      <c r="G613" s="16">
        <v>1E-4</v>
      </c>
    </row>
    <row r="614" spans="1:7" hidden="1" x14ac:dyDescent="0.2">
      <c r="A614" s="16">
        <v>309600663</v>
      </c>
      <c r="B614" s="39">
        <v>1603730000000</v>
      </c>
      <c r="C614" s="16" t="s">
        <v>629</v>
      </c>
      <c r="D614" s="16" t="s">
        <v>8</v>
      </c>
      <c r="E614" s="16" t="s">
        <v>9</v>
      </c>
      <c r="F614" s="16">
        <v>12915</v>
      </c>
      <c r="G614" s="16">
        <v>5.9999999999999995E-4</v>
      </c>
    </row>
    <row r="615" spans="1:7" x14ac:dyDescent="0.2">
      <c r="A615" s="16">
        <v>309873964</v>
      </c>
      <c r="B615" s="39">
        <v>1603740000000</v>
      </c>
      <c r="C615" s="16" t="s">
        <v>630</v>
      </c>
      <c r="D615" s="16" t="s">
        <v>8</v>
      </c>
      <c r="E615" s="16" t="s">
        <v>13</v>
      </c>
      <c r="F615" s="16">
        <v>13020</v>
      </c>
      <c r="G615" s="16">
        <v>1E-4</v>
      </c>
    </row>
    <row r="616" spans="1:7" x14ac:dyDescent="0.2">
      <c r="A616" s="16">
        <v>310070613</v>
      </c>
      <c r="B616" s="39">
        <v>1603750000000</v>
      </c>
      <c r="C616" s="16" t="s">
        <v>631</v>
      </c>
      <c r="D616" s="16" t="s">
        <v>8</v>
      </c>
      <c r="E616" s="16" t="s">
        <v>13</v>
      </c>
      <c r="F616" s="16">
        <v>13055</v>
      </c>
      <c r="G616" s="16">
        <v>1E-4</v>
      </c>
    </row>
    <row r="617" spans="1:7" x14ac:dyDescent="0.2">
      <c r="A617" s="16">
        <v>310108953</v>
      </c>
      <c r="B617" s="39">
        <v>1603760000000</v>
      </c>
      <c r="C617" s="16" t="s">
        <v>632</v>
      </c>
      <c r="D617" s="16" t="s">
        <v>8</v>
      </c>
      <c r="E617" s="16" t="s">
        <v>13</v>
      </c>
      <c r="F617" s="16">
        <v>13091.5</v>
      </c>
      <c r="G617" s="16">
        <v>1E-4</v>
      </c>
    </row>
    <row r="618" spans="1:7" x14ac:dyDescent="0.2">
      <c r="A618" s="16">
        <v>310703828</v>
      </c>
      <c r="B618" s="16">
        <v>1603787403974</v>
      </c>
      <c r="C618" s="16" t="s">
        <v>633</v>
      </c>
      <c r="D618" s="16" t="s">
        <v>8</v>
      </c>
      <c r="E618" s="16" t="s">
        <v>13</v>
      </c>
      <c r="F618" s="16">
        <v>13161.5</v>
      </c>
      <c r="G618" s="16">
        <v>2.0000000000000001E-4</v>
      </c>
    </row>
    <row r="619" spans="1:7" x14ac:dyDescent="0.2">
      <c r="A619" s="16">
        <v>310870879</v>
      </c>
      <c r="B619" s="16">
        <v>1603793980951</v>
      </c>
      <c r="C619" s="16" t="s">
        <v>634</v>
      </c>
      <c r="D619" s="16" t="s">
        <v>8</v>
      </c>
      <c r="E619" s="16" t="s">
        <v>13</v>
      </c>
      <c r="F619" s="16">
        <v>13195</v>
      </c>
      <c r="G619" s="16">
        <v>1E-4</v>
      </c>
    </row>
    <row r="620" spans="1:7" x14ac:dyDescent="0.2">
      <c r="A620" s="16">
        <v>310921824</v>
      </c>
      <c r="B620" s="16">
        <v>1603794869534</v>
      </c>
      <c r="C620" s="16" t="s">
        <v>635</v>
      </c>
      <c r="D620" s="16" t="s">
        <v>8</v>
      </c>
      <c r="E620" s="16" t="s">
        <v>13</v>
      </c>
      <c r="F620" s="16">
        <v>13232.5</v>
      </c>
      <c r="G620" s="16">
        <v>1E-4</v>
      </c>
    </row>
    <row r="621" spans="1:7" x14ac:dyDescent="0.2">
      <c r="A621" s="16">
        <v>310955714</v>
      </c>
      <c r="B621" s="16">
        <v>1603795314419</v>
      </c>
      <c r="C621" s="16" t="s">
        <v>636</v>
      </c>
      <c r="D621" s="16" t="s">
        <v>8</v>
      </c>
      <c r="E621" s="16" t="s">
        <v>13</v>
      </c>
      <c r="F621" s="16">
        <v>13265.5</v>
      </c>
      <c r="G621" s="16">
        <v>1E-4</v>
      </c>
    </row>
    <row r="622" spans="1:7" x14ac:dyDescent="0.2">
      <c r="A622" s="16">
        <v>311171749</v>
      </c>
      <c r="B622" s="16">
        <v>1603802303155</v>
      </c>
      <c r="C622" s="16" t="s">
        <v>637</v>
      </c>
      <c r="D622" s="16" t="s">
        <v>8</v>
      </c>
      <c r="E622" s="16" t="s">
        <v>13</v>
      </c>
      <c r="F622" s="16">
        <v>13440</v>
      </c>
      <c r="G622" s="16">
        <v>5.0000000000000001E-4</v>
      </c>
    </row>
    <row r="623" spans="1:7" x14ac:dyDescent="0.2">
      <c r="A623" s="16">
        <v>311397532</v>
      </c>
      <c r="B623" s="16">
        <v>1603811605699</v>
      </c>
      <c r="C623" s="16" t="s">
        <v>638</v>
      </c>
      <c r="D623" s="16" t="s">
        <v>8</v>
      </c>
      <c r="E623" s="16" t="s">
        <v>13</v>
      </c>
      <c r="F623" s="16">
        <v>13475</v>
      </c>
      <c r="G623" s="16">
        <v>1E-4</v>
      </c>
    </row>
    <row r="624" spans="1:7" x14ac:dyDescent="0.2">
      <c r="A624" s="16">
        <v>311587082</v>
      </c>
      <c r="B624" s="16">
        <v>1603816409407</v>
      </c>
      <c r="C624" s="16" t="s">
        <v>639</v>
      </c>
      <c r="D624" s="16" t="s">
        <v>8</v>
      </c>
      <c r="E624" s="16" t="s">
        <v>13</v>
      </c>
      <c r="F624" s="16">
        <v>13582</v>
      </c>
      <c r="G624" s="16">
        <v>2.9999999999999997E-4</v>
      </c>
    </row>
    <row r="625" spans="1:7" x14ac:dyDescent="0.2">
      <c r="A625" s="16">
        <v>311609092</v>
      </c>
      <c r="B625" s="16">
        <v>1603817295276</v>
      </c>
      <c r="C625" s="16" t="s">
        <v>640</v>
      </c>
      <c r="D625" s="16" t="s">
        <v>8</v>
      </c>
      <c r="E625" s="16" t="s">
        <v>13</v>
      </c>
      <c r="F625" s="16">
        <v>13615.5</v>
      </c>
      <c r="G625" s="16">
        <v>1E-4</v>
      </c>
    </row>
    <row r="626" spans="1:7" x14ac:dyDescent="0.2">
      <c r="A626" s="16">
        <v>311664460</v>
      </c>
      <c r="B626" s="16">
        <v>1603819448708</v>
      </c>
      <c r="C626" s="16" t="s">
        <v>641</v>
      </c>
      <c r="D626" s="16" t="s">
        <v>8</v>
      </c>
      <c r="E626" s="16" t="s">
        <v>13</v>
      </c>
      <c r="F626" s="16">
        <v>13651</v>
      </c>
      <c r="G626" s="16">
        <v>1E-4</v>
      </c>
    </row>
    <row r="627" spans="1:7" x14ac:dyDescent="0.2">
      <c r="A627" s="16">
        <v>311865409</v>
      </c>
      <c r="B627" s="16">
        <v>1603827770487</v>
      </c>
      <c r="C627" s="16" t="s">
        <v>642</v>
      </c>
      <c r="D627" s="16" t="s">
        <v>8</v>
      </c>
      <c r="E627" s="16" t="s">
        <v>13</v>
      </c>
      <c r="F627" s="16">
        <v>13685</v>
      </c>
      <c r="G627" s="16">
        <v>1E-4</v>
      </c>
    </row>
    <row r="628" spans="1:7" x14ac:dyDescent="0.2">
      <c r="A628" s="16">
        <v>312412613</v>
      </c>
      <c r="B628" s="16">
        <v>1603849577431</v>
      </c>
      <c r="C628" s="16" t="s">
        <v>643</v>
      </c>
      <c r="D628" s="16" t="s">
        <v>8</v>
      </c>
      <c r="E628" s="16" t="s">
        <v>13</v>
      </c>
      <c r="F628" s="16">
        <v>13755</v>
      </c>
      <c r="G628" s="16">
        <v>2.0000000000000001E-4</v>
      </c>
    </row>
    <row r="629" spans="1:7" hidden="1" x14ac:dyDescent="0.2">
      <c r="A629" s="16">
        <v>312913029</v>
      </c>
      <c r="B629" s="16">
        <v>1603870496334</v>
      </c>
      <c r="C629" s="16" t="s">
        <v>644</v>
      </c>
      <c r="D629" s="16" t="s">
        <v>8</v>
      </c>
      <c r="E629" s="16" t="s">
        <v>9</v>
      </c>
      <c r="F629" s="16">
        <v>13648.5</v>
      </c>
      <c r="G629" s="16">
        <v>1E-4</v>
      </c>
    </row>
    <row r="630" spans="1:7" hidden="1" x14ac:dyDescent="0.2">
      <c r="A630" s="16">
        <v>313213856</v>
      </c>
      <c r="B630" s="16">
        <v>1603880589684</v>
      </c>
      <c r="C630" s="16" t="s">
        <v>645</v>
      </c>
      <c r="D630" s="16" t="s">
        <v>8</v>
      </c>
      <c r="E630" s="16" t="s">
        <v>9</v>
      </c>
      <c r="F630" s="16">
        <v>13615</v>
      </c>
      <c r="G630" s="16">
        <v>1E-4</v>
      </c>
    </row>
    <row r="631" spans="1:7" hidden="1" x14ac:dyDescent="0.2">
      <c r="A631" s="16">
        <v>313664454</v>
      </c>
      <c r="B631" s="16">
        <v>1603887527010</v>
      </c>
      <c r="C631" s="16" t="s">
        <v>646</v>
      </c>
      <c r="D631" s="16" t="s">
        <v>8</v>
      </c>
      <c r="E631" s="16" t="s">
        <v>9</v>
      </c>
      <c r="F631" s="16">
        <v>13265</v>
      </c>
      <c r="G631" s="16">
        <v>1E-3</v>
      </c>
    </row>
    <row r="632" spans="1:7" hidden="1" x14ac:dyDescent="0.2">
      <c r="A632" s="16">
        <v>314038903</v>
      </c>
      <c r="B632" s="16">
        <v>1603893666773</v>
      </c>
      <c r="C632" s="16" t="s">
        <v>647</v>
      </c>
      <c r="D632" s="16" t="s">
        <v>8</v>
      </c>
      <c r="E632" s="16" t="s">
        <v>9</v>
      </c>
      <c r="F632" s="16">
        <v>13154.5</v>
      </c>
      <c r="G632" s="16">
        <v>2.9999999999999997E-4</v>
      </c>
    </row>
    <row r="633" spans="1:7" hidden="1" x14ac:dyDescent="0.2">
      <c r="A633" s="16">
        <v>314440714</v>
      </c>
      <c r="B633" s="16">
        <v>1603902648396</v>
      </c>
      <c r="C633" s="16" t="s">
        <v>648</v>
      </c>
      <c r="D633" s="16" t="s">
        <v>8</v>
      </c>
      <c r="E633" s="16" t="s">
        <v>9</v>
      </c>
      <c r="F633" s="16">
        <v>13125</v>
      </c>
      <c r="G633" s="16">
        <v>1E-4</v>
      </c>
    </row>
    <row r="634" spans="1:7" x14ac:dyDescent="0.2">
      <c r="A634" s="16">
        <v>314671569</v>
      </c>
      <c r="B634" s="16">
        <v>1603911698565</v>
      </c>
      <c r="C634" s="16" t="s">
        <v>649</v>
      </c>
      <c r="D634" s="16" t="s">
        <v>8</v>
      </c>
      <c r="E634" s="16" t="s">
        <v>13</v>
      </c>
      <c r="F634" s="16">
        <v>13231.5</v>
      </c>
      <c r="G634" s="16">
        <v>1E-4</v>
      </c>
    </row>
    <row r="635" spans="1:7" hidden="1" x14ac:dyDescent="0.2">
      <c r="A635" s="16">
        <v>314836387</v>
      </c>
      <c r="B635" s="16">
        <v>1603920469298</v>
      </c>
      <c r="C635" s="16" t="s">
        <v>650</v>
      </c>
      <c r="D635" s="16" t="s">
        <v>8</v>
      </c>
      <c r="E635" s="16" t="s">
        <v>9</v>
      </c>
      <c r="F635" s="16">
        <v>13125</v>
      </c>
      <c r="G635" s="16">
        <v>1E-4</v>
      </c>
    </row>
    <row r="636" spans="1:7" x14ac:dyDescent="0.2">
      <c r="A636" s="16">
        <v>314928129</v>
      </c>
      <c r="B636" s="16">
        <v>1603925381544</v>
      </c>
      <c r="C636" s="16" t="s">
        <v>651</v>
      </c>
      <c r="D636" s="16" t="s">
        <v>8</v>
      </c>
      <c r="E636" s="16" t="s">
        <v>13</v>
      </c>
      <c r="F636" s="16">
        <v>13265</v>
      </c>
      <c r="G636" s="16">
        <v>2.0000000000000001E-4</v>
      </c>
    </row>
    <row r="637" spans="1:7" x14ac:dyDescent="0.2">
      <c r="A637" s="16">
        <v>315133514</v>
      </c>
      <c r="B637" s="16">
        <v>1603936398549</v>
      </c>
      <c r="C637" s="16" t="s">
        <v>652</v>
      </c>
      <c r="D637" s="16" t="s">
        <v>8</v>
      </c>
      <c r="E637" s="16" t="s">
        <v>13</v>
      </c>
      <c r="F637" s="16">
        <v>13300</v>
      </c>
      <c r="G637" s="16">
        <v>1E-4</v>
      </c>
    </row>
    <row r="638" spans="1:7" x14ac:dyDescent="0.2">
      <c r="A638" s="16">
        <v>315534842</v>
      </c>
      <c r="B638" s="16">
        <v>1603954331184</v>
      </c>
      <c r="C638" s="16" t="s">
        <v>653</v>
      </c>
      <c r="D638" s="16" t="s">
        <v>8</v>
      </c>
      <c r="E638" s="16" t="s">
        <v>13</v>
      </c>
      <c r="F638" s="16">
        <v>13335</v>
      </c>
      <c r="G638" s="16">
        <v>1E-4</v>
      </c>
    </row>
    <row r="639" spans="1:7" hidden="1" x14ac:dyDescent="0.2">
      <c r="A639" s="16">
        <v>315752400</v>
      </c>
      <c r="B639" s="16">
        <v>1603964256222</v>
      </c>
      <c r="C639" s="16" t="s">
        <v>654</v>
      </c>
      <c r="D639" s="16" t="s">
        <v>8</v>
      </c>
      <c r="E639" s="16" t="s">
        <v>9</v>
      </c>
      <c r="F639" s="16">
        <v>13160</v>
      </c>
      <c r="G639" s="16">
        <v>2.9999999999999997E-4</v>
      </c>
    </row>
    <row r="640" spans="1:7" hidden="1" x14ac:dyDescent="0.2">
      <c r="A640" s="16">
        <v>315837633</v>
      </c>
      <c r="B640" s="16">
        <v>1603967645279</v>
      </c>
      <c r="C640" s="16" t="s">
        <v>655</v>
      </c>
      <c r="D640" s="16" t="s">
        <v>8</v>
      </c>
      <c r="E640" s="16" t="s">
        <v>9</v>
      </c>
      <c r="F640" s="16">
        <v>13122.5</v>
      </c>
      <c r="G640" s="16">
        <v>1E-4</v>
      </c>
    </row>
    <row r="641" spans="1:7" hidden="1" x14ac:dyDescent="0.2">
      <c r="A641" s="16">
        <v>316051691</v>
      </c>
      <c r="B641" s="16">
        <v>1603974120071</v>
      </c>
      <c r="C641" s="16" t="s">
        <v>656</v>
      </c>
      <c r="D641" s="16" t="s">
        <v>8</v>
      </c>
      <c r="E641" s="16" t="s">
        <v>9</v>
      </c>
      <c r="F641" s="16">
        <v>13019</v>
      </c>
      <c r="G641" s="16">
        <v>2.9999999999999997E-4</v>
      </c>
    </row>
    <row r="642" spans="1:7" x14ac:dyDescent="0.2">
      <c r="A642" s="16">
        <v>316168108</v>
      </c>
      <c r="B642" s="16">
        <v>1603976195076</v>
      </c>
      <c r="C642" s="16" t="s">
        <v>657</v>
      </c>
      <c r="D642" s="16" t="s">
        <v>8</v>
      </c>
      <c r="E642" s="16" t="s">
        <v>13</v>
      </c>
      <c r="F642" s="16">
        <v>13126.5</v>
      </c>
      <c r="G642" s="16">
        <v>1E-4</v>
      </c>
    </row>
    <row r="643" spans="1:7" x14ac:dyDescent="0.2">
      <c r="A643" s="16">
        <v>316232428</v>
      </c>
      <c r="B643" s="16">
        <v>1603978338894</v>
      </c>
      <c r="C643" s="16" t="s">
        <v>658</v>
      </c>
      <c r="D643" s="16" t="s">
        <v>8</v>
      </c>
      <c r="E643" s="16" t="s">
        <v>13</v>
      </c>
      <c r="F643" s="16">
        <v>13195.5</v>
      </c>
      <c r="G643" s="16">
        <v>2.0000000000000001E-4</v>
      </c>
    </row>
    <row r="644" spans="1:7" x14ac:dyDescent="0.2">
      <c r="A644" s="16">
        <v>316377478</v>
      </c>
      <c r="B644" s="16">
        <v>1603981738744</v>
      </c>
      <c r="C644" s="16" t="s">
        <v>659</v>
      </c>
      <c r="D644" s="16" t="s">
        <v>8</v>
      </c>
      <c r="E644" s="16" t="s">
        <v>13</v>
      </c>
      <c r="F644" s="16">
        <v>13335.5</v>
      </c>
      <c r="G644" s="16">
        <v>4.0000000000000002E-4</v>
      </c>
    </row>
    <row r="645" spans="1:7" x14ac:dyDescent="0.2">
      <c r="A645" s="16">
        <v>316915699</v>
      </c>
      <c r="B645" s="16">
        <v>1603999454616</v>
      </c>
      <c r="C645" s="16" t="s">
        <v>660</v>
      </c>
      <c r="D645" s="16" t="s">
        <v>8</v>
      </c>
      <c r="E645" s="16" t="s">
        <v>13</v>
      </c>
      <c r="F645" s="16">
        <v>13580</v>
      </c>
      <c r="G645" s="16">
        <v>6.9999999999999999E-4</v>
      </c>
    </row>
    <row r="646" spans="1:7" hidden="1" x14ac:dyDescent="0.2">
      <c r="A646" s="16">
        <v>317583531</v>
      </c>
      <c r="B646" s="16">
        <v>1604026767390</v>
      </c>
      <c r="C646" s="16" t="s">
        <v>661</v>
      </c>
      <c r="D646" s="16" t="s">
        <v>8</v>
      </c>
      <c r="E646" s="16" t="s">
        <v>9</v>
      </c>
      <c r="F646" s="16">
        <v>13475</v>
      </c>
      <c r="G646" s="16">
        <v>1E-4</v>
      </c>
    </row>
    <row r="647" spans="1:7" hidden="1" x14ac:dyDescent="0.2">
      <c r="A647" s="16">
        <v>317802624</v>
      </c>
      <c r="B647" s="16">
        <v>1604035840921</v>
      </c>
      <c r="C647" s="16" t="s">
        <v>662</v>
      </c>
      <c r="D647" s="16" t="s">
        <v>8</v>
      </c>
      <c r="E647" s="16" t="s">
        <v>9</v>
      </c>
      <c r="F647" s="16">
        <v>13405</v>
      </c>
      <c r="G647" s="16">
        <v>2.0000000000000001E-4</v>
      </c>
    </row>
    <row r="648" spans="1:7" hidden="1" x14ac:dyDescent="0.2">
      <c r="A648" s="16">
        <v>317823386</v>
      </c>
      <c r="B648" s="16">
        <v>1604036407658</v>
      </c>
      <c r="C648" s="16" t="s">
        <v>663</v>
      </c>
      <c r="D648" s="16" t="s">
        <v>8</v>
      </c>
      <c r="E648" s="16" t="s">
        <v>9</v>
      </c>
      <c r="F648" s="16">
        <v>13330</v>
      </c>
      <c r="G648" s="16">
        <v>2.0000000000000001E-4</v>
      </c>
    </row>
    <row r="649" spans="1:7" hidden="1" x14ac:dyDescent="0.2">
      <c r="A649" s="16">
        <v>317903950</v>
      </c>
      <c r="B649" s="16">
        <v>1604037980028</v>
      </c>
      <c r="C649" s="16" t="s">
        <v>664</v>
      </c>
      <c r="D649" s="16" t="s">
        <v>8</v>
      </c>
      <c r="E649" s="16" t="s">
        <v>9</v>
      </c>
      <c r="F649" s="16">
        <v>13158.5</v>
      </c>
      <c r="G649" s="16">
        <v>5.0000000000000001E-4</v>
      </c>
    </row>
    <row r="650" spans="1:7" hidden="1" x14ac:dyDescent="0.2">
      <c r="A650" s="16">
        <v>318054040</v>
      </c>
      <c r="B650" s="16">
        <v>1604042740026</v>
      </c>
      <c r="C650" s="16" t="s">
        <v>665</v>
      </c>
      <c r="D650" s="16" t="s">
        <v>8</v>
      </c>
      <c r="E650" s="16" t="s">
        <v>9</v>
      </c>
      <c r="F650" s="16">
        <v>13125</v>
      </c>
      <c r="G650" s="16">
        <v>1E-4</v>
      </c>
    </row>
    <row r="651" spans="1:7" x14ac:dyDescent="0.2">
      <c r="A651" s="16">
        <v>318069752</v>
      </c>
      <c r="B651" s="16">
        <v>1604043110384</v>
      </c>
      <c r="C651" s="16" t="s">
        <v>666</v>
      </c>
      <c r="D651" s="16" t="s">
        <v>8</v>
      </c>
      <c r="E651" s="16" t="s">
        <v>13</v>
      </c>
      <c r="F651" s="16">
        <v>13230</v>
      </c>
      <c r="G651" s="16">
        <v>1E-4</v>
      </c>
    </row>
    <row r="652" spans="1:7" x14ac:dyDescent="0.2">
      <c r="A652" s="16">
        <v>318084678</v>
      </c>
      <c r="B652" s="16">
        <v>1604043521085</v>
      </c>
      <c r="C652" s="16" t="s">
        <v>667</v>
      </c>
      <c r="D652" s="16" t="s">
        <v>8</v>
      </c>
      <c r="E652" s="16" t="s">
        <v>13</v>
      </c>
      <c r="F652" s="16">
        <v>13265</v>
      </c>
      <c r="G652" s="16">
        <v>1E-4</v>
      </c>
    </row>
    <row r="653" spans="1:7" x14ac:dyDescent="0.2">
      <c r="A653" s="16">
        <v>318140882</v>
      </c>
      <c r="B653" s="16">
        <v>1604045184400</v>
      </c>
      <c r="C653" s="16" t="s">
        <v>668</v>
      </c>
      <c r="D653" s="16" t="s">
        <v>8</v>
      </c>
      <c r="E653" s="16" t="s">
        <v>13</v>
      </c>
      <c r="F653" s="16">
        <v>13300</v>
      </c>
      <c r="G653" s="16">
        <v>1E-4</v>
      </c>
    </row>
    <row r="654" spans="1:7" x14ac:dyDescent="0.2">
      <c r="A654" s="16">
        <v>318170891</v>
      </c>
      <c r="B654" s="16">
        <v>1604045881795</v>
      </c>
      <c r="C654" s="16" t="s">
        <v>669</v>
      </c>
      <c r="D654" s="16" t="s">
        <v>8</v>
      </c>
      <c r="E654" s="16" t="s">
        <v>13</v>
      </c>
      <c r="F654" s="16">
        <v>13335.5</v>
      </c>
      <c r="G654" s="16">
        <v>1E-4</v>
      </c>
    </row>
    <row r="655" spans="1:7" hidden="1" x14ac:dyDescent="0.2">
      <c r="A655" s="16">
        <v>318258734</v>
      </c>
      <c r="B655" s="16">
        <v>1604048945331</v>
      </c>
      <c r="C655" s="16" t="s">
        <v>670</v>
      </c>
      <c r="D655" s="16" t="s">
        <v>8</v>
      </c>
      <c r="E655" s="16" t="s">
        <v>9</v>
      </c>
      <c r="F655" s="16">
        <v>13190.5</v>
      </c>
      <c r="G655" s="16">
        <v>2.0000000000000001E-4</v>
      </c>
    </row>
    <row r="656" spans="1:7" x14ac:dyDescent="0.2">
      <c r="A656" s="16">
        <v>318483009</v>
      </c>
      <c r="B656" s="16">
        <v>1604055528711</v>
      </c>
      <c r="C656" s="16" t="s">
        <v>671</v>
      </c>
      <c r="D656" s="16" t="s">
        <v>8</v>
      </c>
      <c r="E656" s="16" t="s">
        <v>13</v>
      </c>
      <c r="F656" s="16">
        <v>13300</v>
      </c>
      <c r="G656" s="16">
        <v>1E-4</v>
      </c>
    </row>
    <row r="657" spans="1:7" x14ac:dyDescent="0.2">
      <c r="A657" s="16">
        <v>318539607</v>
      </c>
      <c r="B657" s="16">
        <v>1604058154531</v>
      </c>
      <c r="C657" s="16" t="s">
        <v>672</v>
      </c>
      <c r="D657" s="16" t="s">
        <v>8</v>
      </c>
      <c r="E657" s="16" t="s">
        <v>13</v>
      </c>
      <c r="F657" s="16">
        <v>13335</v>
      </c>
      <c r="G657" s="16">
        <v>1E-4</v>
      </c>
    </row>
    <row r="658" spans="1:7" x14ac:dyDescent="0.2">
      <c r="A658" s="16">
        <v>319085306</v>
      </c>
      <c r="B658" s="16">
        <v>1604077793601</v>
      </c>
      <c r="C658" s="16" t="s">
        <v>673</v>
      </c>
      <c r="D658" s="16" t="s">
        <v>8</v>
      </c>
      <c r="E658" s="16" t="s">
        <v>13</v>
      </c>
      <c r="F658" s="16">
        <v>13580</v>
      </c>
      <c r="G658" s="16">
        <v>6.9999999999999999E-4</v>
      </c>
    </row>
    <row r="659" spans="1:7" x14ac:dyDescent="0.2">
      <c r="A659" s="16">
        <v>319299346</v>
      </c>
      <c r="B659" s="16">
        <v>1604089825154</v>
      </c>
      <c r="C659" s="16" t="s">
        <v>674</v>
      </c>
      <c r="D659" s="16" t="s">
        <v>8</v>
      </c>
      <c r="E659" s="16" t="s">
        <v>13</v>
      </c>
      <c r="F659" s="16">
        <v>13615</v>
      </c>
      <c r="G659" s="16">
        <v>1E-4</v>
      </c>
    </row>
    <row r="660" spans="1:7" x14ac:dyDescent="0.2">
      <c r="A660" s="16">
        <v>319313144</v>
      </c>
      <c r="B660" s="16">
        <v>1604090287395</v>
      </c>
      <c r="C660" s="16" t="s">
        <v>675</v>
      </c>
      <c r="D660" s="16" t="s">
        <v>8</v>
      </c>
      <c r="E660" s="16" t="s">
        <v>13</v>
      </c>
      <c r="F660" s="16">
        <v>13650</v>
      </c>
      <c r="G660" s="16">
        <v>1E-4</v>
      </c>
    </row>
    <row r="661" spans="1:7" x14ac:dyDescent="0.2">
      <c r="A661" s="16">
        <v>319673579</v>
      </c>
      <c r="B661" s="16">
        <v>1604110587053</v>
      </c>
      <c r="C661" s="16" t="s">
        <v>676</v>
      </c>
      <c r="D661" s="16" t="s">
        <v>8</v>
      </c>
      <c r="E661" s="16" t="s">
        <v>13</v>
      </c>
      <c r="F661" s="16">
        <v>13720</v>
      </c>
      <c r="G661" s="16">
        <v>2.0000000000000001E-4</v>
      </c>
    </row>
    <row r="662" spans="1:7" hidden="1" x14ac:dyDescent="0.2">
      <c r="A662" s="16">
        <v>319828851</v>
      </c>
      <c r="B662" s="16">
        <v>1604117722946</v>
      </c>
      <c r="C662" s="16" t="s">
        <v>677</v>
      </c>
      <c r="D662" s="16" t="s">
        <v>8</v>
      </c>
      <c r="E662" s="16" t="s">
        <v>9</v>
      </c>
      <c r="F662" s="16">
        <v>13508.5</v>
      </c>
      <c r="G662" s="16">
        <v>4.0000000000000002E-4</v>
      </c>
    </row>
    <row r="663" spans="1:7" x14ac:dyDescent="0.2">
      <c r="A663" s="16">
        <v>320066155</v>
      </c>
      <c r="B663" s="16">
        <v>1604132245304</v>
      </c>
      <c r="C663" s="16" t="s">
        <v>678</v>
      </c>
      <c r="D663" s="16" t="s">
        <v>8</v>
      </c>
      <c r="E663" s="16" t="s">
        <v>13</v>
      </c>
      <c r="F663" s="16">
        <v>13685</v>
      </c>
      <c r="G663" s="16">
        <v>2.9999999999999997E-4</v>
      </c>
    </row>
    <row r="664" spans="1:7" x14ac:dyDescent="0.2">
      <c r="A664" s="16">
        <v>320199195</v>
      </c>
      <c r="B664" s="16">
        <v>1604136784728</v>
      </c>
      <c r="C664" s="16" t="s">
        <v>679</v>
      </c>
      <c r="D664" s="16" t="s">
        <v>8</v>
      </c>
      <c r="E664" s="16" t="s">
        <v>13</v>
      </c>
      <c r="F664" s="16">
        <v>13791</v>
      </c>
      <c r="G664" s="16">
        <v>2.9999999999999997E-4</v>
      </c>
    </row>
    <row r="665" spans="1:7" x14ac:dyDescent="0.2">
      <c r="A665" s="16">
        <v>320484654</v>
      </c>
      <c r="B665" s="16">
        <v>1604144915140</v>
      </c>
      <c r="C665" s="16" t="s">
        <v>680</v>
      </c>
      <c r="D665" s="16" t="s">
        <v>8</v>
      </c>
      <c r="E665" s="16" t="s">
        <v>13</v>
      </c>
      <c r="F665" s="16">
        <v>13930</v>
      </c>
      <c r="G665" s="16">
        <v>4.0000000000000002E-4</v>
      </c>
    </row>
    <row r="666" spans="1:7" hidden="1" x14ac:dyDescent="0.2">
      <c r="A666" s="16">
        <v>320701027</v>
      </c>
      <c r="B666" s="16">
        <v>1604154150615</v>
      </c>
      <c r="C666" s="16" t="s">
        <v>681</v>
      </c>
      <c r="D666" s="16" t="s">
        <v>8</v>
      </c>
      <c r="E666" s="16" t="s">
        <v>9</v>
      </c>
      <c r="F666" s="16">
        <v>13825</v>
      </c>
      <c r="G666" s="16">
        <v>1E-4</v>
      </c>
    </row>
    <row r="667" spans="1:7" hidden="1" x14ac:dyDescent="0.2">
      <c r="A667" s="16">
        <v>320757790</v>
      </c>
      <c r="B667" s="16">
        <v>1604156843879</v>
      </c>
      <c r="C667" s="16" t="s">
        <v>682</v>
      </c>
      <c r="D667" s="16" t="s">
        <v>8</v>
      </c>
      <c r="E667" s="16" t="s">
        <v>9</v>
      </c>
      <c r="F667" s="16">
        <v>13790</v>
      </c>
      <c r="G667" s="16">
        <v>1E-4</v>
      </c>
    </row>
    <row r="668" spans="1:7" hidden="1" x14ac:dyDescent="0.2">
      <c r="A668" s="16">
        <v>320946663</v>
      </c>
      <c r="B668" s="16">
        <v>1604165402663</v>
      </c>
      <c r="C668" s="16" t="s">
        <v>683</v>
      </c>
      <c r="D668" s="16" t="s">
        <v>8</v>
      </c>
      <c r="E668" s="16" t="s">
        <v>9</v>
      </c>
      <c r="F668" s="16">
        <v>13755</v>
      </c>
      <c r="G668" s="16">
        <v>1E-4</v>
      </c>
    </row>
    <row r="669" spans="1:7" x14ac:dyDescent="0.2">
      <c r="A669" s="16">
        <v>321253808</v>
      </c>
      <c r="B669" s="16">
        <v>1604184304374</v>
      </c>
      <c r="C669" s="16" t="s">
        <v>684</v>
      </c>
      <c r="D669" s="16" t="s">
        <v>8</v>
      </c>
      <c r="E669" s="16" t="s">
        <v>13</v>
      </c>
      <c r="F669" s="16">
        <v>13895</v>
      </c>
      <c r="G669" s="16">
        <v>2.0000000000000001E-4</v>
      </c>
    </row>
    <row r="670" spans="1:7" hidden="1" x14ac:dyDescent="0.2">
      <c r="A670" s="16">
        <v>321327266</v>
      </c>
      <c r="B670" s="16">
        <v>1604188811929</v>
      </c>
      <c r="C670" s="16" t="s">
        <v>685</v>
      </c>
      <c r="D670" s="16" t="s">
        <v>8</v>
      </c>
      <c r="E670" s="16" t="s">
        <v>9</v>
      </c>
      <c r="F670" s="16">
        <v>13780</v>
      </c>
      <c r="G670" s="16">
        <v>1E-4</v>
      </c>
    </row>
    <row r="671" spans="1:7" hidden="1" x14ac:dyDescent="0.2">
      <c r="A671" s="16">
        <v>321541155</v>
      </c>
      <c r="B671" s="16">
        <v>1604198332439</v>
      </c>
      <c r="C671" s="16" t="s">
        <v>686</v>
      </c>
      <c r="D671" s="16" t="s">
        <v>8</v>
      </c>
      <c r="E671" s="16" t="s">
        <v>9</v>
      </c>
      <c r="F671" s="16">
        <v>13755</v>
      </c>
      <c r="G671" s="16">
        <v>1E-4</v>
      </c>
    </row>
    <row r="672" spans="1:7" hidden="1" x14ac:dyDescent="0.2">
      <c r="A672" s="16">
        <v>321889455</v>
      </c>
      <c r="B672" s="16">
        <v>1604221802833</v>
      </c>
      <c r="C672" s="16" t="s">
        <v>687</v>
      </c>
      <c r="D672" s="16" t="s">
        <v>8</v>
      </c>
      <c r="E672" s="16" t="s">
        <v>9</v>
      </c>
      <c r="F672" s="16">
        <v>13720</v>
      </c>
      <c r="G672" s="16">
        <v>1E-4</v>
      </c>
    </row>
    <row r="673" spans="1:7" x14ac:dyDescent="0.2">
      <c r="A673" s="16">
        <v>322205376</v>
      </c>
      <c r="B673" s="16">
        <v>1604239269854</v>
      </c>
      <c r="C673" s="16" t="s">
        <v>688</v>
      </c>
      <c r="D673" s="16" t="s">
        <v>8</v>
      </c>
      <c r="E673" s="16" t="s">
        <v>13</v>
      </c>
      <c r="F673" s="16">
        <v>13825</v>
      </c>
      <c r="G673" s="16">
        <v>1E-4</v>
      </c>
    </row>
    <row r="674" spans="1:7" hidden="1" x14ac:dyDescent="0.2">
      <c r="A674" s="16">
        <v>322781854</v>
      </c>
      <c r="B674" s="16">
        <v>1604270596413</v>
      </c>
      <c r="C674" s="16" t="s">
        <v>689</v>
      </c>
      <c r="D674" s="16" t="s">
        <v>8</v>
      </c>
      <c r="E674" s="16" t="s">
        <v>9</v>
      </c>
      <c r="F674" s="16">
        <v>13720</v>
      </c>
      <c r="G674" s="16">
        <v>1E-4</v>
      </c>
    </row>
    <row r="675" spans="1:7" hidden="1" x14ac:dyDescent="0.2">
      <c r="A675" s="16">
        <v>322789062</v>
      </c>
      <c r="B675" s="16">
        <v>1604270891858</v>
      </c>
      <c r="C675" s="16" t="s">
        <v>690</v>
      </c>
      <c r="D675" s="16" t="s">
        <v>8</v>
      </c>
      <c r="E675" s="16" t="s">
        <v>9</v>
      </c>
      <c r="F675" s="16">
        <v>13685</v>
      </c>
      <c r="G675" s="16">
        <v>1E-4</v>
      </c>
    </row>
    <row r="676" spans="1:7" hidden="1" x14ac:dyDescent="0.2">
      <c r="A676" s="16">
        <v>322815088</v>
      </c>
      <c r="B676" s="16">
        <v>1604271914077</v>
      </c>
      <c r="C676" s="16" t="s">
        <v>691</v>
      </c>
      <c r="D676" s="16" t="s">
        <v>8</v>
      </c>
      <c r="E676" s="16" t="s">
        <v>9</v>
      </c>
      <c r="F676" s="16">
        <v>13650</v>
      </c>
      <c r="G676" s="16">
        <v>1E-4</v>
      </c>
    </row>
    <row r="677" spans="1:7" x14ac:dyDescent="0.2">
      <c r="A677" s="16">
        <v>322867836</v>
      </c>
      <c r="B677" s="16">
        <v>1604274947935</v>
      </c>
      <c r="C677" s="16" t="s">
        <v>692</v>
      </c>
      <c r="D677" s="16" t="s">
        <v>8</v>
      </c>
      <c r="E677" s="16" t="s">
        <v>13</v>
      </c>
      <c r="F677" s="16">
        <v>13755</v>
      </c>
      <c r="G677" s="16">
        <v>1E-4</v>
      </c>
    </row>
    <row r="678" spans="1:7" x14ac:dyDescent="0.2">
      <c r="A678" s="16">
        <v>322877526</v>
      </c>
      <c r="B678" s="16">
        <v>1604275302227</v>
      </c>
      <c r="C678" s="16" t="s">
        <v>693</v>
      </c>
      <c r="D678" s="16" t="s">
        <v>8</v>
      </c>
      <c r="E678" s="16" t="s">
        <v>13</v>
      </c>
      <c r="F678" s="16">
        <v>13790</v>
      </c>
      <c r="G678" s="16">
        <v>1E-4</v>
      </c>
    </row>
    <row r="679" spans="1:7" x14ac:dyDescent="0.2">
      <c r="A679" s="16">
        <v>322936615</v>
      </c>
      <c r="B679" s="16">
        <v>1604277193966</v>
      </c>
      <c r="C679" s="16" t="s">
        <v>694</v>
      </c>
      <c r="D679" s="16" t="s">
        <v>8</v>
      </c>
      <c r="E679" s="16" t="s">
        <v>13</v>
      </c>
      <c r="F679" s="16">
        <v>13826</v>
      </c>
      <c r="G679" s="16">
        <v>1E-4</v>
      </c>
    </row>
    <row r="680" spans="1:7" hidden="1" x14ac:dyDescent="0.2">
      <c r="A680">
        <v>323045390</v>
      </c>
      <c r="B680">
        <v>1604282774614</v>
      </c>
      <c r="C680" t="s">
        <v>695</v>
      </c>
      <c r="D680" t="s">
        <v>8</v>
      </c>
      <c r="E680" t="s">
        <v>9</v>
      </c>
      <c r="F680">
        <v>13720</v>
      </c>
      <c r="G680">
        <v>1E-4</v>
      </c>
    </row>
    <row r="681" spans="1:7" hidden="1" x14ac:dyDescent="0.2">
      <c r="A681">
        <v>323054540</v>
      </c>
      <c r="B681">
        <v>1604283116833</v>
      </c>
      <c r="C681" t="s">
        <v>696</v>
      </c>
      <c r="D681" t="s">
        <v>8</v>
      </c>
      <c r="E681" t="s">
        <v>9</v>
      </c>
      <c r="F681">
        <v>13685</v>
      </c>
      <c r="G681">
        <v>1E-4</v>
      </c>
    </row>
    <row r="682" spans="1:7" hidden="1" x14ac:dyDescent="0.2">
      <c r="A682">
        <v>323155884</v>
      </c>
      <c r="B682">
        <v>1604287945436</v>
      </c>
      <c r="C682" t="s">
        <v>697</v>
      </c>
      <c r="D682" t="s">
        <v>8</v>
      </c>
      <c r="E682" t="s">
        <v>9</v>
      </c>
      <c r="F682">
        <v>13650</v>
      </c>
      <c r="G682">
        <v>1E-4</v>
      </c>
    </row>
    <row r="683" spans="1:7" hidden="1" x14ac:dyDescent="0.2">
      <c r="A683">
        <v>323597319</v>
      </c>
      <c r="B683">
        <v>1604308551505</v>
      </c>
      <c r="C683" t="s">
        <v>698</v>
      </c>
      <c r="D683" t="s">
        <v>8</v>
      </c>
      <c r="E683" t="s">
        <v>9</v>
      </c>
      <c r="F683">
        <v>13510</v>
      </c>
      <c r="G683">
        <v>4.0000000000000002E-4</v>
      </c>
    </row>
    <row r="684" spans="1:7" hidden="1" x14ac:dyDescent="0.2">
      <c r="A684">
        <v>323752809</v>
      </c>
      <c r="B684">
        <v>1604315020527</v>
      </c>
      <c r="C684" t="s">
        <v>699</v>
      </c>
      <c r="D684" t="s">
        <v>8</v>
      </c>
      <c r="E684" t="s">
        <v>9</v>
      </c>
      <c r="F684">
        <v>13475</v>
      </c>
      <c r="G684">
        <v>1E-4</v>
      </c>
    </row>
    <row r="685" spans="1:7" x14ac:dyDescent="0.2">
      <c r="A685">
        <v>324605092</v>
      </c>
      <c r="B685">
        <v>1604347782598</v>
      </c>
      <c r="C685" t="s">
        <v>700</v>
      </c>
      <c r="D685" t="s">
        <v>8</v>
      </c>
      <c r="E685" t="s">
        <v>13</v>
      </c>
      <c r="F685">
        <v>13580</v>
      </c>
      <c r="G685">
        <v>1E-4</v>
      </c>
    </row>
    <row r="686" spans="1:7" hidden="1" x14ac:dyDescent="0.2">
      <c r="A686">
        <v>325059881</v>
      </c>
      <c r="B686">
        <v>1604371709955</v>
      </c>
      <c r="C686" t="s">
        <v>701</v>
      </c>
      <c r="D686" t="s">
        <v>8</v>
      </c>
      <c r="E686" t="s">
        <v>9</v>
      </c>
      <c r="F686">
        <v>13475</v>
      </c>
      <c r="G686">
        <v>1E-4</v>
      </c>
    </row>
    <row r="687" spans="1:7" hidden="1" x14ac:dyDescent="0.2">
      <c r="A687">
        <v>325087034</v>
      </c>
      <c r="B687">
        <v>1604372222202</v>
      </c>
      <c r="C687" t="s">
        <v>702</v>
      </c>
      <c r="D687" t="s">
        <v>8</v>
      </c>
      <c r="E687" t="s">
        <v>9</v>
      </c>
      <c r="F687">
        <v>13440</v>
      </c>
      <c r="G687">
        <v>1E-4</v>
      </c>
    </row>
    <row r="688" spans="1:7" hidden="1" x14ac:dyDescent="0.2">
      <c r="A688">
        <v>325175249</v>
      </c>
      <c r="B688">
        <v>1604373219348</v>
      </c>
      <c r="C688" t="s">
        <v>703</v>
      </c>
      <c r="D688" t="s">
        <v>8</v>
      </c>
      <c r="E688" t="s">
        <v>9</v>
      </c>
      <c r="F688">
        <v>13370</v>
      </c>
      <c r="G688">
        <v>2.0000000000000001E-4</v>
      </c>
    </row>
    <row r="689" spans="1:7" hidden="1" x14ac:dyDescent="0.2">
      <c r="A689">
        <v>325346718</v>
      </c>
      <c r="B689">
        <v>1604376928948</v>
      </c>
      <c r="C689" t="s">
        <v>704</v>
      </c>
      <c r="D689" t="s">
        <v>8</v>
      </c>
      <c r="E689" t="s">
        <v>9</v>
      </c>
      <c r="F689">
        <v>13335</v>
      </c>
      <c r="G689">
        <v>1E-4</v>
      </c>
    </row>
    <row r="690" spans="1:7" x14ac:dyDescent="0.2">
      <c r="A690">
        <v>325448455</v>
      </c>
      <c r="B690">
        <v>1604380407513</v>
      </c>
      <c r="C690" t="s">
        <v>705</v>
      </c>
      <c r="D690" t="s">
        <v>8</v>
      </c>
      <c r="E690" t="s">
        <v>13</v>
      </c>
      <c r="F690">
        <v>13441</v>
      </c>
      <c r="G690">
        <v>1E-4</v>
      </c>
    </row>
    <row r="691" spans="1:7" hidden="1" x14ac:dyDescent="0.2">
      <c r="A691">
        <v>325506157</v>
      </c>
      <c r="B691">
        <v>1604383337945</v>
      </c>
      <c r="C691" t="s">
        <v>706</v>
      </c>
      <c r="D691" t="s">
        <v>8</v>
      </c>
      <c r="E691" t="s">
        <v>9</v>
      </c>
      <c r="F691">
        <v>13333</v>
      </c>
      <c r="G691">
        <v>1E-4</v>
      </c>
    </row>
    <row r="692" spans="1:7" x14ac:dyDescent="0.2">
      <c r="A692">
        <v>325642357</v>
      </c>
      <c r="B692">
        <v>1604389564647</v>
      </c>
      <c r="C692" t="s">
        <v>707</v>
      </c>
      <c r="D692" t="s">
        <v>8</v>
      </c>
      <c r="E692" t="s">
        <v>13</v>
      </c>
      <c r="F692">
        <v>13442.5</v>
      </c>
      <c r="G692">
        <v>1E-4</v>
      </c>
    </row>
    <row r="693" spans="1:7" x14ac:dyDescent="0.2">
      <c r="A693">
        <v>325746883</v>
      </c>
      <c r="B693">
        <v>1604393460674</v>
      </c>
      <c r="C693" t="s">
        <v>708</v>
      </c>
      <c r="D693" t="s">
        <v>8</v>
      </c>
      <c r="E693" t="s">
        <v>13</v>
      </c>
      <c r="F693">
        <v>13510.5</v>
      </c>
      <c r="G693">
        <v>2.0000000000000001E-4</v>
      </c>
    </row>
    <row r="694" spans="1:7" x14ac:dyDescent="0.2">
      <c r="A694">
        <v>325821225</v>
      </c>
      <c r="B694">
        <v>1604397043026</v>
      </c>
      <c r="C694" t="s">
        <v>709</v>
      </c>
      <c r="D694" t="s">
        <v>8</v>
      </c>
      <c r="E694" t="s">
        <v>13</v>
      </c>
      <c r="F694">
        <v>13580</v>
      </c>
      <c r="G694">
        <v>2.0000000000000001E-4</v>
      </c>
    </row>
    <row r="695" spans="1:7" hidden="1" x14ac:dyDescent="0.2">
      <c r="A695">
        <v>325980750</v>
      </c>
      <c r="B695">
        <v>1604403704059</v>
      </c>
      <c r="C695" t="s">
        <v>710</v>
      </c>
      <c r="D695" t="s">
        <v>8</v>
      </c>
      <c r="E695" t="s">
        <v>9</v>
      </c>
      <c r="F695">
        <v>13475</v>
      </c>
      <c r="G695">
        <v>1E-4</v>
      </c>
    </row>
    <row r="696" spans="1:7" x14ac:dyDescent="0.2">
      <c r="A696">
        <v>326097334</v>
      </c>
      <c r="B696">
        <v>1604410065270</v>
      </c>
      <c r="C696" t="s">
        <v>711</v>
      </c>
      <c r="D696" t="s">
        <v>8</v>
      </c>
      <c r="E696" t="s">
        <v>13</v>
      </c>
      <c r="F696">
        <v>13580</v>
      </c>
      <c r="G696">
        <v>1E-4</v>
      </c>
    </row>
    <row r="697" spans="1:7" x14ac:dyDescent="0.2">
      <c r="A697">
        <v>326101077</v>
      </c>
      <c r="B697">
        <v>1604410151088</v>
      </c>
      <c r="C697" t="s">
        <v>712</v>
      </c>
      <c r="D697" t="s">
        <v>8</v>
      </c>
      <c r="E697" t="s">
        <v>13</v>
      </c>
      <c r="F697">
        <v>13615</v>
      </c>
      <c r="G697">
        <v>1E-4</v>
      </c>
    </row>
    <row r="698" spans="1:7" x14ac:dyDescent="0.2">
      <c r="A698">
        <v>326133671</v>
      </c>
      <c r="B698">
        <v>1604410493467</v>
      </c>
      <c r="C698" t="s">
        <v>713</v>
      </c>
      <c r="D698" t="s">
        <v>8</v>
      </c>
      <c r="E698" t="s">
        <v>13</v>
      </c>
      <c r="F698">
        <v>13720</v>
      </c>
      <c r="G698">
        <v>2.9999999999999997E-4</v>
      </c>
    </row>
    <row r="699" spans="1:7" x14ac:dyDescent="0.2">
      <c r="A699">
        <v>326250279</v>
      </c>
      <c r="B699">
        <v>1604415288052</v>
      </c>
      <c r="C699" t="s">
        <v>714</v>
      </c>
      <c r="D699" t="s">
        <v>8</v>
      </c>
      <c r="E699" t="s">
        <v>13</v>
      </c>
      <c r="F699">
        <v>13755</v>
      </c>
      <c r="G699">
        <v>1E-4</v>
      </c>
    </row>
    <row r="700" spans="1:7" x14ac:dyDescent="0.2">
      <c r="A700">
        <v>326253779</v>
      </c>
      <c r="B700">
        <v>1604415422301</v>
      </c>
      <c r="C700" t="s">
        <v>715</v>
      </c>
      <c r="D700" t="s">
        <v>8</v>
      </c>
      <c r="E700" t="s">
        <v>13</v>
      </c>
      <c r="F700">
        <v>13790</v>
      </c>
      <c r="G700">
        <v>1E-4</v>
      </c>
    </row>
    <row r="701" spans="1:7" x14ac:dyDescent="0.2">
      <c r="A701">
        <v>326262087</v>
      </c>
      <c r="B701">
        <v>1604415606600</v>
      </c>
      <c r="C701" t="s">
        <v>716</v>
      </c>
      <c r="D701" t="s">
        <v>8</v>
      </c>
      <c r="E701" t="s">
        <v>13</v>
      </c>
      <c r="F701">
        <v>13825</v>
      </c>
      <c r="G701">
        <v>1E-4</v>
      </c>
    </row>
    <row r="702" spans="1:7" hidden="1" x14ac:dyDescent="0.2">
      <c r="A702">
        <v>326335247</v>
      </c>
      <c r="B702">
        <v>1604418912594</v>
      </c>
      <c r="C702" t="s">
        <v>717</v>
      </c>
      <c r="D702" t="s">
        <v>8</v>
      </c>
      <c r="E702" t="s">
        <v>9</v>
      </c>
      <c r="F702">
        <v>13720</v>
      </c>
      <c r="G702">
        <v>1E-4</v>
      </c>
    </row>
    <row r="703" spans="1:7" hidden="1" x14ac:dyDescent="0.2">
      <c r="A703">
        <v>326739489</v>
      </c>
      <c r="B703">
        <v>1604441163279</v>
      </c>
      <c r="C703" t="s">
        <v>718</v>
      </c>
      <c r="D703" t="s">
        <v>8</v>
      </c>
      <c r="E703" t="s">
        <v>9</v>
      </c>
      <c r="F703">
        <v>13685</v>
      </c>
      <c r="G703">
        <v>1E-4</v>
      </c>
    </row>
    <row r="704" spans="1:7" x14ac:dyDescent="0.2">
      <c r="A704">
        <v>327170151</v>
      </c>
      <c r="B704">
        <v>1604455990978</v>
      </c>
      <c r="C704" t="s">
        <v>719</v>
      </c>
      <c r="D704" t="s">
        <v>8</v>
      </c>
      <c r="E704" t="s">
        <v>13</v>
      </c>
      <c r="F704">
        <v>13860</v>
      </c>
      <c r="G704">
        <v>2.9999999999999997E-4</v>
      </c>
    </row>
    <row r="705" spans="1:7" hidden="1" x14ac:dyDescent="0.2">
      <c r="A705">
        <v>327539213</v>
      </c>
      <c r="B705">
        <v>1604475710739</v>
      </c>
      <c r="C705" t="s">
        <v>720</v>
      </c>
      <c r="D705" t="s">
        <v>8</v>
      </c>
      <c r="E705" t="s">
        <v>9</v>
      </c>
      <c r="F705">
        <v>13755</v>
      </c>
      <c r="G705">
        <v>1E-4</v>
      </c>
    </row>
    <row r="706" spans="1:7" hidden="1" x14ac:dyDescent="0.2">
      <c r="A706">
        <v>327547009</v>
      </c>
      <c r="B706">
        <v>1604475925712</v>
      </c>
      <c r="C706" t="s">
        <v>721</v>
      </c>
      <c r="D706" t="s">
        <v>8</v>
      </c>
      <c r="E706" t="s">
        <v>9</v>
      </c>
      <c r="F706">
        <v>13720</v>
      </c>
      <c r="G706">
        <v>1E-4</v>
      </c>
    </row>
    <row r="707" spans="1:7" hidden="1" x14ac:dyDescent="0.2">
      <c r="A707">
        <v>327553523</v>
      </c>
      <c r="B707">
        <v>1604476034207</v>
      </c>
      <c r="C707" t="s">
        <v>722</v>
      </c>
      <c r="D707" t="s">
        <v>8</v>
      </c>
      <c r="E707" t="s">
        <v>9</v>
      </c>
      <c r="F707">
        <v>13685</v>
      </c>
      <c r="G707">
        <v>1E-4</v>
      </c>
    </row>
    <row r="708" spans="1:7" x14ac:dyDescent="0.2">
      <c r="A708">
        <v>328007285</v>
      </c>
      <c r="B708">
        <v>1604492364322</v>
      </c>
      <c r="C708" t="s">
        <v>723</v>
      </c>
      <c r="D708" t="s">
        <v>8</v>
      </c>
      <c r="E708" t="s">
        <v>13</v>
      </c>
      <c r="F708">
        <v>13790</v>
      </c>
      <c r="G708">
        <v>1E-4</v>
      </c>
    </row>
    <row r="709" spans="1:7" x14ac:dyDescent="0.2">
      <c r="A709">
        <v>328021995</v>
      </c>
      <c r="B709">
        <v>1604492702266</v>
      </c>
      <c r="C709" t="s">
        <v>724</v>
      </c>
      <c r="D709" t="s">
        <v>8</v>
      </c>
      <c r="E709" t="s">
        <v>13</v>
      </c>
      <c r="F709">
        <v>13825</v>
      </c>
      <c r="G709">
        <v>1E-4</v>
      </c>
    </row>
    <row r="710" spans="1:7" x14ac:dyDescent="0.2">
      <c r="A710">
        <v>328128658</v>
      </c>
      <c r="B710">
        <v>1604496691943</v>
      </c>
      <c r="C710" t="s">
        <v>725</v>
      </c>
      <c r="D710" t="s">
        <v>8</v>
      </c>
      <c r="E710" t="s">
        <v>13</v>
      </c>
      <c r="F710">
        <v>13862</v>
      </c>
      <c r="G710">
        <v>1E-4</v>
      </c>
    </row>
    <row r="711" spans="1:7" x14ac:dyDescent="0.2">
      <c r="A711">
        <v>328403948</v>
      </c>
      <c r="B711">
        <v>1604503630267</v>
      </c>
      <c r="C711" t="s">
        <v>726</v>
      </c>
      <c r="D711" t="s">
        <v>8</v>
      </c>
      <c r="E711" t="s">
        <v>13</v>
      </c>
      <c r="F711">
        <v>13933.5</v>
      </c>
      <c r="G711">
        <v>2.0000000000000001E-4</v>
      </c>
    </row>
    <row r="712" spans="1:7" x14ac:dyDescent="0.2">
      <c r="A712">
        <v>328484874</v>
      </c>
      <c r="B712">
        <v>1604506071731</v>
      </c>
      <c r="C712" t="s">
        <v>727</v>
      </c>
      <c r="D712" t="s">
        <v>8</v>
      </c>
      <c r="E712" t="s">
        <v>13</v>
      </c>
      <c r="F712">
        <v>13965</v>
      </c>
      <c r="G712">
        <v>1E-4</v>
      </c>
    </row>
    <row r="713" spans="1:7" x14ac:dyDescent="0.2">
      <c r="A713">
        <v>328546369</v>
      </c>
      <c r="B713">
        <v>1604506703267</v>
      </c>
      <c r="C713" t="s">
        <v>728</v>
      </c>
      <c r="D713" t="s">
        <v>8</v>
      </c>
      <c r="E713" t="s">
        <v>13</v>
      </c>
      <c r="F713">
        <v>14038</v>
      </c>
      <c r="G713">
        <v>2.0000000000000001E-4</v>
      </c>
    </row>
    <row r="714" spans="1:7" x14ac:dyDescent="0.2">
      <c r="A714">
        <v>329579108</v>
      </c>
      <c r="B714">
        <v>1604544022790</v>
      </c>
      <c r="C714" t="s">
        <v>729</v>
      </c>
      <c r="D714" t="s">
        <v>8</v>
      </c>
      <c r="E714" t="s">
        <v>13</v>
      </c>
      <c r="F714">
        <v>14245</v>
      </c>
      <c r="G714">
        <v>5.9999999999999995E-4</v>
      </c>
    </row>
    <row r="715" spans="1:7" x14ac:dyDescent="0.2">
      <c r="A715">
        <v>329597229</v>
      </c>
      <c r="B715">
        <v>1604544768438</v>
      </c>
      <c r="C715" t="s">
        <v>730</v>
      </c>
      <c r="D715" t="s">
        <v>8</v>
      </c>
      <c r="E715" t="s">
        <v>13</v>
      </c>
      <c r="F715">
        <v>14280.5</v>
      </c>
      <c r="G715">
        <v>1E-4</v>
      </c>
    </row>
    <row r="716" spans="1:7" x14ac:dyDescent="0.2">
      <c r="A716">
        <v>329622075</v>
      </c>
      <c r="B716">
        <v>1604545896892</v>
      </c>
      <c r="C716" t="s">
        <v>731</v>
      </c>
      <c r="D716" t="s">
        <v>8</v>
      </c>
      <c r="E716" t="s">
        <v>13</v>
      </c>
      <c r="F716">
        <v>14319.5</v>
      </c>
      <c r="G716">
        <v>1E-4</v>
      </c>
    </row>
    <row r="717" spans="1:7" x14ac:dyDescent="0.2">
      <c r="A717">
        <v>329868619</v>
      </c>
      <c r="B717">
        <v>1604559543972</v>
      </c>
      <c r="C717" t="s">
        <v>732</v>
      </c>
      <c r="D717" t="s">
        <v>8</v>
      </c>
      <c r="E717" t="s">
        <v>13</v>
      </c>
      <c r="F717">
        <v>14354</v>
      </c>
      <c r="G717">
        <v>1E-4</v>
      </c>
    </row>
    <row r="718" spans="1:7" x14ac:dyDescent="0.2">
      <c r="A718">
        <v>329882501</v>
      </c>
      <c r="B718">
        <v>1604560366132</v>
      </c>
      <c r="C718" t="s">
        <v>733</v>
      </c>
      <c r="D718" t="s">
        <v>8</v>
      </c>
      <c r="E718" t="s">
        <v>13</v>
      </c>
      <c r="F718">
        <v>14421.5</v>
      </c>
      <c r="G718">
        <v>2.0000000000000001E-4</v>
      </c>
    </row>
    <row r="719" spans="1:7" x14ac:dyDescent="0.2">
      <c r="A719">
        <v>330111207</v>
      </c>
      <c r="B719">
        <v>1604568675907</v>
      </c>
      <c r="C719" t="s">
        <v>734</v>
      </c>
      <c r="D719" t="s">
        <v>8</v>
      </c>
      <c r="E719" t="s">
        <v>13</v>
      </c>
      <c r="F719">
        <v>14490</v>
      </c>
      <c r="G719">
        <v>2.0000000000000001E-4</v>
      </c>
    </row>
    <row r="720" spans="1:7" hidden="1" x14ac:dyDescent="0.2">
      <c r="A720">
        <v>330626861</v>
      </c>
      <c r="B720">
        <v>1604584598811</v>
      </c>
      <c r="C720" t="s">
        <v>735</v>
      </c>
      <c r="D720" t="s">
        <v>8</v>
      </c>
      <c r="E720" t="s">
        <v>9</v>
      </c>
      <c r="F720">
        <v>14875</v>
      </c>
      <c r="G720">
        <v>2.3E-3</v>
      </c>
    </row>
    <row r="721" spans="1:7" hidden="1" x14ac:dyDescent="0.2">
      <c r="A721">
        <v>330638777</v>
      </c>
      <c r="B721">
        <v>1604584802881</v>
      </c>
      <c r="C721" t="s">
        <v>736</v>
      </c>
      <c r="D721" t="s">
        <v>8</v>
      </c>
      <c r="E721" t="s">
        <v>9</v>
      </c>
      <c r="F721">
        <v>14840</v>
      </c>
      <c r="G721">
        <v>1E-4</v>
      </c>
    </row>
    <row r="722" spans="1:7" x14ac:dyDescent="0.2">
      <c r="A722">
        <v>330960013</v>
      </c>
      <c r="B722">
        <v>1604590427205</v>
      </c>
      <c r="C722" t="s">
        <v>737</v>
      </c>
      <c r="D722" t="s">
        <v>8</v>
      </c>
      <c r="E722" t="s">
        <v>13</v>
      </c>
      <c r="F722">
        <v>14946</v>
      </c>
      <c r="G722">
        <v>1E-4</v>
      </c>
    </row>
    <row r="723" spans="1:7" x14ac:dyDescent="0.2">
      <c r="A723">
        <v>331081052</v>
      </c>
      <c r="B723">
        <v>1604592284434</v>
      </c>
      <c r="C723" t="s">
        <v>738</v>
      </c>
      <c r="D723" t="s">
        <v>8</v>
      </c>
      <c r="E723" t="s">
        <v>13</v>
      </c>
      <c r="F723">
        <v>15295</v>
      </c>
      <c r="G723">
        <v>1E-3</v>
      </c>
    </row>
    <row r="724" spans="1:7" hidden="1" x14ac:dyDescent="0.2">
      <c r="A724">
        <v>331274184</v>
      </c>
      <c r="B724">
        <v>1604597071262</v>
      </c>
      <c r="C724" t="s">
        <v>739</v>
      </c>
      <c r="D724" t="s">
        <v>8</v>
      </c>
      <c r="E724" t="s">
        <v>9</v>
      </c>
      <c r="F724">
        <v>15190</v>
      </c>
      <c r="G724">
        <v>1E-4</v>
      </c>
    </row>
    <row r="725" spans="1:7" hidden="1" x14ac:dyDescent="0.2">
      <c r="A725">
        <v>331277336</v>
      </c>
      <c r="B725">
        <v>1604597133206</v>
      </c>
      <c r="C725" t="s">
        <v>740</v>
      </c>
      <c r="D725" t="s">
        <v>8</v>
      </c>
      <c r="E725" t="s">
        <v>9</v>
      </c>
      <c r="F725">
        <v>15155</v>
      </c>
      <c r="G725">
        <v>1E-4</v>
      </c>
    </row>
    <row r="726" spans="1:7" hidden="1" x14ac:dyDescent="0.2">
      <c r="A726">
        <v>331286106</v>
      </c>
      <c r="B726">
        <v>1604597360463</v>
      </c>
      <c r="C726" t="s">
        <v>741</v>
      </c>
      <c r="D726" t="s">
        <v>8</v>
      </c>
      <c r="E726" t="s">
        <v>9</v>
      </c>
      <c r="F726">
        <v>15120</v>
      </c>
      <c r="G726">
        <v>1E-4</v>
      </c>
    </row>
    <row r="727" spans="1:7" hidden="1" x14ac:dyDescent="0.2">
      <c r="A727">
        <v>331288956</v>
      </c>
      <c r="B727">
        <v>1604597391905</v>
      </c>
      <c r="C727" t="s">
        <v>742</v>
      </c>
      <c r="D727" t="s">
        <v>8</v>
      </c>
      <c r="E727" t="s">
        <v>9</v>
      </c>
      <c r="F727">
        <v>15085</v>
      </c>
      <c r="G727">
        <v>1E-4</v>
      </c>
    </row>
    <row r="728" spans="1:7" x14ac:dyDescent="0.2">
      <c r="A728">
        <v>332241861</v>
      </c>
      <c r="B728">
        <v>1604627488036</v>
      </c>
      <c r="C728" t="s">
        <v>743</v>
      </c>
      <c r="D728" t="s">
        <v>8</v>
      </c>
      <c r="E728" t="s">
        <v>13</v>
      </c>
      <c r="F728">
        <v>15890</v>
      </c>
      <c r="G728">
        <v>2.0999999999999999E-3</v>
      </c>
    </row>
    <row r="729" spans="1:7" hidden="1" x14ac:dyDescent="0.2">
      <c r="A729">
        <v>332266447</v>
      </c>
      <c r="B729">
        <v>1604627998963</v>
      </c>
      <c r="C729" t="s">
        <v>744</v>
      </c>
      <c r="D729" t="s">
        <v>8</v>
      </c>
      <c r="E729" t="s">
        <v>9</v>
      </c>
      <c r="F729">
        <v>15785</v>
      </c>
      <c r="G729">
        <v>1E-4</v>
      </c>
    </row>
    <row r="730" spans="1:7" hidden="1" x14ac:dyDescent="0.2">
      <c r="A730">
        <v>332342666</v>
      </c>
      <c r="B730">
        <v>1604629707610</v>
      </c>
      <c r="C730" t="s">
        <v>745</v>
      </c>
      <c r="D730" t="s">
        <v>8</v>
      </c>
      <c r="E730" t="s">
        <v>9</v>
      </c>
      <c r="F730">
        <v>15749.5</v>
      </c>
      <c r="G730">
        <v>1E-4</v>
      </c>
    </row>
    <row r="731" spans="1:7" hidden="1" x14ac:dyDescent="0.2">
      <c r="A731">
        <v>332346967</v>
      </c>
      <c r="B731">
        <v>1604629774681</v>
      </c>
      <c r="C731" t="s">
        <v>746</v>
      </c>
      <c r="D731" t="s">
        <v>8</v>
      </c>
      <c r="E731" t="s">
        <v>9</v>
      </c>
      <c r="F731">
        <v>15715</v>
      </c>
      <c r="G731">
        <v>1E-4</v>
      </c>
    </row>
    <row r="732" spans="1:7" hidden="1" x14ac:dyDescent="0.2">
      <c r="A732">
        <v>332361267</v>
      </c>
      <c r="B732">
        <v>1604630027640</v>
      </c>
      <c r="C732" t="s">
        <v>747</v>
      </c>
      <c r="D732" t="s">
        <v>8</v>
      </c>
      <c r="E732" t="s">
        <v>9</v>
      </c>
      <c r="F732">
        <v>15680</v>
      </c>
      <c r="G732">
        <v>1E-4</v>
      </c>
    </row>
    <row r="733" spans="1:7" hidden="1" x14ac:dyDescent="0.2">
      <c r="A733">
        <v>332365835</v>
      </c>
      <c r="B733">
        <v>1604630086542</v>
      </c>
      <c r="C733" t="s">
        <v>748</v>
      </c>
      <c r="D733" t="s">
        <v>8</v>
      </c>
      <c r="E733" t="s">
        <v>9</v>
      </c>
      <c r="F733">
        <v>15610</v>
      </c>
      <c r="G733">
        <v>2.0000000000000001E-4</v>
      </c>
    </row>
    <row r="734" spans="1:7" hidden="1" x14ac:dyDescent="0.2">
      <c r="A734">
        <v>332445181</v>
      </c>
      <c r="B734">
        <v>1604632255160</v>
      </c>
      <c r="C734" t="s">
        <v>749</v>
      </c>
      <c r="D734" t="s">
        <v>8</v>
      </c>
      <c r="E734" t="s">
        <v>9</v>
      </c>
      <c r="F734">
        <v>15575</v>
      </c>
      <c r="G734">
        <v>1E-4</v>
      </c>
    </row>
    <row r="735" spans="1:7" hidden="1" x14ac:dyDescent="0.2">
      <c r="A735">
        <v>332453593</v>
      </c>
      <c r="B735">
        <v>1604632463236</v>
      </c>
      <c r="C735" t="s">
        <v>750</v>
      </c>
      <c r="D735" t="s">
        <v>8</v>
      </c>
      <c r="E735" t="s">
        <v>9</v>
      </c>
      <c r="F735">
        <v>15540</v>
      </c>
      <c r="G735">
        <v>1E-4</v>
      </c>
    </row>
    <row r="736" spans="1:7" hidden="1" x14ac:dyDescent="0.2">
      <c r="A736">
        <v>332469385</v>
      </c>
      <c r="B736">
        <v>1604632677615</v>
      </c>
      <c r="C736" t="s">
        <v>751</v>
      </c>
      <c r="D736" t="s">
        <v>8</v>
      </c>
      <c r="E736" t="s">
        <v>9</v>
      </c>
      <c r="F736">
        <v>15505</v>
      </c>
      <c r="G736">
        <v>1E-4</v>
      </c>
    </row>
    <row r="737" spans="1:7" hidden="1" x14ac:dyDescent="0.2">
      <c r="A737">
        <v>332541071</v>
      </c>
      <c r="B737">
        <v>1604635095516</v>
      </c>
      <c r="C737" t="s">
        <v>752</v>
      </c>
      <c r="D737" t="s">
        <v>8</v>
      </c>
      <c r="E737" t="s">
        <v>9</v>
      </c>
      <c r="F737">
        <v>15470</v>
      </c>
      <c r="G737">
        <v>1E-4</v>
      </c>
    </row>
    <row r="738" spans="1:7" x14ac:dyDescent="0.2">
      <c r="A738">
        <v>332615277</v>
      </c>
      <c r="B738">
        <v>1604638149616</v>
      </c>
      <c r="C738" t="s">
        <v>753</v>
      </c>
      <c r="D738" t="s">
        <v>8</v>
      </c>
      <c r="E738" t="s">
        <v>13</v>
      </c>
      <c r="F738">
        <v>15610</v>
      </c>
      <c r="G738">
        <v>2.0000000000000001E-4</v>
      </c>
    </row>
    <row r="739" spans="1:7" x14ac:dyDescent="0.2">
      <c r="A739">
        <v>332669627</v>
      </c>
      <c r="B739">
        <v>1604640541400</v>
      </c>
      <c r="C739" t="s">
        <v>754</v>
      </c>
      <c r="D739" t="s">
        <v>8</v>
      </c>
      <c r="E739" t="s">
        <v>13</v>
      </c>
      <c r="F739">
        <v>15645</v>
      </c>
      <c r="G739">
        <v>1E-4</v>
      </c>
    </row>
    <row r="740" spans="1:7" x14ac:dyDescent="0.2">
      <c r="A740">
        <v>332673495</v>
      </c>
      <c r="B740">
        <v>1604640616321</v>
      </c>
      <c r="C740" t="s">
        <v>755</v>
      </c>
      <c r="D740" t="s">
        <v>8</v>
      </c>
      <c r="E740" t="s">
        <v>13</v>
      </c>
      <c r="F740">
        <v>15680</v>
      </c>
      <c r="G740">
        <v>1E-4</v>
      </c>
    </row>
    <row r="741" spans="1:7" x14ac:dyDescent="0.2">
      <c r="A741">
        <v>332680692</v>
      </c>
      <c r="B741">
        <v>1604640837810</v>
      </c>
      <c r="C741" t="s">
        <v>756</v>
      </c>
      <c r="D741" t="s">
        <v>8</v>
      </c>
      <c r="E741" t="s">
        <v>13</v>
      </c>
      <c r="F741">
        <v>15715</v>
      </c>
      <c r="G741">
        <v>1E-4</v>
      </c>
    </row>
    <row r="742" spans="1:7" hidden="1" x14ac:dyDescent="0.2">
      <c r="A742">
        <v>332991834</v>
      </c>
      <c r="B742">
        <v>1604652948924</v>
      </c>
      <c r="C742" t="s">
        <v>757</v>
      </c>
      <c r="D742" t="s">
        <v>8</v>
      </c>
      <c r="E742" t="s">
        <v>9</v>
      </c>
      <c r="F742">
        <v>15505</v>
      </c>
      <c r="G742">
        <v>4.0000000000000002E-4</v>
      </c>
    </row>
    <row r="743" spans="1:7" hidden="1" x14ac:dyDescent="0.2">
      <c r="A743">
        <v>333110850</v>
      </c>
      <c r="B743">
        <v>1604656432368</v>
      </c>
      <c r="C743" t="s">
        <v>758</v>
      </c>
      <c r="D743" t="s">
        <v>8</v>
      </c>
      <c r="E743" t="s">
        <v>9</v>
      </c>
      <c r="F743">
        <v>15468.5</v>
      </c>
      <c r="G743">
        <v>1E-4</v>
      </c>
    </row>
    <row r="744" spans="1:7" x14ac:dyDescent="0.2">
      <c r="A744">
        <v>333313464</v>
      </c>
      <c r="B744">
        <v>1604660939791</v>
      </c>
      <c r="C744" t="s">
        <v>759</v>
      </c>
      <c r="D744" t="s">
        <v>8</v>
      </c>
      <c r="E744" t="s">
        <v>13</v>
      </c>
      <c r="F744">
        <v>15610</v>
      </c>
      <c r="G744">
        <v>2.0000000000000001E-4</v>
      </c>
    </row>
    <row r="745" spans="1:7" x14ac:dyDescent="0.2">
      <c r="A745">
        <v>333720786</v>
      </c>
      <c r="B745">
        <v>1604672177844</v>
      </c>
      <c r="C745" t="s">
        <v>760</v>
      </c>
      <c r="D745" t="s">
        <v>8</v>
      </c>
      <c r="E745" t="s">
        <v>13</v>
      </c>
      <c r="F745">
        <v>15682.5</v>
      </c>
      <c r="G745">
        <v>2.0000000000000001E-4</v>
      </c>
    </row>
    <row r="746" spans="1:7" hidden="1" x14ac:dyDescent="0.2">
      <c r="A746">
        <v>334155456</v>
      </c>
      <c r="B746">
        <v>1604681654825</v>
      </c>
      <c r="C746" t="s">
        <v>761</v>
      </c>
      <c r="D746" t="s">
        <v>8</v>
      </c>
      <c r="E746" t="s">
        <v>9</v>
      </c>
      <c r="F746">
        <v>15505</v>
      </c>
      <c r="G746">
        <v>2.9999999999999997E-4</v>
      </c>
    </row>
    <row r="747" spans="1:7" hidden="1" x14ac:dyDescent="0.2">
      <c r="A747">
        <v>334390214</v>
      </c>
      <c r="B747">
        <v>1604692132630</v>
      </c>
      <c r="C747" t="s">
        <v>762</v>
      </c>
      <c r="D747" t="s">
        <v>8</v>
      </c>
      <c r="E747" t="s">
        <v>9</v>
      </c>
      <c r="F747">
        <v>15434.5</v>
      </c>
      <c r="G747">
        <v>2.0000000000000001E-4</v>
      </c>
    </row>
    <row r="748" spans="1:7" x14ac:dyDescent="0.2">
      <c r="A748">
        <v>334637689</v>
      </c>
      <c r="B748">
        <v>1604699929241</v>
      </c>
      <c r="C748" t="s">
        <v>763</v>
      </c>
      <c r="D748" t="s">
        <v>8</v>
      </c>
      <c r="E748" t="s">
        <v>13</v>
      </c>
      <c r="F748">
        <v>15576</v>
      </c>
      <c r="G748">
        <v>2.0000000000000001E-4</v>
      </c>
    </row>
    <row r="749" spans="1:7" x14ac:dyDescent="0.2">
      <c r="A749">
        <v>334729870</v>
      </c>
      <c r="B749">
        <v>1604703500262</v>
      </c>
      <c r="C749" t="s">
        <v>764</v>
      </c>
      <c r="D749" t="s">
        <v>8</v>
      </c>
      <c r="E749" t="s">
        <v>13</v>
      </c>
      <c r="F749">
        <v>15645</v>
      </c>
      <c r="G749">
        <v>2.0000000000000001E-4</v>
      </c>
    </row>
    <row r="750" spans="1:7" x14ac:dyDescent="0.2">
      <c r="A750">
        <v>334739768</v>
      </c>
      <c r="B750">
        <v>1604703708714</v>
      </c>
      <c r="C750" t="s">
        <v>765</v>
      </c>
      <c r="D750" t="s">
        <v>8</v>
      </c>
      <c r="E750" t="s">
        <v>13</v>
      </c>
      <c r="F750">
        <v>15680</v>
      </c>
      <c r="G750">
        <v>1E-4</v>
      </c>
    </row>
    <row r="751" spans="1:7" x14ac:dyDescent="0.2">
      <c r="A751">
        <v>335125303</v>
      </c>
      <c r="B751">
        <v>1604712745596</v>
      </c>
      <c r="C751" t="s">
        <v>766</v>
      </c>
      <c r="D751" t="s">
        <v>8</v>
      </c>
      <c r="E751" t="s">
        <v>13</v>
      </c>
      <c r="F751">
        <v>15715</v>
      </c>
      <c r="G751">
        <v>1E-4</v>
      </c>
    </row>
    <row r="752" spans="1:7" x14ac:dyDescent="0.2">
      <c r="A752">
        <v>335139777</v>
      </c>
      <c r="B752">
        <v>1604712968713</v>
      </c>
      <c r="C752" t="s">
        <v>767</v>
      </c>
      <c r="D752" t="s">
        <v>8</v>
      </c>
      <c r="E752" t="s">
        <v>13</v>
      </c>
      <c r="F752">
        <v>15750</v>
      </c>
      <c r="G752">
        <v>1E-4</v>
      </c>
    </row>
    <row r="753" spans="1:7" x14ac:dyDescent="0.2">
      <c r="A753">
        <v>335142323</v>
      </c>
      <c r="B753">
        <v>1604713008599</v>
      </c>
      <c r="C753" t="s">
        <v>768</v>
      </c>
      <c r="D753" t="s">
        <v>8</v>
      </c>
      <c r="E753" t="s">
        <v>13</v>
      </c>
      <c r="F753">
        <v>15785</v>
      </c>
      <c r="G753">
        <v>1E-4</v>
      </c>
    </row>
    <row r="754" spans="1:7" hidden="1" x14ac:dyDescent="0.2">
      <c r="A754">
        <v>335386492</v>
      </c>
      <c r="B754">
        <v>1604717144226</v>
      </c>
      <c r="C754" t="s">
        <v>769</v>
      </c>
      <c r="D754" t="s">
        <v>8</v>
      </c>
      <c r="E754" t="s">
        <v>9</v>
      </c>
      <c r="F754">
        <v>15610</v>
      </c>
      <c r="G754">
        <v>2.9999999999999997E-4</v>
      </c>
    </row>
    <row r="755" spans="1:7" hidden="1" x14ac:dyDescent="0.2">
      <c r="A755">
        <v>335490472</v>
      </c>
      <c r="B755">
        <v>1604720221443</v>
      </c>
      <c r="C755" t="s">
        <v>770</v>
      </c>
      <c r="D755" t="s">
        <v>8</v>
      </c>
      <c r="E755" t="s">
        <v>9</v>
      </c>
      <c r="F755">
        <v>15574.5</v>
      </c>
      <c r="G755">
        <v>1E-4</v>
      </c>
    </row>
    <row r="756" spans="1:7" hidden="1" x14ac:dyDescent="0.2">
      <c r="A756">
        <v>335630237</v>
      </c>
      <c r="B756">
        <v>1604724431693</v>
      </c>
      <c r="C756" t="s">
        <v>771</v>
      </c>
      <c r="D756" t="s">
        <v>8</v>
      </c>
      <c r="E756" t="s">
        <v>9</v>
      </c>
      <c r="F756">
        <v>15505</v>
      </c>
      <c r="G756">
        <v>2.0000000000000001E-4</v>
      </c>
    </row>
    <row r="757" spans="1:7" x14ac:dyDescent="0.2">
      <c r="A757">
        <v>335712630</v>
      </c>
      <c r="B757">
        <v>1604727906080</v>
      </c>
      <c r="C757" t="s">
        <v>772</v>
      </c>
      <c r="D757" t="s">
        <v>8</v>
      </c>
      <c r="E757" t="s">
        <v>13</v>
      </c>
      <c r="F757">
        <v>15610</v>
      </c>
      <c r="G757">
        <v>1E-4</v>
      </c>
    </row>
    <row r="758" spans="1:7" hidden="1" x14ac:dyDescent="0.2">
      <c r="A758">
        <v>336337876</v>
      </c>
      <c r="B758">
        <v>1604749731243</v>
      </c>
      <c r="C758" t="s">
        <v>773</v>
      </c>
      <c r="D758" t="s">
        <v>8</v>
      </c>
      <c r="E758" t="s">
        <v>9</v>
      </c>
      <c r="F758">
        <v>15505</v>
      </c>
      <c r="G758">
        <v>1E-4</v>
      </c>
    </row>
    <row r="759" spans="1:7" hidden="1" x14ac:dyDescent="0.2">
      <c r="A759">
        <v>336543573</v>
      </c>
      <c r="B759">
        <v>1604755948820</v>
      </c>
      <c r="C759" t="s">
        <v>774</v>
      </c>
      <c r="D759" t="s">
        <v>8</v>
      </c>
      <c r="E759" t="s">
        <v>9</v>
      </c>
      <c r="F759">
        <v>15470</v>
      </c>
      <c r="G759">
        <v>1E-4</v>
      </c>
    </row>
    <row r="760" spans="1:7" hidden="1" x14ac:dyDescent="0.2">
      <c r="A760">
        <v>337006015</v>
      </c>
      <c r="B760">
        <v>1604762483178</v>
      </c>
      <c r="C760" t="s">
        <v>775</v>
      </c>
      <c r="D760" t="s">
        <v>8</v>
      </c>
      <c r="E760" t="s">
        <v>9</v>
      </c>
      <c r="F760">
        <v>15225</v>
      </c>
      <c r="G760">
        <v>6.9999999999999999E-4</v>
      </c>
    </row>
    <row r="761" spans="1:7" x14ac:dyDescent="0.2">
      <c r="A761">
        <v>337091812</v>
      </c>
      <c r="B761">
        <v>1604763295081</v>
      </c>
      <c r="C761" t="s">
        <v>776</v>
      </c>
      <c r="D761" t="s">
        <v>8</v>
      </c>
      <c r="E761" t="s">
        <v>13</v>
      </c>
      <c r="F761">
        <v>15400</v>
      </c>
      <c r="G761">
        <v>2.9999999999999997E-4</v>
      </c>
    </row>
    <row r="762" spans="1:7" hidden="1" x14ac:dyDescent="0.2">
      <c r="A762">
        <v>337213076</v>
      </c>
      <c r="B762">
        <v>1604765710641</v>
      </c>
      <c r="C762" t="s">
        <v>777</v>
      </c>
      <c r="D762" t="s">
        <v>8</v>
      </c>
      <c r="E762" t="s">
        <v>9</v>
      </c>
      <c r="F762">
        <v>15295</v>
      </c>
      <c r="G762">
        <v>1E-4</v>
      </c>
    </row>
    <row r="763" spans="1:7" hidden="1" x14ac:dyDescent="0.2">
      <c r="A763">
        <v>337229476</v>
      </c>
      <c r="B763">
        <v>1604765888919</v>
      </c>
      <c r="C763" t="s">
        <v>778</v>
      </c>
      <c r="D763" t="s">
        <v>8</v>
      </c>
      <c r="E763" t="s">
        <v>9</v>
      </c>
      <c r="F763">
        <v>15260</v>
      </c>
      <c r="G763">
        <v>1E-4</v>
      </c>
    </row>
    <row r="764" spans="1:7" hidden="1" x14ac:dyDescent="0.2">
      <c r="A764">
        <v>337249792</v>
      </c>
      <c r="B764">
        <v>1604766179335</v>
      </c>
      <c r="C764" t="s">
        <v>779</v>
      </c>
      <c r="D764" t="s">
        <v>8</v>
      </c>
      <c r="E764" t="s">
        <v>9</v>
      </c>
      <c r="F764">
        <v>15225</v>
      </c>
      <c r="G764">
        <v>1E-4</v>
      </c>
    </row>
    <row r="765" spans="1:7" hidden="1" x14ac:dyDescent="0.2">
      <c r="A765">
        <v>337568409</v>
      </c>
      <c r="B765">
        <v>1604772728918</v>
      </c>
      <c r="C765" t="s">
        <v>780</v>
      </c>
      <c r="D765" t="s">
        <v>8</v>
      </c>
      <c r="E765" t="s">
        <v>9</v>
      </c>
      <c r="F765">
        <v>15190</v>
      </c>
      <c r="G765">
        <v>1E-4</v>
      </c>
    </row>
    <row r="766" spans="1:7" hidden="1" x14ac:dyDescent="0.2">
      <c r="A766">
        <v>337578339</v>
      </c>
      <c r="B766">
        <v>1604772911582</v>
      </c>
      <c r="C766" t="s">
        <v>781</v>
      </c>
      <c r="D766" t="s">
        <v>8</v>
      </c>
      <c r="E766" t="s">
        <v>9</v>
      </c>
      <c r="F766">
        <v>15155</v>
      </c>
      <c r="G766">
        <v>1E-4</v>
      </c>
    </row>
    <row r="767" spans="1:7" hidden="1" x14ac:dyDescent="0.2">
      <c r="A767">
        <v>337630631</v>
      </c>
      <c r="B767">
        <v>1604773934625</v>
      </c>
      <c r="C767" t="s">
        <v>782</v>
      </c>
      <c r="D767" t="s">
        <v>8</v>
      </c>
      <c r="E767" t="s">
        <v>9</v>
      </c>
      <c r="F767">
        <v>15120</v>
      </c>
      <c r="G767">
        <v>1E-4</v>
      </c>
    </row>
    <row r="768" spans="1:7" hidden="1" x14ac:dyDescent="0.2">
      <c r="A768">
        <v>337656843</v>
      </c>
      <c r="B768">
        <v>1604774448133</v>
      </c>
      <c r="C768" t="s">
        <v>783</v>
      </c>
      <c r="D768" t="s">
        <v>8</v>
      </c>
      <c r="E768" t="s">
        <v>9</v>
      </c>
      <c r="F768">
        <v>15085</v>
      </c>
      <c r="G768">
        <v>1E-4</v>
      </c>
    </row>
    <row r="769" spans="1:7" hidden="1" x14ac:dyDescent="0.2">
      <c r="A769">
        <v>337783700</v>
      </c>
      <c r="B769">
        <v>1604775485156</v>
      </c>
      <c r="C769" t="s">
        <v>784</v>
      </c>
      <c r="D769" t="s">
        <v>8</v>
      </c>
      <c r="E769" t="s">
        <v>9</v>
      </c>
      <c r="F769">
        <v>14770</v>
      </c>
      <c r="G769">
        <v>1E-3</v>
      </c>
    </row>
    <row r="770" spans="1:7" x14ac:dyDescent="0.2">
      <c r="A770">
        <v>338879915</v>
      </c>
      <c r="B770">
        <v>1604796540649</v>
      </c>
      <c r="C770" t="s">
        <v>785</v>
      </c>
      <c r="D770" t="s">
        <v>8</v>
      </c>
      <c r="E770" t="s">
        <v>13</v>
      </c>
      <c r="F770">
        <v>14910</v>
      </c>
      <c r="G770">
        <v>2.0000000000000001E-4</v>
      </c>
    </row>
    <row r="771" spans="1:7" x14ac:dyDescent="0.2">
      <c r="A771">
        <v>339031534</v>
      </c>
      <c r="B771">
        <v>1604803382812</v>
      </c>
      <c r="C771" t="s">
        <v>786</v>
      </c>
      <c r="D771" t="s">
        <v>8</v>
      </c>
      <c r="E771" t="s">
        <v>13</v>
      </c>
      <c r="F771">
        <v>15050</v>
      </c>
      <c r="G771">
        <v>4.0000000000000002E-4</v>
      </c>
    </row>
    <row r="772" spans="1:7" x14ac:dyDescent="0.2">
      <c r="A772">
        <v>339216729</v>
      </c>
      <c r="B772">
        <v>1604814507046</v>
      </c>
      <c r="C772" t="s">
        <v>787</v>
      </c>
      <c r="D772" t="s">
        <v>8</v>
      </c>
      <c r="E772" t="s">
        <v>13</v>
      </c>
      <c r="F772">
        <v>15085</v>
      </c>
      <c r="G772">
        <v>1E-4</v>
      </c>
    </row>
    <row r="773" spans="1:7" hidden="1" x14ac:dyDescent="0.2">
      <c r="A773">
        <v>339432528</v>
      </c>
      <c r="B773">
        <v>1604827515336</v>
      </c>
      <c r="C773" t="s">
        <v>788</v>
      </c>
      <c r="D773" t="s">
        <v>8</v>
      </c>
      <c r="E773" t="s">
        <v>9</v>
      </c>
      <c r="F773">
        <v>14980</v>
      </c>
      <c r="G773">
        <v>1E-4</v>
      </c>
    </row>
    <row r="774" spans="1:7" x14ac:dyDescent="0.2">
      <c r="A774">
        <v>339699185</v>
      </c>
      <c r="B774">
        <v>1604838291954</v>
      </c>
      <c r="C774" t="s">
        <v>789</v>
      </c>
      <c r="D774" t="s">
        <v>8</v>
      </c>
      <c r="E774" t="s">
        <v>13</v>
      </c>
      <c r="F774">
        <v>15260</v>
      </c>
      <c r="G774">
        <v>5.9999999999999995E-4</v>
      </c>
    </row>
    <row r="775" spans="1:7" x14ac:dyDescent="0.2">
      <c r="A775">
        <v>339905220</v>
      </c>
      <c r="B775">
        <v>1604847266247</v>
      </c>
      <c r="C775" t="s">
        <v>790</v>
      </c>
      <c r="D775" t="s">
        <v>8</v>
      </c>
      <c r="E775" t="s">
        <v>13</v>
      </c>
      <c r="F775">
        <v>15334</v>
      </c>
      <c r="G775">
        <v>2.0000000000000001E-4</v>
      </c>
    </row>
    <row r="776" spans="1:7" x14ac:dyDescent="0.2">
      <c r="A776">
        <v>340230260</v>
      </c>
      <c r="B776">
        <v>1604858708674</v>
      </c>
      <c r="C776" t="s">
        <v>791</v>
      </c>
      <c r="D776" t="s">
        <v>8</v>
      </c>
      <c r="E776" t="s">
        <v>13</v>
      </c>
      <c r="F776">
        <v>15680</v>
      </c>
      <c r="G776">
        <v>1E-3</v>
      </c>
    </row>
    <row r="777" spans="1:7" hidden="1" x14ac:dyDescent="0.2">
      <c r="A777" s="16">
        <v>340875357</v>
      </c>
      <c r="B777" s="39">
        <v>1600000000000</v>
      </c>
      <c r="C777" s="16" t="s">
        <v>792</v>
      </c>
      <c r="D777" s="16" t="s">
        <v>8</v>
      </c>
      <c r="E777" s="16" t="s">
        <v>9</v>
      </c>
      <c r="F777" s="16">
        <v>15540</v>
      </c>
      <c r="G777" s="16">
        <v>2.0000000000000001E-4</v>
      </c>
    </row>
    <row r="778" spans="1:7" hidden="1" x14ac:dyDescent="0.2">
      <c r="A778" s="16">
        <v>341208985</v>
      </c>
      <c r="B778" s="39">
        <v>1600000000000</v>
      </c>
      <c r="C778" s="16" t="s">
        <v>793</v>
      </c>
      <c r="D778" s="16" t="s">
        <v>8</v>
      </c>
      <c r="E778" s="16" t="s">
        <v>9</v>
      </c>
      <c r="F778" s="16">
        <v>15435</v>
      </c>
      <c r="G778" s="16">
        <v>2.9999999999999997E-4</v>
      </c>
    </row>
    <row r="779" spans="1:7" x14ac:dyDescent="0.2">
      <c r="A779" s="16">
        <v>341649226</v>
      </c>
      <c r="B779" s="39">
        <v>1600000000000</v>
      </c>
      <c r="C779" s="16" t="s">
        <v>794</v>
      </c>
      <c r="D779" s="16" t="s">
        <v>8</v>
      </c>
      <c r="E779" s="16" t="s">
        <v>13</v>
      </c>
      <c r="F779" s="16">
        <v>15540</v>
      </c>
      <c r="G779" s="16">
        <v>1E-4</v>
      </c>
    </row>
    <row r="780" spans="1:7" x14ac:dyDescent="0.2">
      <c r="A780" s="16">
        <v>341653854</v>
      </c>
      <c r="B780" s="39">
        <v>1600000000000</v>
      </c>
      <c r="C780" s="16" t="s">
        <v>795</v>
      </c>
      <c r="D780" s="16" t="s">
        <v>8</v>
      </c>
      <c r="E780" s="16" t="s">
        <v>13</v>
      </c>
      <c r="F780" s="16">
        <v>15575</v>
      </c>
      <c r="G780" s="16">
        <v>1E-4</v>
      </c>
    </row>
    <row r="781" spans="1:7" x14ac:dyDescent="0.2">
      <c r="A781" s="16">
        <v>341660046</v>
      </c>
      <c r="B781" s="39">
        <v>1600000000000</v>
      </c>
      <c r="C781" s="16" t="s">
        <v>796</v>
      </c>
      <c r="D781" s="16" t="s">
        <v>8</v>
      </c>
      <c r="E781" s="16" t="s">
        <v>13</v>
      </c>
      <c r="F781" s="16">
        <v>15575</v>
      </c>
      <c r="G781" s="16">
        <v>1E-4</v>
      </c>
    </row>
    <row r="782" spans="1:7" x14ac:dyDescent="0.2">
      <c r="A782" s="16">
        <v>341706078</v>
      </c>
      <c r="B782" s="39">
        <v>1600000000000</v>
      </c>
      <c r="C782" s="16" t="s">
        <v>797</v>
      </c>
      <c r="D782" s="16" t="s">
        <v>8</v>
      </c>
      <c r="E782" s="16" t="s">
        <v>13</v>
      </c>
      <c r="F782" s="16">
        <v>15645</v>
      </c>
      <c r="G782" s="16">
        <v>2.0000000000000001E-4</v>
      </c>
    </row>
    <row r="783" spans="1:7" hidden="1" x14ac:dyDescent="0.2">
      <c r="A783" s="16">
        <v>342142077</v>
      </c>
      <c r="B783" s="39">
        <v>1600000000000</v>
      </c>
      <c r="C783" s="16" t="s">
        <v>798</v>
      </c>
      <c r="D783" s="16" t="s">
        <v>8</v>
      </c>
      <c r="E783" s="16" t="s">
        <v>9</v>
      </c>
      <c r="F783" s="16">
        <v>15225</v>
      </c>
      <c r="G783" s="16">
        <v>1E-3</v>
      </c>
    </row>
    <row r="784" spans="1:7" hidden="1" x14ac:dyDescent="0.2">
      <c r="A784" s="16">
        <v>342325064</v>
      </c>
      <c r="B784" s="39">
        <v>1600000000000</v>
      </c>
      <c r="C784" s="16" t="s">
        <v>799</v>
      </c>
      <c r="D784" s="16" t="s">
        <v>8</v>
      </c>
      <c r="E784" s="16" t="s">
        <v>9</v>
      </c>
      <c r="F784" s="16">
        <v>15046.5</v>
      </c>
      <c r="G784" s="16">
        <v>5.0000000000000001E-4</v>
      </c>
    </row>
    <row r="785" spans="1:7" hidden="1" x14ac:dyDescent="0.2">
      <c r="A785" s="16">
        <v>342575774</v>
      </c>
      <c r="B785" s="39">
        <v>1600000000000</v>
      </c>
      <c r="C785" s="16" t="s">
        <v>800</v>
      </c>
      <c r="D785" s="16" t="s">
        <v>8</v>
      </c>
      <c r="E785" s="16" t="s">
        <v>9</v>
      </c>
      <c r="F785" s="16">
        <v>14907.5</v>
      </c>
      <c r="G785" s="16">
        <v>4.0000000000000002E-4</v>
      </c>
    </row>
    <row r="786" spans="1:7" x14ac:dyDescent="0.2">
      <c r="A786" s="16">
        <v>342787837</v>
      </c>
      <c r="B786" s="39">
        <v>1600000000000</v>
      </c>
      <c r="C786" s="16" t="s">
        <v>801</v>
      </c>
      <c r="D786" s="16" t="s">
        <v>8</v>
      </c>
      <c r="E786" s="16" t="s">
        <v>13</v>
      </c>
      <c r="F786" s="16">
        <v>15226.5</v>
      </c>
      <c r="G786" s="16">
        <v>6.9999999999999999E-4</v>
      </c>
    </row>
    <row r="787" spans="1:7" x14ac:dyDescent="0.2">
      <c r="A787" s="16">
        <v>342950739</v>
      </c>
      <c r="B787" s="39">
        <v>1600000000000</v>
      </c>
      <c r="C787" s="16" t="s">
        <v>802</v>
      </c>
      <c r="D787" s="16" t="s">
        <v>8</v>
      </c>
      <c r="E787" s="16" t="s">
        <v>13</v>
      </c>
      <c r="F787" s="16">
        <v>15447</v>
      </c>
      <c r="G787" s="16">
        <v>5.9999999999999995E-4</v>
      </c>
    </row>
    <row r="788" spans="1:7" x14ac:dyDescent="0.2">
      <c r="A788" s="16">
        <v>343044090</v>
      </c>
      <c r="B788" s="39">
        <v>1600000000000</v>
      </c>
      <c r="C788" s="16" t="s">
        <v>803</v>
      </c>
      <c r="D788" s="16" t="s">
        <v>8</v>
      </c>
      <c r="E788" s="16" t="s">
        <v>13</v>
      </c>
      <c r="F788" s="16">
        <v>15505</v>
      </c>
      <c r="G788" s="16">
        <v>2.0000000000000001E-4</v>
      </c>
    </row>
    <row r="789" spans="1:7" hidden="1" x14ac:dyDescent="0.2">
      <c r="A789" s="16">
        <v>343523573</v>
      </c>
      <c r="B789" s="39">
        <v>1600000000000</v>
      </c>
      <c r="C789" s="16" t="s">
        <v>804</v>
      </c>
      <c r="D789" s="16" t="s">
        <v>8</v>
      </c>
      <c r="E789" s="16" t="s">
        <v>9</v>
      </c>
      <c r="F789" s="16">
        <v>15365</v>
      </c>
      <c r="G789" s="16">
        <v>2.0000000000000001E-4</v>
      </c>
    </row>
    <row r="790" spans="1:7" hidden="1" x14ac:dyDescent="0.2">
      <c r="A790" s="16">
        <v>343893139</v>
      </c>
      <c r="B790" s="39">
        <v>1600000000000</v>
      </c>
      <c r="C790" s="16" t="s">
        <v>805</v>
      </c>
      <c r="D790" s="16" t="s">
        <v>8</v>
      </c>
      <c r="E790" s="16" t="s">
        <v>9</v>
      </c>
      <c r="F790" s="16">
        <v>15292</v>
      </c>
      <c r="G790" s="16">
        <v>2.0000000000000001E-4</v>
      </c>
    </row>
    <row r="791" spans="1:7" hidden="1" x14ac:dyDescent="0.2">
      <c r="A791" s="16">
        <v>344440705</v>
      </c>
      <c r="B791" s="39">
        <v>1610000000000</v>
      </c>
      <c r="C791" s="16" t="s">
        <v>806</v>
      </c>
      <c r="D791" s="16" t="s">
        <v>8</v>
      </c>
      <c r="E791" s="16" t="s">
        <v>9</v>
      </c>
      <c r="F791" s="16">
        <v>15260</v>
      </c>
      <c r="G791" s="16">
        <v>1E-4</v>
      </c>
    </row>
    <row r="792" spans="1:7" x14ac:dyDescent="0.2">
      <c r="A792" s="16">
        <v>344455095</v>
      </c>
      <c r="B792" s="39">
        <v>1610000000000</v>
      </c>
      <c r="C792" s="16" t="s">
        <v>807</v>
      </c>
      <c r="D792" s="16" t="s">
        <v>8</v>
      </c>
      <c r="E792" s="16" t="s">
        <v>13</v>
      </c>
      <c r="F792" s="16">
        <v>15400</v>
      </c>
      <c r="G792" s="16">
        <v>2.0000000000000001E-4</v>
      </c>
    </row>
    <row r="793" spans="1:7" hidden="1" x14ac:dyDescent="0.2">
      <c r="A793" s="16">
        <v>344511337</v>
      </c>
      <c r="B793" s="39">
        <v>1610000000000</v>
      </c>
      <c r="C793" s="16" t="s">
        <v>808</v>
      </c>
      <c r="D793" s="16" t="s">
        <v>8</v>
      </c>
      <c r="E793" s="16" t="s">
        <v>9</v>
      </c>
      <c r="F793" s="16">
        <v>15295</v>
      </c>
      <c r="G793" s="16">
        <v>1E-4</v>
      </c>
    </row>
    <row r="794" spans="1:7" hidden="1" x14ac:dyDescent="0.2">
      <c r="A794" s="16">
        <v>344514801</v>
      </c>
      <c r="B794" s="39">
        <v>1610000000000</v>
      </c>
      <c r="C794" s="16" t="s">
        <v>809</v>
      </c>
      <c r="D794" s="16" t="s">
        <v>8</v>
      </c>
      <c r="E794" s="16" t="s">
        <v>9</v>
      </c>
      <c r="F794" s="16">
        <v>15260</v>
      </c>
      <c r="G794" s="16">
        <v>1E-4</v>
      </c>
    </row>
    <row r="795" spans="1:7" hidden="1" x14ac:dyDescent="0.2">
      <c r="A795" s="16">
        <v>344690192</v>
      </c>
      <c r="B795" s="39">
        <v>1610000000000</v>
      </c>
      <c r="C795" s="16" t="s">
        <v>810</v>
      </c>
      <c r="D795" s="16" t="s">
        <v>8</v>
      </c>
      <c r="E795" s="16" t="s">
        <v>9</v>
      </c>
      <c r="F795" s="16">
        <v>15259.5</v>
      </c>
      <c r="G795" s="16">
        <v>1E-4</v>
      </c>
    </row>
    <row r="796" spans="1:7" hidden="1" x14ac:dyDescent="0.2">
      <c r="A796" s="16">
        <v>344810266</v>
      </c>
      <c r="B796" s="39">
        <v>1610000000000</v>
      </c>
      <c r="C796" s="16" t="s">
        <v>811</v>
      </c>
      <c r="D796" s="16" t="s">
        <v>8</v>
      </c>
      <c r="E796" s="16" t="s">
        <v>9</v>
      </c>
      <c r="F796" s="16">
        <v>15189.5</v>
      </c>
      <c r="G796" s="16">
        <v>2.0000000000000001E-4</v>
      </c>
    </row>
    <row r="797" spans="1:7" x14ac:dyDescent="0.2">
      <c r="A797" s="16">
        <v>344983631</v>
      </c>
      <c r="B797" s="39">
        <v>1610000000000</v>
      </c>
      <c r="C797" s="16" t="s">
        <v>812</v>
      </c>
      <c r="D797" s="16" t="s">
        <v>8</v>
      </c>
      <c r="E797" s="16" t="s">
        <v>13</v>
      </c>
      <c r="F797" s="16">
        <v>15296.5</v>
      </c>
      <c r="G797" s="16">
        <v>1E-4</v>
      </c>
    </row>
    <row r="798" spans="1:7" x14ac:dyDescent="0.2">
      <c r="A798" s="16">
        <v>345063945</v>
      </c>
      <c r="B798" s="39">
        <v>1610000000000</v>
      </c>
      <c r="C798" s="16" t="s">
        <v>813</v>
      </c>
      <c r="D798" s="16" t="s">
        <v>8</v>
      </c>
      <c r="E798" s="16" t="s">
        <v>13</v>
      </c>
      <c r="F798" s="16">
        <v>15295</v>
      </c>
      <c r="G798" s="16">
        <v>1E-4</v>
      </c>
    </row>
    <row r="799" spans="1:7" x14ac:dyDescent="0.2">
      <c r="A799" s="16">
        <v>345975105</v>
      </c>
      <c r="B799" s="39">
        <v>1610000000000</v>
      </c>
      <c r="C799" s="16" t="s">
        <v>814</v>
      </c>
      <c r="D799" s="16" t="s">
        <v>8</v>
      </c>
      <c r="E799" s="16" t="s">
        <v>13</v>
      </c>
      <c r="F799" s="16">
        <v>15435</v>
      </c>
      <c r="G799" s="16">
        <v>4.0000000000000002E-4</v>
      </c>
    </row>
    <row r="800" spans="1:7" x14ac:dyDescent="0.2">
      <c r="A800" s="16">
        <v>346468615</v>
      </c>
      <c r="B800" s="39">
        <v>1610000000000</v>
      </c>
      <c r="C800" s="16" t="s">
        <v>815</v>
      </c>
      <c r="D800" s="16" t="s">
        <v>8</v>
      </c>
      <c r="E800" s="16" t="s">
        <v>13</v>
      </c>
      <c r="F800" s="16">
        <v>15470</v>
      </c>
      <c r="G800" s="16">
        <v>1E-4</v>
      </c>
    </row>
    <row r="801" spans="1:7" x14ac:dyDescent="0.2">
      <c r="A801" s="16">
        <v>347019933</v>
      </c>
      <c r="B801" s="39">
        <v>1610000000000</v>
      </c>
      <c r="C801" s="16" t="s">
        <v>816</v>
      </c>
      <c r="D801" s="16" t="s">
        <v>8</v>
      </c>
      <c r="E801" s="16" t="s">
        <v>13</v>
      </c>
      <c r="F801" s="16">
        <v>15680</v>
      </c>
      <c r="G801" s="16">
        <v>5.9999999999999995E-4</v>
      </c>
    </row>
    <row r="802" spans="1:7" x14ac:dyDescent="0.2">
      <c r="A802" s="16">
        <v>347112203</v>
      </c>
      <c r="B802" s="39">
        <v>1610000000000</v>
      </c>
      <c r="C802" s="16" t="s">
        <v>817</v>
      </c>
      <c r="D802" s="16" t="s">
        <v>8</v>
      </c>
      <c r="E802" s="16" t="s">
        <v>13</v>
      </c>
      <c r="F802" s="16">
        <v>15715</v>
      </c>
      <c r="G802" s="16">
        <v>1E-4</v>
      </c>
    </row>
    <row r="803" spans="1:7" x14ac:dyDescent="0.2">
      <c r="A803" s="16">
        <v>347136689</v>
      </c>
      <c r="B803" s="39">
        <v>1610000000000</v>
      </c>
      <c r="C803" s="16" t="s">
        <v>818</v>
      </c>
      <c r="D803" s="16" t="s">
        <v>8</v>
      </c>
      <c r="E803" s="16" t="s">
        <v>13</v>
      </c>
      <c r="F803" s="16">
        <v>15750</v>
      </c>
      <c r="G803" s="16">
        <v>1E-4</v>
      </c>
    </row>
    <row r="804" spans="1:7" x14ac:dyDescent="0.2">
      <c r="A804" s="16">
        <v>347351330</v>
      </c>
      <c r="B804" s="39">
        <v>1610000000000</v>
      </c>
      <c r="C804" s="16" t="s">
        <v>819</v>
      </c>
      <c r="D804" s="16" t="s">
        <v>8</v>
      </c>
      <c r="E804" s="16" t="s">
        <v>13</v>
      </c>
      <c r="F804" s="16">
        <v>15963</v>
      </c>
      <c r="G804" s="16">
        <v>5.9999999999999995E-4</v>
      </c>
    </row>
    <row r="805" spans="1:7" hidden="1" x14ac:dyDescent="0.2">
      <c r="A805" s="16">
        <v>348722752</v>
      </c>
      <c r="B805" s="16">
        <v>1605170443668</v>
      </c>
      <c r="C805" s="16" t="s">
        <v>820</v>
      </c>
      <c r="D805" s="16" t="s">
        <v>8</v>
      </c>
      <c r="E805" s="16" t="s">
        <v>9</v>
      </c>
      <c r="F805" s="16">
        <v>15855</v>
      </c>
      <c r="G805" s="16">
        <v>2.7000000000000001E-3</v>
      </c>
    </row>
    <row r="806" spans="1:7" hidden="1" x14ac:dyDescent="0.2">
      <c r="A806" s="16">
        <v>348748314</v>
      </c>
      <c r="B806" s="16">
        <v>1605171597758</v>
      </c>
      <c r="C806" s="16" t="s">
        <v>821</v>
      </c>
      <c r="D806" s="16" t="s">
        <v>8</v>
      </c>
      <c r="E806" s="16" t="s">
        <v>9</v>
      </c>
      <c r="F806" s="16">
        <v>15820</v>
      </c>
      <c r="G806" s="16">
        <v>1E-4</v>
      </c>
    </row>
    <row r="807" spans="1:7" x14ac:dyDescent="0.2">
      <c r="A807" s="16">
        <v>348797151</v>
      </c>
      <c r="B807" s="16">
        <v>1605173804118</v>
      </c>
      <c r="C807" s="16" t="s">
        <v>822</v>
      </c>
      <c r="D807" s="16" t="s">
        <v>8</v>
      </c>
      <c r="E807" s="16" t="s">
        <v>13</v>
      </c>
      <c r="F807" s="16">
        <v>15996.5</v>
      </c>
      <c r="G807" s="16">
        <v>2.9999999999999997E-4</v>
      </c>
    </row>
    <row r="808" spans="1:7" hidden="1" x14ac:dyDescent="0.2">
      <c r="A808" s="16">
        <v>349028335</v>
      </c>
      <c r="B808" s="16">
        <v>1605178445567</v>
      </c>
      <c r="C808" s="16" t="s">
        <v>823</v>
      </c>
      <c r="D808" s="16" t="s">
        <v>8</v>
      </c>
      <c r="E808" s="16" t="s">
        <v>9</v>
      </c>
      <c r="F808" s="16">
        <v>15819.5</v>
      </c>
      <c r="G808" s="16">
        <v>2.9999999999999997E-4</v>
      </c>
    </row>
    <row r="809" spans="1:7" hidden="1" x14ac:dyDescent="0.2">
      <c r="A809" s="16">
        <v>349102320</v>
      </c>
      <c r="B809" s="16">
        <v>1605179645936</v>
      </c>
      <c r="C809" s="16" t="s">
        <v>824</v>
      </c>
      <c r="D809" s="16" t="s">
        <v>8</v>
      </c>
      <c r="E809" s="16" t="s">
        <v>9</v>
      </c>
      <c r="F809" s="16">
        <v>15782</v>
      </c>
      <c r="G809" s="16">
        <v>1E-4</v>
      </c>
    </row>
    <row r="810" spans="1:7" x14ac:dyDescent="0.2">
      <c r="A810" s="16">
        <v>349269344</v>
      </c>
      <c r="B810" s="16">
        <v>1605186367326</v>
      </c>
      <c r="C810" s="16" t="s">
        <v>825</v>
      </c>
      <c r="D810" s="16" t="s">
        <v>8</v>
      </c>
      <c r="E810" s="16" t="s">
        <v>13</v>
      </c>
      <c r="F810" s="16">
        <v>15890</v>
      </c>
      <c r="G810" s="16">
        <v>1E-4</v>
      </c>
    </row>
    <row r="811" spans="1:7" x14ac:dyDescent="0.2">
      <c r="A811" s="16">
        <v>349275520</v>
      </c>
      <c r="B811" s="16">
        <v>1605186617883</v>
      </c>
      <c r="C811" s="16" t="s">
        <v>826</v>
      </c>
      <c r="D811" s="16" t="s">
        <v>8</v>
      </c>
      <c r="E811" s="16" t="s">
        <v>13</v>
      </c>
      <c r="F811" s="16">
        <v>15925.5</v>
      </c>
      <c r="G811" s="16">
        <v>1E-4</v>
      </c>
    </row>
    <row r="812" spans="1:7" x14ac:dyDescent="0.2">
      <c r="A812" s="16">
        <v>349412426</v>
      </c>
      <c r="B812" s="16">
        <v>1605190966284</v>
      </c>
      <c r="C812" s="16" t="s">
        <v>827</v>
      </c>
      <c r="D812" s="16" t="s">
        <v>8</v>
      </c>
      <c r="E812" s="16" t="s">
        <v>13</v>
      </c>
      <c r="F812" s="16">
        <v>16065.5</v>
      </c>
      <c r="G812" s="16">
        <v>4.0000000000000002E-4</v>
      </c>
    </row>
    <row r="813" spans="1:7" x14ac:dyDescent="0.2">
      <c r="A813" s="16">
        <v>349630226</v>
      </c>
      <c r="B813" s="16">
        <v>1605196762633</v>
      </c>
      <c r="C813" s="16" t="s">
        <v>828</v>
      </c>
      <c r="D813" s="16" t="s">
        <v>8</v>
      </c>
      <c r="E813" s="16" t="s">
        <v>13</v>
      </c>
      <c r="F813" s="16">
        <v>16171.5</v>
      </c>
      <c r="G813" s="16">
        <v>2.9999999999999997E-4</v>
      </c>
    </row>
    <row r="814" spans="1:7" hidden="1" x14ac:dyDescent="0.2">
      <c r="A814" s="16">
        <v>349898917</v>
      </c>
      <c r="B814" s="16">
        <v>1605204523096</v>
      </c>
      <c r="C814" s="16" t="s">
        <v>829</v>
      </c>
      <c r="D814" s="16" t="s">
        <v>8</v>
      </c>
      <c r="E814" s="16" t="s">
        <v>9</v>
      </c>
      <c r="F814" s="16">
        <v>16029.5</v>
      </c>
      <c r="G814" s="16">
        <v>2.0000000000000001E-4</v>
      </c>
    </row>
    <row r="815" spans="1:7" x14ac:dyDescent="0.2">
      <c r="A815" s="16">
        <v>349973937</v>
      </c>
      <c r="B815" s="16">
        <v>1605207150944</v>
      </c>
      <c r="C815" s="16" t="s">
        <v>830</v>
      </c>
      <c r="D815" s="16" t="s">
        <v>8</v>
      </c>
      <c r="E815" s="16" t="s">
        <v>13</v>
      </c>
      <c r="F815" s="16">
        <v>16136</v>
      </c>
      <c r="G815" s="16">
        <v>1E-4</v>
      </c>
    </row>
    <row r="816" spans="1:7" hidden="1" x14ac:dyDescent="0.2">
      <c r="A816" s="16">
        <v>350020910</v>
      </c>
      <c r="B816" s="16">
        <v>1605209614218</v>
      </c>
      <c r="C816" s="16" t="s">
        <v>831</v>
      </c>
      <c r="D816" s="16" t="s">
        <v>8</v>
      </c>
      <c r="E816" s="16" t="s">
        <v>9</v>
      </c>
      <c r="F816" s="16">
        <v>16030</v>
      </c>
      <c r="G816" s="16">
        <v>1E-4</v>
      </c>
    </row>
    <row r="817" spans="1:7" x14ac:dyDescent="0.2">
      <c r="A817" s="16">
        <v>350101483</v>
      </c>
      <c r="B817" s="16">
        <v>1605214677408</v>
      </c>
      <c r="C817" s="16" t="s">
        <v>832</v>
      </c>
      <c r="D817" s="16" t="s">
        <v>8</v>
      </c>
      <c r="E817" s="16" t="s">
        <v>13</v>
      </c>
      <c r="F817" s="16">
        <v>16171.5</v>
      </c>
      <c r="G817" s="16">
        <v>2.0000000000000001E-4</v>
      </c>
    </row>
    <row r="818" spans="1:7" x14ac:dyDescent="0.2">
      <c r="A818" s="16">
        <v>350138131</v>
      </c>
      <c r="B818" s="16">
        <v>1605217446313</v>
      </c>
      <c r="C818" s="16" t="s">
        <v>833</v>
      </c>
      <c r="D818" s="16" t="s">
        <v>8</v>
      </c>
      <c r="E818" s="16" t="s">
        <v>13</v>
      </c>
      <c r="F818" s="16">
        <v>16205.5</v>
      </c>
      <c r="G818" s="16">
        <v>1E-4</v>
      </c>
    </row>
    <row r="819" spans="1:7" x14ac:dyDescent="0.2">
      <c r="A819" s="16">
        <v>350227857</v>
      </c>
      <c r="B819" s="16">
        <v>1605220977091</v>
      </c>
      <c r="C819" s="16" t="s">
        <v>834</v>
      </c>
      <c r="D819" s="16" t="s">
        <v>8</v>
      </c>
      <c r="E819" s="16" t="s">
        <v>13</v>
      </c>
      <c r="F819" s="16">
        <v>16310</v>
      </c>
      <c r="G819" s="16">
        <v>2.9999999999999997E-4</v>
      </c>
    </row>
    <row r="820" spans="1:7" x14ac:dyDescent="0.2">
      <c r="A820" s="16">
        <v>350483327</v>
      </c>
      <c r="B820" s="16">
        <v>1605231096751</v>
      </c>
      <c r="C820" s="16" t="s">
        <v>835</v>
      </c>
      <c r="D820" s="16" t="s">
        <v>8</v>
      </c>
      <c r="E820" s="16" t="s">
        <v>13</v>
      </c>
      <c r="F820" s="16">
        <v>16415</v>
      </c>
      <c r="G820" s="16">
        <v>2.9999999999999997E-4</v>
      </c>
    </row>
    <row r="821" spans="1:7" x14ac:dyDescent="0.2">
      <c r="A821" s="16">
        <v>350492903</v>
      </c>
      <c r="B821" s="16">
        <v>1605231413353</v>
      </c>
      <c r="C821" s="16" t="s">
        <v>836</v>
      </c>
      <c r="D821" s="16" t="s">
        <v>8</v>
      </c>
      <c r="E821" s="16" t="s">
        <v>13</v>
      </c>
      <c r="F821" s="16">
        <v>16450.5</v>
      </c>
      <c r="G821" s="16">
        <v>1E-4</v>
      </c>
    </row>
    <row r="822" spans="1:7" x14ac:dyDescent="0.2">
      <c r="A822" s="16">
        <v>350670412</v>
      </c>
      <c r="B822" s="16">
        <v>1605239054777</v>
      </c>
      <c r="C822" s="16" t="s">
        <v>837</v>
      </c>
      <c r="D822" s="16" t="s">
        <v>8</v>
      </c>
      <c r="E822" s="16" t="s">
        <v>13</v>
      </c>
      <c r="F822" s="16">
        <v>16485</v>
      </c>
      <c r="G822" s="16">
        <v>1E-4</v>
      </c>
    </row>
    <row r="823" spans="1:7" hidden="1" x14ac:dyDescent="0.2">
      <c r="A823" s="16">
        <v>350777076</v>
      </c>
      <c r="B823" s="16">
        <v>1605244065933</v>
      </c>
      <c r="C823" s="16" t="s">
        <v>838</v>
      </c>
      <c r="D823" s="16" t="s">
        <v>8</v>
      </c>
      <c r="E823" s="16" t="s">
        <v>9</v>
      </c>
      <c r="F823" s="16">
        <v>16310</v>
      </c>
      <c r="G823" s="16">
        <v>2.9999999999999997E-4</v>
      </c>
    </row>
    <row r="824" spans="1:7" hidden="1" x14ac:dyDescent="0.2">
      <c r="A824" s="16">
        <v>350794320</v>
      </c>
      <c r="B824" s="16">
        <v>1605244517840</v>
      </c>
      <c r="C824" s="16" t="s">
        <v>839</v>
      </c>
      <c r="D824" s="16" t="s">
        <v>8</v>
      </c>
      <c r="E824" s="16" t="s">
        <v>9</v>
      </c>
      <c r="F824" s="16">
        <v>16275</v>
      </c>
      <c r="G824" s="16">
        <v>1E-4</v>
      </c>
    </row>
    <row r="825" spans="1:7" hidden="1" x14ac:dyDescent="0.2">
      <c r="A825" s="16">
        <v>350843436</v>
      </c>
      <c r="B825" s="16">
        <v>1605246495146</v>
      </c>
      <c r="C825" s="16" t="s">
        <v>840</v>
      </c>
      <c r="D825" s="16" t="s">
        <v>8</v>
      </c>
      <c r="E825" s="16" t="s">
        <v>9</v>
      </c>
      <c r="F825" s="16">
        <v>16240</v>
      </c>
      <c r="G825" s="16">
        <v>1E-4</v>
      </c>
    </row>
    <row r="826" spans="1:7" x14ac:dyDescent="0.2">
      <c r="A826">
        <v>358399585</v>
      </c>
      <c r="B826">
        <v>1605525002582</v>
      </c>
      <c r="C826" t="s">
        <v>841</v>
      </c>
      <c r="D826" t="s">
        <v>8</v>
      </c>
      <c r="E826" t="s">
        <v>13</v>
      </c>
      <c r="F826">
        <v>16380</v>
      </c>
      <c r="G826">
        <v>2.0000000000000001E-4</v>
      </c>
    </row>
    <row r="827" spans="1:7" x14ac:dyDescent="0.2">
      <c r="A827">
        <v>358690296</v>
      </c>
      <c r="B827">
        <v>1605535692614</v>
      </c>
      <c r="C827" t="s">
        <v>842</v>
      </c>
      <c r="D827" t="s">
        <v>8</v>
      </c>
      <c r="E827" t="s">
        <v>13</v>
      </c>
      <c r="F827">
        <v>16415</v>
      </c>
      <c r="G827">
        <v>1E-4</v>
      </c>
    </row>
    <row r="828" spans="1:7" x14ac:dyDescent="0.2">
      <c r="A828">
        <v>358699974</v>
      </c>
      <c r="B828">
        <v>1605535880384</v>
      </c>
      <c r="C828" t="s">
        <v>843</v>
      </c>
      <c r="D828" t="s">
        <v>8</v>
      </c>
      <c r="E828" t="s">
        <v>13</v>
      </c>
      <c r="F828">
        <v>16450</v>
      </c>
      <c r="G828">
        <v>1E-4</v>
      </c>
    </row>
    <row r="829" spans="1:7" x14ac:dyDescent="0.2">
      <c r="A829">
        <v>358880704</v>
      </c>
      <c r="B829">
        <v>1605541013162</v>
      </c>
      <c r="C829" t="s">
        <v>844</v>
      </c>
      <c r="D829" t="s">
        <v>8</v>
      </c>
      <c r="E829" t="s">
        <v>13</v>
      </c>
      <c r="F829">
        <v>16485</v>
      </c>
      <c r="G829">
        <v>1E-4</v>
      </c>
    </row>
    <row r="830" spans="1:7" x14ac:dyDescent="0.2">
      <c r="A830">
        <v>358937258</v>
      </c>
      <c r="B830">
        <v>1605542670150</v>
      </c>
      <c r="C830" t="s">
        <v>845</v>
      </c>
      <c r="D830" t="s">
        <v>8</v>
      </c>
      <c r="E830" t="s">
        <v>13</v>
      </c>
      <c r="F830">
        <v>16520</v>
      </c>
      <c r="G830">
        <v>1E-4</v>
      </c>
    </row>
    <row r="831" spans="1:7" x14ac:dyDescent="0.2">
      <c r="A831">
        <v>358957650</v>
      </c>
      <c r="B831">
        <v>1605542829915</v>
      </c>
      <c r="C831" t="s">
        <v>846</v>
      </c>
      <c r="D831" t="s">
        <v>8</v>
      </c>
      <c r="E831" t="s">
        <v>13</v>
      </c>
      <c r="F831">
        <v>16555</v>
      </c>
      <c r="G831">
        <v>1E-4</v>
      </c>
    </row>
    <row r="832" spans="1:7" x14ac:dyDescent="0.2">
      <c r="A832">
        <v>359023965</v>
      </c>
      <c r="B832">
        <v>1605543851192</v>
      </c>
      <c r="C832" t="s">
        <v>847</v>
      </c>
      <c r="D832" t="s">
        <v>8</v>
      </c>
      <c r="E832" t="s">
        <v>13</v>
      </c>
      <c r="F832">
        <v>16627</v>
      </c>
      <c r="G832">
        <v>2.0000000000000001E-4</v>
      </c>
    </row>
    <row r="833" spans="1:7" x14ac:dyDescent="0.2">
      <c r="A833">
        <v>359164037</v>
      </c>
      <c r="B833">
        <v>1605547537475</v>
      </c>
      <c r="C833" t="s">
        <v>848</v>
      </c>
      <c r="D833" t="s">
        <v>8</v>
      </c>
      <c r="E833" t="s">
        <v>13</v>
      </c>
      <c r="F833">
        <v>16730.5</v>
      </c>
      <c r="G833">
        <v>2.9999999999999997E-4</v>
      </c>
    </row>
    <row r="834" spans="1:7" x14ac:dyDescent="0.2">
      <c r="A834">
        <v>359471663</v>
      </c>
      <c r="B834">
        <v>1605557519722</v>
      </c>
      <c r="C834" t="s">
        <v>849</v>
      </c>
      <c r="D834" t="s">
        <v>8</v>
      </c>
      <c r="E834" t="s">
        <v>13</v>
      </c>
      <c r="F834">
        <v>16800.5</v>
      </c>
      <c r="G834">
        <v>2.0000000000000001E-4</v>
      </c>
    </row>
    <row r="835" spans="1:7" x14ac:dyDescent="0.2">
      <c r="A835">
        <v>359918148</v>
      </c>
      <c r="B835">
        <v>1605573446762</v>
      </c>
      <c r="C835" t="s">
        <v>850</v>
      </c>
      <c r="D835" t="s">
        <v>8</v>
      </c>
      <c r="E835" t="s">
        <v>13</v>
      </c>
      <c r="F835">
        <v>16835</v>
      </c>
      <c r="G835">
        <v>1E-4</v>
      </c>
    </row>
    <row r="836" spans="1:7" hidden="1" x14ac:dyDescent="0.2">
      <c r="A836">
        <v>360357817</v>
      </c>
      <c r="B836">
        <v>1605590850118</v>
      </c>
      <c r="C836" t="s">
        <v>851</v>
      </c>
      <c r="D836" t="s">
        <v>8</v>
      </c>
      <c r="E836" t="s">
        <v>9</v>
      </c>
      <c r="F836">
        <v>16659.5</v>
      </c>
      <c r="G836">
        <v>2.9999999999999997E-4</v>
      </c>
    </row>
    <row r="837" spans="1:7" x14ac:dyDescent="0.2">
      <c r="A837">
        <v>360589974</v>
      </c>
      <c r="B837">
        <v>1605599628395</v>
      </c>
      <c r="C837" t="s">
        <v>852</v>
      </c>
      <c r="D837" t="s">
        <v>8</v>
      </c>
      <c r="E837" t="s">
        <v>13</v>
      </c>
      <c r="F837">
        <v>16765</v>
      </c>
      <c r="G837">
        <v>1E-4</v>
      </c>
    </row>
    <row r="838" spans="1:7" hidden="1" x14ac:dyDescent="0.2">
      <c r="A838">
        <v>360771898</v>
      </c>
      <c r="B838">
        <v>1605606417066</v>
      </c>
      <c r="C838" t="s">
        <v>853</v>
      </c>
      <c r="D838" t="s">
        <v>8</v>
      </c>
      <c r="E838" t="s">
        <v>9</v>
      </c>
      <c r="F838">
        <v>16660</v>
      </c>
      <c r="G838">
        <v>1E-4</v>
      </c>
    </row>
    <row r="839" spans="1:7" hidden="1" x14ac:dyDescent="0.2">
      <c r="A839">
        <v>361208604</v>
      </c>
      <c r="B839">
        <v>1605619091802</v>
      </c>
      <c r="C839" t="s">
        <v>854</v>
      </c>
      <c r="D839" t="s">
        <v>8</v>
      </c>
      <c r="E839" t="s">
        <v>9</v>
      </c>
      <c r="F839">
        <v>17010</v>
      </c>
      <c r="G839">
        <v>2.5999999999999999E-3</v>
      </c>
    </row>
    <row r="840" spans="1:7" hidden="1" x14ac:dyDescent="0.2">
      <c r="A840">
        <v>361218660</v>
      </c>
      <c r="B840">
        <v>1605619159281</v>
      </c>
      <c r="C840" t="s">
        <v>855</v>
      </c>
      <c r="D840" t="s">
        <v>8</v>
      </c>
      <c r="E840" t="s">
        <v>9</v>
      </c>
      <c r="F840">
        <v>16970</v>
      </c>
      <c r="G840">
        <v>1E-4</v>
      </c>
    </row>
    <row r="841" spans="1:7" x14ac:dyDescent="0.2">
      <c r="A841">
        <v>361508102</v>
      </c>
      <c r="B841">
        <v>1605626528676</v>
      </c>
      <c r="C841" t="s">
        <v>856</v>
      </c>
      <c r="D841" t="s">
        <v>8</v>
      </c>
      <c r="E841" t="s">
        <v>13</v>
      </c>
      <c r="F841">
        <v>17171.5</v>
      </c>
      <c r="G841">
        <v>2.9999999999999997E-4</v>
      </c>
    </row>
    <row r="842" spans="1:7" x14ac:dyDescent="0.2">
      <c r="A842">
        <v>361600396</v>
      </c>
      <c r="B842">
        <v>1605628474501</v>
      </c>
      <c r="C842" t="s">
        <v>857</v>
      </c>
      <c r="D842" t="s">
        <v>8</v>
      </c>
      <c r="E842" t="s">
        <v>13</v>
      </c>
      <c r="F842">
        <v>17375</v>
      </c>
      <c r="G842">
        <v>5.0000000000000001E-4</v>
      </c>
    </row>
    <row r="843" spans="1:7" x14ac:dyDescent="0.2">
      <c r="A843">
        <v>361844701</v>
      </c>
      <c r="B843">
        <v>1605632276303</v>
      </c>
      <c r="C843" t="s">
        <v>858</v>
      </c>
      <c r="D843" t="s">
        <v>8</v>
      </c>
      <c r="E843" t="s">
        <v>13</v>
      </c>
      <c r="F843">
        <v>17691.5</v>
      </c>
      <c r="G843">
        <v>8.0000000000000004E-4</v>
      </c>
    </row>
    <row r="844" spans="1:7" x14ac:dyDescent="0.2">
      <c r="A844">
        <v>362116257</v>
      </c>
      <c r="B844">
        <v>1605636951515</v>
      </c>
      <c r="C844" t="s">
        <v>859</v>
      </c>
      <c r="D844" t="s">
        <v>8</v>
      </c>
      <c r="E844" t="s">
        <v>13</v>
      </c>
      <c r="F844">
        <v>17770.5</v>
      </c>
      <c r="G844">
        <v>2.0000000000000001E-4</v>
      </c>
    </row>
    <row r="845" spans="1:7" x14ac:dyDescent="0.2">
      <c r="A845">
        <v>362164931</v>
      </c>
      <c r="B845">
        <v>1605638385893</v>
      </c>
      <c r="C845" t="s">
        <v>860</v>
      </c>
      <c r="D845" t="s">
        <v>8</v>
      </c>
      <c r="E845" t="s">
        <v>13</v>
      </c>
      <c r="F845">
        <v>17811.5</v>
      </c>
      <c r="G845">
        <v>1E-4</v>
      </c>
    </row>
    <row r="846" spans="1:7" x14ac:dyDescent="0.2">
      <c r="A846">
        <v>362945241</v>
      </c>
      <c r="B846">
        <v>1605659043566</v>
      </c>
      <c r="C846" t="s">
        <v>861</v>
      </c>
      <c r="D846" t="s">
        <v>8</v>
      </c>
      <c r="E846" t="s">
        <v>13</v>
      </c>
      <c r="F846">
        <v>17851.5</v>
      </c>
      <c r="G846">
        <v>1E-4</v>
      </c>
    </row>
    <row r="847" spans="1:7" hidden="1" x14ac:dyDescent="0.2">
      <c r="A847">
        <v>363006832</v>
      </c>
      <c r="B847">
        <v>1605659861172</v>
      </c>
      <c r="C847" t="s">
        <v>862</v>
      </c>
      <c r="D847" t="s">
        <v>8</v>
      </c>
      <c r="E847" t="s">
        <v>9</v>
      </c>
      <c r="F847">
        <v>17690</v>
      </c>
      <c r="G847">
        <v>2.0000000000000001E-4</v>
      </c>
    </row>
    <row r="848" spans="1:7" hidden="1" x14ac:dyDescent="0.2">
      <c r="A848">
        <v>363012923</v>
      </c>
      <c r="B848">
        <v>1605659935588</v>
      </c>
      <c r="C848" t="s">
        <v>863</v>
      </c>
      <c r="D848" t="s">
        <v>8</v>
      </c>
      <c r="E848" t="s">
        <v>9</v>
      </c>
      <c r="F848">
        <v>17650</v>
      </c>
      <c r="G848">
        <v>1E-4</v>
      </c>
    </row>
    <row r="849" spans="1:7" x14ac:dyDescent="0.2">
      <c r="A849">
        <v>363476419</v>
      </c>
      <c r="B849">
        <v>1605672962378</v>
      </c>
      <c r="C849" t="s">
        <v>864</v>
      </c>
      <c r="D849" t="s">
        <v>8</v>
      </c>
      <c r="E849" t="s">
        <v>13</v>
      </c>
      <c r="F849">
        <v>18170</v>
      </c>
      <c r="G849">
        <v>1.1000000000000001E-3</v>
      </c>
    </row>
    <row r="850" spans="1:7" hidden="1" x14ac:dyDescent="0.2">
      <c r="A850">
        <v>365169425</v>
      </c>
      <c r="B850">
        <v>1605704068272</v>
      </c>
      <c r="C850" t="s">
        <v>865</v>
      </c>
      <c r="D850" t="s">
        <v>8</v>
      </c>
      <c r="E850" t="s">
        <v>9</v>
      </c>
      <c r="F850">
        <v>18048</v>
      </c>
      <c r="G850">
        <v>1E-4</v>
      </c>
    </row>
    <row r="851" spans="1:7" hidden="1" x14ac:dyDescent="0.2">
      <c r="A851">
        <v>365372247</v>
      </c>
      <c r="B851">
        <v>1605708691571</v>
      </c>
      <c r="C851" t="s">
        <v>866</v>
      </c>
      <c r="D851" t="s">
        <v>8</v>
      </c>
      <c r="E851" t="s">
        <v>9</v>
      </c>
      <c r="F851">
        <v>17930</v>
      </c>
      <c r="G851">
        <v>2.9999999999999997E-4</v>
      </c>
    </row>
    <row r="852" spans="1:7" hidden="1" x14ac:dyDescent="0.2">
      <c r="A852">
        <v>365570055</v>
      </c>
      <c r="B852">
        <v>1605712547185</v>
      </c>
      <c r="C852" t="s">
        <v>867</v>
      </c>
      <c r="D852" t="s">
        <v>8</v>
      </c>
      <c r="E852" t="s">
        <v>9</v>
      </c>
      <c r="F852">
        <v>17530</v>
      </c>
      <c r="G852">
        <v>1E-3</v>
      </c>
    </row>
    <row r="853" spans="1:7" x14ac:dyDescent="0.2">
      <c r="A853">
        <v>365745697</v>
      </c>
      <c r="B853">
        <v>1605714654253</v>
      </c>
      <c r="C853" t="s">
        <v>868</v>
      </c>
      <c r="D853" t="s">
        <v>8</v>
      </c>
      <c r="E853" t="s">
        <v>13</v>
      </c>
      <c r="F853">
        <v>17854.5</v>
      </c>
      <c r="G853">
        <v>5.9999999999999995E-4</v>
      </c>
    </row>
    <row r="854" spans="1:7" x14ac:dyDescent="0.2">
      <c r="A854">
        <v>366142866</v>
      </c>
      <c r="B854">
        <v>1605724824632</v>
      </c>
      <c r="C854" t="s">
        <v>869</v>
      </c>
      <c r="D854" t="s">
        <v>8</v>
      </c>
      <c r="E854" t="s">
        <v>13</v>
      </c>
      <c r="F854">
        <v>17890</v>
      </c>
      <c r="G854">
        <v>1E-4</v>
      </c>
    </row>
    <row r="855" spans="1:7" hidden="1" x14ac:dyDescent="0.2">
      <c r="A855">
        <v>366793849</v>
      </c>
      <c r="B855">
        <v>1605745604400</v>
      </c>
      <c r="C855" t="s">
        <v>870</v>
      </c>
      <c r="D855" t="s">
        <v>8</v>
      </c>
      <c r="E855" t="s">
        <v>9</v>
      </c>
      <c r="F855">
        <v>17690</v>
      </c>
      <c r="G855">
        <v>2.9999999999999997E-4</v>
      </c>
    </row>
    <row r="856" spans="1:7" hidden="1" x14ac:dyDescent="0.2">
      <c r="A856">
        <v>366801147</v>
      </c>
      <c r="B856">
        <v>1605745836058</v>
      </c>
      <c r="C856" t="s">
        <v>871</v>
      </c>
      <c r="D856" t="s">
        <v>8</v>
      </c>
      <c r="E856" t="s">
        <v>9</v>
      </c>
      <c r="F856">
        <v>17650</v>
      </c>
      <c r="G856">
        <v>1E-4</v>
      </c>
    </row>
    <row r="857" spans="1:7" hidden="1" x14ac:dyDescent="0.2">
      <c r="A857">
        <v>366807323</v>
      </c>
      <c r="B857">
        <v>1605745950607</v>
      </c>
      <c r="C857" t="s">
        <v>872</v>
      </c>
      <c r="D857" t="s">
        <v>8</v>
      </c>
      <c r="E857" t="s">
        <v>9</v>
      </c>
      <c r="F857">
        <v>17610</v>
      </c>
      <c r="G857">
        <v>1E-4</v>
      </c>
    </row>
    <row r="858" spans="1:7" x14ac:dyDescent="0.2">
      <c r="A858">
        <v>366841845</v>
      </c>
      <c r="B858">
        <v>1605747186769</v>
      </c>
      <c r="C858" t="s">
        <v>873</v>
      </c>
      <c r="D858" t="s">
        <v>8</v>
      </c>
      <c r="E858" t="s">
        <v>13</v>
      </c>
      <c r="F858">
        <v>17810</v>
      </c>
      <c r="G858">
        <v>2.9999999999999997E-4</v>
      </c>
    </row>
    <row r="859" spans="1:7" x14ac:dyDescent="0.2">
      <c r="A859">
        <v>367008320</v>
      </c>
      <c r="B859">
        <v>1605753131043</v>
      </c>
      <c r="C859" t="s">
        <v>874</v>
      </c>
      <c r="D859" t="s">
        <v>8</v>
      </c>
      <c r="E859" t="s">
        <v>13</v>
      </c>
      <c r="F859">
        <v>18010.5</v>
      </c>
      <c r="G859">
        <v>5.0000000000000001E-4</v>
      </c>
    </row>
    <row r="860" spans="1:7" x14ac:dyDescent="0.2">
      <c r="A860">
        <v>368395616</v>
      </c>
      <c r="B860">
        <v>1605794502963</v>
      </c>
      <c r="C860" t="s">
        <v>875</v>
      </c>
      <c r="D860" t="s">
        <v>8</v>
      </c>
      <c r="E860" t="s">
        <v>13</v>
      </c>
      <c r="F860">
        <v>18050</v>
      </c>
      <c r="G860">
        <v>1E-4</v>
      </c>
    </row>
    <row r="861" spans="1:7" hidden="1" x14ac:dyDescent="0.2">
      <c r="A861">
        <v>368937635</v>
      </c>
      <c r="B861">
        <v>1605805813751</v>
      </c>
      <c r="C861" t="s">
        <v>876</v>
      </c>
      <c r="D861" t="s">
        <v>8</v>
      </c>
      <c r="E861" t="s">
        <v>9</v>
      </c>
      <c r="F861">
        <v>17930</v>
      </c>
      <c r="G861">
        <v>1E-4</v>
      </c>
    </row>
    <row r="862" spans="1:7" x14ac:dyDescent="0.2">
      <c r="A862">
        <v>369069782</v>
      </c>
      <c r="B862">
        <v>1605809744942</v>
      </c>
      <c r="C862" t="s">
        <v>877</v>
      </c>
      <c r="D862" t="s">
        <v>8</v>
      </c>
      <c r="E862" t="s">
        <v>13</v>
      </c>
      <c r="F862">
        <v>18055</v>
      </c>
      <c r="G862">
        <v>1E-4</v>
      </c>
    </row>
    <row r="863" spans="1:7" x14ac:dyDescent="0.2">
      <c r="A863">
        <v>369392079</v>
      </c>
      <c r="B863">
        <v>1605821199966</v>
      </c>
      <c r="C863" t="s">
        <v>878</v>
      </c>
      <c r="D863" t="s">
        <v>8</v>
      </c>
      <c r="E863" t="s">
        <v>13</v>
      </c>
      <c r="F863">
        <v>18090</v>
      </c>
      <c r="G863">
        <v>1E-4</v>
      </c>
    </row>
    <row r="864" spans="1:7" x14ac:dyDescent="0.2">
      <c r="A864">
        <v>369396503</v>
      </c>
      <c r="B864">
        <v>1605821272861</v>
      </c>
      <c r="C864" t="s">
        <v>879</v>
      </c>
      <c r="D864" t="s">
        <v>8</v>
      </c>
      <c r="E864" t="s">
        <v>13</v>
      </c>
      <c r="F864">
        <v>18130</v>
      </c>
      <c r="G864">
        <v>1E-4</v>
      </c>
    </row>
    <row r="865" spans="1:7" hidden="1" x14ac:dyDescent="0.2">
      <c r="A865">
        <v>369416575</v>
      </c>
      <c r="B865">
        <v>1605821596600</v>
      </c>
      <c r="C865" t="s">
        <v>880</v>
      </c>
      <c r="D865" t="s">
        <v>8</v>
      </c>
      <c r="E865" t="s">
        <v>9</v>
      </c>
      <c r="F865">
        <v>17970</v>
      </c>
      <c r="G865">
        <v>2.0000000000000001E-4</v>
      </c>
    </row>
    <row r="866" spans="1:7" x14ac:dyDescent="0.2">
      <c r="A866">
        <v>371186787</v>
      </c>
      <c r="B866">
        <v>1605868836443</v>
      </c>
      <c r="C866" t="s">
        <v>881</v>
      </c>
      <c r="D866" t="s">
        <v>8</v>
      </c>
      <c r="E866" t="s">
        <v>13</v>
      </c>
      <c r="F866">
        <v>18250</v>
      </c>
      <c r="G866">
        <v>5.0000000000000001E-4</v>
      </c>
    </row>
    <row r="867" spans="1:7" x14ac:dyDescent="0.2">
      <c r="A867">
        <v>371194723</v>
      </c>
      <c r="B867">
        <v>1605869008233</v>
      </c>
      <c r="C867" t="s">
        <v>882</v>
      </c>
      <c r="D867" t="s">
        <v>8</v>
      </c>
      <c r="E867" t="s">
        <v>13</v>
      </c>
      <c r="F867">
        <v>18290</v>
      </c>
      <c r="G867">
        <v>1E-4</v>
      </c>
    </row>
    <row r="868" spans="1:7" hidden="1" x14ac:dyDescent="0.2">
      <c r="A868">
        <v>376023107</v>
      </c>
      <c r="B868">
        <v>1605977009897</v>
      </c>
      <c r="C868" t="s">
        <v>883</v>
      </c>
      <c r="D868" t="s">
        <v>8</v>
      </c>
      <c r="E868" t="s">
        <v>9</v>
      </c>
      <c r="F868">
        <v>18782</v>
      </c>
      <c r="G868">
        <v>8.0000000000000004E-4</v>
      </c>
    </row>
    <row r="869" spans="1:7" hidden="1" x14ac:dyDescent="0.2">
      <c r="A869">
        <v>376091611</v>
      </c>
      <c r="B869">
        <v>1605977754569</v>
      </c>
      <c r="C869" t="s">
        <v>884</v>
      </c>
      <c r="D869" t="s">
        <v>8</v>
      </c>
      <c r="E869" t="s">
        <v>9</v>
      </c>
      <c r="F869">
        <v>18738</v>
      </c>
      <c r="G869">
        <v>1E-4</v>
      </c>
    </row>
    <row r="870" spans="1:7" hidden="1" x14ac:dyDescent="0.2">
      <c r="A870">
        <v>376168953</v>
      </c>
      <c r="B870">
        <v>1605978884571</v>
      </c>
      <c r="C870" t="s">
        <v>885</v>
      </c>
      <c r="D870" t="s">
        <v>8</v>
      </c>
      <c r="E870" t="s">
        <v>9</v>
      </c>
      <c r="F870">
        <v>18694</v>
      </c>
      <c r="G870">
        <v>1E-4</v>
      </c>
    </row>
    <row r="871" spans="1:7" hidden="1" x14ac:dyDescent="0.2">
      <c r="A871">
        <v>376758638</v>
      </c>
      <c r="B871">
        <v>1605992725893</v>
      </c>
      <c r="C871" t="s">
        <v>886</v>
      </c>
      <c r="D871" t="s">
        <v>8</v>
      </c>
      <c r="E871" t="s">
        <v>9</v>
      </c>
      <c r="F871">
        <v>18649.5</v>
      </c>
      <c r="G871">
        <v>1E-4</v>
      </c>
    </row>
    <row r="872" spans="1:7" hidden="1" x14ac:dyDescent="0.2">
      <c r="A872">
        <v>383767547</v>
      </c>
      <c r="B872">
        <v>1606123405919</v>
      </c>
      <c r="C872" t="s">
        <v>887</v>
      </c>
      <c r="D872" t="s">
        <v>8</v>
      </c>
      <c r="E872" t="s">
        <v>9</v>
      </c>
      <c r="F872">
        <v>18605.5</v>
      </c>
      <c r="G872">
        <v>1E-4</v>
      </c>
    </row>
    <row r="873" spans="1:7" hidden="1" x14ac:dyDescent="0.2">
      <c r="A873">
        <v>384306733</v>
      </c>
      <c r="B873">
        <v>1606133070775</v>
      </c>
      <c r="C873" t="s">
        <v>888</v>
      </c>
      <c r="D873" t="s">
        <v>8</v>
      </c>
      <c r="E873" t="s">
        <v>9</v>
      </c>
      <c r="F873">
        <v>18562</v>
      </c>
      <c r="G873">
        <v>1E-4</v>
      </c>
    </row>
    <row r="874" spans="1:7" hidden="1" x14ac:dyDescent="0.2">
      <c r="A874">
        <v>385652559</v>
      </c>
      <c r="B874">
        <v>1606148961161</v>
      </c>
      <c r="C874" t="s">
        <v>889</v>
      </c>
      <c r="D874" t="s">
        <v>8</v>
      </c>
      <c r="E874" t="s">
        <v>9</v>
      </c>
      <c r="F874">
        <v>18380.5</v>
      </c>
      <c r="G874">
        <v>4.0000000000000002E-4</v>
      </c>
    </row>
    <row r="875" spans="1:7" hidden="1" x14ac:dyDescent="0.2">
      <c r="A875">
        <v>386059008</v>
      </c>
      <c r="B875">
        <v>1606154701866</v>
      </c>
      <c r="C875" t="s">
        <v>890</v>
      </c>
      <c r="D875" t="s">
        <v>8</v>
      </c>
      <c r="E875" t="s">
        <v>9</v>
      </c>
      <c r="F875">
        <v>18342</v>
      </c>
      <c r="G875">
        <v>1E-4</v>
      </c>
    </row>
    <row r="876" spans="1:7" hidden="1" x14ac:dyDescent="0.2">
      <c r="A876" s="16">
        <v>387148821</v>
      </c>
      <c r="B876" s="16">
        <v>1606177603451</v>
      </c>
      <c r="C876" s="16" t="s">
        <v>892</v>
      </c>
      <c r="D876" s="16" t="s">
        <v>8</v>
      </c>
      <c r="E876" s="16" t="s">
        <v>9</v>
      </c>
      <c r="F876" s="16">
        <v>18298</v>
      </c>
      <c r="G876" s="16">
        <v>1E-4</v>
      </c>
    </row>
    <row r="877" spans="1:7" hidden="1" x14ac:dyDescent="0.2">
      <c r="A877" s="16">
        <v>387166561</v>
      </c>
      <c r="B877" s="16">
        <v>1606177788170</v>
      </c>
      <c r="C877" s="16" t="s">
        <v>893</v>
      </c>
      <c r="D877" s="16" t="s">
        <v>8</v>
      </c>
      <c r="E877" s="16" t="s">
        <v>9</v>
      </c>
      <c r="F877" s="16">
        <v>18254</v>
      </c>
      <c r="G877" s="16">
        <v>1E-4</v>
      </c>
    </row>
    <row r="878" spans="1:7" x14ac:dyDescent="0.2">
      <c r="A878" s="16">
        <v>387287378</v>
      </c>
      <c r="B878" s="16">
        <v>1606179435109</v>
      </c>
      <c r="C878" s="16" t="s">
        <v>894</v>
      </c>
      <c r="D878" s="16" t="s">
        <v>8</v>
      </c>
      <c r="E878" s="16" t="s">
        <v>13</v>
      </c>
      <c r="F878" s="16">
        <v>18387</v>
      </c>
      <c r="G878" s="16">
        <v>1E-4</v>
      </c>
    </row>
    <row r="879" spans="1:7" x14ac:dyDescent="0.2">
      <c r="A879" s="16">
        <v>387570612</v>
      </c>
      <c r="B879" s="16">
        <v>1606182700167</v>
      </c>
      <c r="C879" s="16" t="s">
        <v>895</v>
      </c>
      <c r="D879" s="16" t="s">
        <v>8</v>
      </c>
      <c r="E879" s="16" t="s">
        <v>13</v>
      </c>
      <c r="F879" s="16">
        <v>18519.5</v>
      </c>
      <c r="G879" s="16">
        <v>2.9999999999999997E-4</v>
      </c>
    </row>
    <row r="880" spans="1:7" hidden="1" x14ac:dyDescent="0.2">
      <c r="A880" s="16">
        <v>387812365</v>
      </c>
      <c r="B880" s="16">
        <v>1606186776147</v>
      </c>
      <c r="C880" s="16" t="s">
        <v>896</v>
      </c>
      <c r="D880" s="16" t="s">
        <v>8</v>
      </c>
      <c r="E880" s="16" t="s">
        <v>9</v>
      </c>
      <c r="F880" s="16">
        <v>18386</v>
      </c>
      <c r="G880" s="16">
        <v>1E-4</v>
      </c>
    </row>
    <row r="881" spans="1:7" x14ac:dyDescent="0.2">
      <c r="A881" s="16">
        <v>390511368</v>
      </c>
      <c r="B881" s="16">
        <v>1606214026204</v>
      </c>
      <c r="C881" s="16" t="s">
        <v>897</v>
      </c>
      <c r="D881" s="16" t="s">
        <v>8</v>
      </c>
      <c r="E881" s="16" t="s">
        <v>13</v>
      </c>
      <c r="F881" s="16">
        <v>18958</v>
      </c>
      <c r="G881" s="16">
        <v>1.1000000000000001E-3</v>
      </c>
    </row>
    <row r="882" spans="1:7" x14ac:dyDescent="0.2">
      <c r="A882" s="16">
        <v>390577893</v>
      </c>
      <c r="B882" s="16">
        <v>1606214650204</v>
      </c>
      <c r="C882" s="16" t="s">
        <v>898</v>
      </c>
      <c r="D882" s="16" t="s">
        <v>8</v>
      </c>
      <c r="E882" s="16" t="s">
        <v>13</v>
      </c>
      <c r="F882" s="16">
        <v>19002</v>
      </c>
      <c r="G882" s="16">
        <v>1E-4</v>
      </c>
    </row>
    <row r="883" spans="1:7" x14ac:dyDescent="0.2">
      <c r="A883" s="16">
        <v>390611776</v>
      </c>
      <c r="B883" s="16">
        <v>1606214964475</v>
      </c>
      <c r="C883" s="16" t="s">
        <v>899</v>
      </c>
      <c r="D883" s="16" t="s">
        <v>8</v>
      </c>
      <c r="E883" s="16" t="s">
        <v>13</v>
      </c>
      <c r="F883" s="16">
        <v>19046</v>
      </c>
      <c r="G883" s="16">
        <v>1E-4</v>
      </c>
    </row>
    <row r="884" spans="1:7" hidden="1" x14ac:dyDescent="0.2">
      <c r="A884" s="16">
        <v>404331743</v>
      </c>
      <c r="B884" s="16">
        <v>1606398103768</v>
      </c>
      <c r="C884" s="16" t="s">
        <v>900</v>
      </c>
      <c r="D884" s="16" t="s">
        <v>8</v>
      </c>
      <c r="E884" s="16" t="s">
        <v>9</v>
      </c>
      <c r="F884" s="16">
        <v>17286</v>
      </c>
      <c r="G884" s="16">
        <v>3.8E-3</v>
      </c>
    </row>
    <row r="885" spans="1:7" hidden="1" x14ac:dyDescent="0.2">
      <c r="A885" s="16">
        <v>404344867</v>
      </c>
      <c r="B885" s="16">
        <v>1606398377813</v>
      </c>
      <c r="C885" s="16" t="s">
        <v>901</v>
      </c>
      <c r="D885" s="16" t="s">
        <v>8</v>
      </c>
      <c r="E885" s="16" t="s">
        <v>9</v>
      </c>
      <c r="F885" s="16">
        <v>17242</v>
      </c>
      <c r="G885" s="16">
        <v>1E-4</v>
      </c>
    </row>
    <row r="886" spans="1:7" hidden="1" x14ac:dyDescent="0.2">
      <c r="A886" s="16">
        <v>404376345</v>
      </c>
      <c r="B886" s="16">
        <v>1606398978441</v>
      </c>
      <c r="C886" s="16" t="s">
        <v>902</v>
      </c>
      <c r="D886" s="16" t="s">
        <v>8</v>
      </c>
      <c r="E886" s="16" t="s">
        <v>9</v>
      </c>
      <c r="F886" s="16">
        <v>17198</v>
      </c>
      <c r="G886" s="16">
        <v>1E-4</v>
      </c>
    </row>
    <row r="887" spans="1:7" hidden="1" x14ac:dyDescent="0.2">
      <c r="A887" s="16">
        <v>404381221</v>
      </c>
      <c r="B887" s="16">
        <v>1606399015210</v>
      </c>
      <c r="C887" s="16" t="s">
        <v>903</v>
      </c>
      <c r="D887" s="16" t="s">
        <v>8</v>
      </c>
      <c r="E887" s="16" t="s">
        <v>9</v>
      </c>
      <c r="F887" s="16">
        <v>17154</v>
      </c>
      <c r="G887" s="16">
        <v>1E-4</v>
      </c>
    </row>
    <row r="888" spans="1:7" hidden="1" x14ac:dyDescent="0.2">
      <c r="A888" s="16">
        <v>404431414</v>
      </c>
      <c r="B888" s="16">
        <v>1606399359998</v>
      </c>
      <c r="C888" s="16" t="s">
        <v>904</v>
      </c>
      <c r="D888" s="16" t="s">
        <v>8</v>
      </c>
      <c r="E888" s="16" t="s">
        <v>9</v>
      </c>
      <c r="F888" s="16">
        <v>17022</v>
      </c>
      <c r="G888" s="16">
        <v>2.9999999999999997E-4</v>
      </c>
    </row>
    <row r="889" spans="1:7" hidden="1" x14ac:dyDescent="0.2">
      <c r="A889" s="16">
        <v>405555609</v>
      </c>
      <c r="B889" s="16">
        <v>1606410065301</v>
      </c>
      <c r="C889" s="16" t="s">
        <v>905</v>
      </c>
      <c r="D889" s="16" t="s">
        <v>8</v>
      </c>
      <c r="E889" s="16" t="s">
        <v>9</v>
      </c>
      <c r="F889" s="16">
        <v>16582</v>
      </c>
      <c r="G889" s="16">
        <v>1E-3</v>
      </c>
    </row>
    <row r="890" spans="1:7" hidden="1" x14ac:dyDescent="0.2">
      <c r="A890" s="16">
        <v>405619048</v>
      </c>
      <c r="B890" s="16">
        <v>1606410347894</v>
      </c>
      <c r="C890" s="16" t="s">
        <v>906</v>
      </c>
      <c r="D890" s="16" t="s">
        <v>8</v>
      </c>
      <c r="E890" s="16" t="s">
        <v>9</v>
      </c>
      <c r="F890" s="16">
        <v>16449</v>
      </c>
      <c r="G890" s="16">
        <v>2.9999999999999997E-4</v>
      </c>
    </row>
    <row r="891" spans="1:7" x14ac:dyDescent="0.2">
      <c r="A891" s="16">
        <v>407412169</v>
      </c>
      <c r="B891" s="16">
        <v>1606435074736</v>
      </c>
      <c r="C891" s="16" t="s">
        <v>907</v>
      </c>
      <c r="D891" s="16" t="s">
        <v>8</v>
      </c>
      <c r="E891" s="16" t="s">
        <v>13</v>
      </c>
      <c r="F891" s="16">
        <v>17154</v>
      </c>
      <c r="G891" s="16">
        <v>1.4E-3</v>
      </c>
    </row>
    <row r="892" spans="1:7" x14ac:dyDescent="0.2">
      <c r="A892" s="16">
        <v>407427815</v>
      </c>
      <c r="B892" s="16">
        <v>1606435312618</v>
      </c>
      <c r="C892" s="16" t="s">
        <v>908</v>
      </c>
      <c r="D892" s="16" t="s">
        <v>8</v>
      </c>
      <c r="E892" s="16" t="s">
        <v>13</v>
      </c>
      <c r="F892" s="16">
        <v>17198</v>
      </c>
      <c r="G892" s="16">
        <v>1E-4</v>
      </c>
    </row>
    <row r="893" spans="1:7" x14ac:dyDescent="0.2">
      <c r="A893" s="16">
        <v>407650728</v>
      </c>
      <c r="B893" s="16">
        <v>1606438396655</v>
      </c>
      <c r="C893" s="16" t="s">
        <v>909</v>
      </c>
      <c r="D893" s="16" t="s">
        <v>8</v>
      </c>
      <c r="E893" s="16" t="s">
        <v>13</v>
      </c>
      <c r="F893" s="16">
        <v>17375.5</v>
      </c>
      <c r="G893" s="16">
        <v>4.0000000000000002E-4</v>
      </c>
    </row>
    <row r="894" spans="1:7" x14ac:dyDescent="0.2">
      <c r="A894" s="16">
        <v>407788694</v>
      </c>
      <c r="B894" s="16">
        <v>1606440774327</v>
      </c>
      <c r="C894" s="16" t="s">
        <v>910</v>
      </c>
      <c r="D894" s="16" t="s">
        <v>8</v>
      </c>
      <c r="E894" s="16" t="s">
        <v>13</v>
      </c>
      <c r="F894" s="16">
        <v>17419.5</v>
      </c>
      <c r="G894" s="16">
        <v>1E-4</v>
      </c>
    </row>
    <row r="895" spans="1:7" hidden="1" x14ac:dyDescent="0.2">
      <c r="A895" s="16">
        <v>408258824</v>
      </c>
      <c r="B895" s="16">
        <v>1606449779074</v>
      </c>
      <c r="C895" s="16" t="s">
        <v>911</v>
      </c>
      <c r="D895" s="16" t="s">
        <v>8</v>
      </c>
      <c r="E895" s="16" t="s">
        <v>9</v>
      </c>
      <c r="F895" s="16">
        <v>17109.5</v>
      </c>
      <c r="G895" s="16">
        <v>5.0000000000000001E-4</v>
      </c>
    </row>
    <row r="896" spans="1:7" x14ac:dyDescent="0.2">
      <c r="A896" s="16">
        <v>408500508</v>
      </c>
      <c r="B896" s="16">
        <v>1606456761912</v>
      </c>
      <c r="C896" s="16" t="s">
        <v>912</v>
      </c>
      <c r="D896" s="16" t="s">
        <v>8</v>
      </c>
      <c r="E896" s="16" t="s">
        <v>13</v>
      </c>
      <c r="F896" s="16">
        <v>17287</v>
      </c>
      <c r="G896" s="16">
        <v>2.0000000000000001E-4</v>
      </c>
    </row>
    <row r="897" spans="1:7" hidden="1" x14ac:dyDescent="0.2">
      <c r="A897" s="16">
        <v>409495100</v>
      </c>
      <c r="B897" s="16">
        <v>1606473667756</v>
      </c>
      <c r="C897" s="16" t="s">
        <v>913</v>
      </c>
      <c r="D897" s="16" t="s">
        <v>8</v>
      </c>
      <c r="E897" s="16" t="s">
        <v>9</v>
      </c>
      <c r="F897" s="16">
        <v>16758</v>
      </c>
      <c r="G897" s="16">
        <v>1E-3</v>
      </c>
    </row>
    <row r="898" spans="1:7" hidden="1" x14ac:dyDescent="0.2">
      <c r="A898" s="16">
        <v>409511988</v>
      </c>
      <c r="B898" s="16">
        <v>1606474157073</v>
      </c>
      <c r="C898" s="16" t="s">
        <v>914</v>
      </c>
      <c r="D898" s="16" t="s">
        <v>8</v>
      </c>
      <c r="E898" s="16" t="s">
        <v>9</v>
      </c>
      <c r="F898" s="16">
        <v>16714</v>
      </c>
      <c r="G898" s="16">
        <v>1E-4</v>
      </c>
    </row>
    <row r="899" spans="1:7" x14ac:dyDescent="0.2">
      <c r="A899" s="16">
        <v>409520908</v>
      </c>
      <c r="B899" s="16">
        <v>1606474348328</v>
      </c>
      <c r="C899" s="16" t="s">
        <v>915</v>
      </c>
      <c r="D899" s="16" t="s">
        <v>8</v>
      </c>
      <c r="E899" s="16" t="s">
        <v>13</v>
      </c>
      <c r="F899" s="16">
        <v>16846</v>
      </c>
      <c r="G899" s="16">
        <v>1E-4</v>
      </c>
    </row>
    <row r="900" spans="1:7" x14ac:dyDescent="0.2">
      <c r="A900" s="16">
        <v>409539214</v>
      </c>
      <c r="B900" s="16">
        <v>1606474642222</v>
      </c>
      <c r="C900" s="16" t="s">
        <v>916</v>
      </c>
      <c r="D900" s="16" t="s">
        <v>8</v>
      </c>
      <c r="E900" s="16" t="s">
        <v>13</v>
      </c>
      <c r="F900" s="16">
        <v>16890</v>
      </c>
      <c r="G900" s="16">
        <v>1E-4</v>
      </c>
    </row>
    <row r="901" spans="1:7" x14ac:dyDescent="0.2">
      <c r="A901" s="16">
        <v>409773531</v>
      </c>
      <c r="B901" s="16">
        <v>1606480276661</v>
      </c>
      <c r="C901" s="16" t="s">
        <v>917</v>
      </c>
      <c r="D901" s="16" t="s">
        <v>8</v>
      </c>
      <c r="E901" s="16" t="s">
        <v>13</v>
      </c>
      <c r="F901" s="16">
        <v>16935</v>
      </c>
      <c r="G901" s="16">
        <v>1E-4</v>
      </c>
    </row>
    <row r="902" spans="1:7" x14ac:dyDescent="0.2">
      <c r="A902" s="16">
        <v>409856437</v>
      </c>
      <c r="B902" s="16">
        <v>1606482123224</v>
      </c>
      <c r="C902" s="16" t="s">
        <v>918</v>
      </c>
      <c r="D902" s="16" t="s">
        <v>8</v>
      </c>
      <c r="E902" s="16" t="s">
        <v>13</v>
      </c>
      <c r="F902" s="16">
        <v>17022.5</v>
      </c>
      <c r="G902" s="16">
        <v>2.0000000000000001E-4</v>
      </c>
    </row>
    <row r="903" spans="1:7" hidden="1" x14ac:dyDescent="0.2">
      <c r="A903" s="16">
        <v>410193041</v>
      </c>
      <c r="B903" s="16">
        <v>1606489332893</v>
      </c>
      <c r="C903" s="16" t="s">
        <v>919</v>
      </c>
      <c r="D903" s="16" t="s">
        <v>8</v>
      </c>
      <c r="E903" s="16" t="s">
        <v>9</v>
      </c>
      <c r="F903" s="16">
        <v>16714</v>
      </c>
      <c r="G903" s="16">
        <v>5.0000000000000001E-4</v>
      </c>
    </row>
    <row r="904" spans="1:7" hidden="1" x14ac:dyDescent="0.2">
      <c r="A904" s="16">
        <v>410306015</v>
      </c>
      <c r="B904" s="16">
        <v>1606491457435</v>
      </c>
      <c r="C904" s="16" t="s">
        <v>920</v>
      </c>
      <c r="D904" s="16" t="s">
        <v>8</v>
      </c>
      <c r="E904" s="16" t="s">
        <v>9</v>
      </c>
      <c r="F904" s="16">
        <v>16668.5</v>
      </c>
      <c r="G904" s="16">
        <v>1E-4</v>
      </c>
    </row>
    <row r="905" spans="1:7" x14ac:dyDescent="0.2">
      <c r="A905" s="16">
        <v>410620678</v>
      </c>
      <c r="B905" s="16">
        <v>1606497086080</v>
      </c>
      <c r="C905" s="16" t="s">
        <v>921</v>
      </c>
      <c r="D905" s="16" t="s">
        <v>8</v>
      </c>
      <c r="E905" s="16" t="s">
        <v>13</v>
      </c>
      <c r="F905" s="16">
        <v>16803</v>
      </c>
      <c r="G905" s="16">
        <v>1E-4</v>
      </c>
    </row>
    <row r="906" spans="1:7" x14ac:dyDescent="0.2">
      <c r="A906" s="16">
        <v>411412308</v>
      </c>
      <c r="B906" s="16">
        <v>1606523257933</v>
      </c>
      <c r="C906" s="16" t="s">
        <v>922</v>
      </c>
      <c r="D906" s="16" t="s">
        <v>8</v>
      </c>
      <c r="E906" s="16" t="s">
        <v>13</v>
      </c>
      <c r="F906" s="16">
        <v>17110</v>
      </c>
      <c r="G906" s="16">
        <v>6.9999999999999999E-4</v>
      </c>
    </row>
    <row r="907" spans="1:7" x14ac:dyDescent="0.2">
      <c r="A907" s="16">
        <v>411516589</v>
      </c>
      <c r="B907" s="16">
        <v>1606526257802</v>
      </c>
      <c r="C907" s="16" t="s">
        <v>923</v>
      </c>
      <c r="D907" s="16" t="s">
        <v>8</v>
      </c>
      <c r="E907" s="16" t="s">
        <v>13</v>
      </c>
      <c r="F907" s="16">
        <v>17154</v>
      </c>
      <c r="G907" s="16">
        <v>1E-4</v>
      </c>
    </row>
    <row r="908" spans="1:7" hidden="1" x14ac:dyDescent="0.2">
      <c r="A908" s="16">
        <v>411835825</v>
      </c>
      <c r="B908" s="16">
        <v>1606538576691</v>
      </c>
      <c r="C908" s="16" t="s">
        <v>924</v>
      </c>
      <c r="D908" s="16" t="s">
        <v>8</v>
      </c>
      <c r="E908" s="16" t="s">
        <v>9</v>
      </c>
      <c r="F908" s="16">
        <v>16971</v>
      </c>
      <c r="G908" s="16">
        <v>2.0000000000000001E-4</v>
      </c>
    </row>
    <row r="909" spans="1:7" x14ac:dyDescent="0.2">
      <c r="A909" s="16">
        <v>412549572</v>
      </c>
      <c r="B909" s="16">
        <v>1606569668333</v>
      </c>
      <c r="C909" s="16" t="s">
        <v>925</v>
      </c>
      <c r="D909" s="16" t="s">
        <v>8</v>
      </c>
      <c r="E909" s="16" t="s">
        <v>13</v>
      </c>
      <c r="F909" s="16">
        <v>17198</v>
      </c>
      <c r="G909" s="16">
        <v>2.9999999999999997E-4</v>
      </c>
    </row>
    <row r="910" spans="1:7" x14ac:dyDescent="0.2">
      <c r="A910" s="16">
        <v>412569236</v>
      </c>
      <c r="B910" s="16">
        <v>1606570226028</v>
      </c>
      <c r="C910" s="16" t="s">
        <v>926</v>
      </c>
      <c r="D910" s="16" t="s">
        <v>8</v>
      </c>
      <c r="E910" s="16" t="s">
        <v>13</v>
      </c>
      <c r="F910" s="16">
        <v>17242</v>
      </c>
      <c r="G910" s="16">
        <v>1E-4</v>
      </c>
    </row>
    <row r="911" spans="1:7" x14ac:dyDescent="0.2">
      <c r="A911" s="16">
        <v>412791525</v>
      </c>
      <c r="B911" s="16">
        <v>1606574230861</v>
      </c>
      <c r="C911" s="16" t="s">
        <v>927</v>
      </c>
      <c r="D911" s="16" t="s">
        <v>8</v>
      </c>
      <c r="E911" s="16" t="s">
        <v>13</v>
      </c>
      <c r="F911" s="16">
        <v>17330.5</v>
      </c>
      <c r="G911" s="16">
        <v>2.0000000000000001E-4</v>
      </c>
    </row>
    <row r="912" spans="1:7" x14ac:dyDescent="0.2">
      <c r="A912" s="16">
        <v>412918245</v>
      </c>
      <c r="B912" s="16">
        <v>1606576681448</v>
      </c>
      <c r="C912" s="16" t="s">
        <v>928</v>
      </c>
      <c r="D912" s="16" t="s">
        <v>8</v>
      </c>
      <c r="E912" s="16" t="s">
        <v>13</v>
      </c>
      <c r="F912" s="16">
        <v>17377</v>
      </c>
      <c r="G912" s="16">
        <v>1E-4</v>
      </c>
    </row>
    <row r="913" spans="1:7" x14ac:dyDescent="0.2">
      <c r="A913" s="16">
        <v>413190063</v>
      </c>
      <c r="B913" s="16">
        <v>1606581141941</v>
      </c>
      <c r="C913" s="16" t="s">
        <v>929</v>
      </c>
      <c r="D913" s="16" t="s">
        <v>8</v>
      </c>
      <c r="E913" s="16" t="s">
        <v>13</v>
      </c>
      <c r="F913" s="16">
        <v>17726</v>
      </c>
      <c r="G913" s="16">
        <v>8.0000000000000004E-4</v>
      </c>
    </row>
    <row r="914" spans="1:7" hidden="1" x14ac:dyDescent="0.2">
      <c r="A914" s="16">
        <v>414327757</v>
      </c>
      <c r="B914" s="16">
        <v>1606613218795</v>
      </c>
      <c r="C914" s="16" t="s">
        <v>930</v>
      </c>
      <c r="D914" s="16" t="s">
        <v>8</v>
      </c>
      <c r="E914" s="16" t="s">
        <v>9</v>
      </c>
      <c r="F914" s="16">
        <v>17594</v>
      </c>
      <c r="G914" s="16">
        <v>1E-4</v>
      </c>
    </row>
    <row r="915" spans="1:7" hidden="1" x14ac:dyDescent="0.2">
      <c r="A915" s="16">
        <v>414360978</v>
      </c>
      <c r="B915" s="16">
        <v>1606614126496</v>
      </c>
      <c r="C915" s="16" t="s">
        <v>931</v>
      </c>
      <c r="D915" s="16" t="s">
        <v>8</v>
      </c>
      <c r="E915" s="16" t="s">
        <v>9</v>
      </c>
      <c r="F915" s="16">
        <v>17550</v>
      </c>
      <c r="G915" s="16">
        <v>1E-4</v>
      </c>
    </row>
    <row r="916" spans="1:7" x14ac:dyDescent="0.2">
      <c r="A916" s="16">
        <v>415197200</v>
      </c>
      <c r="B916" s="16">
        <v>1606647074422</v>
      </c>
      <c r="C916" s="16" t="s">
        <v>932</v>
      </c>
      <c r="D916" s="16" t="s">
        <v>8</v>
      </c>
      <c r="E916" s="16" t="s">
        <v>13</v>
      </c>
      <c r="F916" s="16">
        <v>18166</v>
      </c>
      <c r="G916" s="16">
        <v>1.1999999999999999E-3</v>
      </c>
    </row>
    <row r="917" spans="1:7" hidden="1" x14ac:dyDescent="0.2">
      <c r="A917" s="16">
        <v>415815571</v>
      </c>
      <c r="B917" s="16">
        <v>1606665933444</v>
      </c>
      <c r="C917" s="16" t="s">
        <v>933</v>
      </c>
      <c r="D917" s="16" t="s">
        <v>8</v>
      </c>
      <c r="E917" s="16" t="s">
        <v>9</v>
      </c>
      <c r="F917" s="16">
        <v>18034</v>
      </c>
      <c r="G917" s="16">
        <v>1E-4</v>
      </c>
    </row>
    <row r="918" spans="1:7" x14ac:dyDescent="0.2">
      <c r="A918" s="16">
        <v>417073265</v>
      </c>
      <c r="B918" s="16">
        <v>1606701090302</v>
      </c>
      <c r="C918" s="16" t="s">
        <v>934</v>
      </c>
      <c r="D918" s="16" t="s">
        <v>8</v>
      </c>
      <c r="E918" s="16" t="s">
        <v>13</v>
      </c>
      <c r="F918" s="16">
        <v>18518</v>
      </c>
      <c r="G918" s="16">
        <v>8.9999999999999998E-4</v>
      </c>
    </row>
    <row r="919" spans="1:7" x14ac:dyDescent="0.2">
      <c r="A919" s="16">
        <v>417076910</v>
      </c>
      <c r="B919" s="16">
        <v>1606701135617</v>
      </c>
      <c r="C919" s="16" t="s">
        <v>935</v>
      </c>
      <c r="D919" s="16" t="s">
        <v>8</v>
      </c>
      <c r="E919" s="16" t="s">
        <v>13</v>
      </c>
      <c r="F919" s="16">
        <v>18565.5</v>
      </c>
      <c r="G919" s="16">
        <v>1E-4</v>
      </c>
    </row>
    <row r="920" spans="1:7" x14ac:dyDescent="0.2">
      <c r="A920" s="16">
        <v>417342418</v>
      </c>
      <c r="B920" s="16">
        <v>1606708846825</v>
      </c>
      <c r="C920" s="16" t="s">
        <v>936</v>
      </c>
      <c r="D920" s="16" t="s">
        <v>8</v>
      </c>
      <c r="E920" s="16" t="s">
        <v>13</v>
      </c>
      <c r="F920" s="16">
        <v>18606.5</v>
      </c>
      <c r="G920" s="16">
        <v>1E-4</v>
      </c>
    </row>
    <row r="921" spans="1:7" x14ac:dyDescent="0.2">
      <c r="A921" s="16">
        <v>418218393</v>
      </c>
      <c r="B921" s="16">
        <v>1606734735354</v>
      </c>
      <c r="C921" s="16" t="s">
        <v>937</v>
      </c>
      <c r="D921" s="16" t="s">
        <v>8</v>
      </c>
      <c r="E921" s="16" t="s">
        <v>13</v>
      </c>
      <c r="F921" s="16">
        <v>18650</v>
      </c>
      <c r="G921" s="16">
        <v>1E-4</v>
      </c>
    </row>
    <row r="922" spans="1:7" x14ac:dyDescent="0.2">
      <c r="A922" s="16">
        <v>418403230</v>
      </c>
      <c r="B922" s="16">
        <v>1606739316367</v>
      </c>
      <c r="C922" s="16" t="s">
        <v>938</v>
      </c>
      <c r="D922" s="16" t="s">
        <v>8</v>
      </c>
      <c r="E922" s="16" t="s">
        <v>13</v>
      </c>
      <c r="F922" s="16">
        <v>18782</v>
      </c>
      <c r="G922" s="16">
        <v>2.9999999999999997E-4</v>
      </c>
    </row>
    <row r="923" spans="1:7" hidden="1" x14ac:dyDescent="0.2">
      <c r="A923" s="16">
        <v>425677306</v>
      </c>
      <c r="B923" s="16">
        <v>1606867504233</v>
      </c>
      <c r="C923" s="16" t="s">
        <v>939</v>
      </c>
      <c r="D923" s="16" t="s">
        <v>8</v>
      </c>
      <c r="E923" s="16" t="s">
        <v>9</v>
      </c>
      <c r="F923" s="16">
        <v>18650</v>
      </c>
      <c r="G923" s="16">
        <v>1E-4</v>
      </c>
    </row>
    <row r="924" spans="1:7" hidden="1" x14ac:dyDescent="0.2">
      <c r="A924" s="16">
        <v>425685540</v>
      </c>
      <c r="B924" s="16">
        <v>1606867548223</v>
      </c>
      <c r="C924" s="16" t="s">
        <v>940</v>
      </c>
      <c r="D924" s="16" t="s">
        <v>8</v>
      </c>
      <c r="E924" s="16" t="s">
        <v>9</v>
      </c>
      <c r="F924" s="16">
        <v>18562</v>
      </c>
      <c r="G924" s="16">
        <v>2.0000000000000001E-4</v>
      </c>
    </row>
    <row r="925" spans="1:7" hidden="1" x14ac:dyDescent="0.2">
      <c r="A925" s="16">
        <v>425697835</v>
      </c>
      <c r="B925" s="16">
        <v>1606867599390</v>
      </c>
      <c r="C925" s="16" t="s">
        <v>941</v>
      </c>
      <c r="D925" s="16" t="s">
        <v>8</v>
      </c>
      <c r="E925" s="16" t="s">
        <v>9</v>
      </c>
      <c r="F925" s="16">
        <v>18474</v>
      </c>
      <c r="G925" s="16">
        <v>2.0000000000000001E-4</v>
      </c>
    </row>
    <row r="926" spans="1:7" x14ac:dyDescent="0.2">
      <c r="A926" s="16">
        <v>425785752</v>
      </c>
      <c r="B926" s="16">
        <v>1606869026996</v>
      </c>
      <c r="C926" s="16" t="s">
        <v>942</v>
      </c>
      <c r="D926" s="16" t="s">
        <v>8</v>
      </c>
      <c r="E926" s="16" t="s">
        <v>13</v>
      </c>
      <c r="F926" s="16">
        <v>18826</v>
      </c>
      <c r="G926" s="16">
        <v>5.9999999999999995E-4</v>
      </c>
    </row>
    <row r="927" spans="1:7" x14ac:dyDescent="0.2">
      <c r="A927" s="16">
        <v>425793062</v>
      </c>
      <c r="B927" s="16">
        <v>1606869162475</v>
      </c>
      <c r="C927" s="16" t="s">
        <v>943</v>
      </c>
      <c r="D927" s="16" t="s">
        <v>8</v>
      </c>
      <c r="E927" s="16" t="s">
        <v>13</v>
      </c>
      <c r="F927" s="16">
        <v>18870</v>
      </c>
      <c r="G927" s="16">
        <v>1E-4</v>
      </c>
    </row>
    <row r="928" spans="1:7" hidden="1" x14ac:dyDescent="0.2">
      <c r="A928" s="16">
        <v>425867598</v>
      </c>
      <c r="B928" s="16">
        <v>1606871227562</v>
      </c>
      <c r="C928" s="16" t="s">
        <v>944</v>
      </c>
      <c r="D928" s="16" t="s">
        <v>8</v>
      </c>
      <c r="E928" s="16" t="s">
        <v>9</v>
      </c>
      <c r="F928" s="16">
        <v>18738</v>
      </c>
      <c r="G928" s="16">
        <v>1E-4</v>
      </c>
    </row>
    <row r="929" spans="1:7" x14ac:dyDescent="0.2">
      <c r="A929" s="16">
        <v>425927414</v>
      </c>
      <c r="B929" s="16">
        <v>1606872987558</v>
      </c>
      <c r="C929" s="16" t="s">
        <v>945</v>
      </c>
      <c r="D929" s="16" t="s">
        <v>8</v>
      </c>
      <c r="E929" s="16" t="s">
        <v>13</v>
      </c>
      <c r="F929" s="16">
        <v>18870</v>
      </c>
      <c r="G929" s="16">
        <v>1E-4</v>
      </c>
    </row>
    <row r="930" spans="1:7" x14ac:dyDescent="0.2">
      <c r="A930" s="16">
        <v>425930862</v>
      </c>
      <c r="B930" s="16">
        <v>1606873062290</v>
      </c>
      <c r="C930" s="16" t="s">
        <v>946</v>
      </c>
      <c r="D930" s="16" t="s">
        <v>8</v>
      </c>
      <c r="E930" s="16" t="s">
        <v>13</v>
      </c>
      <c r="F930" s="16">
        <v>18914</v>
      </c>
      <c r="G930" s="16">
        <v>1E-4</v>
      </c>
    </row>
    <row r="931" spans="1:7" x14ac:dyDescent="0.2">
      <c r="A931" s="16">
        <v>425952404</v>
      </c>
      <c r="B931" s="16">
        <v>1606873628560</v>
      </c>
      <c r="C931" s="16" t="s">
        <v>947</v>
      </c>
      <c r="D931" s="16" t="s">
        <v>8</v>
      </c>
      <c r="E931" s="16" t="s">
        <v>13</v>
      </c>
      <c r="F931" s="16">
        <v>18958</v>
      </c>
      <c r="G931" s="16">
        <v>1E-4</v>
      </c>
    </row>
    <row r="932" spans="1:7" hidden="1" x14ac:dyDescent="0.2">
      <c r="A932" s="16">
        <v>425981336</v>
      </c>
      <c r="B932" s="16">
        <v>1606874696824</v>
      </c>
      <c r="C932" s="16" t="s">
        <v>948</v>
      </c>
      <c r="D932" s="16" t="s">
        <v>8</v>
      </c>
      <c r="E932" s="16" t="s">
        <v>9</v>
      </c>
      <c r="F932" s="16">
        <v>18826</v>
      </c>
      <c r="G932" s="16">
        <v>1E-4</v>
      </c>
    </row>
    <row r="933" spans="1:7" hidden="1" x14ac:dyDescent="0.2">
      <c r="A933" s="16">
        <v>426028701</v>
      </c>
      <c r="B933" s="16">
        <v>1606876369275</v>
      </c>
      <c r="C933" s="16" t="s">
        <v>949</v>
      </c>
      <c r="D933" s="16" t="s">
        <v>8</v>
      </c>
      <c r="E933" s="16" t="s">
        <v>9</v>
      </c>
      <c r="F933" s="16">
        <v>18781</v>
      </c>
      <c r="G933" s="16">
        <v>1E-4</v>
      </c>
    </row>
    <row r="934" spans="1:7" hidden="1" x14ac:dyDescent="0.2">
      <c r="A934" s="16">
        <v>426159201</v>
      </c>
      <c r="B934" s="16">
        <v>1606879813103</v>
      </c>
      <c r="C934" s="16" t="s">
        <v>950</v>
      </c>
      <c r="D934" s="16" t="s">
        <v>8</v>
      </c>
      <c r="E934" s="16" t="s">
        <v>9</v>
      </c>
      <c r="F934" s="16">
        <v>18551.5</v>
      </c>
      <c r="G934" s="16">
        <v>5.0000000000000001E-4</v>
      </c>
    </row>
    <row r="935" spans="1:7" x14ac:dyDescent="0.2">
      <c r="A935" s="16">
        <v>426540077</v>
      </c>
      <c r="B935" s="16">
        <v>1606889174744</v>
      </c>
      <c r="C935" s="16" t="s">
        <v>951</v>
      </c>
      <c r="D935" s="16" t="s">
        <v>8</v>
      </c>
      <c r="E935" s="16" t="s">
        <v>13</v>
      </c>
      <c r="F935" s="16">
        <v>18695</v>
      </c>
      <c r="G935" s="16">
        <v>1E-4</v>
      </c>
    </row>
    <row r="936" spans="1:7" x14ac:dyDescent="0.2">
      <c r="A936" s="16">
        <v>426732614</v>
      </c>
      <c r="B936" s="16">
        <v>1606893634955</v>
      </c>
      <c r="C936" s="16" t="s">
        <v>952</v>
      </c>
      <c r="D936" s="16" t="s">
        <v>8</v>
      </c>
      <c r="E936" s="16" t="s">
        <v>13</v>
      </c>
      <c r="F936" s="16">
        <v>18871.5</v>
      </c>
      <c r="G936" s="16">
        <v>4.0000000000000002E-4</v>
      </c>
    </row>
    <row r="937" spans="1:7" x14ac:dyDescent="0.2">
      <c r="A937" s="16">
        <v>427188852</v>
      </c>
      <c r="B937" s="16">
        <v>1606905137527</v>
      </c>
      <c r="C937" s="16" t="s">
        <v>953</v>
      </c>
      <c r="D937" s="16" t="s">
        <v>8</v>
      </c>
      <c r="E937" s="16" t="s">
        <v>13</v>
      </c>
      <c r="F937" s="16">
        <v>19178</v>
      </c>
      <c r="G937" s="16">
        <v>6.9999999999999999E-4</v>
      </c>
    </row>
    <row r="938" spans="1:7" hidden="1" x14ac:dyDescent="0.2">
      <c r="A938" s="16">
        <v>427782305</v>
      </c>
      <c r="B938" s="16">
        <v>1606920277918</v>
      </c>
      <c r="C938" s="16" t="s">
        <v>954</v>
      </c>
      <c r="D938" s="16" t="s">
        <v>8</v>
      </c>
      <c r="E938" s="16" t="s">
        <v>9</v>
      </c>
      <c r="F938" s="16">
        <v>18870</v>
      </c>
      <c r="G938" s="16">
        <v>2.9999999999999997E-4</v>
      </c>
    </row>
    <row r="939" spans="1:7" hidden="1" x14ac:dyDescent="0.2">
      <c r="A939" s="16">
        <v>427782303</v>
      </c>
      <c r="B939" s="16">
        <v>1606920277918</v>
      </c>
      <c r="C939" s="16" t="s">
        <v>954</v>
      </c>
      <c r="D939" s="16" t="s">
        <v>8</v>
      </c>
      <c r="E939" s="16" t="s">
        <v>9</v>
      </c>
      <c r="F939" s="16">
        <v>18870</v>
      </c>
      <c r="G939" s="16">
        <v>2.0000000000000001E-4</v>
      </c>
    </row>
    <row r="940" spans="1:7" x14ac:dyDescent="0.2">
      <c r="A940" s="16">
        <v>428296340</v>
      </c>
      <c r="B940" s="16">
        <v>1606931591665</v>
      </c>
      <c r="C940" s="16" t="s">
        <v>955</v>
      </c>
      <c r="D940" s="16" t="s">
        <v>8</v>
      </c>
      <c r="E940" s="16" t="s">
        <v>13</v>
      </c>
      <c r="F940" s="16">
        <v>19002</v>
      </c>
      <c r="G940" s="16">
        <v>1E-4</v>
      </c>
    </row>
    <row r="941" spans="1:7" x14ac:dyDescent="0.2">
      <c r="A941" s="16">
        <v>428323474</v>
      </c>
      <c r="B941" s="16">
        <v>1606932164269</v>
      </c>
      <c r="C941" s="16" t="s">
        <v>956</v>
      </c>
      <c r="D941" s="16" t="s">
        <v>8</v>
      </c>
      <c r="E941" s="16" t="s">
        <v>13</v>
      </c>
      <c r="F941" s="16">
        <v>19046</v>
      </c>
      <c r="G941" s="16">
        <v>1E-4</v>
      </c>
    </row>
  </sheetData>
  <autoFilter ref="A1:G941">
    <filterColumn colId="4">
      <filters>
        <filter val="sell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3"/>
  <sheetViews>
    <sheetView topLeftCell="A745" workbookViewId="0">
      <selection activeCell="F754" sqref="F754"/>
    </sheetView>
  </sheetViews>
  <sheetFormatPr defaultRowHeight="14.25" x14ac:dyDescent="0.2"/>
  <cols>
    <col min="3" max="3" width="20.25" customWidth="1"/>
    <col min="8" max="8" width="0" hidden="1" customWidth="1"/>
    <col min="9" max="9" width="11.875" customWidth="1"/>
    <col min="10" max="10" width="11" customWidth="1"/>
    <col min="11" max="11" width="12" customWidth="1"/>
    <col min="12" max="12" width="9.625" customWidth="1"/>
    <col min="13" max="13" width="9.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 s="3">
        <v>206303862</v>
      </c>
      <c r="B2" s="3">
        <v>1599201951552</v>
      </c>
      <c r="C2" s="3" t="s">
        <v>202</v>
      </c>
      <c r="D2" s="3" t="s">
        <v>8</v>
      </c>
      <c r="E2" s="3" t="s">
        <v>9</v>
      </c>
      <c r="F2" s="3">
        <v>10240</v>
      </c>
      <c r="G2" s="3">
        <v>4.3E-3</v>
      </c>
      <c r="I2">
        <f>0.0009*F2</f>
        <v>9.2159999999999993</v>
      </c>
      <c r="J2" t="s">
        <v>396</v>
      </c>
      <c r="K2">
        <f>G2-0.0009</f>
        <v>3.4000000000000002E-3</v>
      </c>
    </row>
    <row r="3" spans="1:11" x14ac:dyDescent="0.2">
      <c r="A3" s="3">
        <v>206418404</v>
      </c>
      <c r="B3" s="3">
        <v>1599205342780</v>
      </c>
      <c r="C3" s="3" t="s">
        <v>203</v>
      </c>
      <c r="D3" s="3" t="s">
        <v>8</v>
      </c>
      <c r="E3" s="3" t="s">
        <v>9</v>
      </c>
      <c r="F3" s="3">
        <v>10200</v>
      </c>
      <c r="G3" s="3">
        <v>2.0000000000000001E-4</v>
      </c>
      <c r="I3">
        <f t="shared" ref="I3:I66" si="0">G3*F3</f>
        <v>2.04</v>
      </c>
    </row>
    <row r="4" spans="1:11" x14ac:dyDescent="0.2">
      <c r="A4" s="3">
        <v>206429366</v>
      </c>
      <c r="B4" s="3">
        <v>1599205418431</v>
      </c>
      <c r="C4" s="3" t="s">
        <v>204</v>
      </c>
      <c r="D4" s="3" t="s">
        <v>8</v>
      </c>
      <c r="E4" s="3" t="s">
        <v>9</v>
      </c>
      <c r="F4" s="3">
        <v>10140</v>
      </c>
      <c r="G4" s="3">
        <v>2.0000000000000001E-4</v>
      </c>
      <c r="I4">
        <f t="shared" si="0"/>
        <v>2.028</v>
      </c>
    </row>
    <row r="5" spans="1:11" x14ac:dyDescent="0.2">
      <c r="A5">
        <v>207004085</v>
      </c>
      <c r="B5">
        <v>1599218170518</v>
      </c>
      <c r="C5" t="s">
        <v>210</v>
      </c>
      <c r="D5" t="s">
        <v>8</v>
      </c>
      <c r="E5" t="s">
        <v>9</v>
      </c>
      <c r="F5">
        <v>10440</v>
      </c>
      <c r="G5">
        <v>2.0000000000000001E-4</v>
      </c>
      <c r="I5">
        <f t="shared" si="0"/>
        <v>2.0880000000000001</v>
      </c>
    </row>
    <row r="6" spans="1:11" x14ac:dyDescent="0.2">
      <c r="A6">
        <v>207077733</v>
      </c>
      <c r="B6">
        <v>1599220040790</v>
      </c>
      <c r="C6" t="s">
        <v>211</v>
      </c>
      <c r="D6" t="s">
        <v>8</v>
      </c>
      <c r="E6" t="s">
        <v>9</v>
      </c>
      <c r="F6">
        <v>10379.5</v>
      </c>
      <c r="G6">
        <v>2.9999999999999997E-4</v>
      </c>
      <c r="I6">
        <f t="shared" si="0"/>
        <v>3.1138499999999998</v>
      </c>
    </row>
    <row r="7" spans="1:11" x14ac:dyDescent="0.2">
      <c r="A7">
        <v>207304225</v>
      </c>
      <c r="B7">
        <v>1599227398664</v>
      </c>
      <c r="C7" t="s">
        <v>214</v>
      </c>
      <c r="D7" t="s">
        <v>8</v>
      </c>
      <c r="E7" t="s">
        <v>9</v>
      </c>
      <c r="F7">
        <v>10420</v>
      </c>
      <c r="G7">
        <v>2.0000000000000001E-4</v>
      </c>
      <c r="I7">
        <f t="shared" si="0"/>
        <v>2.0840000000000001</v>
      </c>
    </row>
    <row r="8" spans="1:11" x14ac:dyDescent="0.2">
      <c r="A8">
        <v>207324911</v>
      </c>
      <c r="B8">
        <v>1599227847774</v>
      </c>
      <c r="C8" t="s">
        <v>215</v>
      </c>
      <c r="D8" t="s">
        <v>8</v>
      </c>
      <c r="E8" t="s">
        <v>9</v>
      </c>
      <c r="F8">
        <v>10380</v>
      </c>
      <c r="G8">
        <v>2.0000000000000001E-4</v>
      </c>
      <c r="I8">
        <f t="shared" si="0"/>
        <v>2.0760000000000001</v>
      </c>
    </row>
    <row r="9" spans="1:11" x14ac:dyDescent="0.2">
      <c r="A9">
        <v>207383729</v>
      </c>
      <c r="B9">
        <v>1599228907196</v>
      </c>
      <c r="C9" t="s">
        <v>216</v>
      </c>
      <c r="D9" t="s">
        <v>8</v>
      </c>
      <c r="E9" t="s">
        <v>9</v>
      </c>
      <c r="F9">
        <v>10340</v>
      </c>
      <c r="G9">
        <v>2.0000000000000001E-4</v>
      </c>
      <c r="I9">
        <f t="shared" si="0"/>
        <v>2.0680000000000001</v>
      </c>
    </row>
    <row r="10" spans="1:11" x14ac:dyDescent="0.2">
      <c r="A10">
        <v>207409507</v>
      </c>
      <c r="B10">
        <v>1599229220419</v>
      </c>
      <c r="C10" t="s">
        <v>217</v>
      </c>
      <c r="D10" t="s">
        <v>8</v>
      </c>
      <c r="E10" t="s">
        <v>9</v>
      </c>
      <c r="F10">
        <v>10300</v>
      </c>
      <c r="G10">
        <v>2.0000000000000001E-4</v>
      </c>
      <c r="I10">
        <f t="shared" si="0"/>
        <v>2.06</v>
      </c>
    </row>
    <row r="11" spans="1:11" x14ac:dyDescent="0.2">
      <c r="A11">
        <v>207480105</v>
      </c>
      <c r="B11">
        <v>1599230278047</v>
      </c>
      <c r="C11" t="s">
        <v>218</v>
      </c>
      <c r="D11" t="s">
        <v>8</v>
      </c>
      <c r="E11" t="s">
        <v>9</v>
      </c>
      <c r="F11">
        <v>10220</v>
      </c>
      <c r="G11">
        <v>2.9999999999999997E-4</v>
      </c>
      <c r="I11">
        <f t="shared" si="0"/>
        <v>3.0659999999999998</v>
      </c>
    </row>
    <row r="12" spans="1:11" x14ac:dyDescent="0.2">
      <c r="A12">
        <v>207512823</v>
      </c>
      <c r="B12">
        <v>1599230627155</v>
      </c>
      <c r="C12" t="s">
        <v>219</v>
      </c>
      <c r="D12" t="s">
        <v>8</v>
      </c>
      <c r="E12" t="s">
        <v>9</v>
      </c>
      <c r="F12">
        <v>10120</v>
      </c>
      <c r="G12">
        <v>5.9999999999999995E-4</v>
      </c>
      <c r="I12">
        <f t="shared" si="0"/>
        <v>6.0719999999999992</v>
      </c>
    </row>
    <row r="13" spans="1:11" x14ac:dyDescent="0.2">
      <c r="A13">
        <v>207561413</v>
      </c>
      <c r="B13">
        <v>1599231122571</v>
      </c>
      <c r="C13" t="s">
        <v>220</v>
      </c>
      <c r="D13" t="s">
        <v>8</v>
      </c>
      <c r="E13" t="s">
        <v>9</v>
      </c>
      <c r="F13">
        <v>10040</v>
      </c>
      <c r="G13">
        <v>4.0000000000000002E-4</v>
      </c>
      <c r="I13">
        <f t="shared" si="0"/>
        <v>4.016</v>
      </c>
    </row>
    <row r="14" spans="1:11" x14ac:dyDescent="0.2">
      <c r="A14">
        <v>208711745</v>
      </c>
      <c r="B14">
        <v>1599272569486</v>
      </c>
      <c r="C14" t="s">
        <v>226</v>
      </c>
      <c r="D14" t="s">
        <v>8</v>
      </c>
      <c r="E14" t="s">
        <v>9</v>
      </c>
      <c r="F14">
        <v>10460</v>
      </c>
      <c r="G14">
        <v>2.0000000000000001E-4</v>
      </c>
      <c r="I14">
        <f t="shared" si="0"/>
        <v>2.0920000000000001</v>
      </c>
    </row>
    <row r="15" spans="1:11" x14ac:dyDescent="0.2">
      <c r="A15">
        <v>208739527</v>
      </c>
      <c r="B15">
        <v>1599273806277</v>
      </c>
      <c r="C15" t="s">
        <v>227</v>
      </c>
      <c r="D15" t="s">
        <v>8</v>
      </c>
      <c r="E15" t="s">
        <v>9</v>
      </c>
      <c r="F15">
        <v>10420</v>
      </c>
      <c r="G15">
        <v>2.0000000000000001E-4</v>
      </c>
      <c r="I15">
        <f t="shared" si="0"/>
        <v>2.0840000000000001</v>
      </c>
    </row>
    <row r="16" spans="1:11" x14ac:dyDescent="0.2">
      <c r="A16">
        <v>209136515</v>
      </c>
      <c r="B16">
        <v>1599291087001</v>
      </c>
      <c r="C16" t="s">
        <v>229</v>
      </c>
      <c r="D16" t="s">
        <v>8</v>
      </c>
      <c r="E16" t="s">
        <v>9</v>
      </c>
      <c r="F16">
        <v>10400</v>
      </c>
      <c r="G16">
        <v>2.9999999999999997E-4</v>
      </c>
      <c r="I16">
        <f t="shared" si="0"/>
        <v>3.1199999999999997</v>
      </c>
    </row>
    <row r="17" spans="1:9" x14ac:dyDescent="0.2">
      <c r="A17">
        <v>209199095</v>
      </c>
      <c r="B17">
        <v>1599293240666</v>
      </c>
      <c r="C17" t="s">
        <v>230</v>
      </c>
      <c r="D17" t="s">
        <v>8</v>
      </c>
      <c r="E17" t="s">
        <v>9</v>
      </c>
      <c r="F17">
        <v>10360</v>
      </c>
      <c r="G17">
        <v>2.0000000000000001E-4</v>
      </c>
      <c r="I17">
        <f t="shared" si="0"/>
        <v>2.0720000000000001</v>
      </c>
    </row>
    <row r="18" spans="1:9" x14ac:dyDescent="0.2">
      <c r="A18">
        <v>209312232</v>
      </c>
      <c r="B18">
        <v>1599296616918</v>
      </c>
      <c r="C18" t="s">
        <v>231</v>
      </c>
      <c r="D18" t="s">
        <v>8</v>
      </c>
      <c r="E18" t="s">
        <v>9</v>
      </c>
      <c r="F18">
        <v>10320</v>
      </c>
      <c r="G18">
        <v>2.0000000000000001E-4</v>
      </c>
      <c r="I18">
        <f t="shared" si="0"/>
        <v>2.0640000000000001</v>
      </c>
    </row>
    <row r="19" spans="1:9" x14ac:dyDescent="0.2">
      <c r="A19">
        <v>209561314</v>
      </c>
      <c r="B19">
        <v>1599301888407</v>
      </c>
      <c r="C19" t="s">
        <v>232</v>
      </c>
      <c r="D19" t="s">
        <v>8</v>
      </c>
      <c r="E19" t="s">
        <v>9</v>
      </c>
      <c r="F19">
        <v>10280</v>
      </c>
      <c r="G19">
        <v>2.0000000000000001E-4</v>
      </c>
      <c r="I19">
        <f t="shared" si="0"/>
        <v>2.056</v>
      </c>
    </row>
    <row r="20" spans="1:9" x14ac:dyDescent="0.2">
      <c r="A20">
        <v>209752213</v>
      </c>
      <c r="B20">
        <v>1599305311351</v>
      </c>
      <c r="C20" t="s">
        <v>233</v>
      </c>
      <c r="D20" t="s">
        <v>8</v>
      </c>
      <c r="E20" t="s">
        <v>9</v>
      </c>
      <c r="F20">
        <v>10180</v>
      </c>
      <c r="G20">
        <v>5.0000000000000001E-4</v>
      </c>
      <c r="I20">
        <f t="shared" si="0"/>
        <v>5.09</v>
      </c>
    </row>
    <row r="21" spans="1:9" x14ac:dyDescent="0.2">
      <c r="A21">
        <v>209927199</v>
      </c>
      <c r="B21">
        <v>1599307995934</v>
      </c>
      <c r="C21" t="s">
        <v>234</v>
      </c>
      <c r="D21" t="s">
        <v>8</v>
      </c>
      <c r="E21" t="s">
        <v>9</v>
      </c>
      <c r="F21">
        <v>10140</v>
      </c>
      <c r="G21">
        <v>2.0000000000000001E-4</v>
      </c>
      <c r="I21">
        <f t="shared" si="0"/>
        <v>2.028</v>
      </c>
    </row>
    <row r="22" spans="1:9" x14ac:dyDescent="0.2">
      <c r="A22">
        <v>209998928</v>
      </c>
      <c r="B22">
        <v>1599308957478</v>
      </c>
      <c r="C22" t="s">
        <v>235</v>
      </c>
      <c r="D22" t="s">
        <v>8</v>
      </c>
      <c r="E22" t="s">
        <v>9</v>
      </c>
      <c r="F22">
        <v>10080</v>
      </c>
      <c r="G22">
        <v>2.9999999999999997E-4</v>
      </c>
      <c r="I22">
        <f t="shared" si="0"/>
        <v>3.0239999999999996</v>
      </c>
    </row>
    <row r="23" spans="1:9" x14ac:dyDescent="0.2">
      <c r="A23">
        <v>210056371</v>
      </c>
      <c r="B23">
        <v>1599309448794</v>
      </c>
      <c r="C23" t="s">
        <v>236</v>
      </c>
      <c r="D23" t="s">
        <v>8</v>
      </c>
      <c r="E23" t="s">
        <v>9</v>
      </c>
      <c r="F23">
        <v>10040</v>
      </c>
      <c r="G23">
        <v>2.0000000000000001E-4</v>
      </c>
      <c r="I23">
        <f t="shared" si="0"/>
        <v>2.008</v>
      </c>
    </row>
    <row r="24" spans="1:9" x14ac:dyDescent="0.2">
      <c r="A24">
        <v>210075980</v>
      </c>
      <c r="B24">
        <v>1599309588967</v>
      </c>
      <c r="C24" t="s">
        <v>237</v>
      </c>
      <c r="D24" t="s">
        <v>8</v>
      </c>
      <c r="E24" t="s">
        <v>9</v>
      </c>
      <c r="F24">
        <v>10000</v>
      </c>
      <c r="G24">
        <v>2.0000000000000001E-4</v>
      </c>
      <c r="I24">
        <f t="shared" si="0"/>
        <v>2</v>
      </c>
    </row>
    <row r="25" spans="1:9" x14ac:dyDescent="0.2">
      <c r="A25">
        <v>210715867</v>
      </c>
      <c r="B25">
        <v>1599323147372</v>
      </c>
      <c r="C25" t="s">
        <v>241</v>
      </c>
      <c r="D25" t="s">
        <v>8</v>
      </c>
      <c r="E25" t="s">
        <v>9</v>
      </c>
      <c r="F25">
        <v>10240</v>
      </c>
      <c r="G25">
        <v>2.0000000000000001E-4</v>
      </c>
      <c r="I25">
        <f t="shared" si="0"/>
        <v>2.048</v>
      </c>
    </row>
    <row r="26" spans="1:9" x14ac:dyDescent="0.2">
      <c r="A26">
        <v>210747123</v>
      </c>
      <c r="B26">
        <v>1599323914200</v>
      </c>
      <c r="C26" t="s">
        <v>242</v>
      </c>
      <c r="D26" t="s">
        <v>8</v>
      </c>
      <c r="E26" t="s">
        <v>9</v>
      </c>
      <c r="F26">
        <v>10200</v>
      </c>
      <c r="G26">
        <v>2.0000000000000001E-4</v>
      </c>
      <c r="I26">
        <f t="shared" si="0"/>
        <v>2.04</v>
      </c>
    </row>
    <row r="27" spans="1:9" x14ac:dyDescent="0.2">
      <c r="A27">
        <v>210776446</v>
      </c>
      <c r="B27">
        <v>1599324252776</v>
      </c>
      <c r="C27" t="s">
        <v>243</v>
      </c>
      <c r="D27" t="s">
        <v>8</v>
      </c>
      <c r="E27" t="s">
        <v>9</v>
      </c>
      <c r="F27">
        <v>10160</v>
      </c>
      <c r="G27">
        <v>2.0000000000000001E-4</v>
      </c>
      <c r="I27">
        <f t="shared" si="0"/>
        <v>2.032</v>
      </c>
    </row>
    <row r="28" spans="1:9" x14ac:dyDescent="0.2">
      <c r="A28">
        <v>210809405</v>
      </c>
      <c r="B28">
        <v>1599324719918</v>
      </c>
      <c r="C28" t="s">
        <v>244</v>
      </c>
      <c r="D28" t="s">
        <v>8</v>
      </c>
      <c r="E28" t="s">
        <v>9</v>
      </c>
      <c r="F28">
        <v>10100</v>
      </c>
      <c r="G28">
        <v>2.9999999999999997E-4</v>
      </c>
      <c r="I28">
        <f t="shared" si="0"/>
        <v>3.03</v>
      </c>
    </row>
    <row r="29" spans="1:9" x14ac:dyDescent="0.2">
      <c r="A29">
        <v>212378867</v>
      </c>
      <c r="B29">
        <v>1599357043640</v>
      </c>
      <c r="C29" t="s">
        <v>247</v>
      </c>
      <c r="D29" t="s">
        <v>8</v>
      </c>
      <c r="E29" t="s">
        <v>9</v>
      </c>
      <c r="F29">
        <v>10140</v>
      </c>
      <c r="G29">
        <v>2.0000000000000001E-4</v>
      </c>
      <c r="I29">
        <f t="shared" si="0"/>
        <v>2.028</v>
      </c>
    </row>
    <row r="30" spans="1:9" x14ac:dyDescent="0.2">
      <c r="A30">
        <v>212421884</v>
      </c>
      <c r="B30">
        <v>1599358429936</v>
      </c>
      <c r="C30" t="s">
        <v>248</v>
      </c>
      <c r="D30" t="s">
        <v>8</v>
      </c>
      <c r="E30" t="s">
        <v>9</v>
      </c>
      <c r="F30">
        <v>10100</v>
      </c>
      <c r="G30">
        <v>2.0000000000000001E-4</v>
      </c>
      <c r="I30">
        <f t="shared" si="0"/>
        <v>2.02</v>
      </c>
    </row>
    <row r="31" spans="1:9" x14ac:dyDescent="0.2">
      <c r="A31">
        <v>212636645</v>
      </c>
      <c r="B31">
        <v>1599365728602</v>
      </c>
      <c r="C31" t="s">
        <v>251</v>
      </c>
      <c r="D31" t="s">
        <v>8</v>
      </c>
      <c r="E31" t="s">
        <v>9</v>
      </c>
      <c r="F31">
        <v>10140</v>
      </c>
      <c r="G31">
        <v>2.0000000000000001E-4</v>
      </c>
      <c r="I31">
        <f t="shared" si="0"/>
        <v>2.028</v>
      </c>
    </row>
    <row r="32" spans="1:9" x14ac:dyDescent="0.2">
      <c r="A32">
        <v>212685625</v>
      </c>
      <c r="B32">
        <v>1599367164177</v>
      </c>
      <c r="C32" t="s">
        <v>252</v>
      </c>
      <c r="D32" t="s">
        <v>8</v>
      </c>
      <c r="E32" t="s">
        <v>9</v>
      </c>
      <c r="F32">
        <v>10100</v>
      </c>
      <c r="G32">
        <v>2.0000000000000001E-4</v>
      </c>
      <c r="I32">
        <f t="shared" si="0"/>
        <v>2.02</v>
      </c>
    </row>
    <row r="33" spans="1:9" x14ac:dyDescent="0.2">
      <c r="A33">
        <v>212787873</v>
      </c>
      <c r="B33">
        <v>1599369730321</v>
      </c>
      <c r="C33" t="s">
        <v>253</v>
      </c>
      <c r="D33" t="s">
        <v>8</v>
      </c>
      <c r="E33" t="s">
        <v>9</v>
      </c>
      <c r="F33">
        <v>10040</v>
      </c>
      <c r="G33">
        <v>2.9999999999999997E-4</v>
      </c>
      <c r="I33">
        <f t="shared" si="0"/>
        <v>3.0119999999999996</v>
      </c>
    </row>
    <row r="34" spans="1:9" x14ac:dyDescent="0.2">
      <c r="A34">
        <v>213497657</v>
      </c>
      <c r="B34">
        <v>1599385733578</v>
      </c>
      <c r="C34" t="s">
        <v>258</v>
      </c>
      <c r="D34" t="s">
        <v>8</v>
      </c>
      <c r="E34" t="s">
        <v>9</v>
      </c>
      <c r="F34">
        <v>10180</v>
      </c>
      <c r="G34">
        <v>2.0000000000000001E-4</v>
      </c>
      <c r="I34">
        <f t="shared" si="0"/>
        <v>2.036</v>
      </c>
    </row>
    <row r="35" spans="1:9" x14ac:dyDescent="0.2">
      <c r="A35">
        <v>213872553</v>
      </c>
      <c r="B35">
        <v>1599397289350</v>
      </c>
      <c r="C35" t="s">
        <v>261</v>
      </c>
      <c r="D35" t="s">
        <v>8</v>
      </c>
      <c r="E35" t="s">
        <v>9</v>
      </c>
      <c r="F35">
        <v>10220</v>
      </c>
      <c r="G35">
        <v>2.0000000000000001E-4</v>
      </c>
      <c r="I35">
        <f t="shared" si="0"/>
        <v>2.044</v>
      </c>
    </row>
    <row r="36" spans="1:9" x14ac:dyDescent="0.2">
      <c r="A36">
        <v>214049679</v>
      </c>
      <c r="B36">
        <v>1599403310276</v>
      </c>
      <c r="C36" t="s">
        <v>262</v>
      </c>
      <c r="D36" t="s">
        <v>8</v>
      </c>
      <c r="E36" t="s">
        <v>9</v>
      </c>
      <c r="F36">
        <v>10180</v>
      </c>
      <c r="G36">
        <v>2.0000000000000001E-4</v>
      </c>
      <c r="I36">
        <f t="shared" si="0"/>
        <v>2.036</v>
      </c>
    </row>
    <row r="37" spans="1:9" x14ac:dyDescent="0.2">
      <c r="A37">
        <v>215047472</v>
      </c>
      <c r="B37">
        <v>1599446311976</v>
      </c>
      <c r="C37" t="s">
        <v>265</v>
      </c>
      <c r="D37" t="s">
        <v>8</v>
      </c>
      <c r="E37" t="s">
        <v>9</v>
      </c>
      <c r="F37">
        <v>10220</v>
      </c>
      <c r="G37">
        <v>2.0000000000000001E-4</v>
      </c>
      <c r="I37">
        <f t="shared" si="0"/>
        <v>2.044</v>
      </c>
    </row>
    <row r="38" spans="1:9" x14ac:dyDescent="0.2">
      <c r="A38">
        <v>215217779</v>
      </c>
      <c r="B38">
        <v>1599454618288</v>
      </c>
      <c r="C38" t="s">
        <v>266</v>
      </c>
      <c r="D38" t="s">
        <v>8</v>
      </c>
      <c r="E38" t="s">
        <v>9</v>
      </c>
      <c r="F38">
        <v>10180</v>
      </c>
      <c r="G38">
        <v>2.0000000000000001E-4</v>
      </c>
      <c r="I38">
        <f t="shared" si="0"/>
        <v>2.036</v>
      </c>
    </row>
    <row r="39" spans="1:9" x14ac:dyDescent="0.2">
      <c r="A39">
        <v>215269635</v>
      </c>
      <c r="B39">
        <v>1599456702366</v>
      </c>
      <c r="C39" t="s">
        <v>267</v>
      </c>
      <c r="D39" t="s">
        <v>8</v>
      </c>
      <c r="E39" t="s">
        <v>9</v>
      </c>
      <c r="F39">
        <v>10140</v>
      </c>
      <c r="G39">
        <v>2.0000000000000001E-4</v>
      </c>
      <c r="I39">
        <f t="shared" si="0"/>
        <v>2.028</v>
      </c>
    </row>
    <row r="40" spans="1:9" x14ac:dyDescent="0.2">
      <c r="A40">
        <v>215314585</v>
      </c>
      <c r="B40">
        <v>1599458112179</v>
      </c>
      <c r="C40" t="s">
        <v>268</v>
      </c>
      <c r="D40" t="s">
        <v>8</v>
      </c>
      <c r="E40" t="s">
        <v>9</v>
      </c>
      <c r="F40">
        <v>10100</v>
      </c>
      <c r="G40">
        <v>2.0000000000000001E-4</v>
      </c>
      <c r="I40">
        <f t="shared" si="0"/>
        <v>2.02</v>
      </c>
    </row>
    <row r="41" spans="1:9" x14ac:dyDescent="0.2">
      <c r="A41">
        <v>215694461</v>
      </c>
      <c r="B41">
        <v>1599474000418</v>
      </c>
      <c r="C41" t="s">
        <v>270</v>
      </c>
      <c r="D41" t="s">
        <v>8</v>
      </c>
      <c r="E41" t="s">
        <v>9</v>
      </c>
      <c r="F41">
        <v>10100</v>
      </c>
      <c r="G41">
        <v>2.0000000000000001E-4</v>
      </c>
      <c r="I41">
        <f t="shared" si="0"/>
        <v>2.02</v>
      </c>
    </row>
    <row r="42" spans="1:9" x14ac:dyDescent="0.2">
      <c r="A42">
        <v>215858502</v>
      </c>
      <c r="B42">
        <v>1599478286678</v>
      </c>
      <c r="C42" t="s">
        <v>271</v>
      </c>
      <c r="D42" t="s">
        <v>8</v>
      </c>
      <c r="E42" t="s">
        <v>9</v>
      </c>
      <c r="F42">
        <v>10020</v>
      </c>
      <c r="G42">
        <v>2.9999999999999997E-4</v>
      </c>
      <c r="I42">
        <f t="shared" si="0"/>
        <v>3.0059999999999998</v>
      </c>
    </row>
    <row r="43" spans="1:9" x14ac:dyDescent="0.2">
      <c r="A43">
        <v>215888728</v>
      </c>
      <c r="B43">
        <v>1599478845924</v>
      </c>
      <c r="C43" t="s">
        <v>272</v>
      </c>
      <c r="D43" t="s">
        <v>8</v>
      </c>
      <c r="E43" t="s">
        <v>9</v>
      </c>
      <c r="F43">
        <v>10000</v>
      </c>
      <c r="G43">
        <v>2.0000000000000001E-4</v>
      </c>
      <c r="I43">
        <f t="shared" si="0"/>
        <v>2</v>
      </c>
    </row>
    <row r="44" spans="1:9" x14ac:dyDescent="0.2">
      <c r="A44">
        <v>216071503</v>
      </c>
      <c r="B44">
        <v>1599482220350</v>
      </c>
      <c r="C44" t="s">
        <v>273</v>
      </c>
      <c r="D44" t="s">
        <v>8</v>
      </c>
      <c r="E44" t="s">
        <v>9</v>
      </c>
      <c r="F44">
        <v>9940</v>
      </c>
      <c r="G44">
        <v>2.0000000000000001E-4</v>
      </c>
      <c r="I44">
        <f t="shared" si="0"/>
        <v>1.988</v>
      </c>
    </row>
    <row r="45" spans="1:9" x14ac:dyDescent="0.2">
      <c r="A45">
        <v>216104450</v>
      </c>
      <c r="B45">
        <v>1599482720017</v>
      </c>
      <c r="C45" t="s">
        <v>274</v>
      </c>
      <c r="D45" t="s">
        <v>8</v>
      </c>
      <c r="E45" t="s">
        <v>9</v>
      </c>
      <c r="F45">
        <v>9900</v>
      </c>
      <c r="G45">
        <v>2.0000000000000001E-4</v>
      </c>
      <c r="I45">
        <f t="shared" si="0"/>
        <v>1.9800000000000002</v>
      </c>
    </row>
    <row r="46" spans="1:9" x14ac:dyDescent="0.2">
      <c r="A46">
        <v>216432001</v>
      </c>
      <c r="B46">
        <v>1599490124706</v>
      </c>
      <c r="C46" t="s">
        <v>277</v>
      </c>
      <c r="D46" t="s">
        <v>8</v>
      </c>
      <c r="E46" t="s">
        <v>9</v>
      </c>
      <c r="F46">
        <v>10000</v>
      </c>
      <c r="G46">
        <v>2.0000000000000001E-4</v>
      </c>
      <c r="I46">
        <f t="shared" si="0"/>
        <v>2</v>
      </c>
    </row>
    <row r="47" spans="1:9" x14ac:dyDescent="0.2">
      <c r="A47">
        <v>217277044</v>
      </c>
      <c r="B47">
        <v>1599525307830</v>
      </c>
      <c r="C47" t="s">
        <v>282</v>
      </c>
      <c r="D47" t="s">
        <v>8</v>
      </c>
      <c r="E47" t="s">
        <v>9</v>
      </c>
      <c r="F47">
        <v>10340</v>
      </c>
      <c r="G47">
        <v>2.0000000000000001E-4</v>
      </c>
      <c r="I47">
        <f t="shared" si="0"/>
        <v>2.0680000000000001</v>
      </c>
    </row>
    <row r="48" spans="1:9" x14ac:dyDescent="0.2">
      <c r="A48">
        <v>217851016</v>
      </c>
      <c r="B48">
        <v>1599555753806</v>
      </c>
      <c r="C48" t="s">
        <v>283</v>
      </c>
      <c r="D48" t="s">
        <v>8</v>
      </c>
      <c r="E48" t="s">
        <v>9</v>
      </c>
      <c r="F48">
        <v>10160</v>
      </c>
      <c r="G48">
        <v>8.9999999999999998E-4</v>
      </c>
      <c r="I48">
        <f t="shared" si="0"/>
        <v>9.1440000000000001</v>
      </c>
    </row>
    <row r="49" spans="1:9" x14ac:dyDescent="0.2">
      <c r="A49">
        <v>217907272</v>
      </c>
      <c r="B49">
        <v>1599558304297</v>
      </c>
      <c r="C49" t="s">
        <v>284</v>
      </c>
      <c r="D49" t="s">
        <v>8</v>
      </c>
      <c r="E49" t="s">
        <v>9</v>
      </c>
      <c r="F49">
        <v>10120</v>
      </c>
      <c r="G49">
        <v>2.0000000000000001E-4</v>
      </c>
      <c r="I49">
        <f t="shared" si="0"/>
        <v>2.024</v>
      </c>
    </row>
    <row r="50" spans="1:9" x14ac:dyDescent="0.2">
      <c r="A50">
        <v>217928980</v>
      </c>
      <c r="B50">
        <v>1599558808474</v>
      </c>
      <c r="C50" t="s">
        <v>285</v>
      </c>
      <c r="D50" t="s">
        <v>8</v>
      </c>
      <c r="E50" t="s">
        <v>9</v>
      </c>
      <c r="F50">
        <v>10080</v>
      </c>
      <c r="G50">
        <v>2.0000000000000001E-4</v>
      </c>
      <c r="I50">
        <f t="shared" si="0"/>
        <v>2.016</v>
      </c>
    </row>
    <row r="51" spans="1:9" x14ac:dyDescent="0.2">
      <c r="A51">
        <v>217944716</v>
      </c>
      <c r="B51">
        <v>1599559158536</v>
      </c>
      <c r="C51" t="s">
        <v>286</v>
      </c>
      <c r="D51" t="s">
        <v>8</v>
      </c>
      <c r="E51" t="s">
        <v>9</v>
      </c>
      <c r="F51">
        <v>10040</v>
      </c>
      <c r="G51">
        <v>2.0000000000000001E-4</v>
      </c>
      <c r="I51">
        <f t="shared" si="0"/>
        <v>2.008</v>
      </c>
    </row>
    <row r="52" spans="1:9" x14ac:dyDescent="0.2">
      <c r="A52">
        <v>218019326</v>
      </c>
      <c r="B52">
        <v>1599561288325</v>
      </c>
      <c r="C52" t="s">
        <v>287</v>
      </c>
      <c r="D52" t="s">
        <v>8</v>
      </c>
      <c r="E52" t="s">
        <v>9</v>
      </c>
      <c r="F52">
        <v>10000</v>
      </c>
      <c r="G52">
        <v>2.0000000000000001E-4</v>
      </c>
      <c r="I52">
        <f t="shared" si="0"/>
        <v>2</v>
      </c>
    </row>
    <row r="53" spans="1:9" x14ac:dyDescent="0.2">
      <c r="A53">
        <v>218095218</v>
      </c>
      <c r="B53">
        <v>1599564109574</v>
      </c>
      <c r="C53" t="s">
        <v>289</v>
      </c>
      <c r="D53" t="s">
        <v>8</v>
      </c>
      <c r="E53" t="s">
        <v>9</v>
      </c>
      <c r="F53">
        <v>10000</v>
      </c>
      <c r="G53">
        <v>2.0000000000000001E-4</v>
      </c>
      <c r="I53">
        <f t="shared" si="0"/>
        <v>2</v>
      </c>
    </row>
    <row r="54" spans="1:9" x14ac:dyDescent="0.2">
      <c r="A54">
        <v>218148293</v>
      </c>
      <c r="B54">
        <v>1599565840420</v>
      </c>
      <c r="C54" t="s">
        <v>290</v>
      </c>
      <c r="D54" t="s">
        <v>8</v>
      </c>
      <c r="E54" t="s">
        <v>9</v>
      </c>
      <c r="F54">
        <v>9960</v>
      </c>
      <c r="G54">
        <v>2.0000000000000001E-4</v>
      </c>
      <c r="I54">
        <f t="shared" si="0"/>
        <v>1.992</v>
      </c>
    </row>
    <row r="55" spans="1:9" x14ac:dyDescent="0.2">
      <c r="A55">
        <v>218328949</v>
      </c>
      <c r="B55">
        <v>1599571813100</v>
      </c>
      <c r="C55" t="s">
        <v>292</v>
      </c>
      <c r="D55" t="s">
        <v>8</v>
      </c>
      <c r="E55" t="s">
        <v>9</v>
      </c>
      <c r="F55">
        <v>9940</v>
      </c>
      <c r="G55">
        <v>2.9999999999999997E-4</v>
      </c>
      <c r="I55">
        <f t="shared" si="0"/>
        <v>2.9819999999999998</v>
      </c>
    </row>
    <row r="56" spans="1:9" x14ac:dyDescent="0.2">
      <c r="A56">
        <v>218769944</v>
      </c>
      <c r="B56">
        <v>1599590440225</v>
      </c>
      <c r="C56" t="s">
        <v>297</v>
      </c>
      <c r="D56" t="s">
        <v>8</v>
      </c>
      <c r="E56" t="s">
        <v>9</v>
      </c>
      <c r="F56">
        <v>10060</v>
      </c>
      <c r="G56">
        <v>2.0000000000000001E-4</v>
      </c>
      <c r="I56">
        <f t="shared" si="0"/>
        <v>2.012</v>
      </c>
    </row>
    <row r="57" spans="1:9" x14ac:dyDescent="0.2">
      <c r="A57">
        <v>218784232</v>
      </c>
      <c r="B57">
        <v>1599590657177</v>
      </c>
      <c r="C57" t="s">
        <v>298</v>
      </c>
      <c r="D57" t="s">
        <v>8</v>
      </c>
      <c r="E57" t="s">
        <v>9</v>
      </c>
      <c r="F57">
        <v>10000</v>
      </c>
      <c r="G57">
        <v>2.9999999999999997E-4</v>
      </c>
      <c r="I57">
        <f t="shared" si="0"/>
        <v>2.9999999999999996</v>
      </c>
    </row>
    <row r="58" spans="1:9" x14ac:dyDescent="0.2">
      <c r="A58">
        <v>218806958</v>
      </c>
      <c r="B58">
        <v>1599591125535</v>
      </c>
      <c r="C58" t="s">
        <v>299</v>
      </c>
      <c r="D58" t="s">
        <v>8</v>
      </c>
      <c r="E58" t="s">
        <v>9</v>
      </c>
      <c r="F58">
        <v>9960</v>
      </c>
      <c r="G58">
        <v>2.0000000000000001E-4</v>
      </c>
      <c r="I58">
        <f t="shared" si="0"/>
        <v>1.992</v>
      </c>
    </row>
    <row r="59" spans="1:9" x14ac:dyDescent="0.2">
      <c r="A59">
        <v>219036261</v>
      </c>
      <c r="B59">
        <v>1599603044653</v>
      </c>
      <c r="C59" t="s">
        <v>301</v>
      </c>
      <c r="D59" t="s">
        <v>8</v>
      </c>
      <c r="E59" t="s">
        <v>9</v>
      </c>
      <c r="F59">
        <v>9960</v>
      </c>
      <c r="G59">
        <v>2.0000000000000001E-4</v>
      </c>
      <c r="I59">
        <f t="shared" si="0"/>
        <v>1.992</v>
      </c>
    </row>
    <row r="60" spans="1:9" x14ac:dyDescent="0.2">
      <c r="A60">
        <v>219070018</v>
      </c>
      <c r="B60">
        <v>1599603579176</v>
      </c>
      <c r="C60" t="s">
        <v>302</v>
      </c>
      <c r="D60" t="s">
        <v>8</v>
      </c>
      <c r="E60" t="s">
        <v>9</v>
      </c>
      <c r="F60">
        <v>9880</v>
      </c>
      <c r="G60">
        <v>4.0000000000000002E-4</v>
      </c>
      <c r="I60">
        <f t="shared" si="0"/>
        <v>3.9520000000000004</v>
      </c>
    </row>
    <row r="61" spans="1:9" x14ac:dyDescent="0.2">
      <c r="A61">
        <v>219300319</v>
      </c>
      <c r="B61">
        <v>1599610168162</v>
      </c>
      <c r="C61" t="s">
        <v>304</v>
      </c>
      <c r="D61" t="s">
        <v>8</v>
      </c>
      <c r="E61" t="s">
        <v>9</v>
      </c>
      <c r="F61">
        <v>10100</v>
      </c>
      <c r="G61">
        <v>2.0000000000000001E-4</v>
      </c>
      <c r="I61">
        <f t="shared" si="0"/>
        <v>2.02</v>
      </c>
    </row>
    <row r="62" spans="1:9" x14ac:dyDescent="0.2">
      <c r="A62">
        <v>219431083</v>
      </c>
      <c r="B62">
        <v>1599617816514</v>
      </c>
      <c r="C62" t="s">
        <v>305</v>
      </c>
      <c r="D62" t="s">
        <v>8</v>
      </c>
      <c r="E62" t="s">
        <v>9</v>
      </c>
      <c r="F62">
        <v>10060</v>
      </c>
      <c r="G62">
        <v>2.0000000000000001E-4</v>
      </c>
      <c r="I62">
        <f t="shared" si="0"/>
        <v>2.012</v>
      </c>
    </row>
    <row r="63" spans="1:9" x14ac:dyDescent="0.2">
      <c r="A63">
        <v>219443083</v>
      </c>
      <c r="B63">
        <v>1599618206906</v>
      </c>
      <c r="C63" t="s">
        <v>306</v>
      </c>
      <c r="D63" t="s">
        <v>8</v>
      </c>
      <c r="E63" t="s">
        <v>9</v>
      </c>
      <c r="F63">
        <v>10020</v>
      </c>
      <c r="G63">
        <v>2.0000000000000001E-4</v>
      </c>
      <c r="I63">
        <f t="shared" si="0"/>
        <v>2.004</v>
      </c>
    </row>
    <row r="64" spans="1:9" x14ac:dyDescent="0.2">
      <c r="A64">
        <v>220993889</v>
      </c>
      <c r="B64">
        <v>1599685295675</v>
      </c>
      <c r="C64" t="s">
        <v>313</v>
      </c>
      <c r="D64" t="s">
        <v>8</v>
      </c>
      <c r="E64" t="s">
        <v>9</v>
      </c>
      <c r="F64">
        <v>10240</v>
      </c>
      <c r="G64">
        <v>2.0000000000000001E-4</v>
      </c>
      <c r="I64">
        <f t="shared" si="0"/>
        <v>2.048</v>
      </c>
    </row>
    <row r="65" spans="1:14" x14ac:dyDescent="0.2">
      <c r="A65">
        <v>221155768</v>
      </c>
      <c r="B65">
        <v>1599693832360</v>
      </c>
      <c r="C65" t="s">
        <v>314</v>
      </c>
      <c r="D65" t="s">
        <v>8</v>
      </c>
      <c r="E65" t="s">
        <v>9</v>
      </c>
      <c r="F65">
        <v>10200</v>
      </c>
      <c r="G65">
        <v>2.0000000000000001E-4</v>
      </c>
      <c r="I65">
        <f t="shared" si="0"/>
        <v>2.04</v>
      </c>
    </row>
    <row r="66" spans="1:14" x14ac:dyDescent="0.2">
      <c r="A66">
        <v>221791082</v>
      </c>
      <c r="B66">
        <v>1599719989913</v>
      </c>
      <c r="C66" t="s">
        <v>318</v>
      </c>
      <c r="D66" t="s">
        <v>8</v>
      </c>
      <c r="E66" t="s">
        <v>9</v>
      </c>
      <c r="F66">
        <v>10340</v>
      </c>
      <c r="G66">
        <v>2.0000000000000001E-4</v>
      </c>
      <c r="I66">
        <f t="shared" si="0"/>
        <v>2.0680000000000001</v>
      </c>
    </row>
    <row r="67" spans="1:14" x14ac:dyDescent="0.2">
      <c r="A67">
        <v>221885801</v>
      </c>
      <c r="B67">
        <v>1599723847624</v>
      </c>
      <c r="C67" t="s">
        <v>319</v>
      </c>
      <c r="D67" t="s">
        <v>8</v>
      </c>
      <c r="E67" t="s">
        <v>9</v>
      </c>
      <c r="F67">
        <v>10300</v>
      </c>
      <c r="G67">
        <v>2.0000000000000001E-4</v>
      </c>
      <c r="I67">
        <f t="shared" ref="I67:I71" si="1">G67*F67</f>
        <v>2.06</v>
      </c>
    </row>
    <row r="68" spans="1:14" x14ac:dyDescent="0.2">
      <c r="A68">
        <v>222028041</v>
      </c>
      <c r="B68">
        <v>1599729529104</v>
      </c>
      <c r="C68" t="s">
        <v>320</v>
      </c>
      <c r="D68" t="s">
        <v>8</v>
      </c>
      <c r="E68" t="s">
        <v>9</v>
      </c>
      <c r="F68">
        <v>10260</v>
      </c>
      <c r="G68">
        <v>2.0000000000000001E-4</v>
      </c>
      <c r="I68">
        <f t="shared" si="1"/>
        <v>2.052</v>
      </c>
    </row>
    <row r="69" spans="1:14" x14ac:dyDescent="0.2">
      <c r="A69">
        <v>222777913</v>
      </c>
      <c r="B69">
        <v>1599755774914</v>
      </c>
      <c r="C69" t="s">
        <v>324</v>
      </c>
      <c r="D69" t="s">
        <v>8</v>
      </c>
      <c r="E69" t="s">
        <v>9</v>
      </c>
      <c r="F69">
        <v>10340</v>
      </c>
      <c r="G69">
        <v>5.0000000000000001E-4</v>
      </c>
      <c r="I69">
        <f t="shared" si="1"/>
        <v>5.17</v>
      </c>
    </row>
    <row r="70" spans="1:14" x14ac:dyDescent="0.2">
      <c r="A70">
        <v>222939662</v>
      </c>
      <c r="B70">
        <v>1599762518118</v>
      </c>
      <c r="C70" t="s">
        <v>325</v>
      </c>
      <c r="D70" t="s">
        <v>8</v>
      </c>
      <c r="E70" t="s">
        <v>9</v>
      </c>
      <c r="F70">
        <v>10300</v>
      </c>
      <c r="G70">
        <v>2.0000000000000001E-4</v>
      </c>
      <c r="I70">
        <f t="shared" si="1"/>
        <v>2.06</v>
      </c>
    </row>
    <row r="71" spans="1:14" x14ac:dyDescent="0.2">
      <c r="A71" s="10">
        <v>223544065</v>
      </c>
      <c r="B71" s="10">
        <v>1599792734867</v>
      </c>
      <c r="C71" s="10" t="s">
        <v>326</v>
      </c>
      <c r="D71" s="10" t="s">
        <v>8</v>
      </c>
      <c r="E71" s="10" t="s">
        <v>9</v>
      </c>
      <c r="F71" s="10">
        <v>10260</v>
      </c>
      <c r="G71" s="10">
        <v>2.0000000000000001E-4</v>
      </c>
      <c r="I71">
        <f t="shared" si="1"/>
        <v>2.052</v>
      </c>
      <c r="J71" s="4">
        <v>44086</v>
      </c>
      <c r="K71" s="3">
        <f>SUM(G3:G71)+0.0009</f>
        <v>1.7700000000000007E-2</v>
      </c>
      <c r="L71" s="3">
        <f>SUM(I2:I71)/K71</f>
        <v>10159.87853107344</v>
      </c>
      <c r="M71" s="11">
        <f>SUM(G72:G128)</f>
        <v>1.7700000000000004E-2</v>
      </c>
      <c r="N71" s="11">
        <f>SUM(I72:I128)/M71</f>
        <v>10278.830508474577</v>
      </c>
    </row>
    <row r="72" spans="1:14" x14ac:dyDescent="0.2">
      <c r="A72">
        <v>206454124</v>
      </c>
      <c r="B72">
        <v>1599205715701</v>
      </c>
      <c r="C72" t="s">
        <v>205</v>
      </c>
      <c r="D72" t="s">
        <v>8</v>
      </c>
      <c r="E72" t="s">
        <v>13</v>
      </c>
      <c r="F72">
        <v>10280</v>
      </c>
      <c r="G72">
        <v>5.0000000000000001E-4</v>
      </c>
      <c r="I72">
        <f>G72*F72</f>
        <v>5.14</v>
      </c>
    </row>
    <row r="73" spans="1:14" x14ac:dyDescent="0.2">
      <c r="A73">
        <v>206463692</v>
      </c>
      <c r="B73">
        <v>1599205839854</v>
      </c>
      <c r="C73" t="s">
        <v>206</v>
      </c>
      <c r="D73" t="s">
        <v>8</v>
      </c>
      <c r="E73" t="s">
        <v>13</v>
      </c>
      <c r="F73">
        <v>10340</v>
      </c>
      <c r="G73">
        <v>2.9999999999999997E-4</v>
      </c>
      <c r="I73">
        <f t="shared" ref="I73:I128" si="2">G73*F73</f>
        <v>3.1019999999999999</v>
      </c>
    </row>
    <row r="74" spans="1:14" x14ac:dyDescent="0.2">
      <c r="A74">
        <v>206513239</v>
      </c>
      <c r="B74">
        <v>1599206753797</v>
      </c>
      <c r="C74" t="s">
        <v>207</v>
      </c>
      <c r="D74" t="s">
        <v>8</v>
      </c>
      <c r="E74" t="s">
        <v>13</v>
      </c>
      <c r="F74">
        <v>10420</v>
      </c>
      <c r="G74">
        <v>4.0000000000000002E-4</v>
      </c>
      <c r="I74">
        <f t="shared" si="2"/>
        <v>4.1680000000000001</v>
      </c>
    </row>
    <row r="75" spans="1:14" x14ac:dyDescent="0.2">
      <c r="A75">
        <v>206692831</v>
      </c>
      <c r="B75">
        <v>1599210840933</v>
      </c>
      <c r="C75" t="s">
        <v>208</v>
      </c>
      <c r="D75" t="s">
        <v>8</v>
      </c>
      <c r="E75" t="s">
        <v>13</v>
      </c>
      <c r="F75">
        <v>10460</v>
      </c>
      <c r="G75">
        <v>2.0000000000000001E-4</v>
      </c>
      <c r="I75">
        <f t="shared" si="2"/>
        <v>2.0920000000000001</v>
      </c>
    </row>
    <row r="76" spans="1:14" x14ac:dyDescent="0.2">
      <c r="A76">
        <v>206803761</v>
      </c>
      <c r="B76">
        <v>1599213538290</v>
      </c>
      <c r="C76" t="s">
        <v>209</v>
      </c>
      <c r="D76" t="s">
        <v>8</v>
      </c>
      <c r="E76" t="s">
        <v>13</v>
      </c>
      <c r="F76">
        <v>10520</v>
      </c>
      <c r="G76">
        <v>2.0000000000000001E-4</v>
      </c>
      <c r="I76">
        <f t="shared" si="2"/>
        <v>2.1040000000000001</v>
      </c>
    </row>
    <row r="77" spans="1:14" x14ac:dyDescent="0.2">
      <c r="A77">
        <v>207122064</v>
      </c>
      <c r="B77">
        <v>1599221364571</v>
      </c>
      <c r="C77" t="s">
        <v>212</v>
      </c>
      <c r="D77" t="s">
        <v>8</v>
      </c>
      <c r="E77" t="s">
        <v>13</v>
      </c>
      <c r="F77">
        <v>10461.5</v>
      </c>
      <c r="G77">
        <v>2.0000000000000001E-4</v>
      </c>
      <c r="I77">
        <f t="shared" si="2"/>
        <v>2.0923000000000003</v>
      </c>
    </row>
    <row r="78" spans="1:14" x14ac:dyDescent="0.2">
      <c r="A78">
        <v>207271757</v>
      </c>
      <c r="B78">
        <v>1599226427913</v>
      </c>
      <c r="C78" t="s">
        <v>213</v>
      </c>
      <c r="D78" t="s">
        <v>8</v>
      </c>
      <c r="E78" t="s">
        <v>13</v>
      </c>
      <c r="F78">
        <v>10500</v>
      </c>
      <c r="G78">
        <v>2.0000000000000001E-4</v>
      </c>
      <c r="I78">
        <f t="shared" si="2"/>
        <v>2.1</v>
      </c>
      <c r="J78" s="10"/>
      <c r="K78" s="10"/>
      <c r="L78" s="10"/>
      <c r="M78" s="10"/>
    </row>
    <row r="79" spans="1:14" x14ac:dyDescent="0.2">
      <c r="A79">
        <v>207742363</v>
      </c>
      <c r="B79">
        <v>1599234442761</v>
      </c>
      <c r="C79" t="s">
        <v>221</v>
      </c>
      <c r="D79" t="s">
        <v>8</v>
      </c>
      <c r="E79" t="s">
        <v>13</v>
      </c>
      <c r="F79">
        <v>10300</v>
      </c>
      <c r="G79">
        <v>1.1000000000000001E-3</v>
      </c>
      <c r="I79">
        <f t="shared" si="2"/>
        <v>11.33</v>
      </c>
    </row>
    <row r="80" spans="1:14" x14ac:dyDescent="0.2">
      <c r="A80">
        <v>207753359</v>
      </c>
      <c r="B80">
        <v>1599234792018</v>
      </c>
      <c r="C80" t="s">
        <v>222</v>
      </c>
      <c r="D80" t="s">
        <v>8</v>
      </c>
      <c r="E80" t="s">
        <v>13</v>
      </c>
      <c r="F80">
        <v>10320</v>
      </c>
      <c r="G80">
        <v>2.0000000000000001E-4</v>
      </c>
      <c r="I80">
        <f t="shared" si="2"/>
        <v>2.0640000000000001</v>
      </c>
    </row>
    <row r="81" spans="1:9" x14ac:dyDescent="0.2">
      <c r="A81">
        <v>207800165</v>
      </c>
      <c r="B81">
        <v>1599235550275</v>
      </c>
      <c r="C81" t="s">
        <v>223</v>
      </c>
      <c r="D81" t="s">
        <v>8</v>
      </c>
      <c r="E81" t="s">
        <v>13</v>
      </c>
      <c r="F81">
        <v>10400</v>
      </c>
      <c r="G81">
        <v>4.0000000000000002E-4</v>
      </c>
      <c r="I81">
        <f t="shared" si="2"/>
        <v>4.16</v>
      </c>
    </row>
    <row r="82" spans="1:9" x14ac:dyDescent="0.2">
      <c r="A82">
        <v>208515298</v>
      </c>
      <c r="B82">
        <v>1599264520521</v>
      </c>
      <c r="C82" t="s">
        <v>224</v>
      </c>
      <c r="D82" t="s">
        <v>8</v>
      </c>
      <c r="E82" t="s">
        <v>13</v>
      </c>
      <c r="F82">
        <v>10500</v>
      </c>
      <c r="G82">
        <v>4.0000000000000002E-4</v>
      </c>
      <c r="I82">
        <f t="shared" si="2"/>
        <v>4.2</v>
      </c>
    </row>
    <row r="83" spans="1:9" x14ac:dyDescent="0.2">
      <c r="A83">
        <v>208554176</v>
      </c>
      <c r="B83">
        <v>1599265724932</v>
      </c>
      <c r="C83" t="s">
        <v>225</v>
      </c>
      <c r="D83" t="s">
        <v>8</v>
      </c>
      <c r="E83" t="s">
        <v>13</v>
      </c>
      <c r="F83">
        <v>10540</v>
      </c>
      <c r="G83">
        <v>2.0000000000000001E-4</v>
      </c>
      <c r="I83">
        <f t="shared" si="2"/>
        <v>2.1080000000000001</v>
      </c>
    </row>
    <row r="84" spans="1:9" x14ac:dyDescent="0.2">
      <c r="A84">
        <v>209067236</v>
      </c>
      <c r="B84">
        <v>1599288198813</v>
      </c>
      <c r="C84" t="s">
        <v>228</v>
      </c>
      <c r="D84" t="s">
        <v>8</v>
      </c>
      <c r="E84" t="s">
        <v>13</v>
      </c>
      <c r="F84">
        <v>10500</v>
      </c>
      <c r="G84">
        <v>2.0000000000000001E-4</v>
      </c>
      <c r="I84">
        <f t="shared" si="2"/>
        <v>2.1</v>
      </c>
    </row>
    <row r="85" spans="1:9" x14ac:dyDescent="0.2">
      <c r="A85">
        <v>210231902</v>
      </c>
      <c r="B85">
        <v>1599311169734</v>
      </c>
      <c r="C85" t="s">
        <v>238</v>
      </c>
      <c r="D85" t="s">
        <v>8</v>
      </c>
      <c r="E85" t="s">
        <v>13</v>
      </c>
      <c r="F85">
        <v>10200</v>
      </c>
      <c r="G85">
        <v>8.9999999999999998E-4</v>
      </c>
      <c r="I85">
        <f t="shared" si="2"/>
        <v>9.18</v>
      </c>
    </row>
    <row r="86" spans="1:9" x14ac:dyDescent="0.2">
      <c r="A86">
        <v>210397145</v>
      </c>
      <c r="B86">
        <v>1599313958941</v>
      </c>
      <c r="C86" t="s">
        <v>239</v>
      </c>
      <c r="D86" t="s">
        <v>8</v>
      </c>
      <c r="E86" t="s">
        <v>13</v>
      </c>
      <c r="F86">
        <v>10280</v>
      </c>
      <c r="G86">
        <v>2.9999999999999997E-4</v>
      </c>
      <c r="I86">
        <f t="shared" si="2"/>
        <v>3.0839999999999996</v>
      </c>
    </row>
    <row r="87" spans="1:9" x14ac:dyDescent="0.2">
      <c r="A87">
        <v>210422601</v>
      </c>
      <c r="B87">
        <v>1599314451278</v>
      </c>
      <c r="C87" t="s">
        <v>240</v>
      </c>
      <c r="D87" t="s">
        <v>8</v>
      </c>
      <c r="E87" t="s">
        <v>13</v>
      </c>
      <c r="F87">
        <v>10340</v>
      </c>
      <c r="G87">
        <v>2.9999999999999997E-4</v>
      </c>
      <c r="I87">
        <f t="shared" si="2"/>
        <v>3.1019999999999999</v>
      </c>
    </row>
    <row r="88" spans="1:9" x14ac:dyDescent="0.2">
      <c r="A88">
        <v>212215838</v>
      </c>
      <c r="B88">
        <v>1599350943362</v>
      </c>
      <c r="C88" t="s">
        <v>245</v>
      </c>
      <c r="D88" t="s">
        <v>8</v>
      </c>
      <c r="E88" t="s">
        <v>13</v>
      </c>
      <c r="F88">
        <v>10180</v>
      </c>
      <c r="G88">
        <v>2.0000000000000001E-4</v>
      </c>
      <c r="I88">
        <f t="shared" si="2"/>
        <v>2.036</v>
      </c>
    </row>
    <row r="89" spans="1:9" x14ac:dyDescent="0.2">
      <c r="A89">
        <v>212244937</v>
      </c>
      <c r="B89">
        <v>1599351798904</v>
      </c>
      <c r="C89" t="s">
        <v>246</v>
      </c>
      <c r="D89" t="s">
        <v>8</v>
      </c>
      <c r="E89" t="s">
        <v>13</v>
      </c>
      <c r="F89">
        <v>10220</v>
      </c>
      <c r="G89">
        <v>2.0000000000000001E-4</v>
      </c>
      <c r="I89">
        <f t="shared" si="2"/>
        <v>2.044</v>
      </c>
    </row>
    <row r="90" spans="1:9" x14ac:dyDescent="0.2">
      <c r="A90">
        <v>212519817</v>
      </c>
      <c r="B90">
        <v>1599361372165</v>
      </c>
      <c r="C90" t="s">
        <v>249</v>
      </c>
      <c r="D90" t="s">
        <v>8</v>
      </c>
      <c r="E90" t="s">
        <v>13</v>
      </c>
      <c r="F90">
        <v>10180</v>
      </c>
      <c r="G90">
        <v>2.0000000000000001E-4</v>
      </c>
      <c r="I90">
        <f t="shared" si="2"/>
        <v>2.036</v>
      </c>
    </row>
    <row r="91" spans="1:9" x14ac:dyDescent="0.2">
      <c r="A91">
        <v>212610245</v>
      </c>
      <c r="B91">
        <v>1599364862227</v>
      </c>
      <c r="C91" t="s">
        <v>250</v>
      </c>
      <c r="D91" t="s">
        <v>8</v>
      </c>
      <c r="E91" t="s">
        <v>13</v>
      </c>
      <c r="F91">
        <v>10220</v>
      </c>
      <c r="G91">
        <v>2.0000000000000001E-4</v>
      </c>
      <c r="I91">
        <f t="shared" si="2"/>
        <v>2.044</v>
      </c>
    </row>
    <row r="92" spans="1:9" x14ac:dyDescent="0.2">
      <c r="A92">
        <v>212817321</v>
      </c>
      <c r="B92">
        <v>1599370475542</v>
      </c>
      <c r="C92" t="s">
        <v>254</v>
      </c>
      <c r="D92" t="s">
        <v>8</v>
      </c>
      <c r="E92" t="s">
        <v>13</v>
      </c>
      <c r="F92">
        <v>10120</v>
      </c>
      <c r="G92">
        <v>2.0000000000000001E-4</v>
      </c>
      <c r="I92">
        <f t="shared" si="2"/>
        <v>2.024</v>
      </c>
    </row>
    <row r="93" spans="1:9" x14ac:dyDescent="0.2">
      <c r="A93">
        <v>212966539</v>
      </c>
      <c r="B93">
        <v>1599375438600</v>
      </c>
      <c r="C93" t="s">
        <v>255</v>
      </c>
      <c r="D93" t="s">
        <v>8</v>
      </c>
      <c r="E93" t="s">
        <v>13</v>
      </c>
      <c r="F93">
        <v>10160</v>
      </c>
      <c r="G93">
        <v>2.0000000000000001E-4</v>
      </c>
      <c r="I93">
        <f t="shared" si="2"/>
        <v>2.032</v>
      </c>
    </row>
    <row r="94" spans="1:9" x14ac:dyDescent="0.2">
      <c r="A94">
        <v>213131727</v>
      </c>
      <c r="B94">
        <v>1599378691019</v>
      </c>
      <c r="C94" t="s">
        <v>256</v>
      </c>
      <c r="D94" t="s">
        <v>8</v>
      </c>
      <c r="E94" t="s">
        <v>13</v>
      </c>
      <c r="F94">
        <v>10220</v>
      </c>
      <c r="G94">
        <v>2.0000000000000001E-4</v>
      </c>
      <c r="I94">
        <f t="shared" si="2"/>
        <v>2.044</v>
      </c>
    </row>
    <row r="95" spans="1:9" x14ac:dyDescent="0.2">
      <c r="A95">
        <v>213168026</v>
      </c>
      <c r="B95">
        <v>1599379233441</v>
      </c>
      <c r="C95" t="s">
        <v>257</v>
      </c>
      <c r="D95" t="s">
        <v>8</v>
      </c>
      <c r="E95" t="s">
        <v>13</v>
      </c>
      <c r="F95">
        <v>10260</v>
      </c>
      <c r="G95">
        <v>2.0000000000000001E-4</v>
      </c>
      <c r="I95">
        <f t="shared" si="2"/>
        <v>2.052</v>
      </c>
    </row>
    <row r="96" spans="1:9" x14ac:dyDescent="0.2">
      <c r="A96">
        <v>213643366</v>
      </c>
      <c r="B96">
        <v>1599390614352</v>
      </c>
      <c r="C96" t="s">
        <v>259</v>
      </c>
      <c r="D96" t="s">
        <v>8</v>
      </c>
      <c r="E96" t="s">
        <v>13</v>
      </c>
      <c r="F96">
        <v>10260</v>
      </c>
      <c r="G96">
        <v>2.0000000000000001E-4</v>
      </c>
      <c r="I96">
        <f t="shared" si="2"/>
        <v>2.052</v>
      </c>
    </row>
    <row r="97" spans="1:9" x14ac:dyDescent="0.2">
      <c r="A97">
        <v>213811905</v>
      </c>
      <c r="B97">
        <v>1599395364478</v>
      </c>
      <c r="C97" t="s">
        <v>260</v>
      </c>
      <c r="D97" t="s">
        <v>8</v>
      </c>
      <c r="E97" t="s">
        <v>13</v>
      </c>
      <c r="F97">
        <v>10300</v>
      </c>
      <c r="G97">
        <v>2.0000000000000001E-4</v>
      </c>
      <c r="I97">
        <f t="shared" si="2"/>
        <v>2.06</v>
      </c>
    </row>
    <row r="98" spans="1:9" x14ac:dyDescent="0.2">
      <c r="A98">
        <v>214842846</v>
      </c>
      <c r="B98">
        <v>1599435717690</v>
      </c>
      <c r="C98" t="s">
        <v>263</v>
      </c>
      <c r="D98" t="s">
        <v>8</v>
      </c>
      <c r="E98" t="s">
        <v>13</v>
      </c>
      <c r="F98">
        <v>10260</v>
      </c>
      <c r="G98">
        <v>2.0000000000000001E-4</v>
      </c>
      <c r="I98">
        <f t="shared" si="2"/>
        <v>2.052</v>
      </c>
    </row>
    <row r="99" spans="1:9" x14ac:dyDescent="0.2">
      <c r="A99">
        <v>214848118</v>
      </c>
      <c r="B99">
        <v>1599435791704</v>
      </c>
      <c r="C99" t="s">
        <v>264</v>
      </c>
      <c r="D99" t="s">
        <v>8</v>
      </c>
      <c r="E99" t="s">
        <v>13</v>
      </c>
      <c r="F99">
        <v>10300</v>
      </c>
      <c r="G99">
        <v>2.0000000000000001E-4</v>
      </c>
      <c r="I99">
        <f t="shared" si="2"/>
        <v>2.06</v>
      </c>
    </row>
    <row r="100" spans="1:9" x14ac:dyDescent="0.2">
      <c r="A100">
        <v>215466071</v>
      </c>
      <c r="B100">
        <v>1599463765359</v>
      </c>
      <c r="C100" t="s">
        <v>269</v>
      </c>
      <c r="D100" t="s">
        <v>8</v>
      </c>
      <c r="E100" t="s">
        <v>13</v>
      </c>
      <c r="F100">
        <v>10160</v>
      </c>
      <c r="G100">
        <v>2.0000000000000001E-4</v>
      </c>
      <c r="I100">
        <f t="shared" si="2"/>
        <v>2.032</v>
      </c>
    </row>
    <row r="101" spans="1:9" x14ac:dyDescent="0.2">
      <c r="A101">
        <v>216206407</v>
      </c>
      <c r="B101">
        <v>1599484543729</v>
      </c>
      <c r="C101" t="s">
        <v>275</v>
      </c>
      <c r="D101" t="s">
        <v>8</v>
      </c>
      <c r="E101" t="s">
        <v>13</v>
      </c>
      <c r="F101">
        <v>10040</v>
      </c>
      <c r="G101">
        <v>5.0000000000000001E-4</v>
      </c>
      <c r="I101">
        <f t="shared" si="2"/>
        <v>5.0200000000000005</v>
      </c>
    </row>
    <row r="102" spans="1:9" x14ac:dyDescent="0.2">
      <c r="A102">
        <v>216297324</v>
      </c>
      <c r="B102">
        <v>1599486303547</v>
      </c>
      <c r="C102" t="s">
        <v>276</v>
      </c>
      <c r="D102" t="s">
        <v>8</v>
      </c>
      <c r="E102" t="s">
        <v>13</v>
      </c>
      <c r="F102">
        <v>10080</v>
      </c>
      <c r="G102">
        <v>2.0000000000000001E-4</v>
      </c>
      <c r="I102">
        <f t="shared" si="2"/>
        <v>2.016</v>
      </c>
    </row>
    <row r="103" spans="1:9" x14ac:dyDescent="0.2">
      <c r="A103">
        <v>216506283</v>
      </c>
      <c r="B103">
        <v>1599492324063</v>
      </c>
      <c r="C103" t="s">
        <v>278</v>
      </c>
      <c r="D103" t="s">
        <v>8</v>
      </c>
      <c r="E103" t="s">
        <v>13</v>
      </c>
      <c r="F103">
        <v>10120</v>
      </c>
      <c r="G103">
        <v>4.0000000000000002E-4</v>
      </c>
      <c r="I103">
        <f t="shared" si="2"/>
        <v>4.048</v>
      </c>
    </row>
    <row r="104" spans="1:9" x14ac:dyDescent="0.2">
      <c r="A104">
        <v>216564153</v>
      </c>
      <c r="B104">
        <v>1599493764464</v>
      </c>
      <c r="C104" t="s">
        <v>279</v>
      </c>
      <c r="D104" t="s">
        <v>8</v>
      </c>
      <c r="E104" t="s">
        <v>13</v>
      </c>
      <c r="F104">
        <v>10160</v>
      </c>
      <c r="G104">
        <v>2.0000000000000001E-4</v>
      </c>
      <c r="I104">
        <f t="shared" si="2"/>
        <v>2.032</v>
      </c>
    </row>
    <row r="105" spans="1:9" x14ac:dyDescent="0.2">
      <c r="A105">
        <v>217236114</v>
      </c>
      <c r="B105">
        <v>1599523746337</v>
      </c>
      <c r="C105" t="s">
        <v>280</v>
      </c>
      <c r="D105" t="s">
        <v>8</v>
      </c>
      <c r="E105" t="s">
        <v>13</v>
      </c>
      <c r="F105">
        <v>10380</v>
      </c>
      <c r="G105">
        <v>1E-3</v>
      </c>
      <c r="I105">
        <f t="shared" si="2"/>
        <v>10.38</v>
      </c>
    </row>
    <row r="106" spans="1:9" x14ac:dyDescent="0.2">
      <c r="A106">
        <v>217251368</v>
      </c>
      <c r="B106">
        <v>1599524503075</v>
      </c>
      <c r="C106" t="s">
        <v>281</v>
      </c>
      <c r="D106" t="s">
        <v>8</v>
      </c>
      <c r="E106" t="s">
        <v>13</v>
      </c>
      <c r="F106">
        <v>10440</v>
      </c>
      <c r="G106">
        <v>2.9999999999999997E-4</v>
      </c>
      <c r="I106">
        <f t="shared" si="2"/>
        <v>3.1319999999999997</v>
      </c>
    </row>
    <row r="107" spans="1:9" x14ac:dyDescent="0.2">
      <c r="A107">
        <v>218065549</v>
      </c>
      <c r="B107">
        <v>1599562986316</v>
      </c>
      <c r="C107" t="s">
        <v>288</v>
      </c>
      <c r="D107" t="s">
        <v>8</v>
      </c>
      <c r="E107" t="s">
        <v>13</v>
      </c>
      <c r="F107">
        <v>10080</v>
      </c>
      <c r="G107">
        <v>2.0000000000000001E-4</v>
      </c>
      <c r="I107">
        <f t="shared" si="2"/>
        <v>2.016</v>
      </c>
    </row>
    <row r="108" spans="1:9" x14ac:dyDescent="0.2">
      <c r="A108">
        <v>218239936</v>
      </c>
      <c r="B108">
        <v>1599568470801</v>
      </c>
      <c r="C108" t="s">
        <v>291</v>
      </c>
      <c r="D108" t="s">
        <v>8</v>
      </c>
      <c r="E108" t="s">
        <v>13</v>
      </c>
      <c r="F108">
        <v>10040</v>
      </c>
      <c r="G108">
        <v>2.0000000000000001E-4</v>
      </c>
      <c r="I108">
        <f t="shared" si="2"/>
        <v>2.008</v>
      </c>
    </row>
    <row r="109" spans="1:9" x14ac:dyDescent="0.2">
      <c r="A109">
        <v>218424655</v>
      </c>
      <c r="B109">
        <v>1599574051896</v>
      </c>
      <c r="C109" t="s">
        <v>293</v>
      </c>
      <c r="D109" t="s">
        <v>8</v>
      </c>
      <c r="E109" t="s">
        <v>13</v>
      </c>
      <c r="F109">
        <v>10020</v>
      </c>
      <c r="G109">
        <v>2.0000000000000001E-4</v>
      </c>
      <c r="I109">
        <f t="shared" si="2"/>
        <v>2.004</v>
      </c>
    </row>
    <row r="110" spans="1:9" x14ac:dyDescent="0.2">
      <c r="A110">
        <v>218436879</v>
      </c>
      <c r="B110">
        <v>1599574273164</v>
      </c>
      <c r="C110" t="s">
        <v>294</v>
      </c>
      <c r="D110" t="s">
        <v>8</v>
      </c>
      <c r="E110" t="s">
        <v>13</v>
      </c>
      <c r="F110">
        <v>10060</v>
      </c>
      <c r="G110">
        <v>2.0000000000000001E-4</v>
      </c>
      <c r="I110">
        <f t="shared" si="2"/>
        <v>2.012</v>
      </c>
    </row>
    <row r="111" spans="1:9" x14ac:dyDescent="0.2">
      <c r="A111">
        <v>218477173</v>
      </c>
      <c r="B111">
        <v>1599575326469</v>
      </c>
      <c r="C111" t="s">
        <v>295</v>
      </c>
      <c r="D111" t="s">
        <v>8</v>
      </c>
      <c r="E111" t="s">
        <v>13</v>
      </c>
      <c r="F111">
        <v>10100.5</v>
      </c>
      <c r="G111">
        <v>2.0000000000000001E-4</v>
      </c>
      <c r="I111">
        <f t="shared" si="2"/>
        <v>2.0201000000000002</v>
      </c>
    </row>
    <row r="112" spans="1:9" x14ac:dyDescent="0.2">
      <c r="A112">
        <v>218626622</v>
      </c>
      <c r="B112">
        <v>1599581632198</v>
      </c>
      <c r="C112" t="s">
        <v>296</v>
      </c>
      <c r="D112" t="s">
        <v>8</v>
      </c>
      <c r="E112" t="s">
        <v>13</v>
      </c>
      <c r="F112">
        <v>10140</v>
      </c>
      <c r="G112">
        <v>2.0000000000000001E-4</v>
      </c>
      <c r="I112">
        <f t="shared" si="2"/>
        <v>2.028</v>
      </c>
    </row>
    <row r="113" spans="1:9" x14ac:dyDescent="0.2">
      <c r="A113">
        <v>218937640</v>
      </c>
      <c r="B113">
        <v>1599597113321</v>
      </c>
      <c r="C113" t="s">
        <v>300</v>
      </c>
      <c r="D113" t="s">
        <v>8</v>
      </c>
      <c r="E113" t="s">
        <v>13</v>
      </c>
      <c r="F113">
        <v>10040</v>
      </c>
      <c r="G113">
        <v>2.0000000000000001E-4</v>
      </c>
      <c r="I113">
        <f t="shared" si="2"/>
        <v>2.008</v>
      </c>
    </row>
    <row r="114" spans="1:9" x14ac:dyDescent="0.2">
      <c r="A114">
        <v>219132471</v>
      </c>
      <c r="B114">
        <v>1599604509703</v>
      </c>
      <c r="C114" t="s">
        <v>303</v>
      </c>
      <c r="D114" t="s">
        <v>8</v>
      </c>
      <c r="E114" t="s">
        <v>13</v>
      </c>
      <c r="F114">
        <v>10180</v>
      </c>
      <c r="G114">
        <v>1.2999999999999999E-3</v>
      </c>
      <c r="I114">
        <f t="shared" si="2"/>
        <v>13.234</v>
      </c>
    </row>
    <row r="115" spans="1:9" x14ac:dyDescent="0.2">
      <c r="A115">
        <v>219618989</v>
      </c>
      <c r="B115">
        <v>1599627937268</v>
      </c>
      <c r="C115" t="s">
        <v>307</v>
      </c>
      <c r="D115" t="s">
        <v>8</v>
      </c>
      <c r="E115" t="s">
        <v>13</v>
      </c>
      <c r="F115">
        <v>10100</v>
      </c>
      <c r="G115">
        <v>2.0000000000000001E-4</v>
      </c>
      <c r="I115">
        <f t="shared" si="2"/>
        <v>2.02</v>
      </c>
    </row>
    <row r="116" spans="1:9" x14ac:dyDescent="0.2">
      <c r="A116">
        <v>219743664</v>
      </c>
      <c r="B116">
        <v>1599635670813</v>
      </c>
      <c r="C116" t="s">
        <v>308</v>
      </c>
      <c r="D116" t="s">
        <v>8</v>
      </c>
      <c r="E116" t="s">
        <v>13</v>
      </c>
      <c r="F116">
        <v>10140</v>
      </c>
      <c r="G116">
        <v>2.0000000000000001E-4</v>
      </c>
      <c r="I116">
        <f t="shared" si="2"/>
        <v>2.028</v>
      </c>
    </row>
    <row r="117" spans="1:9" x14ac:dyDescent="0.2">
      <c r="A117">
        <v>219770442</v>
      </c>
      <c r="B117">
        <v>1599637500081</v>
      </c>
      <c r="C117" t="s">
        <v>309</v>
      </c>
      <c r="D117" t="s">
        <v>8</v>
      </c>
      <c r="E117" t="s">
        <v>13</v>
      </c>
      <c r="F117">
        <v>10180</v>
      </c>
      <c r="G117">
        <v>2.0000000000000001E-4</v>
      </c>
      <c r="I117">
        <f t="shared" si="2"/>
        <v>2.036</v>
      </c>
    </row>
    <row r="118" spans="1:9" x14ac:dyDescent="0.2">
      <c r="A118">
        <v>220274551</v>
      </c>
      <c r="B118">
        <v>1599659501435</v>
      </c>
      <c r="C118" t="s">
        <v>310</v>
      </c>
      <c r="D118" t="s">
        <v>8</v>
      </c>
      <c r="E118" t="s">
        <v>13</v>
      </c>
      <c r="F118">
        <v>10220</v>
      </c>
      <c r="G118">
        <v>2.0000000000000001E-4</v>
      </c>
      <c r="I118">
        <f t="shared" si="2"/>
        <v>2.044</v>
      </c>
    </row>
    <row r="119" spans="1:9" x14ac:dyDescent="0.2">
      <c r="A119">
        <v>220395645</v>
      </c>
      <c r="B119">
        <v>1599663688156</v>
      </c>
      <c r="C119" t="s">
        <v>311</v>
      </c>
      <c r="D119" t="s">
        <v>8</v>
      </c>
      <c r="E119" t="s">
        <v>13</v>
      </c>
      <c r="F119">
        <v>10280</v>
      </c>
      <c r="G119">
        <v>2.9999999999999997E-4</v>
      </c>
      <c r="I119">
        <f t="shared" si="2"/>
        <v>3.0839999999999996</v>
      </c>
    </row>
    <row r="120" spans="1:9" x14ac:dyDescent="0.2">
      <c r="A120">
        <v>220789584</v>
      </c>
      <c r="B120">
        <v>1599676771411</v>
      </c>
      <c r="C120" t="s">
        <v>312</v>
      </c>
      <c r="D120" t="s">
        <v>8</v>
      </c>
      <c r="E120" t="s">
        <v>13</v>
      </c>
      <c r="F120">
        <v>10320</v>
      </c>
      <c r="G120">
        <v>2.0000000000000001E-4</v>
      </c>
      <c r="I120">
        <f t="shared" si="2"/>
        <v>2.0640000000000001</v>
      </c>
    </row>
    <row r="121" spans="1:9" x14ac:dyDescent="0.2">
      <c r="A121">
        <v>221232927</v>
      </c>
      <c r="B121">
        <v>1599696743513</v>
      </c>
      <c r="C121" t="s">
        <v>315</v>
      </c>
      <c r="D121" t="s">
        <v>8</v>
      </c>
      <c r="E121" t="s">
        <v>13</v>
      </c>
      <c r="F121">
        <v>10321.5</v>
      </c>
      <c r="G121">
        <v>4.0000000000000002E-4</v>
      </c>
      <c r="I121">
        <f t="shared" si="2"/>
        <v>4.1286000000000005</v>
      </c>
    </row>
    <row r="122" spans="1:9" x14ac:dyDescent="0.2">
      <c r="A122">
        <v>221370693</v>
      </c>
      <c r="B122">
        <v>1599702400143</v>
      </c>
      <c r="C122" t="s">
        <v>316</v>
      </c>
      <c r="D122" t="s">
        <v>8</v>
      </c>
      <c r="E122" t="s">
        <v>13</v>
      </c>
      <c r="F122">
        <v>10360</v>
      </c>
      <c r="G122">
        <v>2.0000000000000001E-4</v>
      </c>
      <c r="I122">
        <f t="shared" si="2"/>
        <v>2.0720000000000001</v>
      </c>
    </row>
    <row r="123" spans="1:9" x14ac:dyDescent="0.2">
      <c r="A123">
        <v>221381231</v>
      </c>
      <c r="B123">
        <v>1599702560196</v>
      </c>
      <c r="C123" t="s">
        <v>317</v>
      </c>
      <c r="D123" t="s">
        <v>8</v>
      </c>
      <c r="E123" t="s">
        <v>13</v>
      </c>
      <c r="F123">
        <v>10420</v>
      </c>
      <c r="G123">
        <v>2.9999999999999997E-4</v>
      </c>
      <c r="I123">
        <f t="shared" si="2"/>
        <v>3.1259999999999999</v>
      </c>
    </row>
    <row r="124" spans="1:9" x14ac:dyDescent="0.2">
      <c r="A124">
        <v>222093725</v>
      </c>
      <c r="B124">
        <v>1599732512972</v>
      </c>
      <c r="C124" t="s">
        <v>321</v>
      </c>
      <c r="D124" t="s">
        <v>8</v>
      </c>
      <c r="E124" t="s">
        <v>13</v>
      </c>
      <c r="F124">
        <v>10320</v>
      </c>
      <c r="G124">
        <v>1E-4</v>
      </c>
      <c r="I124">
        <f t="shared" si="2"/>
        <v>1.032</v>
      </c>
    </row>
    <row r="125" spans="1:9" x14ac:dyDescent="0.2">
      <c r="A125">
        <v>222293638</v>
      </c>
      <c r="B125">
        <v>1599741359176</v>
      </c>
      <c r="C125" t="s">
        <v>322</v>
      </c>
      <c r="D125" t="s">
        <v>8</v>
      </c>
      <c r="E125" t="s">
        <v>13</v>
      </c>
      <c r="F125">
        <v>10360</v>
      </c>
      <c r="G125">
        <v>2.0000000000000001E-4</v>
      </c>
      <c r="I125">
        <f t="shared" si="2"/>
        <v>2.0720000000000001</v>
      </c>
    </row>
    <row r="126" spans="1:9" x14ac:dyDescent="0.2">
      <c r="A126">
        <v>222450946</v>
      </c>
      <c r="B126">
        <v>1599746442213</v>
      </c>
      <c r="C126" t="s">
        <v>323</v>
      </c>
      <c r="D126" t="s">
        <v>8</v>
      </c>
      <c r="E126" t="s">
        <v>13</v>
      </c>
      <c r="F126">
        <v>10480.5</v>
      </c>
      <c r="G126">
        <v>5.9999999999999995E-4</v>
      </c>
      <c r="I126">
        <f t="shared" si="2"/>
        <v>6.2882999999999996</v>
      </c>
    </row>
    <row r="127" spans="1:9" x14ac:dyDescent="0.2">
      <c r="A127" s="10">
        <v>226074498</v>
      </c>
      <c r="B127" s="10">
        <v>1599920410614</v>
      </c>
      <c r="C127" s="10" t="s">
        <v>327</v>
      </c>
      <c r="D127" s="10" t="s">
        <v>8</v>
      </c>
      <c r="E127" s="10" t="s">
        <v>13</v>
      </c>
      <c r="F127" s="10">
        <v>10340</v>
      </c>
      <c r="G127" s="10">
        <v>2.0000000000000001E-4</v>
      </c>
      <c r="I127">
        <f t="shared" si="2"/>
        <v>2.0680000000000001</v>
      </c>
    </row>
    <row r="128" spans="1:9" x14ac:dyDescent="0.2">
      <c r="A128" s="1">
        <v>226709103</v>
      </c>
      <c r="B128" s="1">
        <v>1599954616790</v>
      </c>
      <c r="C128" s="1" t="s">
        <v>328</v>
      </c>
      <c r="D128" s="1" t="s">
        <v>8</v>
      </c>
      <c r="E128" s="1" t="s">
        <v>13</v>
      </c>
      <c r="F128" s="1">
        <v>10440</v>
      </c>
      <c r="G128" s="1">
        <v>5.0000000000000001E-4</v>
      </c>
      <c r="I128">
        <f t="shared" si="2"/>
        <v>5.22</v>
      </c>
    </row>
    <row r="129" spans="1:13" s="10" customFormat="1" x14ac:dyDescent="0.2">
      <c r="A129" s="10">
        <v>206303862</v>
      </c>
      <c r="B129" s="10">
        <v>1599201951552</v>
      </c>
      <c r="C129" s="10" t="s">
        <v>202</v>
      </c>
      <c r="D129" s="10" t="s">
        <v>8</v>
      </c>
      <c r="E129" s="10" t="s">
        <v>9</v>
      </c>
      <c r="F129" s="10">
        <v>10240</v>
      </c>
      <c r="G129" s="10">
        <v>3.3999999999999998E-3</v>
      </c>
      <c r="H129"/>
      <c r="I129">
        <f>G129*F129</f>
        <v>34.815999999999995</v>
      </c>
      <c r="J129" t="s">
        <v>397</v>
      </c>
      <c r="K129"/>
    </row>
    <row r="130" spans="1:13" x14ac:dyDescent="0.2">
      <c r="A130">
        <v>227446499</v>
      </c>
      <c r="B130">
        <v>1599990901228</v>
      </c>
      <c r="C130" t="s">
        <v>332</v>
      </c>
      <c r="D130" t="s">
        <v>8</v>
      </c>
      <c r="E130" t="s">
        <v>9</v>
      </c>
      <c r="F130">
        <v>10500</v>
      </c>
      <c r="G130">
        <v>2.0000000000000001E-4</v>
      </c>
      <c r="I130">
        <f>G130*F130</f>
        <v>2.1</v>
      </c>
    </row>
    <row r="131" spans="1:13" x14ac:dyDescent="0.2">
      <c r="A131">
        <v>227495969</v>
      </c>
      <c r="B131">
        <v>1599991790227</v>
      </c>
      <c r="C131" t="s">
        <v>333</v>
      </c>
      <c r="D131" t="s">
        <v>8</v>
      </c>
      <c r="E131" t="s">
        <v>9</v>
      </c>
      <c r="F131">
        <v>10460</v>
      </c>
      <c r="G131">
        <v>2.0000000000000001E-4</v>
      </c>
      <c r="I131">
        <f t="shared" ref="I131:I152" si="3">G131*F131</f>
        <v>2.0920000000000001</v>
      </c>
    </row>
    <row r="132" spans="1:13" x14ac:dyDescent="0.2">
      <c r="A132">
        <v>227644720</v>
      </c>
      <c r="B132">
        <v>1599996702110</v>
      </c>
      <c r="C132" t="s">
        <v>334</v>
      </c>
      <c r="D132" t="s">
        <v>8</v>
      </c>
      <c r="E132" t="s">
        <v>9</v>
      </c>
      <c r="F132">
        <v>10357</v>
      </c>
      <c r="G132">
        <v>5.0000000000000001E-4</v>
      </c>
      <c r="I132">
        <f t="shared" si="3"/>
        <v>5.1785000000000005</v>
      </c>
    </row>
    <row r="133" spans="1:13" x14ac:dyDescent="0.2">
      <c r="A133">
        <v>227724618</v>
      </c>
      <c r="B133">
        <v>1599998013215</v>
      </c>
      <c r="C133" t="s">
        <v>335</v>
      </c>
      <c r="D133" t="s">
        <v>8</v>
      </c>
      <c r="E133" t="s">
        <v>9</v>
      </c>
      <c r="F133">
        <v>10320</v>
      </c>
      <c r="G133">
        <v>2.0000000000000001E-4</v>
      </c>
      <c r="I133">
        <f t="shared" si="3"/>
        <v>2.0640000000000001</v>
      </c>
    </row>
    <row r="134" spans="1:13" x14ac:dyDescent="0.2">
      <c r="A134">
        <v>227876060</v>
      </c>
      <c r="B134">
        <v>1600002065746</v>
      </c>
      <c r="C134" t="s">
        <v>336</v>
      </c>
      <c r="D134" t="s">
        <v>8</v>
      </c>
      <c r="E134" t="s">
        <v>9</v>
      </c>
      <c r="F134">
        <v>10280</v>
      </c>
      <c r="G134">
        <v>2.0000000000000001E-4</v>
      </c>
      <c r="I134">
        <f t="shared" si="3"/>
        <v>2.056</v>
      </c>
    </row>
    <row r="135" spans="1:13" x14ac:dyDescent="0.2">
      <c r="A135">
        <v>229457759</v>
      </c>
      <c r="B135">
        <v>1600073571246</v>
      </c>
      <c r="C135" t="s">
        <v>340</v>
      </c>
      <c r="D135" t="s">
        <v>8</v>
      </c>
      <c r="E135" t="s">
        <v>9</v>
      </c>
      <c r="F135">
        <v>10360</v>
      </c>
      <c r="G135">
        <v>2.0000000000000001E-4</v>
      </c>
      <c r="I135">
        <f t="shared" si="3"/>
        <v>2.0720000000000001</v>
      </c>
    </row>
    <row r="136" spans="1:13" x14ac:dyDescent="0.2">
      <c r="A136" s="10">
        <v>231504116</v>
      </c>
      <c r="B136" s="10">
        <v>1600161820347</v>
      </c>
      <c r="C136" s="10" t="s">
        <v>358</v>
      </c>
      <c r="D136" s="10" t="s">
        <v>8</v>
      </c>
      <c r="E136" s="10" t="s">
        <v>9</v>
      </c>
      <c r="F136" s="10">
        <v>10660</v>
      </c>
      <c r="G136" s="10">
        <v>2.9999999999999997E-4</v>
      </c>
      <c r="I136">
        <f t="shared" si="3"/>
        <v>3.1979999999999995</v>
      </c>
    </row>
    <row r="137" spans="1:13" x14ac:dyDescent="0.2">
      <c r="A137">
        <v>231881783</v>
      </c>
      <c r="B137">
        <v>1600177956818</v>
      </c>
      <c r="C137" t="s">
        <v>364</v>
      </c>
      <c r="D137" t="s">
        <v>8</v>
      </c>
      <c r="E137" t="s">
        <v>9</v>
      </c>
      <c r="F137">
        <v>10840</v>
      </c>
      <c r="G137">
        <v>2.0000000000000001E-4</v>
      </c>
      <c r="I137">
        <f t="shared" si="3"/>
        <v>2.1680000000000001</v>
      </c>
    </row>
    <row r="138" spans="1:13" x14ac:dyDescent="0.2">
      <c r="A138">
        <v>231998167</v>
      </c>
      <c r="B138">
        <v>1600181257624</v>
      </c>
      <c r="C138" t="s">
        <v>365</v>
      </c>
      <c r="D138" t="s">
        <v>8</v>
      </c>
      <c r="E138" t="s">
        <v>9</v>
      </c>
      <c r="F138">
        <v>10800</v>
      </c>
      <c r="G138">
        <v>2.0000000000000001E-4</v>
      </c>
      <c r="I138">
        <f t="shared" si="3"/>
        <v>2.16</v>
      </c>
    </row>
    <row r="139" spans="1:13" x14ac:dyDescent="0.2">
      <c r="A139">
        <v>232195973</v>
      </c>
      <c r="B139">
        <v>1600186890607</v>
      </c>
      <c r="C139" t="s">
        <v>366</v>
      </c>
      <c r="D139" t="s">
        <v>8</v>
      </c>
      <c r="E139" t="s">
        <v>9</v>
      </c>
      <c r="F139">
        <v>10740</v>
      </c>
      <c r="G139">
        <v>2.0000000000000001E-4</v>
      </c>
      <c r="I139">
        <f t="shared" si="3"/>
        <v>2.1480000000000001</v>
      </c>
    </row>
    <row r="140" spans="1:13" x14ac:dyDescent="0.2">
      <c r="A140">
        <v>232651575</v>
      </c>
      <c r="B140">
        <v>1600210258323</v>
      </c>
      <c r="C140" t="s">
        <v>369</v>
      </c>
      <c r="D140" t="s">
        <v>8</v>
      </c>
      <c r="E140" t="s">
        <v>9</v>
      </c>
      <c r="F140">
        <v>10800</v>
      </c>
      <c r="G140">
        <v>2.0000000000000001E-4</v>
      </c>
      <c r="I140">
        <f t="shared" si="3"/>
        <v>2.16</v>
      </c>
      <c r="J140" s="13" t="s">
        <v>396</v>
      </c>
      <c r="K140" s="13">
        <f>SUM(G129:G140)</f>
        <v>5.9999999999999975E-3</v>
      </c>
      <c r="L140" s="13">
        <f>SUM(I129:I140)/K140</f>
        <v>10368.750000000005</v>
      </c>
      <c r="M140">
        <f>L140*K140</f>
        <v>62.212500000000006</v>
      </c>
    </row>
    <row r="141" spans="1:13" x14ac:dyDescent="0.2">
      <c r="A141">
        <v>232784389</v>
      </c>
      <c r="B141">
        <v>1600215026646</v>
      </c>
      <c r="C141" t="s">
        <v>370</v>
      </c>
      <c r="D141" t="s">
        <v>8</v>
      </c>
      <c r="E141" t="s">
        <v>9</v>
      </c>
      <c r="F141">
        <v>10740</v>
      </c>
      <c r="G141">
        <v>2.0000000000000001E-4</v>
      </c>
      <c r="I141">
        <f t="shared" si="3"/>
        <v>2.1480000000000001</v>
      </c>
      <c r="J141" s="10"/>
    </row>
    <row r="142" spans="1:13" x14ac:dyDescent="0.2">
      <c r="A142">
        <v>232831405</v>
      </c>
      <c r="B142">
        <v>1600216145260</v>
      </c>
      <c r="C142" t="s">
        <v>371</v>
      </c>
      <c r="D142" t="s">
        <v>8</v>
      </c>
      <c r="E142" t="s">
        <v>9</v>
      </c>
      <c r="F142">
        <v>10700</v>
      </c>
      <c r="G142">
        <v>2.0000000000000001E-4</v>
      </c>
      <c r="I142">
        <f t="shared" si="3"/>
        <v>2.14</v>
      </c>
    </row>
    <row r="143" spans="1:13" x14ac:dyDescent="0.2">
      <c r="A143">
        <v>233684237</v>
      </c>
      <c r="B143">
        <v>1600252244632</v>
      </c>
      <c r="C143" t="s">
        <v>376</v>
      </c>
      <c r="D143" t="s">
        <v>8</v>
      </c>
      <c r="E143" t="s">
        <v>9</v>
      </c>
      <c r="F143">
        <v>10840</v>
      </c>
      <c r="G143">
        <v>2.0000000000000001E-4</v>
      </c>
      <c r="I143">
        <f t="shared" si="3"/>
        <v>2.1680000000000001</v>
      </c>
    </row>
    <row r="144" spans="1:13" x14ac:dyDescent="0.2">
      <c r="A144">
        <v>234063900</v>
      </c>
      <c r="B144">
        <v>1600266497243</v>
      </c>
      <c r="C144" t="s">
        <v>379</v>
      </c>
      <c r="D144" t="s">
        <v>8</v>
      </c>
      <c r="E144" t="s">
        <v>9</v>
      </c>
      <c r="F144">
        <v>10900</v>
      </c>
      <c r="G144">
        <v>5.1000000000000004E-3</v>
      </c>
      <c r="I144">
        <f t="shared" si="3"/>
        <v>55.59</v>
      </c>
    </row>
    <row r="145" spans="1:14" x14ac:dyDescent="0.2">
      <c r="A145">
        <v>235129000</v>
      </c>
      <c r="B145">
        <v>1600308390596</v>
      </c>
      <c r="C145" t="s">
        <v>382</v>
      </c>
      <c r="D145" t="s">
        <v>8</v>
      </c>
      <c r="E145" t="s">
        <v>9</v>
      </c>
      <c r="F145">
        <v>10925</v>
      </c>
      <c r="G145">
        <v>2.9999999999999997E-4</v>
      </c>
      <c r="I145">
        <f t="shared" si="3"/>
        <v>3.2774999999999999</v>
      </c>
    </row>
    <row r="146" spans="1:14" x14ac:dyDescent="0.2">
      <c r="A146">
        <v>235471154</v>
      </c>
      <c r="B146">
        <v>1600323726491</v>
      </c>
      <c r="C146" t="s">
        <v>383</v>
      </c>
      <c r="D146" t="s">
        <v>8</v>
      </c>
      <c r="E146" t="s">
        <v>9</v>
      </c>
      <c r="F146">
        <v>10875</v>
      </c>
      <c r="G146">
        <v>2.0000000000000001E-4</v>
      </c>
      <c r="I146">
        <f t="shared" si="3"/>
        <v>2.1750000000000003</v>
      </c>
    </row>
    <row r="147" spans="1:14" x14ac:dyDescent="0.2">
      <c r="A147">
        <v>235954227</v>
      </c>
      <c r="B147">
        <v>1600340659176</v>
      </c>
      <c r="C147" t="s">
        <v>384</v>
      </c>
      <c r="D147" t="s">
        <v>8</v>
      </c>
      <c r="E147" t="s">
        <v>9</v>
      </c>
      <c r="F147">
        <v>10825</v>
      </c>
      <c r="G147">
        <v>2.0000000000000001E-4</v>
      </c>
      <c r="I147">
        <f t="shared" si="3"/>
        <v>2.165</v>
      </c>
    </row>
    <row r="148" spans="1:14" x14ac:dyDescent="0.2">
      <c r="A148">
        <v>236147801</v>
      </c>
      <c r="B148">
        <v>1600348242647</v>
      </c>
      <c r="C148" t="s">
        <v>385</v>
      </c>
      <c r="D148" t="s">
        <v>8</v>
      </c>
      <c r="E148" t="s">
        <v>9</v>
      </c>
      <c r="F148">
        <v>10775</v>
      </c>
      <c r="G148">
        <v>2.0000000000000001E-4</v>
      </c>
      <c r="I148">
        <f t="shared" si="3"/>
        <v>2.1550000000000002</v>
      </c>
    </row>
    <row r="149" spans="1:14" x14ac:dyDescent="0.2">
      <c r="A149">
        <v>236317361</v>
      </c>
      <c r="B149">
        <v>1600354042186</v>
      </c>
      <c r="C149" t="s">
        <v>387</v>
      </c>
      <c r="D149" t="s">
        <v>8</v>
      </c>
      <c r="E149" t="s">
        <v>9</v>
      </c>
      <c r="F149">
        <v>10775</v>
      </c>
      <c r="G149">
        <v>2.0000000000000001E-4</v>
      </c>
      <c r="I149">
        <f t="shared" si="3"/>
        <v>2.1550000000000002</v>
      </c>
    </row>
    <row r="150" spans="1:14" x14ac:dyDescent="0.2">
      <c r="A150">
        <v>238441570</v>
      </c>
      <c r="B150">
        <v>1600436910323</v>
      </c>
      <c r="C150" t="s">
        <v>392</v>
      </c>
      <c r="D150" t="s">
        <v>8</v>
      </c>
      <c r="E150" t="s">
        <v>9</v>
      </c>
      <c r="F150">
        <v>10950</v>
      </c>
      <c r="G150">
        <v>2.0000000000000001E-4</v>
      </c>
      <c r="I150">
        <f t="shared" si="3"/>
        <v>2.19</v>
      </c>
    </row>
    <row r="151" spans="1:14" s="10" customFormat="1" x14ac:dyDescent="0.2">
      <c r="A151" s="10">
        <v>238643707</v>
      </c>
      <c r="B151" s="10">
        <v>1600442828714</v>
      </c>
      <c r="C151" s="10" t="s">
        <v>393</v>
      </c>
      <c r="D151" s="10" t="s">
        <v>8</v>
      </c>
      <c r="E151" s="10" t="s">
        <v>9</v>
      </c>
      <c r="F151" s="10">
        <v>10900</v>
      </c>
      <c r="G151" s="10">
        <v>2.0000000000000001E-4</v>
      </c>
      <c r="I151">
        <f t="shared" si="3"/>
        <v>2.1800000000000002</v>
      </c>
    </row>
    <row r="152" spans="1:14" x14ac:dyDescent="0.2">
      <c r="A152" s="10">
        <v>238777207</v>
      </c>
      <c r="B152" s="10">
        <v>1600445666031</v>
      </c>
      <c r="C152" s="10" t="s">
        <v>394</v>
      </c>
      <c r="D152" s="10" t="s">
        <v>8</v>
      </c>
      <c r="E152" s="10" t="s">
        <v>9</v>
      </c>
      <c r="F152" s="10">
        <v>10850</v>
      </c>
      <c r="G152" s="10">
        <v>2.0000000000000001E-4</v>
      </c>
      <c r="I152">
        <f t="shared" si="3"/>
        <v>2.17</v>
      </c>
      <c r="J152" s="4">
        <v>44093</v>
      </c>
      <c r="K152" s="3">
        <f>SUM(G141:G152)</f>
        <v>7.3999999999999977E-3</v>
      </c>
      <c r="L152" s="3">
        <f>SUM(I141:I152)/K152</f>
        <v>10880.202702702709</v>
      </c>
      <c r="M152" s="11">
        <f>SUM(G153:G188)</f>
        <v>7.399999999999996E-3</v>
      </c>
      <c r="N152" s="11">
        <f>SUM(I153:I188)/M152</f>
        <v>10751.459459459462</v>
      </c>
    </row>
    <row r="153" spans="1:14" x14ac:dyDescent="0.2">
      <c r="A153">
        <v>226976697</v>
      </c>
      <c r="B153">
        <v>1599968259288</v>
      </c>
      <c r="C153" t="s">
        <v>329</v>
      </c>
      <c r="D153" t="s">
        <v>8</v>
      </c>
      <c r="E153" t="s">
        <v>13</v>
      </c>
      <c r="F153">
        <v>10480</v>
      </c>
      <c r="G153">
        <v>2.0000000000000001E-4</v>
      </c>
      <c r="I153">
        <f>G153*F153</f>
        <v>2.0960000000000001</v>
      </c>
    </row>
    <row r="154" spans="1:14" x14ac:dyDescent="0.2">
      <c r="A154">
        <v>226990377</v>
      </c>
      <c r="B154">
        <v>1599968392713</v>
      </c>
      <c r="C154" t="s">
        <v>330</v>
      </c>
      <c r="D154" t="s">
        <v>8</v>
      </c>
      <c r="E154" t="s">
        <v>13</v>
      </c>
      <c r="F154">
        <v>10540</v>
      </c>
      <c r="G154">
        <v>2.9999999999999997E-4</v>
      </c>
      <c r="I154">
        <f t="shared" ref="I154:I188" si="4">G154*F154</f>
        <v>3.1619999999999999</v>
      </c>
    </row>
    <row r="155" spans="1:14" x14ac:dyDescent="0.2">
      <c r="A155">
        <v>227029502</v>
      </c>
      <c r="B155">
        <v>1599969612157</v>
      </c>
      <c r="C155" t="s">
        <v>331</v>
      </c>
      <c r="D155" t="s">
        <v>8</v>
      </c>
      <c r="E155" t="s">
        <v>13</v>
      </c>
      <c r="F155">
        <v>10580</v>
      </c>
      <c r="G155">
        <v>2.0000000000000001E-4</v>
      </c>
      <c r="I155">
        <f t="shared" si="4"/>
        <v>2.1160000000000001</v>
      </c>
    </row>
    <row r="156" spans="1:14" x14ac:dyDescent="0.2">
      <c r="A156">
        <v>228952867</v>
      </c>
      <c r="B156">
        <v>1600049602508</v>
      </c>
      <c r="C156" t="s">
        <v>337</v>
      </c>
      <c r="D156" t="s">
        <v>8</v>
      </c>
      <c r="E156" t="s">
        <v>13</v>
      </c>
      <c r="F156">
        <v>10360</v>
      </c>
      <c r="G156">
        <v>2.0000000000000001E-4</v>
      </c>
      <c r="I156">
        <f t="shared" si="4"/>
        <v>2.0720000000000001</v>
      </c>
    </row>
    <row r="157" spans="1:14" x14ac:dyDescent="0.2">
      <c r="A157">
        <v>229357859</v>
      </c>
      <c r="B157">
        <v>1600070381509</v>
      </c>
      <c r="C157" t="s">
        <v>338</v>
      </c>
      <c r="D157" t="s">
        <v>8</v>
      </c>
      <c r="E157" t="s">
        <v>13</v>
      </c>
      <c r="F157">
        <v>10400</v>
      </c>
      <c r="G157">
        <v>2.0000000000000001E-4</v>
      </c>
      <c r="I157">
        <f t="shared" si="4"/>
        <v>2.08</v>
      </c>
    </row>
    <row r="158" spans="1:14" x14ac:dyDescent="0.2">
      <c r="A158">
        <v>229385090</v>
      </c>
      <c r="B158">
        <v>1600071305158</v>
      </c>
      <c r="C158" t="s">
        <v>339</v>
      </c>
      <c r="D158" t="s">
        <v>8</v>
      </c>
      <c r="E158" t="s">
        <v>13</v>
      </c>
      <c r="F158">
        <v>10440</v>
      </c>
      <c r="G158">
        <v>2.0000000000000001E-4</v>
      </c>
      <c r="I158">
        <f t="shared" si="4"/>
        <v>2.0880000000000001</v>
      </c>
    </row>
    <row r="159" spans="1:14" x14ac:dyDescent="0.2">
      <c r="A159">
        <v>229664515</v>
      </c>
      <c r="B159">
        <v>1600082654080</v>
      </c>
      <c r="C159" t="s">
        <v>341</v>
      </c>
      <c r="D159" t="s">
        <v>8</v>
      </c>
      <c r="E159" t="s">
        <v>13</v>
      </c>
      <c r="F159">
        <v>10440</v>
      </c>
      <c r="G159">
        <v>2.0000000000000001E-4</v>
      </c>
      <c r="I159">
        <f t="shared" si="4"/>
        <v>2.0880000000000001</v>
      </c>
    </row>
    <row r="160" spans="1:14" x14ac:dyDescent="0.2">
      <c r="A160">
        <v>229666581</v>
      </c>
      <c r="B160">
        <v>1600082664862</v>
      </c>
      <c r="C160" t="s">
        <v>342</v>
      </c>
      <c r="D160" t="s">
        <v>8</v>
      </c>
      <c r="E160" t="s">
        <v>13</v>
      </c>
      <c r="F160">
        <v>10480</v>
      </c>
      <c r="G160">
        <v>2.0000000000000001E-4</v>
      </c>
      <c r="I160">
        <f t="shared" si="4"/>
        <v>2.0960000000000001</v>
      </c>
    </row>
    <row r="161" spans="1:14" x14ac:dyDescent="0.2">
      <c r="A161">
        <v>229797455</v>
      </c>
      <c r="B161">
        <v>1600088431994</v>
      </c>
      <c r="C161" t="s">
        <v>343</v>
      </c>
      <c r="D161" t="s">
        <v>8</v>
      </c>
      <c r="E161" t="s">
        <v>13</v>
      </c>
      <c r="F161">
        <v>10520</v>
      </c>
      <c r="G161">
        <v>2.0000000000000001E-4</v>
      </c>
      <c r="I161">
        <f t="shared" si="4"/>
        <v>2.1040000000000001</v>
      </c>
    </row>
    <row r="162" spans="1:14" x14ac:dyDescent="0.2">
      <c r="A162">
        <v>229825039</v>
      </c>
      <c r="B162">
        <v>1600089053559</v>
      </c>
      <c r="C162" t="s">
        <v>344</v>
      </c>
      <c r="D162" t="s">
        <v>8</v>
      </c>
      <c r="E162" t="s">
        <v>13</v>
      </c>
      <c r="F162">
        <v>10560</v>
      </c>
      <c r="G162">
        <v>2.0000000000000001E-4</v>
      </c>
      <c r="I162">
        <f t="shared" si="4"/>
        <v>2.1120000000000001</v>
      </c>
    </row>
    <row r="163" spans="1:14" x14ac:dyDescent="0.2">
      <c r="A163">
        <v>229947157</v>
      </c>
      <c r="B163">
        <v>1600092511458</v>
      </c>
      <c r="C163" t="s">
        <v>345</v>
      </c>
      <c r="D163" t="s">
        <v>8</v>
      </c>
      <c r="E163" t="s">
        <v>13</v>
      </c>
      <c r="F163">
        <v>10644.5</v>
      </c>
      <c r="G163">
        <v>4.0000000000000002E-4</v>
      </c>
      <c r="I163">
        <f t="shared" si="4"/>
        <v>4.2578000000000005</v>
      </c>
    </row>
    <row r="164" spans="1:14" x14ac:dyDescent="0.2">
      <c r="A164">
        <v>230070186</v>
      </c>
      <c r="B164">
        <v>1600096702119</v>
      </c>
      <c r="C164" t="s">
        <v>346</v>
      </c>
      <c r="D164" t="s">
        <v>8</v>
      </c>
      <c r="E164" t="s">
        <v>13</v>
      </c>
      <c r="F164">
        <v>10680</v>
      </c>
      <c r="G164">
        <v>2.0000000000000001E-4</v>
      </c>
      <c r="I164">
        <f t="shared" si="4"/>
        <v>2.1360000000000001</v>
      </c>
    </row>
    <row r="165" spans="1:14" x14ac:dyDescent="0.2">
      <c r="A165">
        <v>230941978</v>
      </c>
      <c r="B165">
        <v>1600134919913</v>
      </c>
      <c r="C165" t="s">
        <v>347</v>
      </c>
      <c r="D165" t="s">
        <v>8</v>
      </c>
      <c r="E165" t="s">
        <v>13</v>
      </c>
      <c r="F165">
        <v>10720</v>
      </c>
      <c r="G165">
        <v>2.0000000000000001E-4</v>
      </c>
      <c r="I165">
        <f t="shared" si="4"/>
        <v>2.1440000000000001</v>
      </c>
    </row>
    <row r="166" spans="1:14" x14ac:dyDescent="0.2">
      <c r="A166">
        <v>230996059</v>
      </c>
      <c r="B166">
        <v>1600136455928</v>
      </c>
      <c r="C166" t="s">
        <v>348</v>
      </c>
      <c r="D166" t="s">
        <v>8</v>
      </c>
      <c r="E166" t="s">
        <v>13</v>
      </c>
      <c r="F166">
        <v>10760</v>
      </c>
      <c r="G166">
        <v>2.0000000000000001E-4</v>
      </c>
      <c r="I166">
        <f t="shared" si="4"/>
        <v>2.1520000000000001</v>
      </c>
    </row>
    <row r="167" spans="1:14" x14ac:dyDescent="0.2">
      <c r="A167" s="10">
        <v>231582677</v>
      </c>
      <c r="B167" s="10">
        <v>1600166044987</v>
      </c>
      <c r="C167" s="10" t="s">
        <v>359</v>
      </c>
      <c r="D167" s="10" t="s">
        <v>8</v>
      </c>
      <c r="E167" s="10" t="s">
        <v>13</v>
      </c>
      <c r="F167" s="10">
        <v>10740</v>
      </c>
      <c r="G167" s="10">
        <v>2.0000000000000001E-4</v>
      </c>
      <c r="I167">
        <f t="shared" si="4"/>
        <v>2.1480000000000001</v>
      </c>
      <c r="J167" s="12"/>
      <c r="K167" s="10"/>
      <c r="L167" s="10"/>
      <c r="M167" s="10"/>
      <c r="N167" s="10"/>
    </row>
    <row r="168" spans="1:14" s="10" customFormat="1" x14ac:dyDescent="0.2">
      <c r="A168">
        <v>231596931</v>
      </c>
      <c r="B168">
        <v>1600166378387</v>
      </c>
      <c r="C168" t="s">
        <v>360</v>
      </c>
      <c r="D168" t="s">
        <v>8</v>
      </c>
      <c r="E168" t="s">
        <v>13</v>
      </c>
      <c r="F168">
        <v>10780</v>
      </c>
      <c r="G168">
        <v>2.0000000000000001E-4</v>
      </c>
      <c r="I168">
        <f t="shared" si="4"/>
        <v>2.1560000000000001</v>
      </c>
    </row>
    <row r="169" spans="1:14" x14ac:dyDescent="0.2">
      <c r="A169">
        <v>231625543</v>
      </c>
      <c r="B169">
        <v>1600167388411</v>
      </c>
      <c r="C169" t="s">
        <v>361</v>
      </c>
      <c r="D169" t="s">
        <v>8</v>
      </c>
      <c r="E169" t="s">
        <v>13</v>
      </c>
      <c r="F169">
        <v>10820</v>
      </c>
      <c r="G169">
        <v>2.0000000000000001E-4</v>
      </c>
      <c r="I169">
        <f t="shared" si="4"/>
        <v>2.1640000000000001</v>
      </c>
    </row>
    <row r="170" spans="1:14" x14ac:dyDescent="0.2">
      <c r="A170">
        <v>231637543</v>
      </c>
      <c r="B170">
        <v>1600167611962</v>
      </c>
      <c r="C170" t="s">
        <v>362</v>
      </c>
      <c r="D170" t="s">
        <v>8</v>
      </c>
      <c r="E170" t="s">
        <v>13</v>
      </c>
      <c r="F170">
        <v>10860</v>
      </c>
      <c r="G170">
        <v>2.0000000000000001E-4</v>
      </c>
      <c r="I170">
        <f t="shared" si="4"/>
        <v>2.1720000000000002</v>
      </c>
    </row>
    <row r="171" spans="1:14" x14ac:dyDescent="0.2">
      <c r="A171">
        <v>231748640</v>
      </c>
      <c r="B171">
        <v>1600173081565</v>
      </c>
      <c r="C171" t="s">
        <v>363</v>
      </c>
      <c r="D171" t="s">
        <v>8</v>
      </c>
      <c r="E171" t="s">
        <v>13</v>
      </c>
      <c r="F171">
        <v>10920</v>
      </c>
      <c r="G171">
        <v>2.0000000000000001E-4</v>
      </c>
      <c r="I171">
        <f t="shared" si="4"/>
        <v>2.1840000000000002</v>
      </c>
    </row>
    <row r="172" spans="1:14" x14ac:dyDescent="0.2">
      <c r="A172">
        <v>232478149</v>
      </c>
      <c r="B172">
        <v>1600200799664</v>
      </c>
      <c r="C172" t="s">
        <v>367</v>
      </c>
      <c r="D172" t="s">
        <v>8</v>
      </c>
      <c r="E172" t="s">
        <v>13</v>
      </c>
      <c r="F172">
        <v>10820</v>
      </c>
      <c r="G172">
        <v>2.0000000000000001E-4</v>
      </c>
      <c r="I172">
        <f t="shared" si="4"/>
        <v>2.1640000000000001</v>
      </c>
    </row>
    <row r="173" spans="1:14" x14ac:dyDescent="0.2">
      <c r="A173">
        <v>232485479</v>
      </c>
      <c r="B173">
        <v>1600200947755</v>
      </c>
      <c r="C173" t="s">
        <v>368</v>
      </c>
      <c r="D173" t="s">
        <v>8</v>
      </c>
      <c r="E173" t="s">
        <v>13</v>
      </c>
      <c r="F173">
        <v>10860</v>
      </c>
      <c r="G173">
        <v>2.0000000000000001E-4</v>
      </c>
      <c r="I173">
        <f t="shared" si="4"/>
        <v>2.1720000000000002</v>
      </c>
    </row>
    <row r="174" spans="1:14" x14ac:dyDescent="0.2">
      <c r="A174">
        <v>233157999</v>
      </c>
      <c r="B174">
        <v>1600228751598</v>
      </c>
      <c r="C174" t="s">
        <v>372</v>
      </c>
      <c r="D174" t="s">
        <v>8</v>
      </c>
      <c r="E174" t="s">
        <v>13</v>
      </c>
      <c r="F174">
        <v>10780</v>
      </c>
      <c r="G174">
        <v>2.0000000000000001E-4</v>
      </c>
      <c r="I174">
        <f t="shared" si="4"/>
        <v>2.1560000000000001</v>
      </c>
    </row>
    <row r="175" spans="1:14" x14ac:dyDescent="0.2">
      <c r="A175">
        <v>233353860</v>
      </c>
      <c r="B175">
        <v>1600238721415</v>
      </c>
      <c r="C175" t="s">
        <v>373</v>
      </c>
      <c r="D175" t="s">
        <v>8</v>
      </c>
      <c r="E175" t="s">
        <v>13</v>
      </c>
      <c r="F175">
        <v>10820</v>
      </c>
      <c r="G175">
        <v>2.0000000000000001E-4</v>
      </c>
      <c r="I175">
        <f t="shared" si="4"/>
        <v>2.1640000000000001</v>
      </c>
    </row>
    <row r="176" spans="1:14" x14ac:dyDescent="0.2">
      <c r="A176">
        <v>233369138</v>
      </c>
      <c r="B176">
        <v>1600239124447</v>
      </c>
      <c r="C176" t="s">
        <v>374</v>
      </c>
      <c r="D176" t="s">
        <v>8</v>
      </c>
      <c r="E176" t="s">
        <v>13</v>
      </c>
      <c r="F176">
        <v>10860</v>
      </c>
      <c r="G176">
        <v>2.0000000000000001E-4</v>
      </c>
      <c r="I176">
        <f t="shared" si="4"/>
        <v>2.1720000000000002</v>
      </c>
    </row>
    <row r="177" spans="1:13" x14ac:dyDescent="0.2">
      <c r="A177">
        <v>233465182</v>
      </c>
      <c r="B177">
        <v>1600242997076</v>
      </c>
      <c r="C177" t="s">
        <v>375</v>
      </c>
      <c r="D177" t="s">
        <v>8</v>
      </c>
      <c r="E177" t="s">
        <v>13</v>
      </c>
      <c r="F177">
        <v>10920</v>
      </c>
      <c r="G177">
        <v>2.0000000000000001E-4</v>
      </c>
      <c r="I177">
        <f t="shared" si="4"/>
        <v>2.1840000000000002</v>
      </c>
    </row>
    <row r="178" spans="1:13" x14ac:dyDescent="0.2">
      <c r="A178">
        <v>233803375</v>
      </c>
      <c r="B178">
        <v>1600257631044</v>
      </c>
      <c r="C178" t="s">
        <v>377</v>
      </c>
      <c r="D178" t="s">
        <v>8</v>
      </c>
      <c r="E178" t="s">
        <v>13</v>
      </c>
      <c r="F178">
        <v>10920</v>
      </c>
      <c r="G178">
        <v>2.0000000000000001E-4</v>
      </c>
      <c r="I178">
        <f t="shared" si="4"/>
        <v>2.1840000000000002</v>
      </c>
    </row>
    <row r="179" spans="1:13" x14ac:dyDescent="0.2">
      <c r="A179">
        <v>233900635</v>
      </c>
      <c r="B179">
        <v>1600260407462</v>
      </c>
      <c r="C179" t="s">
        <v>378</v>
      </c>
      <c r="D179" t="s">
        <v>8</v>
      </c>
      <c r="E179" t="s">
        <v>13</v>
      </c>
      <c r="F179">
        <v>10960</v>
      </c>
      <c r="G179">
        <v>2.0000000000000001E-4</v>
      </c>
      <c r="I179">
        <f t="shared" si="4"/>
        <v>2.1920000000000002</v>
      </c>
    </row>
    <row r="180" spans="1:13" x14ac:dyDescent="0.2">
      <c r="A180">
        <v>234170462</v>
      </c>
      <c r="B180">
        <v>1600270466479</v>
      </c>
      <c r="C180" t="s">
        <v>380</v>
      </c>
      <c r="D180" t="s">
        <v>8</v>
      </c>
      <c r="E180" t="s">
        <v>13</v>
      </c>
      <c r="F180">
        <v>11000</v>
      </c>
      <c r="G180">
        <v>2.0000000000000001E-4</v>
      </c>
      <c r="I180">
        <f t="shared" si="4"/>
        <v>2.2000000000000002</v>
      </c>
    </row>
    <row r="181" spans="1:13" x14ac:dyDescent="0.2">
      <c r="A181">
        <v>234223488</v>
      </c>
      <c r="B181">
        <v>1600272203712</v>
      </c>
      <c r="C181" t="s">
        <v>381</v>
      </c>
      <c r="D181" t="s">
        <v>8</v>
      </c>
      <c r="E181" t="s">
        <v>13</v>
      </c>
      <c r="F181">
        <v>11050</v>
      </c>
      <c r="G181">
        <v>2.0000000000000001E-4</v>
      </c>
      <c r="I181">
        <f t="shared" si="4"/>
        <v>2.21</v>
      </c>
    </row>
    <row r="182" spans="1:13" x14ac:dyDescent="0.2">
      <c r="A182">
        <v>236306309</v>
      </c>
      <c r="B182">
        <v>1600353941569</v>
      </c>
      <c r="C182" t="s">
        <v>386</v>
      </c>
      <c r="D182" t="s">
        <v>8</v>
      </c>
      <c r="E182" t="s">
        <v>13</v>
      </c>
      <c r="F182">
        <v>10875</v>
      </c>
      <c r="G182">
        <v>2.0000000000000001E-4</v>
      </c>
      <c r="I182">
        <f t="shared" si="4"/>
        <v>2.1750000000000003</v>
      </c>
    </row>
    <row r="183" spans="1:13" x14ac:dyDescent="0.2">
      <c r="A183">
        <v>236350089</v>
      </c>
      <c r="B183">
        <v>1600355103944</v>
      </c>
      <c r="C183" t="s">
        <v>388</v>
      </c>
      <c r="D183" t="s">
        <v>8</v>
      </c>
      <c r="E183" t="s">
        <v>13</v>
      </c>
      <c r="F183">
        <v>10875</v>
      </c>
      <c r="G183">
        <v>2.0000000000000001E-4</v>
      </c>
      <c r="I183">
        <f t="shared" si="4"/>
        <v>2.1750000000000003</v>
      </c>
    </row>
    <row r="184" spans="1:13" x14ac:dyDescent="0.2">
      <c r="A184">
        <v>237113047</v>
      </c>
      <c r="B184">
        <v>1600387348673</v>
      </c>
      <c r="C184" t="s">
        <v>389</v>
      </c>
      <c r="D184" t="s">
        <v>8</v>
      </c>
      <c r="E184" t="s">
        <v>13</v>
      </c>
      <c r="F184">
        <v>10950</v>
      </c>
      <c r="G184">
        <v>1E-4</v>
      </c>
      <c r="I184">
        <f t="shared" si="4"/>
        <v>1.095</v>
      </c>
    </row>
    <row r="185" spans="1:13" x14ac:dyDescent="0.2">
      <c r="A185">
        <v>237113045</v>
      </c>
      <c r="B185">
        <v>1600387348673</v>
      </c>
      <c r="C185" t="s">
        <v>389</v>
      </c>
      <c r="D185" t="s">
        <v>8</v>
      </c>
      <c r="E185" t="s">
        <v>13</v>
      </c>
      <c r="F185">
        <v>10950</v>
      </c>
      <c r="G185">
        <v>2.0000000000000001E-4</v>
      </c>
      <c r="I185">
        <f t="shared" si="4"/>
        <v>2.19</v>
      </c>
    </row>
    <row r="186" spans="1:13" x14ac:dyDescent="0.2">
      <c r="A186">
        <v>238030168</v>
      </c>
      <c r="B186">
        <v>1600421578750</v>
      </c>
      <c r="C186" t="s">
        <v>390</v>
      </c>
      <c r="D186" t="s">
        <v>8</v>
      </c>
      <c r="E186" t="s">
        <v>13</v>
      </c>
      <c r="F186">
        <v>11000</v>
      </c>
      <c r="G186">
        <v>2.0000000000000001E-4</v>
      </c>
      <c r="I186">
        <f t="shared" si="4"/>
        <v>2.2000000000000002</v>
      </c>
    </row>
    <row r="187" spans="1:13" x14ac:dyDescent="0.2">
      <c r="A187">
        <v>238054274</v>
      </c>
      <c r="B187">
        <v>1600422327468</v>
      </c>
      <c r="C187" t="s">
        <v>391</v>
      </c>
      <c r="D187" t="s">
        <v>8</v>
      </c>
      <c r="E187" t="s">
        <v>13</v>
      </c>
      <c r="F187">
        <v>11050</v>
      </c>
      <c r="G187">
        <v>2.0000000000000001E-4</v>
      </c>
      <c r="I187">
        <f t="shared" si="4"/>
        <v>2.21</v>
      </c>
    </row>
    <row r="188" spans="1:13" s="1" customFormat="1" x14ac:dyDescent="0.2">
      <c r="A188" s="1">
        <v>239549945</v>
      </c>
      <c r="B188" s="1">
        <v>1600466392889</v>
      </c>
      <c r="C188" s="1" t="s">
        <v>395</v>
      </c>
      <c r="D188" s="1" t="s">
        <v>8</v>
      </c>
      <c r="E188" s="1" t="s">
        <v>13</v>
      </c>
      <c r="F188" s="1">
        <v>10950</v>
      </c>
      <c r="G188" s="1">
        <v>2.0000000000000001E-4</v>
      </c>
      <c r="I188" s="1">
        <f t="shared" si="4"/>
        <v>2.19</v>
      </c>
      <c r="K188" s="1">
        <v>6.57</v>
      </c>
    </row>
    <row r="189" spans="1:13" x14ac:dyDescent="0.2">
      <c r="A189">
        <v>242068969</v>
      </c>
      <c r="B189">
        <v>1600569735427</v>
      </c>
      <c r="C189" t="s">
        <v>402</v>
      </c>
      <c r="D189" t="s">
        <v>8</v>
      </c>
      <c r="E189" t="s">
        <v>9</v>
      </c>
      <c r="F189">
        <v>10950</v>
      </c>
      <c r="G189">
        <v>5.9999999999999995E-4</v>
      </c>
      <c r="I189" s="10">
        <f>G189*F189</f>
        <v>6.5699999999999994</v>
      </c>
      <c r="K189">
        <v>2.1800000000000002</v>
      </c>
    </row>
    <row r="190" spans="1:13" x14ac:dyDescent="0.2">
      <c r="A190">
        <v>242782217</v>
      </c>
      <c r="B190">
        <v>1600604212144</v>
      </c>
      <c r="C190" t="s">
        <v>403</v>
      </c>
      <c r="D190" t="s">
        <v>8</v>
      </c>
      <c r="E190" t="s">
        <v>9</v>
      </c>
      <c r="F190">
        <v>10900</v>
      </c>
      <c r="G190">
        <v>2.0000000000000001E-4</v>
      </c>
      <c r="I190" s="10">
        <f t="shared" ref="I190:I191" si="5">G190*F190</f>
        <v>2.1800000000000002</v>
      </c>
      <c r="K190">
        <v>2.17</v>
      </c>
      <c r="M190" s="14">
        <f>0.0011+0.006</f>
        <v>7.1000000000000004E-3</v>
      </c>
    </row>
    <row r="191" spans="1:13" x14ac:dyDescent="0.2">
      <c r="A191">
        <v>242796115</v>
      </c>
      <c r="B191">
        <v>1600604301924</v>
      </c>
      <c r="C191" t="s">
        <v>404</v>
      </c>
      <c r="D191" t="s">
        <v>8</v>
      </c>
      <c r="E191" t="s">
        <v>9</v>
      </c>
      <c r="F191">
        <v>10850</v>
      </c>
      <c r="G191">
        <v>2.0000000000000001E-4</v>
      </c>
      <c r="I191" s="10">
        <f t="shared" si="5"/>
        <v>2.17</v>
      </c>
      <c r="K191">
        <f>0.0001*F192</f>
        <v>1.0773000000000001</v>
      </c>
    </row>
    <row r="192" spans="1:13" x14ac:dyDescent="0.2">
      <c r="A192">
        <v>245006593</v>
      </c>
      <c r="B192">
        <v>1600681462027</v>
      </c>
      <c r="C192" t="s">
        <v>406</v>
      </c>
      <c r="D192" t="s">
        <v>8</v>
      </c>
      <c r="E192" t="s">
        <v>9</v>
      </c>
      <c r="F192">
        <v>10773</v>
      </c>
      <c r="G192">
        <v>5.9999999999999995E-4</v>
      </c>
      <c r="I192">
        <f>0.0005*F192</f>
        <v>5.3864999999999998</v>
      </c>
      <c r="K192">
        <v>62.212499999999999</v>
      </c>
    </row>
    <row r="193" spans="1:14" x14ac:dyDescent="0.2">
      <c r="A193">
        <v>245488085</v>
      </c>
      <c r="B193">
        <v>1600688393165</v>
      </c>
      <c r="C193" t="s">
        <v>407</v>
      </c>
      <c r="D193" t="s">
        <v>8</v>
      </c>
      <c r="E193" t="s">
        <v>9</v>
      </c>
      <c r="F193">
        <v>10599</v>
      </c>
      <c r="G193">
        <v>6.9999999999999999E-4</v>
      </c>
      <c r="I193">
        <f>G193*F193</f>
        <v>7.4192999999999998</v>
      </c>
      <c r="J193" t="s">
        <v>396</v>
      </c>
      <c r="K193" s="14">
        <f>SUM(K188:K192)/M190</f>
        <v>10452.084507042253</v>
      </c>
    </row>
    <row r="194" spans="1:14" x14ac:dyDescent="0.2">
      <c r="A194">
        <v>245726843</v>
      </c>
      <c r="B194">
        <v>1600691919811</v>
      </c>
      <c r="C194" t="s">
        <v>408</v>
      </c>
      <c r="D194" t="s">
        <v>8</v>
      </c>
      <c r="E194" t="s">
        <v>9</v>
      </c>
      <c r="F194">
        <v>10550</v>
      </c>
      <c r="G194">
        <v>2.0000000000000001E-4</v>
      </c>
      <c r="I194">
        <f t="shared" ref="I194:I208" si="6">G194*F194</f>
        <v>2.1100000000000003</v>
      </c>
    </row>
    <row r="195" spans="1:14" x14ac:dyDescent="0.2">
      <c r="A195">
        <v>246041300</v>
      </c>
      <c r="B195">
        <v>1600698551323</v>
      </c>
      <c r="C195" t="s">
        <v>409</v>
      </c>
      <c r="D195" t="s">
        <v>8</v>
      </c>
      <c r="E195" t="s">
        <v>9</v>
      </c>
      <c r="F195">
        <v>10500</v>
      </c>
      <c r="G195">
        <v>2.0000000000000001E-4</v>
      </c>
      <c r="I195">
        <f t="shared" si="6"/>
        <v>2.1</v>
      </c>
    </row>
    <row r="196" spans="1:14" x14ac:dyDescent="0.2">
      <c r="A196">
        <v>246104438</v>
      </c>
      <c r="B196">
        <v>1600699053838</v>
      </c>
      <c r="C196" t="s">
        <v>410</v>
      </c>
      <c r="D196" t="s">
        <v>8</v>
      </c>
      <c r="E196" t="s">
        <v>9</v>
      </c>
      <c r="F196">
        <v>10425</v>
      </c>
      <c r="G196">
        <v>2.9999999999999997E-4</v>
      </c>
      <c r="I196">
        <f t="shared" si="6"/>
        <v>3.1274999999999999</v>
      </c>
    </row>
    <row r="197" spans="1:14" x14ac:dyDescent="0.2">
      <c r="A197">
        <v>246128825</v>
      </c>
      <c r="B197">
        <v>1600699226299</v>
      </c>
      <c r="C197" t="s">
        <v>411</v>
      </c>
      <c r="D197" t="s">
        <v>8</v>
      </c>
      <c r="E197" t="s">
        <v>9</v>
      </c>
      <c r="F197">
        <v>10350</v>
      </c>
      <c r="G197">
        <v>2.9999999999999997E-4</v>
      </c>
      <c r="I197">
        <f t="shared" si="6"/>
        <v>3.1049999999999995</v>
      </c>
    </row>
    <row r="198" spans="1:14" x14ac:dyDescent="0.2">
      <c r="A198">
        <v>247255040</v>
      </c>
      <c r="B198">
        <v>1600732935834</v>
      </c>
      <c r="C198" t="s">
        <v>414</v>
      </c>
      <c r="D198" t="s">
        <v>8</v>
      </c>
      <c r="E198" t="s">
        <v>9</v>
      </c>
      <c r="F198">
        <v>10400</v>
      </c>
      <c r="G198">
        <v>2.0000000000000001E-4</v>
      </c>
      <c r="I198">
        <f t="shared" si="6"/>
        <v>2.08</v>
      </c>
    </row>
    <row r="199" spans="1:14" x14ac:dyDescent="0.2">
      <c r="A199">
        <v>249523903</v>
      </c>
      <c r="B199">
        <v>1600809024867</v>
      </c>
      <c r="C199" t="s">
        <v>417</v>
      </c>
      <c r="D199" t="s">
        <v>8</v>
      </c>
      <c r="E199" t="s">
        <v>9</v>
      </c>
      <c r="F199">
        <v>10475</v>
      </c>
      <c r="G199">
        <v>2.0000000000000001E-4</v>
      </c>
      <c r="I199">
        <f t="shared" si="6"/>
        <v>2.0950000000000002</v>
      </c>
    </row>
    <row r="200" spans="1:14" x14ac:dyDescent="0.2">
      <c r="A200">
        <v>250408642</v>
      </c>
      <c r="B200">
        <v>1600841772485</v>
      </c>
      <c r="C200" t="s">
        <v>418</v>
      </c>
      <c r="D200" t="s">
        <v>8</v>
      </c>
      <c r="E200" t="s">
        <v>9</v>
      </c>
      <c r="F200">
        <v>10425</v>
      </c>
      <c r="G200">
        <v>2.0000000000000001E-4</v>
      </c>
      <c r="I200">
        <f t="shared" si="6"/>
        <v>2.085</v>
      </c>
    </row>
    <row r="201" spans="1:14" x14ac:dyDescent="0.2">
      <c r="A201">
        <v>252189001</v>
      </c>
      <c r="B201">
        <v>1600893507031</v>
      </c>
      <c r="C201" t="s">
        <v>422</v>
      </c>
      <c r="D201" t="s">
        <v>8</v>
      </c>
      <c r="E201" t="s">
        <v>9</v>
      </c>
      <c r="F201">
        <v>10225</v>
      </c>
      <c r="G201">
        <v>1E-3</v>
      </c>
      <c r="I201">
        <f t="shared" si="6"/>
        <v>10.225</v>
      </c>
    </row>
    <row r="202" spans="1:14" x14ac:dyDescent="0.2">
      <c r="A202">
        <v>256148216</v>
      </c>
      <c r="B202">
        <v>1601024891569</v>
      </c>
      <c r="C202" t="s">
        <v>430</v>
      </c>
      <c r="D202" t="s">
        <v>8</v>
      </c>
      <c r="E202" t="s">
        <v>9</v>
      </c>
      <c r="F202">
        <v>10625</v>
      </c>
      <c r="G202">
        <v>2.0000000000000001E-4</v>
      </c>
      <c r="I202">
        <f t="shared" si="6"/>
        <v>2.125</v>
      </c>
    </row>
    <row r="203" spans="1:14" x14ac:dyDescent="0.2">
      <c r="A203">
        <v>256302087</v>
      </c>
      <c r="B203">
        <v>1601030767990</v>
      </c>
      <c r="C203" t="s">
        <v>431</v>
      </c>
      <c r="D203" t="s">
        <v>8</v>
      </c>
      <c r="E203" t="s">
        <v>9</v>
      </c>
      <c r="F203">
        <v>10596.5</v>
      </c>
      <c r="G203">
        <v>1E-4</v>
      </c>
      <c r="I203">
        <f t="shared" si="6"/>
        <v>1.05965</v>
      </c>
    </row>
    <row r="204" spans="1:14" x14ac:dyDescent="0.2">
      <c r="A204">
        <v>257493986</v>
      </c>
      <c r="B204">
        <v>1601074513223</v>
      </c>
      <c r="C204" t="s">
        <v>435</v>
      </c>
      <c r="D204" t="s">
        <v>8</v>
      </c>
      <c r="E204" t="s">
        <v>9</v>
      </c>
      <c r="F204">
        <v>10675</v>
      </c>
      <c r="G204">
        <v>1E-4</v>
      </c>
      <c r="I204">
        <f t="shared" si="6"/>
        <v>1.0675000000000001</v>
      </c>
    </row>
    <row r="205" spans="1:14" x14ac:dyDescent="0.2">
      <c r="A205">
        <v>258128327</v>
      </c>
      <c r="B205">
        <v>1601105906130</v>
      </c>
      <c r="C205" t="s">
        <v>438</v>
      </c>
      <c r="D205" t="s">
        <v>8</v>
      </c>
      <c r="E205" t="s">
        <v>9</v>
      </c>
      <c r="F205">
        <v>10700</v>
      </c>
      <c r="G205">
        <v>1E-4</v>
      </c>
      <c r="I205">
        <f t="shared" si="6"/>
        <v>1.07</v>
      </c>
    </row>
    <row r="206" spans="1:14" x14ac:dyDescent="0.2">
      <c r="A206">
        <v>259813646</v>
      </c>
      <c r="B206">
        <v>1601196158797</v>
      </c>
      <c r="C206" t="s">
        <v>440</v>
      </c>
      <c r="D206" t="s">
        <v>8</v>
      </c>
      <c r="E206" t="s">
        <v>9</v>
      </c>
      <c r="F206">
        <v>10649.5</v>
      </c>
      <c r="G206">
        <v>2.9999999999999997E-4</v>
      </c>
      <c r="I206">
        <f t="shared" si="6"/>
        <v>3.1948499999999997</v>
      </c>
    </row>
    <row r="207" spans="1:14" x14ac:dyDescent="0.2">
      <c r="A207">
        <v>260001995</v>
      </c>
      <c r="B207">
        <v>1601208029833</v>
      </c>
      <c r="C207" t="s">
        <v>441</v>
      </c>
      <c r="D207" t="s">
        <v>8</v>
      </c>
      <c r="E207" t="s">
        <v>9</v>
      </c>
      <c r="F207">
        <v>10625</v>
      </c>
      <c r="G207">
        <v>1E-4</v>
      </c>
      <c r="I207">
        <f t="shared" si="6"/>
        <v>1.0625</v>
      </c>
    </row>
    <row r="208" spans="1:14" x14ac:dyDescent="0.2">
      <c r="A208">
        <v>260007283</v>
      </c>
      <c r="B208">
        <v>1601208120602</v>
      </c>
      <c r="C208" t="s">
        <v>442</v>
      </c>
      <c r="D208" t="s">
        <v>8</v>
      </c>
      <c r="E208" t="s">
        <v>9</v>
      </c>
      <c r="F208">
        <v>10600</v>
      </c>
      <c r="G208">
        <v>1E-4</v>
      </c>
      <c r="I208">
        <f t="shared" si="6"/>
        <v>1.06</v>
      </c>
      <c r="J208" s="4">
        <v>44101</v>
      </c>
      <c r="K208">
        <v>4.7999999999999996E-3</v>
      </c>
      <c r="L208">
        <f>SUM(I192:I208)/K208</f>
        <v>10494.333333333338</v>
      </c>
      <c r="M208" s="11">
        <f>SUM(G209:G232)</f>
        <v>4.8000000000000004E-3</v>
      </c>
      <c r="N208" s="11">
        <f>SUM(I209:I232)/M208</f>
        <v>10683.770833333336</v>
      </c>
    </row>
    <row r="209" spans="1:9" x14ac:dyDescent="0.2">
      <c r="A209">
        <v>240633961</v>
      </c>
      <c r="B209">
        <v>1600513201200</v>
      </c>
      <c r="C209" t="s">
        <v>399</v>
      </c>
      <c r="D209" t="s">
        <v>8</v>
      </c>
      <c r="E209" t="s">
        <v>13</v>
      </c>
      <c r="F209">
        <v>11000</v>
      </c>
      <c r="G209">
        <v>2.0000000000000001E-4</v>
      </c>
      <c r="I209">
        <f>G209*F209</f>
        <v>2.2000000000000002</v>
      </c>
    </row>
    <row r="210" spans="1:9" x14ac:dyDescent="0.2">
      <c r="A210">
        <v>240736265</v>
      </c>
      <c r="B210">
        <v>1600516070843</v>
      </c>
      <c r="C210" t="s">
        <v>400</v>
      </c>
      <c r="D210" t="s">
        <v>8</v>
      </c>
      <c r="E210" t="s">
        <v>13</v>
      </c>
      <c r="F210">
        <v>11076</v>
      </c>
      <c r="G210">
        <v>2.9999999999999997E-4</v>
      </c>
      <c r="I210">
        <f t="shared" ref="I210:I232" si="7">G210*F210</f>
        <v>3.3227999999999995</v>
      </c>
    </row>
    <row r="211" spans="1:9" x14ac:dyDescent="0.2">
      <c r="A211">
        <v>240765369</v>
      </c>
      <c r="B211">
        <v>1600516701681</v>
      </c>
      <c r="C211" t="s">
        <v>401</v>
      </c>
      <c r="D211" t="s">
        <v>8</v>
      </c>
      <c r="E211" t="s">
        <v>13</v>
      </c>
      <c r="F211">
        <v>11150</v>
      </c>
      <c r="G211">
        <v>2.9999999999999997E-4</v>
      </c>
      <c r="I211">
        <f t="shared" si="7"/>
        <v>3.3449999999999998</v>
      </c>
    </row>
    <row r="212" spans="1:9" x14ac:dyDescent="0.2">
      <c r="A212">
        <v>244176698</v>
      </c>
      <c r="B212">
        <v>1600650065813</v>
      </c>
      <c r="C212" t="s">
        <v>405</v>
      </c>
      <c r="D212" t="s">
        <v>8</v>
      </c>
      <c r="E212" t="s">
        <v>13</v>
      </c>
      <c r="F212">
        <v>10975</v>
      </c>
      <c r="G212">
        <v>2.9999999999999997E-4</v>
      </c>
      <c r="I212">
        <f t="shared" si="7"/>
        <v>3.2924999999999995</v>
      </c>
    </row>
    <row r="213" spans="1:9" x14ac:dyDescent="0.2">
      <c r="A213">
        <v>246809776</v>
      </c>
      <c r="B213">
        <v>1600714889027</v>
      </c>
      <c r="C213" t="s">
        <v>412</v>
      </c>
      <c r="D213" t="s">
        <v>8</v>
      </c>
      <c r="E213" t="s">
        <v>13</v>
      </c>
      <c r="F213">
        <v>10450</v>
      </c>
      <c r="G213">
        <v>2.0000000000000001E-4</v>
      </c>
      <c r="I213">
        <f t="shared" si="7"/>
        <v>2.0900000000000003</v>
      </c>
    </row>
    <row r="214" spans="1:9" x14ac:dyDescent="0.2">
      <c r="A214">
        <v>247111643</v>
      </c>
      <c r="B214">
        <v>1600727146873</v>
      </c>
      <c r="C214" t="s">
        <v>413</v>
      </c>
      <c r="D214" t="s">
        <v>8</v>
      </c>
      <c r="E214" t="s">
        <v>13</v>
      </c>
      <c r="F214">
        <v>10500</v>
      </c>
      <c r="G214">
        <v>2.0000000000000001E-4</v>
      </c>
      <c r="I214">
        <f t="shared" si="7"/>
        <v>2.1</v>
      </c>
    </row>
    <row r="215" spans="1:9" x14ac:dyDescent="0.2">
      <c r="A215">
        <v>248388879</v>
      </c>
      <c r="B215">
        <v>1600774266300</v>
      </c>
      <c r="C215" t="s">
        <v>415</v>
      </c>
      <c r="D215" t="s">
        <v>8</v>
      </c>
      <c r="E215" t="s">
        <v>13</v>
      </c>
      <c r="F215">
        <v>10500</v>
      </c>
      <c r="G215">
        <v>2.0000000000000001E-4</v>
      </c>
      <c r="I215">
        <f t="shared" si="7"/>
        <v>2.1</v>
      </c>
    </row>
    <row r="216" spans="1:9" x14ac:dyDescent="0.2">
      <c r="A216">
        <v>249500819</v>
      </c>
      <c r="B216">
        <v>1600808770959</v>
      </c>
      <c r="C216" t="s">
        <v>416</v>
      </c>
      <c r="D216" t="s">
        <v>8</v>
      </c>
      <c r="E216" t="s">
        <v>13</v>
      </c>
      <c r="F216">
        <v>10575</v>
      </c>
      <c r="G216">
        <v>2.9999999999999997E-4</v>
      </c>
      <c r="I216">
        <f t="shared" si="7"/>
        <v>3.1724999999999999</v>
      </c>
    </row>
    <row r="217" spans="1:9" x14ac:dyDescent="0.2">
      <c r="A217">
        <v>251125946</v>
      </c>
      <c r="B217">
        <v>1600864190528</v>
      </c>
      <c r="C217" t="s">
        <v>419</v>
      </c>
      <c r="D217" t="s">
        <v>8</v>
      </c>
      <c r="E217" t="s">
        <v>13</v>
      </c>
      <c r="F217">
        <v>10500.5</v>
      </c>
      <c r="G217">
        <v>1E-4</v>
      </c>
      <c r="I217">
        <f t="shared" si="7"/>
        <v>1.0500500000000001</v>
      </c>
    </row>
    <row r="218" spans="1:9" x14ac:dyDescent="0.2">
      <c r="A218">
        <v>251228942</v>
      </c>
      <c r="B218">
        <v>1600866840453</v>
      </c>
      <c r="C218" t="s">
        <v>420</v>
      </c>
      <c r="D218" t="s">
        <v>8</v>
      </c>
      <c r="E218" t="s">
        <v>13</v>
      </c>
      <c r="F218">
        <v>10500</v>
      </c>
      <c r="G218">
        <v>1E-4</v>
      </c>
      <c r="I218">
        <f t="shared" si="7"/>
        <v>1.05</v>
      </c>
    </row>
    <row r="219" spans="1:9" x14ac:dyDescent="0.2">
      <c r="A219">
        <v>251292790</v>
      </c>
      <c r="B219">
        <v>1600868703522</v>
      </c>
      <c r="C219" t="s">
        <v>421</v>
      </c>
      <c r="D219" t="s">
        <v>8</v>
      </c>
      <c r="E219" t="s">
        <v>13</v>
      </c>
      <c r="F219">
        <v>10525</v>
      </c>
      <c r="G219">
        <v>1E-4</v>
      </c>
      <c r="I219">
        <f t="shared" si="7"/>
        <v>1.0525</v>
      </c>
    </row>
    <row r="220" spans="1:9" x14ac:dyDescent="0.2">
      <c r="A220">
        <v>252869022</v>
      </c>
      <c r="B220">
        <v>1600910230806</v>
      </c>
      <c r="C220" t="s">
        <v>423</v>
      </c>
      <c r="D220" t="s">
        <v>8</v>
      </c>
      <c r="E220" t="s">
        <v>13</v>
      </c>
      <c r="F220">
        <v>10300</v>
      </c>
      <c r="G220">
        <v>1E-4</v>
      </c>
      <c r="I220">
        <f t="shared" si="7"/>
        <v>1.03</v>
      </c>
    </row>
    <row r="221" spans="1:9" x14ac:dyDescent="0.2">
      <c r="A221">
        <v>253781525</v>
      </c>
      <c r="B221">
        <v>1600945903137</v>
      </c>
      <c r="C221" t="s">
        <v>424</v>
      </c>
      <c r="D221" t="s">
        <v>8</v>
      </c>
      <c r="E221" t="s">
        <v>13</v>
      </c>
      <c r="F221">
        <v>10400</v>
      </c>
      <c r="G221">
        <v>4.0000000000000002E-4</v>
      </c>
      <c r="I221">
        <f t="shared" si="7"/>
        <v>4.16</v>
      </c>
    </row>
    <row r="222" spans="1:9" x14ac:dyDescent="0.2">
      <c r="A222">
        <v>253794173</v>
      </c>
      <c r="B222">
        <v>1600946115117</v>
      </c>
      <c r="C222" t="s">
        <v>425</v>
      </c>
      <c r="D222" t="s">
        <v>8</v>
      </c>
      <c r="E222" t="s">
        <v>13</v>
      </c>
      <c r="F222">
        <v>10425</v>
      </c>
      <c r="G222">
        <v>1E-4</v>
      </c>
      <c r="I222">
        <f t="shared" si="7"/>
        <v>1.0425</v>
      </c>
    </row>
    <row r="223" spans="1:9" x14ac:dyDescent="0.2">
      <c r="A223">
        <v>254296678</v>
      </c>
      <c r="B223">
        <v>1600960973002</v>
      </c>
      <c r="C223" t="s">
        <v>426</v>
      </c>
      <c r="D223" t="s">
        <v>8</v>
      </c>
      <c r="E223" t="s">
        <v>13</v>
      </c>
      <c r="F223">
        <v>10450</v>
      </c>
      <c r="G223">
        <v>1E-4</v>
      </c>
      <c r="I223">
        <f t="shared" si="7"/>
        <v>1.0450000000000002</v>
      </c>
    </row>
    <row r="224" spans="1:9" x14ac:dyDescent="0.2">
      <c r="A224">
        <v>254427758</v>
      </c>
      <c r="B224">
        <v>1600963249534</v>
      </c>
      <c r="C224" t="s">
        <v>427</v>
      </c>
      <c r="D224" t="s">
        <v>8</v>
      </c>
      <c r="E224" t="s">
        <v>13</v>
      </c>
      <c r="F224">
        <v>10606.5</v>
      </c>
      <c r="G224">
        <v>5.9999999999999995E-4</v>
      </c>
      <c r="I224">
        <f t="shared" si="7"/>
        <v>6.3638999999999992</v>
      </c>
    </row>
    <row r="225" spans="1:13" x14ac:dyDescent="0.2">
      <c r="A225">
        <v>254886322</v>
      </c>
      <c r="B225">
        <v>1600976709639</v>
      </c>
      <c r="C225" t="s">
        <v>428</v>
      </c>
      <c r="D225" t="s">
        <v>8</v>
      </c>
      <c r="E225" t="s">
        <v>13</v>
      </c>
      <c r="F225">
        <v>10650</v>
      </c>
      <c r="G225">
        <v>2.0000000000000001E-4</v>
      </c>
      <c r="I225">
        <f t="shared" si="7"/>
        <v>2.13</v>
      </c>
    </row>
    <row r="226" spans="1:13" x14ac:dyDescent="0.2">
      <c r="A226">
        <v>255424944</v>
      </c>
      <c r="B226">
        <v>1600996677206</v>
      </c>
      <c r="C226" t="s">
        <v>429</v>
      </c>
      <c r="D226" t="s">
        <v>8</v>
      </c>
      <c r="E226" t="s">
        <v>13</v>
      </c>
      <c r="F226">
        <v>10725</v>
      </c>
      <c r="G226">
        <v>2.9999999999999997E-4</v>
      </c>
      <c r="I226">
        <f t="shared" si="7"/>
        <v>3.2174999999999998</v>
      </c>
    </row>
    <row r="227" spans="1:13" x14ac:dyDescent="0.2">
      <c r="A227">
        <v>256458916</v>
      </c>
      <c r="B227">
        <v>1601035617482</v>
      </c>
      <c r="C227" t="s">
        <v>432</v>
      </c>
      <c r="D227" t="s">
        <v>8</v>
      </c>
      <c r="E227" t="s">
        <v>13</v>
      </c>
      <c r="F227">
        <v>10675</v>
      </c>
      <c r="G227">
        <v>1E-4</v>
      </c>
      <c r="I227">
        <f t="shared" si="7"/>
        <v>1.0675000000000001</v>
      </c>
    </row>
    <row r="228" spans="1:13" x14ac:dyDescent="0.2">
      <c r="A228">
        <v>257071101</v>
      </c>
      <c r="B228">
        <v>1601055838611</v>
      </c>
      <c r="C228" t="s">
        <v>433</v>
      </c>
      <c r="D228" t="s">
        <v>8</v>
      </c>
      <c r="E228" t="s">
        <v>13</v>
      </c>
      <c r="F228">
        <v>10725</v>
      </c>
      <c r="G228">
        <v>2.0000000000000001E-4</v>
      </c>
      <c r="I228">
        <f t="shared" si="7"/>
        <v>2.145</v>
      </c>
    </row>
    <row r="229" spans="1:13" x14ac:dyDescent="0.2">
      <c r="A229">
        <v>257312453</v>
      </c>
      <c r="B229">
        <v>1601065433651</v>
      </c>
      <c r="C229" t="s">
        <v>434</v>
      </c>
      <c r="D229" t="s">
        <v>8</v>
      </c>
      <c r="E229" t="s">
        <v>13</v>
      </c>
      <c r="F229">
        <v>10753.5</v>
      </c>
      <c r="G229">
        <v>1E-4</v>
      </c>
      <c r="I229">
        <f t="shared" si="7"/>
        <v>1.07535</v>
      </c>
    </row>
    <row r="230" spans="1:13" x14ac:dyDescent="0.2">
      <c r="A230">
        <v>257933932</v>
      </c>
      <c r="B230">
        <v>1601096800270</v>
      </c>
      <c r="C230" t="s">
        <v>436</v>
      </c>
      <c r="D230" t="s">
        <v>8</v>
      </c>
      <c r="E230" t="s">
        <v>13</v>
      </c>
      <c r="F230">
        <v>10750</v>
      </c>
      <c r="G230">
        <v>1E-4</v>
      </c>
      <c r="I230">
        <f t="shared" si="7"/>
        <v>1.075</v>
      </c>
    </row>
    <row r="231" spans="1:13" x14ac:dyDescent="0.2">
      <c r="A231">
        <v>258046774</v>
      </c>
      <c r="B231">
        <v>1601101049172</v>
      </c>
      <c r="C231" t="s">
        <v>437</v>
      </c>
      <c r="D231" t="s">
        <v>8</v>
      </c>
      <c r="E231" t="s">
        <v>13</v>
      </c>
      <c r="F231">
        <v>10775</v>
      </c>
      <c r="G231">
        <v>1E-4</v>
      </c>
      <c r="I231">
        <f t="shared" si="7"/>
        <v>1.0775000000000001</v>
      </c>
    </row>
    <row r="232" spans="1:13" s="1" customFormat="1" x14ac:dyDescent="0.2">
      <c r="A232" s="1">
        <v>258831666</v>
      </c>
      <c r="B232" s="1">
        <v>1601143229470</v>
      </c>
      <c r="C232" s="1" t="s">
        <v>439</v>
      </c>
      <c r="D232" s="1" t="s">
        <v>8</v>
      </c>
      <c r="E232" s="1" t="s">
        <v>13</v>
      </c>
      <c r="F232" s="1">
        <v>10775</v>
      </c>
      <c r="G232" s="1">
        <v>1E-4</v>
      </c>
      <c r="I232" s="1">
        <f t="shared" si="7"/>
        <v>1.0775000000000001</v>
      </c>
    </row>
    <row r="233" spans="1:13" x14ac:dyDescent="0.2">
      <c r="A233" s="16">
        <v>261609529</v>
      </c>
      <c r="B233" s="16">
        <v>1601292447159</v>
      </c>
      <c r="C233" s="16" t="s">
        <v>446</v>
      </c>
      <c r="D233" s="16" t="s">
        <v>8</v>
      </c>
      <c r="E233" s="16" t="s">
        <v>9</v>
      </c>
      <c r="F233" s="16">
        <v>10875</v>
      </c>
      <c r="G233" s="16">
        <v>1E-4</v>
      </c>
      <c r="K233">
        <v>10452.08</v>
      </c>
      <c r="L233">
        <v>7.1000000000000004E-3</v>
      </c>
      <c r="M233">
        <f>L233*K233</f>
        <v>74.209767999999997</v>
      </c>
    </row>
    <row r="234" spans="1:13" x14ac:dyDescent="0.2">
      <c r="A234" s="16">
        <v>263214147</v>
      </c>
      <c r="B234" s="16">
        <v>1601371714991</v>
      </c>
      <c r="C234" s="16" t="s">
        <v>447</v>
      </c>
      <c r="D234" s="16" t="s">
        <v>8</v>
      </c>
      <c r="E234" s="16" t="s">
        <v>9</v>
      </c>
      <c r="F234" s="16">
        <v>10725</v>
      </c>
      <c r="G234" s="16">
        <v>5.9999999999999995E-4</v>
      </c>
      <c r="I234">
        <f>0.0004*F234</f>
        <v>4.29</v>
      </c>
      <c r="J234" t="s">
        <v>480</v>
      </c>
      <c r="K234">
        <v>10875</v>
      </c>
      <c r="L234">
        <v>1E-4</v>
      </c>
      <c r="M234">
        <f t="shared" ref="M234:M235" si="8">L234*K234</f>
        <v>1.0875000000000001</v>
      </c>
    </row>
    <row r="235" spans="1:13" x14ac:dyDescent="0.2">
      <c r="A235" s="16">
        <v>263470953</v>
      </c>
      <c r="B235" s="16">
        <v>1601385264003</v>
      </c>
      <c r="C235" s="16" t="s">
        <v>449</v>
      </c>
      <c r="D235" s="16" t="s">
        <v>8</v>
      </c>
      <c r="E235" s="16" t="s">
        <v>9</v>
      </c>
      <c r="F235" s="16">
        <v>10725</v>
      </c>
      <c r="G235" s="16">
        <v>1E-4</v>
      </c>
      <c r="I235">
        <f>G235*F235</f>
        <v>1.0725</v>
      </c>
      <c r="K235">
        <v>10725</v>
      </c>
      <c r="L235">
        <v>2.0000000000000001E-4</v>
      </c>
      <c r="M235">
        <f t="shared" si="8"/>
        <v>2.145</v>
      </c>
    </row>
    <row r="236" spans="1:13" x14ac:dyDescent="0.2">
      <c r="A236" s="16">
        <v>264392508</v>
      </c>
      <c r="B236" s="16">
        <v>1601434094713</v>
      </c>
      <c r="C236" s="16" t="s">
        <v>451</v>
      </c>
      <c r="D236" s="16" t="s">
        <v>8</v>
      </c>
      <c r="E236" s="16" t="s">
        <v>9</v>
      </c>
      <c r="F236" s="16">
        <v>10775</v>
      </c>
      <c r="G236" s="16">
        <v>1E-4</v>
      </c>
      <c r="I236">
        <f t="shared" ref="I236:I254" si="9">G236*F236</f>
        <v>1.0775000000000001</v>
      </c>
      <c r="L236" s="18">
        <f>SUM(L233:L235)</f>
        <v>7.4000000000000003E-3</v>
      </c>
      <c r="M236" s="18">
        <f>SUM(M233:M235)/L236</f>
        <v>10465.171351351351</v>
      </c>
    </row>
    <row r="237" spans="1:13" x14ac:dyDescent="0.2">
      <c r="A237" s="16">
        <v>264480317</v>
      </c>
      <c r="B237" s="16">
        <v>1601439491244</v>
      </c>
      <c r="C237" s="16" t="s">
        <v>452</v>
      </c>
      <c r="D237" s="16" t="s">
        <v>8</v>
      </c>
      <c r="E237" s="16" t="s">
        <v>9</v>
      </c>
      <c r="F237" s="16">
        <v>10724</v>
      </c>
      <c r="G237" s="16">
        <v>2.0000000000000001E-4</v>
      </c>
      <c r="I237">
        <f t="shared" si="9"/>
        <v>2.1448</v>
      </c>
    </row>
    <row r="238" spans="1:13" x14ac:dyDescent="0.2">
      <c r="A238" s="16">
        <v>264580388</v>
      </c>
      <c r="B238" s="16">
        <v>1601445601138</v>
      </c>
      <c r="C238" s="16" t="s">
        <v>453</v>
      </c>
      <c r="D238" s="16" t="s">
        <v>8</v>
      </c>
      <c r="E238" s="16" t="s">
        <v>9</v>
      </c>
      <c r="F238" s="16">
        <v>10700</v>
      </c>
      <c r="G238" s="16">
        <v>1E-4</v>
      </c>
      <c r="I238">
        <f t="shared" si="9"/>
        <v>1.07</v>
      </c>
    </row>
    <row r="239" spans="1:13" x14ac:dyDescent="0.2">
      <c r="A239" s="16">
        <v>264778316</v>
      </c>
      <c r="B239" s="16">
        <v>1601457135198</v>
      </c>
      <c r="C239" s="16" t="s">
        <v>454</v>
      </c>
      <c r="D239" s="16" t="s">
        <v>8</v>
      </c>
      <c r="E239" s="16" t="s">
        <v>9</v>
      </c>
      <c r="F239" s="16">
        <v>10675</v>
      </c>
      <c r="G239" s="16">
        <v>1E-4</v>
      </c>
      <c r="I239">
        <f t="shared" si="9"/>
        <v>1.0675000000000001</v>
      </c>
    </row>
    <row r="240" spans="1:13" x14ac:dyDescent="0.2">
      <c r="A240" s="16">
        <v>265400043</v>
      </c>
      <c r="B240" s="16">
        <v>1601490399017</v>
      </c>
      <c r="C240" s="16" t="s">
        <v>456</v>
      </c>
      <c r="D240" s="16" t="s">
        <v>8</v>
      </c>
      <c r="E240" s="16" t="s">
        <v>9</v>
      </c>
      <c r="F240" s="16">
        <v>10700</v>
      </c>
      <c r="G240" s="16">
        <v>1E-4</v>
      </c>
      <c r="I240">
        <f t="shared" si="9"/>
        <v>1.07</v>
      </c>
    </row>
    <row r="241" spans="1:14" x14ac:dyDescent="0.2">
      <c r="A241" s="16">
        <v>266580940</v>
      </c>
      <c r="B241" s="16">
        <v>1601567424147</v>
      </c>
      <c r="C241" s="16" t="s">
        <v>460</v>
      </c>
      <c r="D241" s="16" t="s">
        <v>8</v>
      </c>
      <c r="E241" s="16" t="s">
        <v>9</v>
      </c>
      <c r="F241" s="16">
        <v>10825</v>
      </c>
      <c r="G241" s="16">
        <v>1E-4</v>
      </c>
      <c r="I241">
        <f t="shared" si="9"/>
        <v>1.0825</v>
      </c>
    </row>
    <row r="242" spans="1:14" x14ac:dyDescent="0.2">
      <c r="A242" s="16">
        <v>266585642</v>
      </c>
      <c r="B242" s="16">
        <v>1601567479139</v>
      </c>
      <c r="C242" s="16" t="s">
        <v>461</v>
      </c>
      <c r="D242" s="16" t="s">
        <v>8</v>
      </c>
      <c r="E242" s="16" t="s">
        <v>9</v>
      </c>
      <c r="F242" s="16">
        <v>10800</v>
      </c>
      <c r="G242" s="16">
        <v>1E-4</v>
      </c>
      <c r="I242">
        <f t="shared" si="9"/>
        <v>1.08</v>
      </c>
    </row>
    <row r="243" spans="1:14" x14ac:dyDescent="0.2">
      <c r="A243" s="16">
        <v>266594147</v>
      </c>
      <c r="B243" s="16">
        <v>1601567514416</v>
      </c>
      <c r="C243" s="16" t="s">
        <v>462</v>
      </c>
      <c r="D243" s="16" t="s">
        <v>8</v>
      </c>
      <c r="E243" s="16" t="s">
        <v>9</v>
      </c>
      <c r="F243" s="16">
        <v>10750</v>
      </c>
      <c r="G243" s="16">
        <v>2.0000000000000001E-4</v>
      </c>
      <c r="I243">
        <f t="shared" si="9"/>
        <v>2.15</v>
      </c>
    </row>
    <row r="244" spans="1:14" x14ac:dyDescent="0.2">
      <c r="A244" s="16">
        <v>266602434</v>
      </c>
      <c r="B244" s="16">
        <v>1601567574989</v>
      </c>
      <c r="C244" s="16" t="s">
        <v>463</v>
      </c>
      <c r="D244" s="16" t="s">
        <v>8</v>
      </c>
      <c r="E244" s="16" t="s">
        <v>9</v>
      </c>
      <c r="F244" s="16">
        <v>10725</v>
      </c>
      <c r="G244" s="16">
        <v>1E-4</v>
      </c>
      <c r="I244">
        <f t="shared" si="9"/>
        <v>1.0725</v>
      </c>
    </row>
    <row r="245" spans="1:14" x14ac:dyDescent="0.2">
      <c r="A245" s="16">
        <v>266632807</v>
      </c>
      <c r="B245" s="16">
        <v>1601567994084</v>
      </c>
      <c r="C245" s="16" t="s">
        <v>464</v>
      </c>
      <c r="D245" s="16" t="s">
        <v>8</v>
      </c>
      <c r="E245" s="16" t="s">
        <v>9</v>
      </c>
      <c r="F245" s="16">
        <v>10725</v>
      </c>
      <c r="G245" s="16">
        <v>1E-4</v>
      </c>
      <c r="I245">
        <f t="shared" si="9"/>
        <v>1.0725</v>
      </c>
    </row>
    <row r="246" spans="1:14" x14ac:dyDescent="0.2">
      <c r="A246" s="16">
        <v>266637259</v>
      </c>
      <c r="B246" s="16">
        <v>1601568023073</v>
      </c>
      <c r="C246" s="16" t="s">
        <v>465</v>
      </c>
      <c r="D246" s="16" t="s">
        <v>8</v>
      </c>
      <c r="E246" s="16" t="s">
        <v>9</v>
      </c>
      <c r="F246" s="16">
        <v>10700</v>
      </c>
      <c r="G246" s="16">
        <v>1E-4</v>
      </c>
      <c r="I246">
        <f t="shared" si="9"/>
        <v>1.07</v>
      </c>
    </row>
    <row r="247" spans="1:14" x14ac:dyDescent="0.2">
      <c r="A247" s="16">
        <v>266990789</v>
      </c>
      <c r="B247" s="16">
        <v>1601572507639</v>
      </c>
      <c r="C247" s="16" t="s">
        <v>466</v>
      </c>
      <c r="D247" s="16" t="s">
        <v>8</v>
      </c>
      <c r="E247" s="16" t="s">
        <v>9</v>
      </c>
      <c r="F247" s="16">
        <v>10500</v>
      </c>
      <c r="G247" s="16">
        <v>8.0000000000000004E-4</v>
      </c>
      <c r="I247">
        <f t="shared" si="9"/>
        <v>8.4</v>
      </c>
    </row>
    <row r="248" spans="1:14" x14ac:dyDescent="0.2">
      <c r="A248" s="16">
        <v>267003512</v>
      </c>
      <c r="B248" s="16">
        <v>1601572769704</v>
      </c>
      <c r="C248" s="16" t="s">
        <v>467</v>
      </c>
      <c r="D248" s="16" t="s">
        <v>8</v>
      </c>
      <c r="E248" s="16" t="s">
        <v>9</v>
      </c>
      <c r="F248" s="16">
        <v>10473.5</v>
      </c>
      <c r="G248" s="16">
        <v>1E-4</v>
      </c>
      <c r="I248">
        <f t="shared" si="9"/>
        <v>1.04735</v>
      </c>
    </row>
    <row r="249" spans="1:14" x14ac:dyDescent="0.2">
      <c r="A249" s="16">
        <v>267733461</v>
      </c>
      <c r="B249" s="16">
        <v>1601614802130</v>
      </c>
      <c r="C249" s="16" t="s">
        <v>470</v>
      </c>
      <c r="D249" s="16" t="s">
        <v>8</v>
      </c>
      <c r="E249" s="16" t="s">
        <v>9</v>
      </c>
      <c r="F249" s="16">
        <v>10575</v>
      </c>
      <c r="G249" s="16">
        <v>1E-4</v>
      </c>
      <c r="I249">
        <f t="shared" si="9"/>
        <v>1.0575000000000001</v>
      </c>
    </row>
    <row r="250" spans="1:14" x14ac:dyDescent="0.2">
      <c r="A250" s="16">
        <v>267741600</v>
      </c>
      <c r="B250" s="16">
        <v>1601614887370</v>
      </c>
      <c r="C250" s="16" t="s">
        <v>471</v>
      </c>
      <c r="D250" s="16" t="s">
        <v>8</v>
      </c>
      <c r="E250" s="16" t="s">
        <v>9</v>
      </c>
      <c r="F250" s="16">
        <v>10550</v>
      </c>
      <c r="G250" s="16">
        <v>1E-4</v>
      </c>
      <c r="I250">
        <f t="shared" si="9"/>
        <v>1.0550000000000002</v>
      </c>
    </row>
    <row r="251" spans="1:14" x14ac:dyDescent="0.2">
      <c r="A251" s="16">
        <v>267744672</v>
      </c>
      <c r="B251" s="16">
        <v>1601614903218</v>
      </c>
      <c r="C251" s="16" t="s">
        <v>472</v>
      </c>
      <c r="D251" s="16" t="s">
        <v>8</v>
      </c>
      <c r="E251" s="16" t="s">
        <v>9</v>
      </c>
      <c r="F251" s="16">
        <v>10525</v>
      </c>
      <c r="G251" s="16">
        <v>1E-4</v>
      </c>
      <c r="I251">
        <f t="shared" si="9"/>
        <v>1.0525</v>
      </c>
    </row>
    <row r="252" spans="1:14" x14ac:dyDescent="0.2">
      <c r="A252" s="16">
        <v>268087677</v>
      </c>
      <c r="B252" s="16">
        <v>1601625168786</v>
      </c>
      <c r="C252" s="16" t="s">
        <v>473</v>
      </c>
      <c r="D252" s="16" t="s">
        <v>8</v>
      </c>
      <c r="E252" s="16" t="s">
        <v>9</v>
      </c>
      <c r="F252" s="16">
        <v>10475</v>
      </c>
      <c r="G252" s="16">
        <v>2.0000000000000001E-4</v>
      </c>
      <c r="I252">
        <f t="shared" si="9"/>
        <v>2.0950000000000002</v>
      </c>
    </row>
    <row r="253" spans="1:14" x14ac:dyDescent="0.2">
      <c r="A253" s="16">
        <v>268212910</v>
      </c>
      <c r="B253" s="16">
        <v>1601629062469</v>
      </c>
      <c r="C253" s="16" t="s">
        <v>474</v>
      </c>
      <c r="D253" s="16" t="s">
        <v>8</v>
      </c>
      <c r="E253" s="16" t="s">
        <v>9</v>
      </c>
      <c r="F253" s="16">
        <v>10449.5</v>
      </c>
      <c r="G253" s="16">
        <v>1E-4</v>
      </c>
      <c r="I253">
        <f t="shared" si="9"/>
        <v>1.04495</v>
      </c>
    </row>
    <row r="254" spans="1:14" x14ac:dyDescent="0.2">
      <c r="A254" s="16">
        <v>269253335</v>
      </c>
      <c r="B254" s="16">
        <v>1601675493326</v>
      </c>
      <c r="C254" s="16" t="s">
        <v>476</v>
      </c>
      <c r="D254" s="16" t="s">
        <v>8</v>
      </c>
      <c r="E254" s="16" t="s">
        <v>9</v>
      </c>
      <c r="F254" s="16">
        <v>10475</v>
      </c>
      <c r="G254" s="16">
        <v>1E-4</v>
      </c>
      <c r="I254">
        <f t="shared" si="9"/>
        <v>1.0475000000000001</v>
      </c>
      <c r="J254" s="4">
        <v>44108</v>
      </c>
      <c r="K254" s="3">
        <v>3.3999999999999998E-3</v>
      </c>
      <c r="L254" s="3">
        <f>SUM(I234:I254)/K254</f>
        <v>10623.411764705885</v>
      </c>
      <c r="M254" s="17">
        <f>SUM(G255:G269)</f>
        <v>3.3999999999999998E-3</v>
      </c>
      <c r="N254" s="17">
        <f>SUM(I255:I269)/M254</f>
        <v>10779.764705882355</v>
      </c>
    </row>
    <row r="255" spans="1:14" x14ac:dyDescent="0.2">
      <c r="A255" s="16">
        <v>260235168</v>
      </c>
      <c r="B255" s="16">
        <v>1601221221435</v>
      </c>
      <c r="C255" s="16" t="s">
        <v>443</v>
      </c>
      <c r="D255" s="16" t="s">
        <v>8</v>
      </c>
      <c r="E255" s="16" t="s">
        <v>13</v>
      </c>
      <c r="F255" s="16">
        <v>10675</v>
      </c>
      <c r="G255" s="16">
        <v>1E-4</v>
      </c>
      <c r="I255">
        <f>G255*F255</f>
        <v>1.0675000000000001</v>
      </c>
    </row>
    <row r="256" spans="1:14" x14ac:dyDescent="0.2">
      <c r="A256" s="16">
        <v>260777395</v>
      </c>
      <c r="B256" s="16">
        <v>1601251326012</v>
      </c>
      <c r="C256" s="16" t="s">
        <v>444</v>
      </c>
      <c r="D256" s="16" t="s">
        <v>8</v>
      </c>
      <c r="E256" s="16" t="s">
        <v>13</v>
      </c>
      <c r="F256" s="16">
        <v>10875</v>
      </c>
      <c r="G256" s="16">
        <v>8.0000000000000004E-4</v>
      </c>
      <c r="I256">
        <f t="shared" ref="I256:I269" si="10">G256*F256</f>
        <v>8.7000000000000011</v>
      </c>
    </row>
    <row r="257" spans="1:9" x14ac:dyDescent="0.2">
      <c r="A257" s="16">
        <v>260953086</v>
      </c>
      <c r="B257" s="16">
        <v>1601258864868</v>
      </c>
      <c r="C257" s="16" t="s">
        <v>445</v>
      </c>
      <c r="D257" s="16" t="s">
        <v>8</v>
      </c>
      <c r="E257" s="16" t="s">
        <v>13</v>
      </c>
      <c r="F257" s="16">
        <v>10950</v>
      </c>
      <c r="G257" s="16">
        <v>2.9999999999999997E-4</v>
      </c>
      <c r="I257">
        <f t="shared" si="10"/>
        <v>3.2849999999999997</v>
      </c>
    </row>
    <row r="258" spans="1:9" x14ac:dyDescent="0.2">
      <c r="A258" s="16">
        <v>263321315</v>
      </c>
      <c r="B258" s="16">
        <v>1601377229738</v>
      </c>
      <c r="C258" s="16" t="s">
        <v>448</v>
      </c>
      <c r="D258" s="16" t="s">
        <v>8</v>
      </c>
      <c r="E258" s="16" t="s">
        <v>13</v>
      </c>
      <c r="F258" s="16">
        <v>10800</v>
      </c>
      <c r="G258" s="16">
        <v>1E-4</v>
      </c>
      <c r="I258">
        <f t="shared" si="10"/>
        <v>1.08</v>
      </c>
    </row>
    <row r="259" spans="1:9" x14ac:dyDescent="0.2">
      <c r="A259" s="16">
        <v>264248956</v>
      </c>
      <c r="B259" s="16">
        <v>1601424272549</v>
      </c>
      <c r="C259" s="16" t="s">
        <v>450</v>
      </c>
      <c r="D259" s="16" t="s">
        <v>8</v>
      </c>
      <c r="E259" s="16" t="s">
        <v>13</v>
      </c>
      <c r="F259" s="16">
        <v>10850</v>
      </c>
      <c r="G259" s="16">
        <v>2.9999999999999997E-4</v>
      </c>
      <c r="I259">
        <f t="shared" si="10"/>
        <v>3.2549999999999999</v>
      </c>
    </row>
    <row r="260" spans="1:9" x14ac:dyDescent="0.2">
      <c r="A260" s="16">
        <v>265211585</v>
      </c>
      <c r="B260" s="16">
        <v>1601480131240</v>
      </c>
      <c r="C260" s="16" t="s">
        <v>455</v>
      </c>
      <c r="D260" s="16" t="s">
        <v>8</v>
      </c>
      <c r="E260" s="16" t="s">
        <v>13</v>
      </c>
      <c r="F260" s="16">
        <v>10776</v>
      </c>
      <c r="G260" s="16">
        <v>2.0000000000000001E-4</v>
      </c>
      <c r="I260">
        <f t="shared" si="10"/>
        <v>2.1552000000000002</v>
      </c>
    </row>
    <row r="261" spans="1:9" x14ac:dyDescent="0.2">
      <c r="A261" s="16">
        <v>265808871</v>
      </c>
      <c r="B261" s="16">
        <v>1601518328567</v>
      </c>
      <c r="C261" s="16" t="s">
        <v>457</v>
      </c>
      <c r="D261" s="16" t="s">
        <v>8</v>
      </c>
      <c r="E261" s="16" t="s">
        <v>13</v>
      </c>
      <c r="F261" s="16">
        <v>10825</v>
      </c>
      <c r="G261" s="16">
        <v>2.9999999999999997E-4</v>
      </c>
      <c r="I261">
        <f t="shared" si="10"/>
        <v>3.2474999999999996</v>
      </c>
    </row>
    <row r="262" spans="1:9" x14ac:dyDescent="0.2">
      <c r="A262" s="16">
        <v>266123428</v>
      </c>
      <c r="B262" s="16">
        <v>1601540548693</v>
      </c>
      <c r="C262" s="16" t="s">
        <v>458</v>
      </c>
      <c r="D262" s="16" t="s">
        <v>8</v>
      </c>
      <c r="E262" s="16" t="s">
        <v>13</v>
      </c>
      <c r="F262" s="16">
        <v>10875</v>
      </c>
      <c r="G262" s="16">
        <v>2.0000000000000001E-4</v>
      </c>
      <c r="I262">
        <f t="shared" si="10"/>
        <v>2.1750000000000003</v>
      </c>
    </row>
    <row r="263" spans="1:9" x14ac:dyDescent="0.2">
      <c r="A263" s="16">
        <v>266131082</v>
      </c>
      <c r="B263" s="16">
        <v>1601540952950</v>
      </c>
      <c r="C263" s="16" t="s">
        <v>459</v>
      </c>
      <c r="D263" s="16" t="s">
        <v>8</v>
      </c>
      <c r="E263" s="16" t="s">
        <v>13</v>
      </c>
      <c r="F263" s="16">
        <v>10900</v>
      </c>
      <c r="G263" s="16">
        <v>1E-4</v>
      </c>
      <c r="I263">
        <f t="shared" si="10"/>
        <v>1.0900000000000001</v>
      </c>
    </row>
    <row r="264" spans="1:9" x14ac:dyDescent="0.2">
      <c r="A264" s="16">
        <v>267189116</v>
      </c>
      <c r="B264" s="16">
        <v>1601579168321</v>
      </c>
      <c r="C264" s="16" t="s">
        <v>468</v>
      </c>
      <c r="D264" s="16" t="s">
        <v>8</v>
      </c>
      <c r="E264" s="16" t="s">
        <v>13</v>
      </c>
      <c r="F264" s="16">
        <v>10627</v>
      </c>
      <c r="G264" s="16">
        <v>4.0000000000000002E-4</v>
      </c>
      <c r="I264">
        <f t="shared" si="10"/>
        <v>4.2507999999999999</v>
      </c>
    </row>
    <row r="265" spans="1:9" x14ac:dyDescent="0.2">
      <c r="A265" s="16">
        <v>267684365</v>
      </c>
      <c r="B265" s="16">
        <v>1601611202541</v>
      </c>
      <c r="C265" s="16" t="s">
        <v>469</v>
      </c>
      <c r="D265" s="16" t="s">
        <v>8</v>
      </c>
      <c r="E265" s="16" t="s">
        <v>13</v>
      </c>
      <c r="F265" s="16">
        <v>10650</v>
      </c>
      <c r="G265" s="16">
        <v>1E-4</v>
      </c>
      <c r="I265">
        <f t="shared" si="10"/>
        <v>1.0649999999999999</v>
      </c>
    </row>
    <row r="266" spans="1:9" x14ac:dyDescent="0.2">
      <c r="A266" s="16">
        <v>268703684</v>
      </c>
      <c r="B266" s="16">
        <v>1601646327566</v>
      </c>
      <c r="C266" s="16" t="s">
        <v>475</v>
      </c>
      <c r="D266" s="16" t="s">
        <v>8</v>
      </c>
      <c r="E266" s="16" t="s">
        <v>13</v>
      </c>
      <c r="F266" s="16">
        <v>10550</v>
      </c>
      <c r="G266" s="16">
        <v>2.0000000000000001E-4</v>
      </c>
      <c r="I266">
        <f t="shared" si="10"/>
        <v>2.1100000000000003</v>
      </c>
    </row>
    <row r="267" spans="1:9" x14ac:dyDescent="0.2">
      <c r="A267" s="16">
        <v>269554394</v>
      </c>
      <c r="B267" s="16">
        <v>1601696469292</v>
      </c>
      <c r="C267" s="16" t="s">
        <v>477</v>
      </c>
      <c r="D267" s="16" t="s">
        <v>8</v>
      </c>
      <c r="E267" s="16" t="s">
        <v>13</v>
      </c>
      <c r="F267" s="16">
        <v>10552</v>
      </c>
      <c r="G267" s="16">
        <v>1E-4</v>
      </c>
      <c r="I267">
        <f t="shared" si="10"/>
        <v>1.0552000000000001</v>
      </c>
    </row>
    <row r="268" spans="1:9" x14ac:dyDescent="0.2">
      <c r="A268" s="16">
        <v>270269005</v>
      </c>
      <c r="B268" s="16">
        <v>1601761590169</v>
      </c>
      <c r="C268" s="16" t="s">
        <v>478</v>
      </c>
      <c r="D268" s="16" t="s">
        <v>8</v>
      </c>
      <c r="E268" s="16" t="s">
        <v>13</v>
      </c>
      <c r="F268" s="16">
        <v>10575</v>
      </c>
      <c r="G268" s="16">
        <v>1E-4</v>
      </c>
      <c r="I268">
        <f t="shared" si="10"/>
        <v>1.0575000000000001</v>
      </c>
    </row>
    <row r="269" spans="1:9" s="1" customFormat="1" x14ac:dyDescent="0.2">
      <c r="A269" s="20">
        <v>270269014</v>
      </c>
      <c r="B269" s="20">
        <v>1601761591102</v>
      </c>
      <c r="C269" s="20" t="s">
        <v>479</v>
      </c>
      <c r="D269" s="20" t="s">
        <v>8</v>
      </c>
      <c r="E269" s="20" t="s">
        <v>13</v>
      </c>
      <c r="F269" s="20">
        <v>10575</v>
      </c>
      <c r="G269" s="20">
        <v>1E-4</v>
      </c>
      <c r="I269" s="1">
        <f t="shared" si="10"/>
        <v>1.0575000000000001</v>
      </c>
    </row>
    <row r="270" spans="1:9" s="10" customFormat="1" x14ac:dyDescent="0.2">
      <c r="A270" s="21"/>
      <c r="B270" s="21"/>
      <c r="C270" s="21"/>
      <c r="D270" s="21"/>
      <c r="E270" s="21"/>
      <c r="F270" s="56" t="s">
        <v>509</v>
      </c>
      <c r="G270" s="56"/>
      <c r="I270" s="10">
        <v>34.534999999999997</v>
      </c>
    </row>
    <row r="271" spans="1:9" x14ac:dyDescent="0.2">
      <c r="A271">
        <v>271753436</v>
      </c>
      <c r="B271">
        <v>1601870413087</v>
      </c>
      <c r="C271" t="s">
        <v>483</v>
      </c>
      <c r="D271" t="s">
        <v>8</v>
      </c>
      <c r="E271" t="s">
        <v>9</v>
      </c>
      <c r="F271">
        <v>10650</v>
      </c>
      <c r="G271">
        <v>1E-4</v>
      </c>
      <c r="I271">
        <f>G271*F271</f>
        <v>1.0649999999999999</v>
      </c>
    </row>
    <row r="272" spans="1:9" x14ac:dyDescent="0.2">
      <c r="A272">
        <v>273470992</v>
      </c>
      <c r="B272">
        <v>1601982021108</v>
      </c>
      <c r="C272" t="s">
        <v>487</v>
      </c>
      <c r="D272" t="s">
        <v>8</v>
      </c>
      <c r="E272" t="s">
        <v>9</v>
      </c>
      <c r="F272">
        <v>10672</v>
      </c>
      <c r="G272">
        <v>2.0000000000000001E-4</v>
      </c>
      <c r="I272">
        <f t="shared" ref="I272:I277" si="11">G272*F272</f>
        <v>2.1344000000000003</v>
      </c>
    </row>
    <row r="273" spans="1:14" x14ac:dyDescent="0.2">
      <c r="A273">
        <v>273810535</v>
      </c>
      <c r="B273">
        <v>1601996474886</v>
      </c>
      <c r="C273" t="s">
        <v>488</v>
      </c>
      <c r="D273" t="s">
        <v>8</v>
      </c>
      <c r="E273" t="s">
        <v>9</v>
      </c>
      <c r="F273">
        <v>10650</v>
      </c>
      <c r="G273">
        <v>1E-4</v>
      </c>
      <c r="I273">
        <f t="shared" si="11"/>
        <v>1.0649999999999999</v>
      </c>
    </row>
    <row r="274" spans="1:14" x14ac:dyDescent="0.2">
      <c r="A274">
        <v>276023358</v>
      </c>
      <c r="B274">
        <v>1602086716529</v>
      </c>
      <c r="C274" t="s">
        <v>490</v>
      </c>
      <c r="D274" t="s">
        <v>8</v>
      </c>
      <c r="E274" t="s">
        <v>9</v>
      </c>
      <c r="F274">
        <v>10625</v>
      </c>
      <c r="G274">
        <v>2.0000000000000001E-4</v>
      </c>
      <c r="I274">
        <f t="shared" si="11"/>
        <v>2.125</v>
      </c>
    </row>
    <row r="275" spans="1:14" x14ac:dyDescent="0.2">
      <c r="A275">
        <v>276999651</v>
      </c>
      <c r="B275">
        <v>1602141098020</v>
      </c>
      <c r="C275" t="s">
        <v>491</v>
      </c>
      <c r="D275" t="s">
        <v>8</v>
      </c>
      <c r="E275" t="s">
        <v>9</v>
      </c>
      <c r="F275">
        <v>10600</v>
      </c>
      <c r="G275">
        <v>1E-4</v>
      </c>
      <c r="I275">
        <f t="shared" si="11"/>
        <v>1.06</v>
      </c>
    </row>
    <row r="276" spans="1:14" x14ac:dyDescent="0.2">
      <c r="A276">
        <v>278889969</v>
      </c>
      <c r="B276">
        <v>1602223224043</v>
      </c>
      <c r="C276" t="s">
        <v>501</v>
      </c>
      <c r="D276" t="s">
        <v>8</v>
      </c>
      <c r="E276" t="s">
        <v>9</v>
      </c>
      <c r="F276">
        <v>10850</v>
      </c>
      <c r="G276">
        <v>1E-4</v>
      </c>
      <c r="I276">
        <f t="shared" si="11"/>
        <v>1.085</v>
      </c>
    </row>
    <row r="277" spans="1:14" x14ac:dyDescent="0.2">
      <c r="A277">
        <v>281212079</v>
      </c>
      <c r="B277">
        <v>1602332603711</v>
      </c>
      <c r="C277" t="s">
        <v>506</v>
      </c>
      <c r="D277" t="s">
        <v>8</v>
      </c>
      <c r="E277" t="s">
        <v>9</v>
      </c>
      <c r="F277">
        <v>11300</v>
      </c>
      <c r="G277">
        <v>2.9999999999999997E-4</v>
      </c>
      <c r="I277">
        <f t="shared" si="11"/>
        <v>3.3899999999999997</v>
      </c>
      <c r="J277" s="19">
        <v>44115</v>
      </c>
      <c r="K277">
        <v>4.4000000000000003E-3</v>
      </c>
      <c r="L277">
        <f>SUM(I270:I277)/K277</f>
        <v>10558.954545454544</v>
      </c>
      <c r="M277">
        <f>SUM(G278:G298)</f>
        <v>4.4000000000000011E-3</v>
      </c>
      <c r="N277">
        <f>SUM(I278:I298)/M277</f>
        <v>11043.238636363631</v>
      </c>
    </row>
    <row r="278" spans="1:14" x14ac:dyDescent="0.2">
      <c r="A278">
        <v>270710597</v>
      </c>
      <c r="B278">
        <v>1601793308665</v>
      </c>
      <c r="C278" t="s">
        <v>481</v>
      </c>
      <c r="D278" t="s">
        <v>8</v>
      </c>
      <c r="E278" t="s">
        <v>13</v>
      </c>
      <c r="F278">
        <v>10625</v>
      </c>
      <c r="G278">
        <v>1E-4</v>
      </c>
      <c r="I278">
        <f>G278*F278</f>
        <v>1.0625</v>
      </c>
    </row>
    <row r="279" spans="1:14" x14ac:dyDescent="0.2">
      <c r="A279">
        <v>271599764</v>
      </c>
      <c r="B279">
        <v>1601857446866</v>
      </c>
      <c r="C279" t="s">
        <v>482</v>
      </c>
      <c r="D279" t="s">
        <v>8</v>
      </c>
      <c r="E279" t="s">
        <v>13</v>
      </c>
      <c r="F279">
        <v>10725</v>
      </c>
      <c r="G279">
        <v>4.0000000000000002E-4</v>
      </c>
      <c r="I279">
        <f t="shared" ref="I279:I298" si="12">G279*F279</f>
        <v>4.29</v>
      </c>
    </row>
    <row r="280" spans="1:14" x14ac:dyDescent="0.2">
      <c r="A280">
        <v>272213292</v>
      </c>
      <c r="B280">
        <v>1601902841668</v>
      </c>
      <c r="C280" t="s">
        <v>484</v>
      </c>
      <c r="D280" t="s">
        <v>8</v>
      </c>
      <c r="E280" t="s">
        <v>13</v>
      </c>
      <c r="F280">
        <v>10725</v>
      </c>
      <c r="G280">
        <v>1E-4</v>
      </c>
      <c r="I280">
        <f t="shared" si="12"/>
        <v>1.0725</v>
      </c>
    </row>
    <row r="281" spans="1:14" x14ac:dyDescent="0.2">
      <c r="A281">
        <v>272310539</v>
      </c>
      <c r="B281">
        <v>1601908400893</v>
      </c>
      <c r="C281" t="s">
        <v>485</v>
      </c>
      <c r="D281" t="s">
        <v>8</v>
      </c>
      <c r="E281" t="s">
        <v>13</v>
      </c>
      <c r="F281">
        <v>10750</v>
      </c>
      <c r="G281">
        <v>1E-4</v>
      </c>
      <c r="I281">
        <f t="shared" si="12"/>
        <v>1.075</v>
      </c>
    </row>
    <row r="282" spans="1:14" x14ac:dyDescent="0.2">
      <c r="A282">
        <v>272868664</v>
      </c>
      <c r="B282">
        <v>1601943638472</v>
      </c>
      <c r="C282" t="s">
        <v>486</v>
      </c>
      <c r="D282" t="s">
        <v>8</v>
      </c>
      <c r="E282" t="s">
        <v>13</v>
      </c>
      <c r="F282">
        <v>10775</v>
      </c>
      <c r="G282">
        <v>1E-4</v>
      </c>
      <c r="I282">
        <f t="shared" si="12"/>
        <v>1.0775000000000001</v>
      </c>
    </row>
    <row r="283" spans="1:14" x14ac:dyDescent="0.2">
      <c r="A283">
        <v>274067713</v>
      </c>
      <c r="B283">
        <v>1602002003716</v>
      </c>
      <c r="C283" t="s">
        <v>489</v>
      </c>
      <c r="D283" t="s">
        <v>8</v>
      </c>
      <c r="E283" t="s">
        <v>13</v>
      </c>
      <c r="F283">
        <v>10725</v>
      </c>
      <c r="G283">
        <v>1E-4</v>
      </c>
      <c r="I283">
        <f t="shared" si="12"/>
        <v>1.0725</v>
      </c>
    </row>
    <row r="284" spans="1:14" x14ac:dyDescent="0.2">
      <c r="A284">
        <v>277503490</v>
      </c>
      <c r="B284">
        <v>1602162330323</v>
      </c>
      <c r="C284" t="s">
        <v>492</v>
      </c>
      <c r="D284" t="s">
        <v>8</v>
      </c>
      <c r="E284" t="s">
        <v>13</v>
      </c>
      <c r="F284">
        <v>10675</v>
      </c>
      <c r="G284">
        <v>1E-4</v>
      </c>
      <c r="I284">
        <f t="shared" si="12"/>
        <v>1.0675000000000001</v>
      </c>
    </row>
    <row r="285" spans="1:14" x14ac:dyDescent="0.2">
      <c r="A285">
        <v>277514324</v>
      </c>
      <c r="B285">
        <v>1602162434070</v>
      </c>
      <c r="C285" t="s">
        <v>493</v>
      </c>
      <c r="D285" t="s">
        <v>8</v>
      </c>
      <c r="E285" t="s">
        <v>13</v>
      </c>
      <c r="F285">
        <v>10725</v>
      </c>
      <c r="G285">
        <v>2.0000000000000001E-4</v>
      </c>
      <c r="I285">
        <f t="shared" si="12"/>
        <v>2.145</v>
      </c>
    </row>
    <row r="286" spans="1:14" x14ac:dyDescent="0.2">
      <c r="A286">
        <v>277571592</v>
      </c>
      <c r="B286">
        <v>1602163289093</v>
      </c>
      <c r="C286" t="s">
        <v>494</v>
      </c>
      <c r="D286" t="s">
        <v>8</v>
      </c>
      <c r="E286" t="s">
        <v>13</v>
      </c>
      <c r="F286">
        <v>10750</v>
      </c>
      <c r="G286">
        <v>1E-4</v>
      </c>
      <c r="I286">
        <f t="shared" si="12"/>
        <v>1.075</v>
      </c>
    </row>
    <row r="287" spans="1:14" x14ac:dyDescent="0.2">
      <c r="A287">
        <v>277710626</v>
      </c>
      <c r="B287">
        <v>1602167637279</v>
      </c>
      <c r="C287" t="s">
        <v>495</v>
      </c>
      <c r="D287" t="s">
        <v>8</v>
      </c>
      <c r="E287" t="s">
        <v>13</v>
      </c>
      <c r="F287">
        <v>10775</v>
      </c>
      <c r="G287">
        <v>1E-4</v>
      </c>
      <c r="I287">
        <f t="shared" si="12"/>
        <v>1.0775000000000001</v>
      </c>
    </row>
    <row r="288" spans="1:14" x14ac:dyDescent="0.2">
      <c r="A288">
        <v>277726786</v>
      </c>
      <c r="B288">
        <v>1602167859906</v>
      </c>
      <c r="C288" t="s">
        <v>496</v>
      </c>
      <c r="D288" t="s">
        <v>8</v>
      </c>
      <c r="E288" t="s">
        <v>13</v>
      </c>
      <c r="F288">
        <v>10800</v>
      </c>
      <c r="G288">
        <v>1E-4</v>
      </c>
      <c r="I288">
        <f t="shared" si="12"/>
        <v>1.08</v>
      </c>
    </row>
    <row r="289" spans="1:12" x14ac:dyDescent="0.2">
      <c r="A289">
        <v>277733382</v>
      </c>
      <c r="B289">
        <v>1602167881921</v>
      </c>
      <c r="C289" t="s">
        <v>497</v>
      </c>
      <c r="D289" t="s">
        <v>8</v>
      </c>
      <c r="E289" t="s">
        <v>13</v>
      </c>
      <c r="F289">
        <v>10875</v>
      </c>
      <c r="G289">
        <v>2.9999999999999997E-4</v>
      </c>
      <c r="I289">
        <f t="shared" si="12"/>
        <v>3.2624999999999997</v>
      </c>
    </row>
    <row r="290" spans="1:12" x14ac:dyDescent="0.2">
      <c r="A290">
        <v>277757091</v>
      </c>
      <c r="B290">
        <v>1602168038455</v>
      </c>
      <c r="C290" t="s">
        <v>498</v>
      </c>
      <c r="D290" t="s">
        <v>8</v>
      </c>
      <c r="E290" t="s">
        <v>13</v>
      </c>
      <c r="F290">
        <v>10875</v>
      </c>
      <c r="G290">
        <v>1E-4</v>
      </c>
      <c r="I290">
        <f t="shared" si="12"/>
        <v>1.0875000000000001</v>
      </c>
    </row>
    <row r="291" spans="1:12" x14ac:dyDescent="0.2">
      <c r="A291">
        <v>277900540</v>
      </c>
      <c r="B291">
        <v>1602170568692</v>
      </c>
      <c r="C291" t="s">
        <v>499</v>
      </c>
      <c r="D291" t="s">
        <v>8</v>
      </c>
      <c r="E291" t="s">
        <v>13</v>
      </c>
      <c r="F291">
        <v>10900</v>
      </c>
      <c r="G291">
        <v>1E-4</v>
      </c>
      <c r="I291">
        <f t="shared" si="12"/>
        <v>1.0900000000000001</v>
      </c>
    </row>
    <row r="292" spans="1:12" x14ac:dyDescent="0.2">
      <c r="A292">
        <v>278555104</v>
      </c>
      <c r="B292">
        <v>1602201458674</v>
      </c>
      <c r="C292" t="s">
        <v>500</v>
      </c>
      <c r="D292" t="s">
        <v>8</v>
      </c>
      <c r="E292" t="s">
        <v>13</v>
      </c>
      <c r="F292">
        <v>10925</v>
      </c>
      <c r="G292">
        <v>1E-4</v>
      </c>
      <c r="I292">
        <f t="shared" si="12"/>
        <v>1.0925</v>
      </c>
    </row>
    <row r="293" spans="1:12" x14ac:dyDescent="0.2">
      <c r="A293">
        <v>279221578</v>
      </c>
      <c r="B293">
        <v>1602240138211</v>
      </c>
      <c r="C293" t="s">
        <v>502</v>
      </c>
      <c r="D293" t="s">
        <v>8</v>
      </c>
      <c r="E293" t="s">
        <v>13</v>
      </c>
      <c r="F293">
        <v>11000</v>
      </c>
      <c r="G293">
        <v>4.0000000000000002E-4</v>
      </c>
      <c r="I293">
        <f t="shared" si="12"/>
        <v>4.4000000000000004</v>
      </c>
    </row>
    <row r="294" spans="1:12" x14ac:dyDescent="0.2">
      <c r="A294">
        <v>279439634</v>
      </c>
      <c r="B294">
        <v>1602246580776</v>
      </c>
      <c r="C294" t="s">
        <v>503</v>
      </c>
      <c r="D294" t="s">
        <v>8</v>
      </c>
      <c r="E294" t="s">
        <v>13</v>
      </c>
      <c r="F294">
        <v>11075.5</v>
      </c>
      <c r="G294">
        <v>2.9999999999999997E-4</v>
      </c>
      <c r="I294">
        <f t="shared" si="12"/>
        <v>3.3226499999999999</v>
      </c>
    </row>
    <row r="295" spans="1:12" x14ac:dyDescent="0.2">
      <c r="A295">
        <v>280276378</v>
      </c>
      <c r="B295">
        <v>1602289943172</v>
      </c>
      <c r="C295" t="s">
        <v>504</v>
      </c>
      <c r="D295" t="s">
        <v>8</v>
      </c>
      <c r="E295" t="s">
        <v>13</v>
      </c>
      <c r="F295">
        <v>11100.5</v>
      </c>
      <c r="G295">
        <v>1E-4</v>
      </c>
      <c r="I295">
        <f t="shared" si="12"/>
        <v>1.11005</v>
      </c>
    </row>
    <row r="296" spans="1:12" x14ac:dyDescent="0.2">
      <c r="A296">
        <v>280395056</v>
      </c>
      <c r="B296">
        <v>1602295630594</v>
      </c>
      <c r="C296" t="s">
        <v>505</v>
      </c>
      <c r="D296" t="s">
        <v>8</v>
      </c>
      <c r="E296" t="s">
        <v>13</v>
      </c>
      <c r="F296">
        <v>11425</v>
      </c>
      <c r="G296">
        <v>1.2999999999999999E-3</v>
      </c>
      <c r="I296">
        <f t="shared" si="12"/>
        <v>14.852499999999999</v>
      </c>
    </row>
    <row r="297" spans="1:12" x14ac:dyDescent="0.2">
      <c r="A297">
        <v>281410850</v>
      </c>
      <c r="B297">
        <v>1602342742870</v>
      </c>
      <c r="C297" t="s">
        <v>507</v>
      </c>
      <c r="D297" t="s">
        <v>8</v>
      </c>
      <c r="E297" t="s">
        <v>13</v>
      </c>
      <c r="F297">
        <v>11375.5</v>
      </c>
      <c r="G297">
        <v>1E-4</v>
      </c>
      <c r="I297">
        <f t="shared" si="12"/>
        <v>1.1375500000000001</v>
      </c>
    </row>
    <row r="298" spans="1:12" x14ac:dyDescent="0.2">
      <c r="A298">
        <v>282044654</v>
      </c>
      <c r="B298">
        <v>1602381017252</v>
      </c>
      <c r="C298" t="s">
        <v>508</v>
      </c>
      <c r="D298" t="s">
        <v>8</v>
      </c>
      <c r="E298" t="s">
        <v>13</v>
      </c>
      <c r="F298">
        <v>11400</v>
      </c>
      <c r="G298">
        <v>1E-4</v>
      </c>
      <c r="I298">
        <f t="shared" si="12"/>
        <v>1.1400000000000001</v>
      </c>
    </row>
    <row r="299" spans="1:12" s="34" customFormat="1" x14ac:dyDescent="0.2">
      <c r="C299" s="34" t="s">
        <v>553</v>
      </c>
      <c r="F299" s="34">
        <v>10465.17</v>
      </c>
      <c r="G299" s="34">
        <v>4.1000000000000003E-3</v>
      </c>
      <c r="I299" s="34">
        <f>G299*F299</f>
        <v>42.907197000000004</v>
      </c>
    </row>
    <row r="300" spans="1:12" x14ac:dyDescent="0.2">
      <c r="A300" s="16">
        <v>283028980</v>
      </c>
      <c r="B300" s="16">
        <v>1602445255525</v>
      </c>
      <c r="C300" s="16" t="s">
        <v>513</v>
      </c>
      <c r="D300" s="16" t="s">
        <v>8</v>
      </c>
      <c r="E300" s="16" t="s">
        <v>9</v>
      </c>
      <c r="F300" s="16">
        <v>11350</v>
      </c>
      <c r="G300" s="16">
        <v>1E-4</v>
      </c>
      <c r="I300">
        <f>G300*F300</f>
        <v>1.135</v>
      </c>
      <c r="J300" t="s">
        <v>396</v>
      </c>
      <c r="K300">
        <f>SUM(G299:G302)</f>
        <v>4.4000000000000011E-3</v>
      </c>
      <c r="L300">
        <f>SUM(I299:I302)/K300</f>
        <v>10523.794772727271</v>
      </c>
    </row>
    <row r="301" spans="1:12" x14ac:dyDescent="0.2">
      <c r="A301" s="16">
        <v>283768246</v>
      </c>
      <c r="B301" s="16">
        <v>1602496161070</v>
      </c>
      <c r="C301" s="16" t="s">
        <v>514</v>
      </c>
      <c r="D301" s="16" t="s">
        <v>8</v>
      </c>
      <c r="E301" s="16" t="s">
        <v>9</v>
      </c>
      <c r="F301" s="16">
        <v>11325</v>
      </c>
      <c r="G301" s="16">
        <v>1E-4</v>
      </c>
      <c r="I301">
        <f>G301*F301</f>
        <v>1.1325000000000001</v>
      </c>
    </row>
    <row r="302" spans="1:12" x14ac:dyDescent="0.2">
      <c r="A302" s="16">
        <v>283835210</v>
      </c>
      <c r="B302" s="16">
        <v>1602499357592</v>
      </c>
      <c r="C302" s="16" t="s">
        <v>515</v>
      </c>
      <c r="D302" s="16" t="s">
        <v>8</v>
      </c>
      <c r="E302" s="16" t="s">
        <v>9</v>
      </c>
      <c r="F302" s="16">
        <v>11300</v>
      </c>
      <c r="G302" s="16">
        <v>1E-4</v>
      </c>
      <c r="I302">
        <f t="shared" ref="I302:I340" si="13">G302*F302</f>
        <v>1.1300000000000001</v>
      </c>
    </row>
    <row r="303" spans="1:12" x14ac:dyDescent="0.2">
      <c r="A303" s="16">
        <v>283843710</v>
      </c>
      <c r="B303" s="16">
        <v>1602499379200</v>
      </c>
      <c r="C303" s="16" t="s">
        <v>516</v>
      </c>
      <c r="D303" s="16" t="s">
        <v>8</v>
      </c>
      <c r="E303" s="16" t="s">
        <v>9</v>
      </c>
      <c r="F303" s="16">
        <v>11275</v>
      </c>
      <c r="G303" s="16">
        <v>1E-4</v>
      </c>
      <c r="I303">
        <f t="shared" si="13"/>
        <v>1.1274999999999999</v>
      </c>
    </row>
    <row r="304" spans="1:12" x14ac:dyDescent="0.2">
      <c r="A304" s="16">
        <v>283865997</v>
      </c>
      <c r="B304" s="16">
        <v>1602499494631</v>
      </c>
      <c r="C304" s="16" t="s">
        <v>517</v>
      </c>
      <c r="D304" s="16" t="s">
        <v>8</v>
      </c>
      <c r="E304" s="16" t="s">
        <v>9</v>
      </c>
      <c r="F304" s="16">
        <v>11250</v>
      </c>
      <c r="G304" s="16">
        <v>1E-4</v>
      </c>
      <c r="I304">
        <f t="shared" si="13"/>
        <v>1.125</v>
      </c>
    </row>
    <row r="305" spans="1:9" x14ac:dyDescent="0.2">
      <c r="A305" s="16">
        <v>285093005</v>
      </c>
      <c r="B305" s="16">
        <v>1602547673710</v>
      </c>
      <c r="C305" s="16" t="s">
        <v>521</v>
      </c>
      <c r="D305" s="16" t="s">
        <v>8</v>
      </c>
      <c r="E305" s="16" t="s">
        <v>9</v>
      </c>
      <c r="F305" s="16">
        <v>11500</v>
      </c>
      <c r="G305" s="16">
        <v>1E-4</v>
      </c>
      <c r="I305">
        <f t="shared" si="13"/>
        <v>1.1500000000000001</v>
      </c>
    </row>
    <row r="306" spans="1:9" x14ac:dyDescent="0.2">
      <c r="A306" s="16">
        <v>285134023</v>
      </c>
      <c r="B306" s="16">
        <v>1602549708968</v>
      </c>
      <c r="C306" s="16" t="s">
        <v>522</v>
      </c>
      <c r="D306" s="16" t="s">
        <v>8</v>
      </c>
      <c r="E306" s="16" t="s">
        <v>9</v>
      </c>
      <c r="F306" s="16">
        <v>11475</v>
      </c>
      <c r="G306" s="16">
        <v>1E-4</v>
      </c>
      <c r="I306">
        <f t="shared" si="13"/>
        <v>1.1475</v>
      </c>
    </row>
    <row r="307" spans="1:9" x14ac:dyDescent="0.2">
      <c r="A307" s="16">
        <v>285136753</v>
      </c>
      <c r="B307" s="16">
        <v>1602549754280</v>
      </c>
      <c r="C307" s="16" t="s">
        <v>523</v>
      </c>
      <c r="D307" s="16" t="s">
        <v>8</v>
      </c>
      <c r="E307" s="16" t="s">
        <v>9</v>
      </c>
      <c r="F307" s="16">
        <v>11475</v>
      </c>
      <c r="G307" s="16">
        <v>1E-4</v>
      </c>
      <c r="I307">
        <f t="shared" si="13"/>
        <v>1.1475</v>
      </c>
    </row>
    <row r="308" spans="1:9" x14ac:dyDescent="0.2">
      <c r="A308" s="16">
        <v>285843849</v>
      </c>
      <c r="B308" s="16">
        <v>1602590746553</v>
      </c>
      <c r="C308" s="16" t="s">
        <v>525</v>
      </c>
      <c r="D308" s="16" t="s">
        <v>8</v>
      </c>
      <c r="E308" s="16" t="s">
        <v>9</v>
      </c>
      <c r="F308" s="16">
        <v>11475</v>
      </c>
      <c r="G308" s="16">
        <v>1E-4</v>
      </c>
      <c r="I308">
        <f t="shared" si="13"/>
        <v>1.1475</v>
      </c>
    </row>
    <row r="309" spans="1:9" x14ac:dyDescent="0.2">
      <c r="A309" s="16">
        <v>285975195</v>
      </c>
      <c r="B309" s="16">
        <v>1602596474147</v>
      </c>
      <c r="C309" s="16" t="s">
        <v>526</v>
      </c>
      <c r="D309" s="16" t="s">
        <v>8</v>
      </c>
      <c r="E309" s="16" t="s">
        <v>9</v>
      </c>
      <c r="F309" s="16">
        <v>11372</v>
      </c>
      <c r="G309" s="16">
        <v>4.0000000000000002E-4</v>
      </c>
      <c r="I309">
        <f t="shared" si="13"/>
        <v>4.5488</v>
      </c>
    </row>
    <row r="310" spans="1:9" x14ac:dyDescent="0.2">
      <c r="A310" s="16">
        <v>286224756</v>
      </c>
      <c r="B310" s="16">
        <v>1602605450845</v>
      </c>
      <c r="C310" s="16" t="s">
        <v>527</v>
      </c>
      <c r="D310" s="16" t="s">
        <v>8</v>
      </c>
      <c r="E310" s="16" t="s">
        <v>9</v>
      </c>
      <c r="F310" s="16">
        <v>11350</v>
      </c>
      <c r="G310" s="16">
        <v>1E-4</v>
      </c>
      <c r="I310">
        <f t="shared" si="13"/>
        <v>1.135</v>
      </c>
    </row>
    <row r="311" spans="1:9" x14ac:dyDescent="0.2">
      <c r="A311" s="16">
        <v>287479390</v>
      </c>
      <c r="B311" s="16">
        <v>1602685612002</v>
      </c>
      <c r="C311" s="16" t="s">
        <v>530</v>
      </c>
      <c r="D311" s="16" t="s">
        <v>8</v>
      </c>
      <c r="E311" s="16" t="s">
        <v>9</v>
      </c>
      <c r="F311" s="16">
        <v>11412.5</v>
      </c>
      <c r="G311" s="16">
        <v>2.9999999999999997E-4</v>
      </c>
      <c r="I311">
        <f t="shared" si="13"/>
        <v>3.4237499999999996</v>
      </c>
    </row>
    <row r="312" spans="1:9" x14ac:dyDescent="0.2">
      <c r="A312" s="16">
        <v>287495433</v>
      </c>
      <c r="B312" s="16">
        <v>1602685777790</v>
      </c>
      <c r="C312" s="16" t="s">
        <v>531</v>
      </c>
      <c r="D312" s="16" t="s">
        <v>8</v>
      </c>
      <c r="E312" s="16" t="s">
        <v>9</v>
      </c>
      <c r="F312" s="16">
        <v>11400</v>
      </c>
      <c r="G312" s="16">
        <v>1E-4</v>
      </c>
      <c r="I312">
        <f t="shared" si="13"/>
        <v>1.1400000000000001</v>
      </c>
    </row>
    <row r="313" spans="1:9" x14ac:dyDescent="0.2">
      <c r="A313" s="16">
        <v>287612357</v>
      </c>
      <c r="B313" s="16">
        <v>1602690605005</v>
      </c>
      <c r="C313" s="16" t="s">
        <v>532</v>
      </c>
      <c r="D313" s="16" t="s">
        <v>8</v>
      </c>
      <c r="E313" s="16" t="s">
        <v>9</v>
      </c>
      <c r="F313" s="16">
        <v>11349.5</v>
      </c>
      <c r="G313" s="16">
        <v>2.0000000000000001E-4</v>
      </c>
      <c r="I313">
        <f t="shared" si="13"/>
        <v>2.2699000000000003</v>
      </c>
    </row>
    <row r="314" spans="1:9" x14ac:dyDescent="0.2">
      <c r="A314" s="16">
        <v>288638286</v>
      </c>
      <c r="B314" s="16">
        <v>1602755098030</v>
      </c>
      <c r="C314" s="16" t="s">
        <v>533</v>
      </c>
      <c r="D314" s="16" t="s">
        <v>8</v>
      </c>
      <c r="E314" s="16" t="s">
        <v>9</v>
      </c>
      <c r="F314" s="16">
        <v>11297</v>
      </c>
      <c r="G314" s="16">
        <v>2.0000000000000001E-4</v>
      </c>
      <c r="I314">
        <f t="shared" si="13"/>
        <v>2.2594000000000003</v>
      </c>
    </row>
    <row r="315" spans="1:9" x14ac:dyDescent="0.2">
      <c r="A315" s="16">
        <v>288815183</v>
      </c>
      <c r="B315" s="16">
        <v>1602764179460</v>
      </c>
      <c r="C315" s="16" t="s">
        <v>534</v>
      </c>
      <c r="D315" s="16" t="s">
        <v>8</v>
      </c>
      <c r="E315" s="16" t="s">
        <v>9</v>
      </c>
      <c r="F315" s="16">
        <v>11275</v>
      </c>
      <c r="G315" s="16">
        <v>1E-4</v>
      </c>
      <c r="I315">
        <f t="shared" si="13"/>
        <v>1.1274999999999999</v>
      </c>
    </row>
    <row r="316" spans="1:9" x14ac:dyDescent="0.2">
      <c r="A316" s="16">
        <v>290022770</v>
      </c>
      <c r="B316" s="16">
        <v>1602821022815</v>
      </c>
      <c r="C316" s="16" t="s">
        <v>542</v>
      </c>
      <c r="D316" s="16" t="s">
        <v>8</v>
      </c>
      <c r="E316" s="16" t="s">
        <v>9</v>
      </c>
      <c r="F316" s="16">
        <v>11475</v>
      </c>
      <c r="G316" s="16">
        <v>1E-4</v>
      </c>
      <c r="I316">
        <f t="shared" si="13"/>
        <v>1.1475</v>
      </c>
    </row>
    <row r="317" spans="1:9" x14ac:dyDescent="0.2">
      <c r="A317" s="16">
        <v>290402639</v>
      </c>
      <c r="B317" s="16">
        <v>1602825849752</v>
      </c>
      <c r="C317" s="16" t="s">
        <v>543</v>
      </c>
      <c r="D317" s="16" t="s">
        <v>8</v>
      </c>
      <c r="E317" s="16" t="s">
        <v>9</v>
      </c>
      <c r="F317" s="16">
        <v>11324</v>
      </c>
      <c r="G317" s="16">
        <v>5.9999999999999995E-4</v>
      </c>
      <c r="I317">
        <f t="shared" si="13"/>
        <v>6.7943999999999996</v>
      </c>
    </row>
    <row r="318" spans="1:9" x14ac:dyDescent="0.2">
      <c r="A318" s="16">
        <v>290859521</v>
      </c>
      <c r="B318" s="16">
        <v>1602843376786</v>
      </c>
      <c r="C318" s="16" t="s">
        <v>544</v>
      </c>
      <c r="D318" s="16" t="s">
        <v>8</v>
      </c>
      <c r="E318" s="16" t="s">
        <v>9</v>
      </c>
      <c r="F318" s="16">
        <v>11275</v>
      </c>
      <c r="G318" s="16">
        <v>2.0000000000000001E-4</v>
      </c>
      <c r="I318">
        <f t="shared" si="13"/>
        <v>2.2549999999999999</v>
      </c>
    </row>
    <row r="319" spans="1:9" x14ac:dyDescent="0.2">
      <c r="A319" s="16">
        <v>291294813</v>
      </c>
      <c r="B319" s="16">
        <v>1602863417779</v>
      </c>
      <c r="C319" s="16" t="s">
        <v>547</v>
      </c>
      <c r="D319" s="16" t="s">
        <v>8</v>
      </c>
      <c r="E319" s="16" t="s">
        <v>9</v>
      </c>
      <c r="F319" s="16">
        <v>11325</v>
      </c>
      <c r="G319" s="16">
        <v>1E-4</v>
      </c>
      <c r="I319">
        <f t="shared" si="13"/>
        <v>1.1325000000000001</v>
      </c>
    </row>
    <row r="320" spans="1:9" x14ac:dyDescent="0.2">
      <c r="A320" s="16">
        <v>291630028</v>
      </c>
      <c r="B320" s="16">
        <v>1602878503361</v>
      </c>
      <c r="C320" s="16" t="s">
        <v>548</v>
      </c>
      <c r="D320" s="16" t="s">
        <v>8</v>
      </c>
      <c r="E320" s="16" t="s">
        <v>9</v>
      </c>
      <c r="F320" s="16">
        <v>11300</v>
      </c>
      <c r="G320" s="16">
        <v>1E-4</v>
      </c>
      <c r="I320">
        <f t="shared" si="13"/>
        <v>1.1300000000000001</v>
      </c>
    </row>
    <row r="321" spans="1:14" x14ac:dyDescent="0.2">
      <c r="A321" s="16">
        <v>291893152</v>
      </c>
      <c r="B321" s="16">
        <v>1602894649798</v>
      </c>
      <c r="C321" s="16" t="s">
        <v>549</v>
      </c>
      <c r="D321" s="16" t="s">
        <v>8</v>
      </c>
      <c r="E321" s="16" t="s">
        <v>9</v>
      </c>
      <c r="F321" s="16">
        <v>11275</v>
      </c>
      <c r="G321" s="16">
        <v>1E-4</v>
      </c>
      <c r="I321">
        <f t="shared" si="13"/>
        <v>1.1274999999999999</v>
      </c>
    </row>
    <row r="322" spans="1:14" x14ac:dyDescent="0.2">
      <c r="A322" s="16">
        <v>292645404</v>
      </c>
      <c r="B322" s="16">
        <v>1602945937803</v>
      </c>
      <c r="C322" s="16" t="s">
        <v>551</v>
      </c>
      <c r="D322" s="16" t="s">
        <v>8</v>
      </c>
      <c r="E322" s="16" t="s">
        <v>9</v>
      </c>
      <c r="F322" s="16">
        <v>11275</v>
      </c>
      <c r="G322" s="16">
        <v>1E-4</v>
      </c>
      <c r="I322">
        <f t="shared" si="13"/>
        <v>1.1274999999999999</v>
      </c>
      <c r="J322" s="4">
        <v>44121</v>
      </c>
      <c r="K322" s="3">
        <f>SUM(G303:G322)</f>
        <v>3.2999999999999991E-3</v>
      </c>
      <c r="L322" s="3">
        <f>SUM(I303:I322)/K322</f>
        <v>11352.651515151518</v>
      </c>
      <c r="M322" s="11">
        <f>SUM(G323:G340)</f>
        <v>3.2999999999999991E-3</v>
      </c>
      <c r="N322" s="11">
        <f>SUM(I323:I340)/M322</f>
        <v>11474.515151515156</v>
      </c>
    </row>
    <row r="323" spans="1:14" x14ac:dyDescent="0.2">
      <c r="A323" s="16">
        <v>282711640</v>
      </c>
      <c r="B323" s="16">
        <v>1602427345353</v>
      </c>
      <c r="C323" s="16" t="s">
        <v>512</v>
      </c>
      <c r="D323" s="16" t="s">
        <v>8</v>
      </c>
      <c r="E323" s="16" t="s">
        <v>13</v>
      </c>
      <c r="F323" s="16">
        <v>11425</v>
      </c>
      <c r="G323" s="16">
        <v>1E-4</v>
      </c>
      <c r="I323">
        <f t="shared" si="13"/>
        <v>1.1425000000000001</v>
      </c>
    </row>
    <row r="324" spans="1:14" x14ac:dyDescent="0.2">
      <c r="A324" s="16">
        <v>284319225</v>
      </c>
      <c r="B324" s="16">
        <v>1602514178183</v>
      </c>
      <c r="C324" s="16" t="s">
        <v>518</v>
      </c>
      <c r="D324" s="16" t="s">
        <v>8</v>
      </c>
      <c r="E324" s="16" t="s">
        <v>13</v>
      </c>
      <c r="F324" s="16">
        <v>11475</v>
      </c>
      <c r="G324" s="16">
        <v>6.9999999999999999E-4</v>
      </c>
      <c r="I324">
        <f t="shared" si="13"/>
        <v>8.0325000000000006</v>
      </c>
    </row>
    <row r="325" spans="1:14" x14ac:dyDescent="0.2">
      <c r="A325" s="16">
        <v>284520711</v>
      </c>
      <c r="B325" s="16">
        <v>1602520978449</v>
      </c>
      <c r="C325" s="16" t="s">
        <v>519</v>
      </c>
      <c r="D325" s="16" t="s">
        <v>8</v>
      </c>
      <c r="E325" s="16" t="s">
        <v>13</v>
      </c>
      <c r="F325" s="16">
        <v>11575.5</v>
      </c>
      <c r="G325" s="16">
        <v>2.9999999999999997E-4</v>
      </c>
      <c r="I325">
        <f t="shared" si="13"/>
        <v>3.4726499999999998</v>
      </c>
    </row>
    <row r="326" spans="1:14" x14ac:dyDescent="0.2">
      <c r="A326" s="16">
        <v>284552603</v>
      </c>
      <c r="B326" s="16">
        <v>1602522301774</v>
      </c>
      <c r="C326" s="16" t="s">
        <v>520</v>
      </c>
      <c r="D326" s="16" t="s">
        <v>8</v>
      </c>
      <c r="E326" s="16" t="s">
        <v>13</v>
      </c>
      <c r="F326" s="16">
        <v>11575</v>
      </c>
      <c r="G326" s="16">
        <v>1E-4</v>
      </c>
      <c r="I326">
        <f t="shared" si="13"/>
        <v>1.1575</v>
      </c>
    </row>
    <row r="327" spans="1:14" x14ac:dyDescent="0.2">
      <c r="A327" s="16">
        <v>285750610</v>
      </c>
      <c r="B327" s="16">
        <v>1602585576734</v>
      </c>
      <c r="C327" s="16" t="s">
        <v>524</v>
      </c>
      <c r="D327" s="16" t="s">
        <v>8</v>
      </c>
      <c r="E327" s="16" t="s">
        <v>13</v>
      </c>
      <c r="F327" s="16">
        <v>11550</v>
      </c>
      <c r="G327" s="16">
        <v>1E-4</v>
      </c>
      <c r="I327">
        <f t="shared" si="13"/>
        <v>1.155</v>
      </c>
    </row>
    <row r="328" spans="1:14" x14ac:dyDescent="0.2">
      <c r="A328" s="16">
        <v>286812455</v>
      </c>
      <c r="B328" s="16">
        <v>1602645652599</v>
      </c>
      <c r="C328" s="16" t="s">
        <v>528</v>
      </c>
      <c r="D328" s="16" t="s">
        <v>8</v>
      </c>
      <c r="E328" s="16" t="s">
        <v>13</v>
      </c>
      <c r="F328" s="16">
        <v>11450</v>
      </c>
      <c r="G328" s="16">
        <v>2.0000000000000001E-4</v>
      </c>
      <c r="I328">
        <f t="shared" si="13"/>
        <v>2.29</v>
      </c>
    </row>
    <row r="329" spans="1:14" x14ac:dyDescent="0.2">
      <c r="A329" s="16">
        <v>287419779</v>
      </c>
      <c r="B329" s="16">
        <v>1602683302957</v>
      </c>
      <c r="C329" s="16" t="s">
        <v>529</v>
      </c>
      <c r="D329" s="16" t="s">
        <v>8</v>
      </c>
      <c r="E329" s="16" t="s">
        <v>13</v>
      </c>
      <c r="F329" s="16">
        <v>11550</v>
      </c>
      <c r="G329" s="16">
        <v>4.0000000000000002E-4</v>
      </c>
      <c r="I329">
        <f t="shared" si="13"/>
        <v>4.62</v>
      </c>
    </row>
    <row r="330" spans="1:14" x14ac:dyDescent="0.2">
      <c r="A330" s="16">
        <v>288828959</v>
      </c>
      <c r="B330" s="16">
        <v>1602764617216</v>
      </c>
      <c r="C330" s="16" t="s">
        <v>535</v>
      </c>
      <c r="D330" s="16" t="s">
        <v>8</v>
      </c>
      <c r="E330" s="16" t="s">
        <v>13</v>
      </c>
      <c r="F330" s="16">
        <v>11350</v>
      </c>
      <c r="G330" s="16">
        <v>1E-4</v>
      </c>
      <c r="I330">
        <f t="shared" si="13"/>
        <v>1.135</v>
      </c>
    </row>
    <row r="331" spans="1:14" x14ac:dyDescent="0.2">
      <c r="A331" s="16">
        <v>288833779</v>
      </c>
      <c r="B331" s="16">
        <v>1602764677105</v>
      </c>
      <c r="C331" s="16" t="s">
        <v>536</v>
      </c>
      <c r="D331" s="16" t="s">
        <v>8</v>
      </c>
      <c r="E331" s="16" t="s">
        <v>13</v>
      </c>
      <c r="F331" s="16">
        <v>11375</v>
      </c>
      <c r="G331" s="16">
        <v>1E-4</v>
      </c>
      <c r="I331">
        <f t="shared" si="13"/>
        <v>1.1375</v>
      </c>
    </row>
    <row r="332" spans="1:14" x14ac:dyDescent="0.2">
      <c r="A332" s="16">
        <v>288951683</v>
      </c>
      <c r="B332" s="16">
        <v>1602769542517</v>
      </c>
      <c r="C332" s="16" t="s">
        <v>537</v>
      </c>
      <c r="D332" s="16" t="s">
        <v>8</v>
      </c>
      <c r="E332" s="16" t="s">
        <v>13</v>
      </c>
      <c r="F332" s="16">
        <v>11401</v>
      </c>
      <c r="G332" s="16">
        <v>1E-4</v>
      </c>
      <c r="I332">
        <f t="shared" si="13"/>
        <v>1.1401000000000001</v>
      </c>
    </row>
    <row r="333" spans="1:14" x14ac:dyDescent="0.2">
      <c r="A333" s="16">
        <v>289200441</v>
      </c>
      <c r="B333" s="16">
        <v>1602779341817</v>
      </c>
      <c r="C333" s="16" t="s">
        <v>538</v>
      </c>
      <c r="D333" s="16" t="s">
        <v>8</v>
      </c>
      <c r="E333" s="16" t="s">
        <v>13</v>
      </c>
      <c r="F333" s="16">
        <v>11450</v>
      </c>
      <c r="G333" s="16">
        <v>2.0000000000000001E-4</v>
      </c>
      <c r="I333">
        <f t="shared" si="13"/>
        <v>2.29</v>
      </c>
    </row>
    <row r="334" spans="1:14" x14ac:dyDescent="0.2">
      <c r="A334" s="16">
        <v>289376485</v>
      </c>
      <c r="B334" s="16">
        <v>1602784861565</v>
      </c>
      <c r="C334" s="16" t="s">
        <v>539</v>
      </c>
      <c r="D334" s="16" t="s">
        <v>8</v>
      </c>
      <c r="E334" s="16" t="s">
        <v>13</v>
      </c>
      <c r="F334" s="16">
        <v>11478.5</v>
      </c>
      <c r="G334" s="16">
        <v>1E-4</v>
      </c>
      <c r="I334">
        <f t="shared" si="13"/>
        <v>1.14785</v>
      </c>
    </row>
    <row r="335" spans="1:14" x14ac:dyDescent="0.2">
      <c r="A335" s="16">
        <v>289485513</v>
      </c>
      <c r="B335" s="16">
        <v>1602789978576</v>
      </c>
      <c r="C335" s="16" t="s">
        <v>540</v>
      </c>
      <c r="D335" s="16" t="s">
        <v>8</v>
      </c>
      <c r="E335" s="16" t="s">
        <v>13</v>
      </c>
      <c r="F335" s="16">
        <v>11501</v>
      </c>
      <c r="G335" s="16">
        <v>1E-4</v>
      </c>
      <c r="I335">
        <f t="shared" si="13"/>
        <v>1.1501000000000001</v>
      </c>
    </row>
    <row r="336" spans="1:14" x14ac:dyDescent="0.2">
      <c r="A336" s="16">
        <v>289585425</v>
      </c>
      <c r="B336" s="16">
        <v>1602794261962</v>
      </c>
      <c r="C336" s="16" t="s">
        <v>541</v>
      </c>
      <c r="D336" s="16" t="s">
        <v>8</v>
      </c>
      <c r="E336" s="16" t="s">
        <v>13</v>
      </c>
      <c r="F336" s="16">
        <v>11550.5</v>
      </c>
      <c r="G336" s="16">
        <v>2.0000000000000001E-4</v>
      </c>
      <c r="I336">
        <f t="shared" si="13"/>
        <v>2.3101000000000003</v>
      </c>
    </row>
    <row r="337" spans="1:9" x14ac:dyDescent="0.2">
      <c r="A337" s="16">
        <v>290986073</v>
      </c>
      <c r="B337" s="16">
        <v>1602849244246</v>
      </c>
      <c r="C337" s="16" t="s">
        <v>545</v>
      </c>
      <c r="D337" s="16" t="s">
        <v>8</v>
      </c>
      <c r="E337" s="16" t="s">
        <v>13</v>
      </c>
      <c r="F337" s="16">
        <v>11375.5</v>
      </c>
      <c r="G337" s="16">
        <v>2.0000000000000001E-4</v>
      </c>
      <c r="I337">
        <f t="shared" si="13"/>
        <v>2.2751000000000001</v>
      </c>
    </row>
    <row r="338" spans="1:9" x14ac:dyDescent="0.2">
      <c r="A338" s="16">
        <v>291070782</v>
      </c>
      <c r="B338" s="16">
        <v>1602853002071</v>
      </c>
      <c r="C338" s="16" t="s">
        <v>546</v>
      </c>
      <c r="D338" s="16" t="s">
        <v>8</v>
      </c>
      <c r="E338" s="16" t="s">
        <v>13</v>
      </c>
      <c r="F338" s="16">
        <v>11400</v>
      </c>
      <c r="G338" s="16">
        <v>1E-4</v>
      </c>
      <c r="I338">
        <f t="shared" si="13"/>
        <v>1.1400000000000001</v>
      </c>
    </row>
    <row r="339" spans="1:9" x14ac:dyDescent="0.2">
      <c r="A339" s="16">
        <v>292017103</v>
      </c>
      <c r="B339" s="16">
        <v>1602902294967</v>
      </c>
      <c r="C339" s="16" t="s">
        <v>550</v>
      </c>
      <c r="D339" s="16" t="s">
        <v>8</v>
      </c>
      <c r="E339" s="16" t="s">
        <v>13</v>
      </c>
      <c r="F339" s="16">
        <v>11350</v>
      </c>
      <c r="G339" s="16">
        <v>1E-4</v>
      </c>
      <c r="I339">
        <f t="shared" si="13"/>
        <v>1.135</v>
      </c>
    </row>
    <row r="340" spans="1:9" s="1" customFormat="1" x14ac:dyDescent="0.2">
      <c r="A340" s="20">
        <v>292661380</v>
      </c>
      <c r="B340" s="20">
        <v>1602946184154</v>
      </c>
      <c r="C340" s="20" t="s">
        <v>552</v>
      </c>
      <c r="D340" s="20" t="s">
        <v>8</v>
      </c>
      <c r="E340" s="20" t="s">
        <v>13</v>
      </c>
      <c r="F340" s="20">
        <v>11350</v>
      </c>
      <c r="G340" s="20">
        <v>1E-4</v>
      </c>
      <c r="I340" s="1">
        <f t="shared" si="13"/>
        <v>1.135</v>
      </c>
    </row>
    <row r="341" spans="1:9" s="38" customFormat="1" x14ac:dyDescent="0.2">
      <c r="A341" s="57" t="s">
        <v>396</v>
      </c>
      <c r="B341" s="57"/>
      <c r="C341" s="57"/>
      <c r="D341" s="57"/>
      <c r="E341" s="57"/>
      <c r="F341" s="36">
        <v>10523.795</v>
      </c>
      <c r="G341" s="37">
        <v>4.4000000000000003E-3</v>
      </c>
    </row>
    <row r="342" spans="1:9" x14ac:dyDescent="0.2">
      <c r="A342">
        <v>295526027</v>
      </c>
      <c r="B342">
        <v>1603138189849</v>
      </c>
      <c r="C342" t="s">
        <v>563</v>
      </c>
      <c r="D342" t="s">
        <v>8</v>
      </c>
      <c r="E342" t="s">
        <v>9</v>
      </c>
      <c r="F342">
        <v>11674</v>
      </c>
      <c r="G342">
        <v>2.9999999999999997E-4</v>
      </c>
      <c r="I342">
        <f>G342*F342</f>
        <v>3.5021999999999998</v>
      </c>
    </row>
    <row r="343" spans="1:9" x14ac:dyDescent="0.2">
      <c r="A343">
        <v>296642190</v>
      </c>
      <c r="B343">
        <v>1603200716004</v>
      </c>
      <c r="C343" t="s">
        <v>568</v>
      </c>
      <c r="D343" t="s">
        <v>8</v>
      </c>
      <c r="E343" t="s">
        <v>9</v>
      </c>
      <c r="F343">
        <v>11850</v>
      </c>
      <c r="G343">
        <v>1E-4</v>
      </c>
      <c r="I343">
        <f t="shared" ref="I343:I360" si="14">G343*F343</f>
        <v>1.1850000000000001</v>
      </c>
    </row>
    <row r="344" spans="1:9" x14ac:dyDescent="0.2">
      <c r="A344">
        <v>297420838</v>
      </c>
      <c r="B344">
        <v>1603224235740</v>
      </c>
      <c r="C344" t="s">
        <v>573</v>
      </c>
      <c r="D344" t="s">
        <v>8</v>
      </c>
      <c r="E344" t="s">
        <v>9</v>
      </c>
      <c r="F344">
        <v>11900</v>
      </c>
      <c r="G344">
        <v>1E-4</v>
      </c>
      <c r="I344">
        <f t="shared" si="14"/>
        <v>1.19</v>
      </c>
    </row>
    <row r="345" spans="1:9" x14ac:dyDescent="0.2">
      <c r="A345">
        <v>297446100</v>
      </c>
      <c r="B345">
        <v>1603225193324</v>
      </c>
      <c r="C345" t="s">
        <v>574</v>
      </c>
      <c r="D345" t="s">
        <v>8</v>
      </c>
      <c r="E345" t="s">
        <v>9</v>
      </c>
      <c r="F345">
        <v>11875</v>
      </c>
      <c r="G345">
        <v>1E-4</v>
      </c>
      <c r="I345">
        <f t="shared" si="14"/>
        <v>1.1875</v>
      </c>
    </row>
    <row r="346" spans="1:9" x14ac:dyDescent="0.2">
      <c r="A346">
        <v>298275893</v>
      </c>
      <c r="B346">
        <v>1603257867588</v>
      </c>
      <c r="C346" t="s">
        <v>583</v>
      </c>
      <c r="D346" t="s">
        <v>8</v>
      </c>
      <c r="E346" t="s">
        <v>9</v>
      </c>
      <c r="F346">
        <v>12250</v>
      </c>
      <c r="G346">
        <v>6.4000000000000003E-3</v>
      </c>
      <c r="I346">
        <f t="shared" si="14"/>
        <v>78.400000000000006</v>
      </c>
    </row>
    <row r="347" spans="1:9" x14ac:dyDescent="0.2">
      <c r="A347">
        <v>298373363</v>
      </c>
      <c r="B347">
        <v>1603264142242</v>
      </c>
      <c r="C347" t="s">
        <v>584</v>
      </c>
      <c r="D347" t="s">
        <v>8</v>
      </c>
      <c r="E347" t="s">
        <v>9</v>
      </c>
      <c r="F347">
        <v>12215</v>
      </c>
      <c r="G347">
        <v>1E-4</v>
      </c>
      <c r="I347">
        <f t="shared" si="14"/>
        <v>1.2215</v>
      </c>
    </row>
    <row r="348" spans="1:9" x14ac:dyDescent="0.2">
      <c r="A348">
        <v>298374189</v>
      </c>
      <c r="B348">
        <v>1603264160508</v>
      </c>
      <c r="C348" t="s">
        <v>585</v>
      </c>
      <c r="D348" t="s">
        <v>8</v>
      </c>
      <c r="E348" t="s">
        <v>9</v>
      </c>
      <c r="F348">
        <v>12215</v>
      </c>
      <c r="G348">
        <v>1E-4</v>
      </c>
      <c r="I348">
        <f t="shared" si="14"/>
        <v>1.2215</v>
      </c>
    </row>
    <row r="349" spans="1:9" x14ac:dyDescent="0.2">
      <c r="A349">
        <v>299588945</v>
      </c>
      <c r="B349">
        <v>1603302064773</v>
      </c>
      <c r="C349" t="s">
        <v>593</v>
      </c>
      <c r="D349" t="s">
        <v>8</v>
      </c>
      <c r="E349" t="s">
        <v>9</v>
      </c>
      <c r="F349">
        <v>12810</v>
      </c>
      <c r="G349">
        <v>1E-4</v>
      </c>
      <c r="I349">
        <f t="shared" si="14"/>
        <v>1.2810000000000001</v>
      </c>
    </row>
    <row r="350" spans="1:9" x14ac:dyDescent="0.2">
      <c r="A350">
        <v>299595129</v>
      </c>
      <c r="B350">
        <v>1603302148662</v>
      </c>
      <c r="C350" t="s">
        <v>594</v>
      </c>
      <c r="D350" t="s">
        <v>8</v>
      </c>
      <c r="E350" t="s">
        <v>9</v>
      </c>
      <c r="F350">
        <v>12775</v>
      </c>
      <c r="G350">
        <v>1E-4</v>
      </c>
      <c r="I350">
        <f t="shared" si="14"/>
        <v>1.2775000000000001</v>
      </c>
    </row>
    <row r="351" spans="1:9" x14ac:dyDescent="0.2">
      <c r="A351">
        <v>299740849</v>
      </c>
      <c r="B351">
        <v>1603309518267</v>
      </c>
      <c r="C351" t="s">
        <v>595</v>
      </c>
      <c r="D351" t="s">
        <v>8</v>
      </c>
      <c r="E351" t="s">
        <v>9</v>
      </c>
      <c r="F351">
        <v>12740</v>
      </c>
      <c r="G351">
        <v>1E-4</v>
      </c>
      <c r="I351">
        <f t="shared" si="14"/>
        <v>1.274</v>
      </c>
    </row>
    <row r="352" spans="1:9" x14ac:dyDescent="0.2">
      <c r="A352">
        <v>300683304</v>
      </c>
      <c r="B352">
        <v>1603351749672</v>
      </c>
      <c r="C352" t="s">
        <v>598</v>
      </c>
      <c r="D352" t="s">
        <v>8</v>
      </c>
      <c r="E352" t="s">
        <v>9</v>
      </c>
      <c r="F352">
        <v>12809</v>
      </c>
      <c r="G352">
        <v>1E-4</v>
      </c>
      <c r="I352">
        <f t="shared" si="14"/>
        <v>1.2809000000000001</v>
      </c>
    </row>
    <row r="353" spans="1:14" x14ac:dyDescent="0.2">
      <c r="A353">
        <v>302584771</v>
      </c>
      <c r="B353">
        <v>1603419138623</v>
      </c>
      <c r="C353" t="s">
        <v>601</v>
      </c>
      <c r="D353" t="s">
        <v>8</v>
      </c>
      <c r="E353" t="s">
        <v>9</v>
      </c>
      <c r="F353">
        <v>12915</v>
      </c>
      <c r="G353">
        <v>2.0000000000000001E-4</v>
      </c>
      <c r="I353">
        <f t="shared" si="14"/>
        <v>2.5830000000000002</v>
      </c>
    </row>
    <row r="354" spans="1:14" x14ac:dyDescent="0.2">
      <c r="A354">
        <v>303384673</v>
      </c>
      <c r="B354">
        <v>1603462340718</v>
      </c>
      <c r="C354" t="s">
        <v>603</v>
      </c>
      <c r="D354" t="s">
        <v>8</v>
      </c>
      <c r="E354" t="s">
        <v>9</v>
      </c>
      <c r="F354">
        <v>12915</v>
      </c>
      <c r="G354">
        <v>1E-4</v>
      </c>
      <c r="I354">
        <f t="shared" si="14"/>
        <v>1.2915000000000001</v>
      </c>
    </row>
    <row r="355" spans="1:14" x14ac:dyDescent="0.2">
      <c r="A355">
        <v>303630843</v>
      </c>
      <c r="B355">
        <v>1603469711412</v>
      </c>
      <c r="C355" t="s">
        <v>604</v>
      </c>
      <c r="D355" t="s">
        <v>8</v>
      </c>
      <c r="E355" t="s">
        <v>9</v>
      </c>
      <c r="F355">
        <v>12880</v>
      </c>
      <c r="G355">
        <v>1E-4</v>
      </c>
      <c r="I355">
        <f t="shared" si="14"/>
        <v>1.288</v>
      </c>
    </row>
    <row r="356" spans="1:14" x14ac:dyDescent="0.2">
      <c r="A356">
        <v>303651885</v>
      </c>
      <c r="B356">
        <v>1603469849974</v>
      </c>
      <c r="C356" t="s">
        <v>605</v>
      </c>
      <c r="D356" t="s">
        <v>8</v>
      </c>
      <c r="E356" t="s">
        <v>9</v>
      </c>
      <c r="F356">
        <v>12845</v>
      </c>
      <c r="G356">
        <v>1E-4</v>
      </c>
      <c r="I356">
        <f t="shared" si="14"/>
        <v>1.2845</v>
      </c>
    </row>
    <row r="357" spans="1:14" x14ac:dyDescent="0.2">
      <c r="A357">
        <v>303679011</v>
      </c>
      <c r="B357">
        <v>1603470022603</v>
      </c>
      <c r="C357" t="s">
        <v>606</v>
      </c>
      <c r="D357" t="s">
        <v>8</v>
      </c>
      <c r="E357" t="s">
        <v>9</v>
      </c>
      <c r="F357">
        <v>12810</v>
      </c>
      <c r="G357">
        <v>2.0000000000000001E-4</v>
      </c>
      <c r="I357">
        <f t="shared" si="14"/>
        <v>2.5620000000000003</v>
      </c>
    </row>
    <row r="358" spans="1:14" x14ac:dyDescent="0.2">
      <c r="A358">
        <v>303772956</v>
      </c>
      <c r="B358">
        <v>1603471268523</v>
      </c>
      <c r="C358" t="s">
        <v>607</v>
      </c>
      <c r="D358" t="s">
        <v>8</v>
      </c>
      <c r="E358" t="s">
        <v>9</v>
      </c>
      <c r="F358">
        <v>12775</v>
      </c>
      <c r="G358">
        <v>1E-4</v>
      </c>
      <c r="I358">
        <f t="shared" si="14"/>
        <v>1.2775000000000001</v>
      </c>
    </row>
    <row r="359" spans="1:14" x14ac:dyDescent="0.2">
      <c r="A359">
        <v>303783843</v>
      </c>
      <c r="B359">
        <v>1603471342656</v>
      </c>
      <c r="C359" t="s">
        <v>608</v>
      </c>
      <c r="D359" t="s">
        <v>8</v>
      </c>
      <c r="E359" t="s">
        <v>9</v>
      </c>
      <c r="F359">
        <v>12740</v>
      </c>
      <c r="G359">
        <v>1E-4</v>
      </c>
      <c r="I359">
        <f t="shared" si="14"/>
        <v>1.274</v>
      </c>
    </row>
    <row r="360" spans="1:14" x14ac:dyDescent="0.2">
      <c r="A360">
        <v>305992005</v>
      </c>
      <c r="B360">
        <v>1603564277032</v>
      </c>
      <c r="C360" t="s">
        <v>615</v>
      </c>
      <c r="D360" t="s">
        <v>8</v>
      </c>
      <c r="E360" t="s">
        <v>9</v>
      </c>
      <c r="F360">
        <v>13125</v>
      </c>
      <c r="G360">
        <v>1E-4</v>
      </c>
      <c r="I360">
        <f t="shared" si="14"/>
        <v>1.3125</v>
      </c>
      <c r="J360" s="4">
        <v>44128</v>
      </c>
      <c r="K360" s="3">
        <f>SUM(G342:H360)</f>
        <v>8.5999999999999983E-3</v>
      </c>
      <c r="L360" s="3">
        <f>SUM(I342:I360)/K360</f>
        <v>12313.267441860471</v>
      </c>
      <c r="M360" s="11">
        <f>SUM(G361:G403)</f>
        <v>8.6E-3</v>
      </c>
      <c r="N360" s="11">
        <f>SUM(I361:I403)/M360</f>
        <v>12342.406976744187</v>
      </c>
    </row>
    <row r="361" spans="1:14" x14ac:dyDescent="0.2">
      <c r="A361">
        <v>293383685</v>
      </c>
      <c r="B361">
        <v>1603003427421</v>
      </c>
      <c r="C361" t="s">
        <v>554</v>
      </c>
      <c r="D361" t="s">
        <v>8</v>
      </c>
      <c r="E361" t="s">
        <v>13</v>
      </c>
      <c r="F361">
        <v>11448.5</v>
      </c>
      <c r="G361">
        <v>2.9999999999999997E-4</v>
      </c>
      <c r="I361">
        <f>G361*F361</f>
        <v>3.4345499999999998</v>
      </c>
    </row>
    <row r="362" spans="1:14" x14ac:dyDescent="0.2">
      <c r="A362">
        <v>294027467</v>
      </c>
      <c r="B362">
        <v>1603044012989</v>
      </c>
      <c r="C362" t="s">
        <v>555</v>
      </c>
      <c r="D362" t="s">
        <v>8</v>
      </c>
      <c r="E362" t="s">
        <v>13</v>
      </c>
      <c r="F362">
        <v>11475</v>
      </c>
      <c r="G362">
        <v>2.0000000000000001E-4</v>
      </c>
      <c r="I362">
        <f t="shared" ref="I362:I403" si="15">G362*F362</f>
        <v>2.2949999999999999</v>
      </c>
    </row>
    <row r="363" spans="1:14" x14ac:dyDescent="0.2">
      <c r="A363">
        <v>294907684</v>
      </c>
      <c r="B363">
        <v>1603107516262</v>
      </c>
      <c r="C363" t="s">
        <v>556</v>
      </c>
      <c r="D363" t="s">
        <v>8</v>
      </c>
      <c r="E363" t="s">
        <v>13</v>
      </c>
      <c r="F363">
        <v>11527.5</v>
      </c>
      <c r="G363">
        <v>2.0000000000000001E-4</v>
      </c>
      <c r="I363">
        <f t="shared" si="15"/>
        <v>2.3055000000000003</v>
      </c>
    </row>
    <row r="364" spans="1:14" x14ac:dyDescent="0.2">
      <c r="A364">
        <v>295106549</v>
      </c>
      <c r="B364">
        <v>1603116001160</v>
      </c>
      <c r="C364" t="s">
        <v>557</v>
      </c>
      <c r="D364" t="s">
        <v>8</v>
      </c>
      <c r="E364" t="s">
        <v>13</v>
      </c>
      <c r="F364">
        <v>11650</v>
      </c>
      <c r="G364">
        <v>5.0000000000000001E-4</v>
      </c>
      <c r="I364">
        <f t="shared" si="15"/>
        <v>5.8250000000000002</v>
      </c>
    </row>
    <row r="365" spans="1:14" x14ac:dyDescent="0.2">
      <c r="A365">
        <v>295108916</v>
      </c>
      <c r="B365">
        <v>1603116058577</v>
      </c>
      <c r="C365" t="s">
        <v>558</v>
      </c>
      <c r="D365" t="s">
        <v>8</v>
      </c>
      <c r="E365" t="s">
        <v>13</v>
      </c>
      <c r="F365">
        <v>11676</v>
      </c>
      <c r="G365">
        <v>1E-4</v>
      </c>
      <c r="I365">
        <f t="shared" si="15"/>
        <v>1.1676</v>
      </c>
    </row>
    <row r="366" spans="1:14" x14ac:dyDescent="0.2">
      <c r="A366">
        <v>295208648</v>
      </c>
      <c r="B366">
        <v>1603120726551</v>
      </c>
      <c r="C366" t="s">
        <v>559</v>
      </c>
      <c r="D366" t="s">
        <v>8</v>
      </c>
      <c r="E366" t="s">
        <v>13</v>
      </c>
      <c r="F366">
        <v>11700</v>
      </c>
      <c r="G366">
        <v>1E-4</v>
      </c>
      <c r="I366">
        <f t="shared" si="15"/>
        <v>1.1700000000000002</v>
      </c>
    </row>
    <row r="367" spans="1:14" x14ac:dyDescent="0.2">
      <c r="A367">
        <v>295240060</v>
      </c>
      <c r="B367">
        <v>1603122073031</v>
      </c>
      <c r="C367" t="s">
        <v>560</v>
      </c>
      <c r="D367" t="s">
        <v>8</v>
      </c>
      <c r="E367" t="s">
        <v>13</v>
      </c>
      <c r="F367">
        <v>11725</v>
      </c>
      <c r="G367">
        <v>1E-4</v>
      </c>
      <c r="I367">
        <f t="shared" si="15"/>
        <v>1.1725000000000001</v>
      </c>
    </row>
    <row r="368" spans="1:14" x14ac:dyDescent="0.2">
      <c r="A368">
        <v>295243312</v>
      </c>
      <c r="B368">
        <v>1603122086674</v>
      </c>
      <c r="C368" t="s">
        <v>561</v>
      </c>
      <c r="D368" t="s">
        <v>8</v>
      </c>
      <c r="E368" t="s">
        <v>13</v>
      </c>
      <c r="F368">
        <v>11775</v>
      </c>
      <c r="G368">
        <v>2.0000000000000001E-4</v>
      </c>
      <c r="I368">
        <f t="shared" si="15"/>
        <v>2.355</v>
      </c>
    </row>
    <row r="369" spans="1:9" x14ac:dyDescent="0.2">
      <c r="A369">
        <v>295271332</v>
      </c>
      <c r="B369">
        <v>1603122627070</v>
      </c>
      <c r="C369" t="s">
        <v>562</v>
      </c>
      <c r="D369" t="s">
        <v>8</v>
      </c>
      <c r="E369" t="s">
        <v>13</v>
      </c>
      <c r="F369">
        <v>11800</v>
      </c>
      <c r="G369">
        <v>1E-4</v>
      </c>
      <c r="I369">
        <f t="shared" si="15"/>
        <v>1.1800000000000002</v>
      </c>
    </row>
    <row r="370" spans="1:9" x14ac:dyDescent="0.2">
      <c r="A370">
        <v>295594297</v>
      </c>
      <c r="B370">
        <v>1603144469889</v>
      </c>
      <c r="C370" t="s">
        <v>564</v>
      </c>
      <c r="D370" t="s">
        <v>8</v>
      </c>
      <c r="E370" t="s">
        <v>13</v>
      </c>
      <c r="F370">
        <v>11750</v>
      </c>
      <c r="G370">
        <v>1E-4</v>
      </c>
      <c r="I370">
        <f t="shared" si="15"/>
        <v>1.175</v>
      </c>
    </row>
    <row r="371" spans="1:9" x14ac:dyDescent="0.2">
      <c r="A371">
        <v>296014748</v>
      </c>
      <c r="B371">
        <v>1603174622886</v>
      </c>
      <c r="C371" t="s">
        <v>565</v>
      </c>
      <c r="D371" t="s">
        <v>8</v>
      </c>
      <c r="E371" t="s">
        <v>13</v>
      </c>
      <c r="F371">
        <v>11775.5</v>
      </c>
      <c r="G371">
        <v>1E-4</v>
      </c>
      <c r="I371">
        <f t="shared" si="15"/>
        <v>1.1775500000000001</v>
      </c>
    </row>
    <row r="372" spans="1:9" x14ac:dyDescent="0.2">
      <c r="A372">
        <v>296250933</v>
      </c>
      <c r="B372">
        <v>1603187257039</v>
      </c>
      <c r="C372" t="s">
        <v>566</v>
      </c>
      <c r="D372" t="s">
        <v>8</v>
      </c>
      <c r="E372" t="s">
        <v>13</v>
      </c>
      <c r="F372">
        <v>11800.5</v>
      </c>
      <c r="G372">
        <v>2.0000000000000001E-4</v>
      </c>
      <c r="I372">
        <f t="shared" si="15"/>
        <v>2.3601000000000001</v>
      </c>
    </row>
    <row r="373" spans="1:9" x14ac:dyDescent="0.2">
      <c r="A373">
        <v>296347055</v>
      </c>
      <c r="B373">
        <v>1603192023442</v>
      </c>
      <c r="C373" t="s">
        <v>567</v>
      </c>
      <c r="D373" t="s">
        <v>8</v>
      </c>
      <c r="E373" t="s">
        <v>13</v>
      </c>
      <c r="F373">
        <v>11900</v>
      </c>
      <c r="G373">
        <v>4.0000000000000002E-4</v>
      </c>
      <c r="I373">
        <f t="shared" si="15"/>
        <v>4.76</v>
      </c>
    </row>
    <row r="374" spans="1:9" x14ac:dyDescent="0.2">
      <c r="A374">
        <v>296673508</v>
      </c>
      <c r="B374">
        <v>1603202164139</v>
      </c>
      <c r="C374" t="s">
        <v>569</v>
      </c>
      <c r="D374" t="s">
        <v>8</v>
      </c>
      <c r="E374" t="s">
        <v>13</v>
      </c>
      <c r="F374">
        <v>11925</v>
      </c>
      <c r="G374">
        <v>1E-4</v>
      </c>
      <c r="I374">
        <f t="shared" si="15"/>
        <v>1.1925000000000001</v>
      </c>
    </row>
    <row r="375" spans="1:9" x14ac:dyDescent="0.2">
      <c r="A375">
        <v>296676180</v>
      </c>
      <c r="B375">
        <v>1603202214409</v>
      </c>
      <c r="C375" t="s">
        <v>570</v>
      </c>
      <c r="D375" t="s">
        <v>8</v>
      </c>
      <c r="E375" t="s">
        <v>13</v>
      </c>
      <c r="F375">
        <v>11950</v>
      </c>
      <c r="G375">
        <v>1E-4</v>
      </c>
      <c r="I375">
        <f t="shared" si="15"/>
        <v>1.1950000000000001</v>
      </c>
    </row>
    <row r="376" spans="1:9" x14ac:dyDescent="0.2">
      <c r="A376">
        <v>296708690</v>
      </c>
      <c r="B376">
        <v>1603203524683</v>
      </c>
      <c r="C376" t="s">
        <v>571</v>
      </c>
      <c r="D376" t="s">
        <v>8</v>
      </c>
      <c r="E376" t="s">
        <v>13</v>
      </c>
      <c r="F376">
        <v>11950</v>
      </c>
      <c r="G376">
        <v>1E-4</v>
      </c>
      <c r="I376">
        <f t="shared" si="15"/>
        <v>1.1950000000000001</v>
      </c>
    </row>
    <row r="377" spans="1:9" x14ac:dyDescent="0.2">
      <c r="A377">
        <v>296821574</v>
      </c>
      <c r="B377">
        <v>1603206989401</v>
      </c>
      <c r="C377" t="s">
        <v>572</v>
      </c>
      <c r="D377" t="s">
        <v>8</v>
      </c>
      <c r="E377" t="s">
        <v>13</v>
      </c>
      <c r="F377">
        <v>11975</v>
      </c>
      <c r="G377">
        <v>1E-4</v>
      </c>
      <c r="I377">
        <f t="shared" si="15"/>
        <v>1.1975</v>
      </c>
    </row>
    <row r="378" spans="1:9" x14ac:dyDescent="0.2">
      <c r="A378">
        <v>297832075</v>
      </c>
      <c r="B378">
        <v>1603243240373</v>
      </c>
      <c r="C378" t="s">
        <v>575</v>
      </c>
      <c r="D378" t="s">
        <v>8</v>
      </c>
      <c r="E378" t="s">
        <v>13</v>
      </c>
      <c r="F378">
        <v>12025</v>
      </c>
      <c r="G378">
        <v>4.0000000000000002E-4</v>
      </c>
      <c r="I378">
        <f t="shared" si="15"/>
        <v>4.8100000000000005</v>
      </c>
    </row>
    <row r="379" spans="1:9" x14ac:dyDescent="0.2">
      <c r="A379">
        <v>297905393</v>
      </c>
      <c r="B379">
        <v>1603247441960</v>
      </c>
      <c r="C379" t="s">
        <v>576</v>
      </c>
      <c r="D379" t="s">
        <v>8</v>
      </c>
      <c r="E379" t="s">
        <v>13</v>
      </c>
      <c r="F379">
        <v>12075</v>
      </c>
      <c r="G379">
        <v>1E-4</v>
      </c>
      <c r="I379">
        <f t="shared" si="15"/>
        <v>1.2075</v>
      </c>
    </row>
    <row r="380" spans="1:9" x14ac:dyDescent="0.2">
      <c r="A380">
        <v>297945362</v>
      </c>
      <c r="B380">
        <v>1603249131229</v>
      </c>
      <c r="C380" t="s">
        <v>577</v>
      </c>
      <c r="D380" t="s">
        <v>8</v>
      </c>
      <c r="E380" t="s">
        <v>13</v>
      </c>
      <c r="F380">
        <v>12125</v>
      </c>
      <c r="G380">
        <v>2.9999999999999997E-4</v>
      </c>
      <c r="I380">
        <f t="shared" si="15"/>
        <v>3.6374999999999997</v>
      </c>
    </row>
    <row r="381" spans="1:9" x14ac:dyDescent="0.2">
      <c r="A381">
        <v>297957062</v>
      </c>
      <c r="B381">
        <v>1603249511089</v>
      </c>
      <c r="C381" t="s">
        <v>578</v>
      </c>
      <c r="D381" t="s">
        <v>8</v>
      </c>
      <c r="E381" t="s">
        <v>13</v>
      </c>
      <c r="F381">
        <v>12179.5</v>
      </c>
      <c r="G381">
        <v>2.0000000000000001E-4</v>
      </c>
      <c r="I381">
        <f t="shared" si="15"/>
        <v>2.4359000000000002</v>
      </c>
    </row>
    <row r="382" spans="1:9" x14ac:dyDescent="0.2">
      <c r="A382">
        <v>298017487</v>
      </c>
      <c r="B382">
        <v>1603250331356</v>
      </c>
      <c r="C382" t="s">
        <v>579</v>
      </c>
      <c r="D382" t="s">
        <v>8</v>
      </c>
      <c r="E382" t="s">
        <v>13</v>
      </c>
      <c r="F382">
        <v>12225</v>
      </c>
      <c r="G382">
        <v>2.0000000000000001E-4</v>
      </c>
      <c r="I382">
        <f t="shared" si="15"/>
        <v>2.4450000000000003</v>
      </c>
    </row>
    <row r="383" spans="1:9" x14ac:dyDescent="0.2">
      <c r="A383">
        <v>298186115</v>
      </c>
      <c r="B383">
        <v>1603254240959</v>
      </c>
      <c r="C383" t="s">
        <v>580</v>
      </c>
      <c r="D383" t="s">
        <v>8</v>
      </c>
      <c r="E383" t="s">
        <v>13</v>
      </c>
      <c r="F383">
        <v>12275</v>
      </c>
      <c r="G383">
        <v>1E-4</v>
      </c>
      <c r="I383">
        <f t="shared" si="15"/>
        <v>1.2275</v>
      </c>
    </row>
    <row r="384" spans="1:9" x14ac:dyDescent="0.2">
      <c r="A384">
        <v>298193463</v>
      </c>
      <c r="B384">
        <v>1603254370667</v>
      </c>
      <c r="C384" t="s">
        <v>581</v>
      </c>
      <c r="D384" t="s">
        <v>8</v>
      </c>
      <c r="E384" t="s">
        <v>13</v>
      </c>
      <c r="F384">
        <v>12300</v>
      </c>
      <c r="G384">
        <v>2.0000000000000001E-4</v>
      </c>
      <c r="I384">
        <f t="shared" si="15"/>
        <v>2.46</v>
      </c>
    </row>
    <row r="385" spans="1:9" x14ac:dyDescent="0.2">
      <c r="A385">
        <v>298199723</v>
      </c>
      <c r="B385">
        <v>1603254562781</v>
      </c>
      <c r="C385" t="s">
        <v>582</v>
      </c>
      <c r="D385" t="s">
        <v>8</v>
      </c>
      <c r="E385" t="s">
        <v>13</v>
      </c>
      <c r="F385">
        <v>12325</v>
      </c>
      <c r="G385">
        <v>1E-4</v>
      </c>
      <c r="I385">
        <f t="shared" si="15"/>
        <v>1.2325000000000002</v>
      </c>
    </row>
    <row r="386" spans="1:9" x14ac:dyDescent="0.2">
      <c r="A386">
        <v>298767812</v>
      </c>
      <c r="B386">
        <v>1603284368987</v>
      </c>
      <c r="C386" t="s">
        <v>586</v>
      </c>
      <c r="D386" t="s">
        <v>8</v>
      </c>
      <c r="E386" t="s">
        <v>13</v>
      </c>
      <c r="F386">
        <v>12391</v>
      </c>
      <c r="G386">
        <v>2.9999999999999997E-4</v>
      </c>
      <c r="I386">
        <f t="shared" si="15"/>
        <v>3.7172999999999998</v>
      </c>
    </row>
    <row r="387" spans="1:9" x14ac:dyDescent="0.2">
      <c r="A387">
        <v>299018767</v>
      </c>
      <c r="B387">
        <v>1603290343938</v>
      </c>
      <c r="C387" t="s">
        <v>587</v>
      </c>
      <c r="D387" t="s">
        <v>8</v>
      </c>
      <c r="E387" t="s">
        <v>13</v>
      </c>
      <c r="F387">
        <v>12775</v>
      </c>
      <c r="G387">
        <v>1.1000000000000001E-3</v>
      </c>
      <c r="I387">
        <f t="shared" si="15"/>
        <v>14.0525</v>
      </c>
    </row>
    <row r="388" spans="1:9" x14ac:dyDescent="0.2">
      <c r="A388">
        <v>299273237</v>
      </c>
      <c r="B388">
        <v>1603296287278</v>
      </c>
      <c r="C388" t="s">
        <v>588</v>
      </c>
      <c r="D388" t="s">
        <v>8</v>
      </c>
      <c r="E388" t="s">
        <v>13</v>
      </c>
      <c r="F388">
        <v>12810</v>
      </c>
      <c r="G388">
        <v>1E-4</v>
      </c>
      <c r="I388">
        <f t="shared" si="15"/>
        <v>1.2810000000000001</v>
      </c>
    </row>
    <row r="389" spans="1:9" x14ac:dyDescent="0.2">
      <c r="A389">
        <v>299286573</v>
      </c>
      <c r="B389">
        <v>1603296427601</v>
      </c>
      <c r="C389" t="s">
        <v>589</v>
      </c>
      <c r="D389" t="s">
        <v>8</v>
      </c>
      <c r="E389" t="s">
        <v>13</v>
      </c>
      <c r="F389">
        <v>12810</v>
      </c>
      <c r="G389">
        <v>1E-4</v>
      </c>
      <c r="I389">
        <f t="shared" si="15"/>
        <v>1.2810000000000001</v>
      </c>
    </row>
    <row r="390" spans="1:9" x14ac:dyDescent="0.2">
      <c r="A390">
        <v>299296429</v>
      </c>
      <c r="B390">
        <v>1603296536814</v>
      </c>
      <c r="C390" t="s">
        <v>590</v>
      </c>
      <c r="D390" t="s">
        <v>8</v>
      </c>
      <c r="E390" t="s">
        <v>13</v>
      </c>
      <c r="F390">
        <v>12845</v>
      </c>
      <c r="G390">
        <v>1E-4</v>
      </c>
      <c r="I390">
        <f t="shared" si="15"/>
        <v>1.2845</v>
      </c>
    </row>
    <row r="391" spans="1:9" x14ac:dyDescent="0.2">
      <c r="A391">
        <v>299360859</v>
      </c>
      <c r="B391">
        <v>1603297378307</v>
      </c>
      <c r="C391" t="s">
        <v>591</v>
      </c>
      <c r="D391" t="s">
        <v>8</v>
      </c>
      <c r="E391" t="s">
        <v>13</v>
      </c>
      <c r="F391">
        <v>12880</v>
      </c>
      <c r="G391">
        <v>1E-4</v>
      </c>
      <c r="I391">
        <f t="shared" si="15"/>
        <v>1.288</v>
      </c>
    </row>
    <row r="392" spans="1:9" x14ac:dyDescent="0.2">
      <c r="A392">
        <v>299374313</v>
      </c>
      <c r="B392">
        <v>1603297601219</v>
      </c>
      <c r="C392" t="s">
        <v>592</v>
      </c>
      <c r="D392" t="s">
        <v>8</v>
      </c>
      <c r="E392" t="s">
        <v>13</v>
      </c>
      <c r="F392">
        <v>12915</v>
      </c>
      <c r="G392">
        <v>1E-4</v>
      </c>
      <c r="I392">
        <f t="shared" si="15"/>
        <v>1.2915000000000001</v>
      </c>
    </row>
    <row r="393" spans="1:9" x14ac:dyDescent="0.2">
      <c r="A393">
        <v>300319215</v>
      </c>
      <c r="B393">
        <v>1603327284151</v>
      </c>
      <c r="C393" t="s">
        <v>596</v>
      </c>
      <c r="D393" t="s">
        <v>8</v>
      </c>
      <c r="E393" t="s">
        <v>13</v>
      </c>
      <c r="F393">
        <v>12880</v>
      </c>
      <c r="G393">
        <v>2.0000000000000001E-4</v>
      </c>
      <c r="I393">
        <f t="shared" si="15"/>
        <v>2.5760000000000001</v>
      </c>
    </row>
    <row r="394" spans="1:9" x14ac:dyDescent="0.2">
      <c r="A394">
        <v>300330165</v>
      </c>
      <c r="B394">
        <v>1603327670183</v>
      </c>
      <c r="C394" t="s">
        <v>597</v>
      </c>
      <c r="D394" t="s">
        <v>8</v>
      </c>
      <c r="E394" t="s">
        <v>13</v>
      </c>
      <c r="F394">
        <v>12915</v>
      </c>
      <c r="G394">
        <v>1E-4</v>
      </c>
      <c r="I394">
        <f t="shared" si="15"/>
        <v>1.2915000000000001</v>
      </c>
    </row>
    <row r="395" spans="1:9" x14ac:dyDescent="0.2">
      <c r="A395">
        <v>301034457</v>
      </c>
      <c r="B395">
        <v>1603364429747</v>
      </c>
      <c r="C395" t="s">
        <v>599</v>
      </c>
      <c r="D395" t="s">
        <v>8</v>
      </c>
      <c r="E395" t="s">
        <v>13</v>
      </c>
      <c r="F395">
        <v>12985</v>
      </c>
      <c r="G395">
        <v>2.9999999999999997E-4</v>
      </c>
      <c r="I395">
        <f t="shared" si="15"/>
        <v>3.8954999999999997</v>
      </c>
    </row>
    <row r="396" spans="1:9" x14ac:dyDescent="0.2">
      <c r="A396">
        <v>302006289</v>
      </c>
      <c r="B396">
        <v>1603393498534</v>
      </c>
      <c r="C396" t="s">
        <v>600</v>
      </c>
      <c r="D396" t="s">
        <v>8</v>
      </c>
      <c r="E396" t="s">
        <v>13</v>
      </c>
      <c r="F396">
        <v>13055</v>
      </c>
      <c r="G396">
        <v>2.0000000000000001E-4</v>
      </c>
      <c r="I396">
        <f t="shared" si="15"/>
        <v>2.6110000000000002</v>
      </c>
    </row>
    <row r="397" spans="1:9" x14ac:dyDescent="0.2">
      <c r="A397">
        <v>303184244</v>
      </c>
      <c r="B397">
        <v>1603453515335</v>
      </c>
      <c r="C397" t="s">
        <v>602</v>
      </c>
      <c r="D397" t="s">
        <v>8</v>
      </c>
      <c r="E397" t="s">
        <v>13</v>
      </c>
      <c r="F397">
        <v>13020</v>
      </c>
      <c r="G397">
        <v>1E-4</v>
      </c>
      <c r="I397">
        <f t="shared" si="15"/>
        <v>1.302</v>
      </c>
    </row>
    <row r="398" spans="1:9" x14ac:dyDescent="0.2">
      <c r="A398">
        <v>304746365</v>
      </c>
      <c r="B398">
        <v>1603505568910</v>
      </c>
      <c r="C398" t="s">
        <v>609</v>
      </c>
      <c r="D398" t="s">
        <v>8</v>
      </c>
      <c r="E398" t="s">
        <v>13</v>
      </c>
      <c r="F398">
        <v>12985</v>
      </c>
      <c r="G398">
        <v>5.0000000000000001E-4</v>
      </c>
      <c r="I398">
        <f t="shared" si="15"/>
        <v>6.4924999999999997</v>
      </c>
    </row>
    <row r="399" spans="1:9" x14ac:dyDescent="0.2">
      <c r="A399">
        <v>305575370</v>
      </c>
      <c r="B399">
        <v>1603548821567</v>
      </c>
      <c r="C399" t="s">
        <v>610</v>
      </c>
      <c r="D399" t="s">
        <v>8</v>
      </c>
      <c r="E399" t="s">
        <v>13</v>
      </c>
      <c r="F399">
        <v>13020</v>
      </c>
      <c r="G399">
        <v>1E-4</v>
      </c>
      <c r="I399">
        <f t="shared" si="15"/>
        <v>1.302</v>
      </c>
    </row>
    <row r="400" spans="1:9" x14ac:dyDescent="0.2">
      <c r="A400">
        <v>305579184</v>
      </c>
      <c r="B400">
        <v>1603548873617</v>
      </c>
      <c r="C400" t="s">
        <v>611</v>
      </c>
      <c r="D400" t="s">
        <v>8</v>
      </c>
      <c r="E400" t="s">
        <v>13</v>
      </c>
      <c r="F400">
        <v>13055</v>
      </c>
      <c r="G400">
        <v>1E-4</v>
      </c>
      <c r="I400">
        <f t="shared" si="15"/>
        <v>1.3055000000000001</v>
      </c>
    </row>
    <row r="401" spans="1:9" x14ac:dyDescent="0.2">
      <c r="A401">
        <v>305593522</v>
      </c>
      <c r="B401">
        <v>1603549010445</v>
      </c>
      <c r="C401" t="s">
        <v>612</v>
      </c>
      <c r="D401" t="s">
        <v>8</v>
      </c>
      <c r="E401" t="s">
        <v>13</v>
      </c>
      <c r="F401">
        <v>13090</v>
      </c>
      <c r="G401">
        <v>1E-4</v>
      </c>
      <c r="I401">
        <f t="shared" si="15"/>
        <v>1.3090000000000002</v>
      </c>
    </row>
    <row r="402" spans="1:9" x14ac:dyDescent="0.2">
      <c r="A402">
        <v>305898603</v>
      </c>
      <c r="B402">
        <v>1603559097276</v>
      </c>
      <c r="C402" t="s">
        <v>613</v>
      </c>
      <c r="D402" t="s">
        <v>8</v>
      </c>
      <c r="E402" t="s">
        <v>13</v>
      </c>
      <c r="F402">
        <v>13125</v>
      </c>
      <c r="G402">
        <v>2.0000000000000001E-4</v>
      </c>
      <c r="I402">
        <f t="shared" si="15"/>
        <v>2.625</v>
      </c>
    </row>
    <row r="403" spans="1:9" x14ac:dyDescent="0.2">
      <c r="A403">
        <v>305898654</v>
      </c>
      <c r="B403">
        <v>1603559098116</v>
      </c>
      <c r="C403" t="s">
        <v>614</v>
      </c>
      <c r="D403" t="s">
        <v>8</v>
      </c>
      <c r="E403" t="s">
        <v>13</v>
      </c>
      <c r="F403">
        <v>13126</v>
      </c>
      <c r="G403">
        <v>2.0000000000000001E-4</v>
      </c>
      <c r="I403">
        <f t="shared" si="15"/>
        <v>2.6252</v>
      </c>
    </row>
    <row r="404" spans="1:9" s="38" customFormat="1" x14ac:dyDescent="0.2">
      <c r="A404" s="57" t="s">
        <v>396</v>
      </c>
      <c r="B404" s="57"/>
      <c r="C404" s="57"/>
      <c r="D404" s="57"/>
      <c r="E404" s="57"/>
      <c r="F404" s="36">
        <v>10523.795</v>
      </c>
      <c r="G404" s="37">
        <v>2.5000000000000001E-3</v>
      </c>
    </row>
    <row r="405" spans="1:9" s="38" customFormat="1" x14ac:dyDescent="0.2">
      <c r="A405" s="35"/>
      <c r="B405" s="35"/>
      <c r="C405" s="35" t="s">
        <v>396</v>
      </c>
      <c r="D405" s="35"/>
      <c r="E405" s="35"/>
      <c r="F405" s="36">
        <v>10523.8</v>
      </c>
      <c r="G405" s="37">
        <v>1.9E-3</v>
      </c>
      <c r="I405" s="38">
        <f>G405*F405</f>
        <v>19.99522</v>
      </c>
    </row>
    <row r="406" spans="1:9" x14ac:dyDescent="0.2">
      <c r="A406" s="16">
        <v>306792382</v>
      </c>
      <c r="B406" s="39">
        <v>1603600000000</v>
      </c>
      <c r="C406" s="16" t="s">
        <v>620</v>
      </c>
      <c r="D406" s="16" t="s">
        <v>8</v>
      </c>
      <c r="E406" s="16" t="s">
        <v>9</v>
      </c>
      <c r="F406" s="16">
        <v>12910.5</v>
      </c>
      <c r="G406" s="16">
        <v>1.1000000000000001E-3</v>
      </c>
      <c r="I406" s="38">
        <f t="shared" ref="I406:I433" si="16">G406*F406</f>
        <v>14.201550000000001</v>
      </c>
    </row>
    <row r="407" spans="1:9" x14ac:dyDescent="0.2">
      <c r="A407" s="16">
        <v>309152030</v>
      </c>
      <c r="B407" s="39">
        <v>1603730000000</v>
      </c>
      <c r="C407" s="16" t="s">
        <v>628</v>
      </c>
      <c r="D407" s="16" t="s">
        <v>8</v>
      </c>
      <c r="E407" s="16" t="s">
        <v>9</v>
      </c>
      <c r="F407" s="16">
        <v>13125</v>
      </c>
      <c r="G407" s="16">
        <v>1E-4</v>
      </c>
      <c r="I407" s="38">
        <f t="shared" si="16"/>
        <v>1.3125</v>
      </c>
    </row>
    <row r="408" spans="1:9" x14ac:dyDescent="0.2">
      <c r="A408" s="16">
        <v>309600663</v>
      </c>
      <c r="B408" s="39">
        <v>1603730000000</v>
      </c>
      <c r="C408" s="16" t="s">
        <v>629</v>
      </c>
      <c r="D408" s="16" t="s">
        <v>8</v>
      </c>
      <c r="E408" s="16" t="s">
        <v>9</v>
      </c>
      <c r="F408" s="16">
        <v>12915</v>
      </c>
      <c r="G408" s="16">
        <v>5.9999999999999995E-4</v>
      </c>
      <c r="I408" s="38">
        <f t="shared" si="16"/>
        <v>7.7489999999999997</v>
      </c>
    </row>
    <row r="409" spans="1:9" x14ac:dyDescent="0.2">
      <c r="A409" s="16">
        <v>312913029</v>
      </c>
      <c r="B409" s="16">
        <v>1603870496334</v>
      </c>
      <c r="C409" s="16" t="s">
        <v>644</v>
      </c>
      <c r="D409" s="16" t="s">
        <v>8</v>
      </c>
      <c r="E409" s="16" t="s">
        <v>9</v>
      </c>
      <c r="F409" s="16">
        <v>13648.5</v>
      </c>
      <c r="G409" s="16">
        <v>1E-4</v>
      </c>
      <c r="I409" s="38">
        <f t="shared" si="16"/>
        <v>1.3648500000000001</v>
      </c>
    </row>
    <row r="410" spans="1:9" x14ac:dyDescent="0.2">
      <c r="A410" s="16">
        <v>313213856</v>
      </c>
      <c r="B410" s="16">
        <v>1603880589684</v>
      </c>
      <c r="C410" s="16" t="s">
        <v>645</v>
      </c>
      <c r="D410" s="16" t="s">
        <v>8</v>
      </c>
      <c r="E410" s="16" t="s">
        <v>9</v>
      </c>
      <c r="F410" s="16">
        <v>13615</v>
      </c>
      <c r="G410" s="16">
        <v>1E-4</v>
      </c>
      <c r="I410" s="38">
        <f t="shared" si="16"/>
        <v>1.3615000000000002</v>
      </c>
    </row>
    <row r="411" spans="1:9" x14ac:dyDescent="0.2">
      <c r="A411" s="16">
        <v>313664454</v>
      </c>
      <c r="B411" s="16">
        <v>1603887527010</v>
      </c>
      <c r="C411" s="16" t="s">
        <v>646</v>
      </c>
      <c r="D411" s="16" t="s">
        <v>8</v>
      </c>
      <c r="E411" s="16" t="s">
        <v>9</v>
      </c>
      <c r="F411" s="16">
        <v>13265</v>
      </c>
      <c r="G411" s="16">
        <v>1E-3</v>
      </c>
      <c r="I411" s="38">
        <f t="shared" si="16"/>
        <v>13.265000000000001</v>
      </c>
    </row>
    <row r="412" spans="1:9" x14ac:dyDescent="0.2">
      <c r="A412" s="16">
        <v>314038903</v>
      </c>
      <c r="B412" s="16">
        <v>1603893666773</v>
      </c>
      <c r="C412" s="16" t="s">
        <v>647</v>
      </c>
      <c r="D412" s="16" t="s">
        <v>8</v>
      </c>
      <c r="E412" s="16" t="s">
        <v>9</v>
      </c>
      <c r="F412" s="16">
        <v>13154.5</v>
      </c>
      <c r="G412" s="16">
        <v>2.9999999999999997E-4</v>
      </c>
      <c r="I412" s="38">
        <f t="shared" si="16"/>
        <v>3.9463499999999998</v>
      </c>
    </row>
    <row r="413" spans="1:9" x14ac:dyDescent="0.2">
      <c r="A413" s="16">
        <v>314440714</v>
      </c>
      <c r="B413" s="16">
        <v>1603902648396</v>
      </c>
      <c r="C413" s="16" t="s">
        <v>648</v>
      </c>
      <c r="D413" s="16" t="s">
        <v>8</v>
      </c>
      <c r="E413" s="16" t="s">
        <v>9</v>
      </c>
      <c r="F413" s="16">
        <v>13125</v>
      </c>
      <c r="G413" s="16">
        <v>1E-4</v>
      </c>
      <c r="I413" s="38">
        <f t="shared" si="16"/>
        <v>1.3125</v>
      </c>
    </row>
    <row r="414" spans="1:9" x14ac:dyDescent="0.2">
      <c r="A414" s="16">
        <v>314836387</v>
      </c>
      <c r="B414" s="16">
        <v>1603920469298</v>
      </c>
      <c r="C414" s="16" t="s">
        <v>650</v>
      </c>
      <c r="D414" s="16" t="s">
        <v>8</v>
      </c>
      <c r="E414" s="16" t="s">
        <v>9</v>
      </c>
      <c r="F414" s="16">
        <v>13125</v>
      </c>
      <c r="G414" s="16">
        <v>1E-4</v>
      </c>
      <c r="I414" s="38">
        <f t="shared" si="16"/>
        <v>1.3125</v>
      </c>
    </row>
    <row r="415" spans="1:9" x14ac:dyDescent="0.2">
      <c r="A415" s="16">
        <v>315752400</v>
      </c>
      <c r="B415" s="16">
        <v>1603964256222</v>
      </c>
      <c r="C415" s="16" t="s">
        <v>654</v>
      </c>
      <c r="D415" s="16" t="s">
        <v>8</v>
      </c>
      <c r="E415" s="16" t="s">
        <v>9</v>
      </c>
      <c r="F415" s="16">
        <v>13160</v>
      </c>
      <c r="G415" s="16">
        <v>2.9999999999999997E-4</v>
      </c>
      <c r="I415" s="38">
        <f t="shared" si="16"/>
        <v>3.9479999999999995</v>
      </c>
    </row>
    <row r="416" spans="1:9" x14ac:dyDescent="0.2">
      <c r="A416" s="16">
        <v>315837633</v>
      </c>
      <c r="B416" s="16">
        <v>1603967645279</v>
      </c>
      <c r="C416" s="16" t="s">
        <v>655</v>
      </c>
      <c r="D416" s="16" t="s">
        <v>8</v>
      </c>
      <c r="E416" s="16" t="s">
        <v>9</v>
      </c>
      <c r="F416" s="16">
        <v>13122.5</v>
      </c>
      <c r="G416" s="16">
        <v>1E-4</v>
      </c>
      <c r="I416" s="38">
        <f t="shared" si="16"/>
        <v>1.3122500000000001</v>
      </c>
    </row>
    <row r="417" spans="1:9" x14ac:dyDescent="0.2">
      <c r="A417" s="16">
        <v>316051691</v>
      </c>
      <c r="B417" s="16">
        <v>1603974120071</v>
      </c>
      <c r="C417" s="16" t="s">
        <v>656</v>
      </c>
      <c r="D417" s="16" t="s">
        <v>8</v>
      </c>
      <c r="E417" s="16" t="s">
        <v>9</v>
      </c>
      <c r="F417" s="16">
        <v>13019</v>
      </c>
      <c r="G417" s="16">
        <v>2.9999999999999997E-4</v>
      </c>
      <c r="I417" s="38">
        <f t="shared" si="16"/>
        <v>3.9056999999999995</v>
      </c>
    </row>
    <row r="418" spans="1:9" x14ac:dyDescent="0.2">
      <c r="A418" s="16">
        <v>317583531</v>
      </c>
      <c r="B418" s="16">
        <v>1604026767390</v>
      </c>
      <c r="C418" s="16" t="s">
        <v>661</v>
      </c>
      <c r="D418" s="16" t="s">
        <v>8</v>
      </c>
      <c r="E418" s="16" t="s">
        <v>9</v>
      </c>
      <c r="F418" s="16">
        <v>13475</v>
      </c>
      <c r="G418" s="16">
        <v>1E-4</v>
      </c>
      <c r="I418" s="38">
        <f t="shared" si="16"/>
        <v>1.3475000000000001</v>
      </c>
    </row>
    <row r="419" spans="1:9" x14ac:dyDescent="0.2">
      <c r="A419" s="16">
        <v>317802624</v>
      </c>
      <c r="B419" s="16">
        <v>1604035840921</v>
      </c>
      <c r="C419" s="16" t="s">
        <v>662</v>
      </c>
      <c r="D419" s="16" t="s">
        <v>8</v>
      </c>
      <c r="E419" s="16" t="s">
        <v>9</v>
      </c>
      <c r="F419" s="16">
        <v>13405</v>
      </c>
      <c r="G419" s="16">
        <v>2.0000000000000001E-4</v>
      </c>
      <c r="I419" s="38">
        <f t="shared" si="16"/>
        <v>2.681</v>
      </c>
    </row>
    <row r="420" spans="1:9" x14ac:dyDescent="0.2">
      <c r="A420" s="16">
        <v>317823386</v>
      </c>
      <c r="B420" s="16">
        <v>1604036407658</v>
      </c>
      <c r="C420" s="16" t="s">
        <v>663</v>
      </c>
      <c r="D420" s="16" t="s">
        <v>8</v>
      </c>
      <c r="E420" s="16" t="s">
        <v>9</v>
      </c>
      <c r="F420" s="16">
        <v>13330</v>
      </c>
      <c r="G420" s="16">
        <v>2.0000000000000001E-4</v>
      </c>
      <c r="I420" s="38">
        <f t="shared" si="16"/>
        <v>2.6659999999999999</v>
      </c>
    </row>
    <row r="421" spans="1:9" x14ac:dyDescent="0.2">
      <c r="A421" s="16">
        <v>317903950</v>
      </c>
      <c r="B421" s="16">
        <v>1604037980028</v>
      </c>
      <c r="C421" s="16" t="s">
        <v>664</v>
      </c>
      <c r="D421" s="16" t="s">
        <v>8</v>
      </c>
      <c r="E421" s="16" t="s">
        <v>9</v>
      </c>
      <c r="F421" s="16">
        <v>13158.5</v>
      </c>
      <c r="G421" s="16">
        <v>5.0000000000000001E-4</v>
      </c>
      <c r="I421" s="38">
        <f t="shared" si="16"/>
        <v>6.57925</v>
      </c>
    </row>
    <row r="422" spans="1:9" x14ac:dyDescent="0.2">
      <c r="A422" s="16">
        <v>318054040</v>
      </c>
      <c r="B422" s="16">
        <v>1604042740026</v>
      </c>
      <c r="C422" s="16" t="s">
        <v>665</v>
      </c>
      <c r="D422" s="16" t="s">
        <v>8</v>
      </c>
      <c r="E422" s="16" t="s">
        <v>9</v>
      </c>
      <c r="F422" s="16">
        <v>13125</v>
      </c>
      <c r="G422" s="16">
        <v>1E-4</v>
      </c>
      <c r="I422" s="38">
        <f t="shared" si="16"/>
        <v>1.3125</v>
      </c>
    </row>
    <row r="423" spans="1:9" x14ac:dyDescent="0.2">
      <c r="A423" s="16">
        <v>318258734</v>
      </c>
      <c r="B423" s="16">
        <v>1604048945331</v>
      </c>
      <c r="C423" s="16" t="s">
        <v>670</v>
      </c>
      <c r="D423" s="16" t="s">
        <v>8</v>
      </c>
      <c r="E423" s="16" t="s">
        <v>9</v>
      </c>
      <c r="F423" s="16">
        <v>13190.5</v>
      </c>
      <c r="G423" s="16">
        <v>2.0000000000000001E-4</v>
      </c>
      <c r="I423" s="38">
        <f t="shared" si="16"/>
        <v>2.6381000000000001</v>
      </c>
    </row>
    <row r="424" spans="1:9" x14ac:dyDescent="0.2">
      <c r="A424" s="16">
        <v>319828851</v>
      </c>
      <c r="B424" s="16">
        <v>1604117722946</v>
      </c>
      <c r="C424" s="16" t="s">
        <v>677</v>
      </c>
      <c r="D424" s="16" t="s">
        <v>8</v>
      </c>
      <c r="E424" s="16" t="s">
        <v>9</v>
      </c>
      <c r="F424" s="16">
        <v>13508.5</v>
      </c>
      <c r="G424" s="16">
        <v>4.0000000000000002E-4</v>
      </c>
      <c r="I424" s="38">
        <f t="shared" si="16"/>
        <v>5.4034000000000004</v>
      </c>
    </row>
    <row r="425" spans="1:9" x14ac:dyDescent="0.2">
      <c r="A425" s="16">
        <v>320701027</v>
      </c>
      <c r="B425" s="16">
        <v>1604154150615</v>
      </c>
      <c r="C425" s="16" t="s">
        <v>681</v>
      </c>
      <c r="D425" s="16" t="s">
        <v>8</v>
      </c>
      <c r="E425" s="16" t="s">
        <v>9</v>
      </c>
      <c r="F425" s="16">
        <v>13825</v>
      </c>
      <c r="G425" s="16">
        <v>1E-4</v>
      </c>
      <c r="I425" s="38">
        <f t="shared" si="16"/>
        <v>1.3825000000000001</v>
      </c>
    </row>
    <row r="426" spans="1:9" x14ac:dyDescent="0.2">
      <c r="A426" s="16">
        <v>320757790</v>
      </c>
      <c r="B426" s="16">
        <v>1604156843879</v>
      </c>
      <c r="C426" s="16" t="s">
        <v>682</v>
      </c>
      <c r="D426" s="16" t="s">
        <v>8</v>
      </c>
      <c r="E426" s="16" t="s">
        <v>9</v>
      </c>
      <c r="F426" s="16">
        <v>13790</v>
      </c>
      <c r="G426" s="16">
        <v>1E-4</v>
      </c>
      <c r="I426" s="38">
        <f t="shared" si="16"/>
        <v>1.379</v>
      </c>
    </row>
    <row r="427" spans="1:9" x14ac:dyDescent="0.2">
      <c r="A427" s="16">
        <v>320946663</v>
      </c>
      <c r="B427" s="16">
        <v>1604165402663</v>
      </c>
      <c r="C427" s="16" t="s">
        <v>683</v>
      </c>
      <c r="D427" s="16" t="s">
        <v>8</v>
      </c>
      <c r="E427" s="16" t="s">
        <v>9</v>
      </c>
      <c r="F427" s="16">
        <v>13755</v>
      </c>
      <c r="G427" s="16">
        <v>1E-4</v>
      </c>
      <c r="I427" s="38">
        <f t="shared" si="16"/>
        <v>1.3755000000000002</v>
      </c>
    </row>
    <row r="428" spans="1:9" x14ac:dyDescent="0.2">
      <c r="A428" s="16">
        <v>321327266</v>
      </c>
      <c r="B428" s="16">
        <v>1604188811929</v>
      </c>
      <c r="C428" s="16" t="s">
        <v>685</v>
      </c>
      <c r="D428" s="16" t="s">
        <v>8</v>
      </c>
      <c r="E428" s="16" t="s">
        <v>9</v>
      </c>
      <c r="F428" s="16">
        <v>13780</v>
      </c>
      <c r="G428" s="16">
        <v>1E-4</v>
      </c>
      <c r="I428" s="38">
        <f t="shared" si="16"/>
        <v>1.3780000000000001</v>
      </c>
    </row>
    <row r="429" spans="1:9" x14ac:dyDescent="0.2">
      <c r="A429" s="16">
        <v>321541155</v>
      </c>
      <c r="B429" s="16">
        <v>1604198332439</v>
      </c>
      <c r="C429" s="16" t="s">
        <v>686</v>
      </c>
      <c r="D429" s="16" t="s">
        <v>8</v>
      </c>
      <c r="E429" s="16" t="s">
        <v>9</v>
      </c>
      <c r="F429" s="16">
        <v>13755</v>
      </c>
      <c r="G429" s="16">
        <v>1E-4</v>
      </c>
      <c r="I429" s="38">
        <f t="shared" si="16"/>
        <v>1.3755000000000002</v>
      </c>
    </row>
    <row r="430" spans="1:9" x14ac:dyDescent="0.2">
      <c r="A430" s="16">
        <v>321889455</v>
      </c>
      <c r="B430" s="16">
        <v>1604221802833</v>
      </c>
      <c r="C430" s="16" t="s">
        <v>687</v>
      </c>
      <c r="D430" s="16" t="s">
        <v>8</v>
      </c>
      <c r="E430" s="16" t="s">
        <v>9</v>
      </c>
      <c r="F430" s="16">
        <v>13720</v>
      </c>
      <c r="G430" s="16">
        <v>1E-4</v>
      </c>
      <c r="I430" s="38">
        <f t="shared" si="16"/>
        <v>1.3720000000000001</v>
      </c>
    </row>
    <row r="431" spans="1:9" x14ac:dyDescent="0.2">
      <c r="A431" s="16">
        <v>322781854</v>
      </c>
      <c r="B431" s="16">
        <v>1604270596413</v>
      </c>
      <c r="C431" s="16" t="s">
        <v>689</v>
      </c>
      <c r="D431" s="16" t="s">
        <v>8</v>
      </c>
      <c r="E431" s="16" t="s">
        <v>9</v>
      </c>
      <c r="F431" s="16">
        <v>13720</v>
      </c>
      <c r="G431" s="16">
        <v>1E-4</v>
      </c>
      <c r="I431" s="38">
        <f t="shared" si="16"/>
        <v>1.3720000000000001</v>
      </c>
    </row>
    <row r="432" spans="1:9" x14ac:dyDescent="0.2">
      <c r="A432" s="16">
        <v>322789062</v>
      </c>
      <c r="B432" s="16">
        <v>1604270891858</v>
      </c>
      <c r="C432" s="16" t="s">
        <v>690</v>
      </c>
      <c r="D432" s="16" t="s">
        <v>8</v>
      </c>
      <c r="E432" s="16" t="s">
        <v>9</v>
      </c>
      <c r="F432" s="16">
        <v>13685</v>
      </c>
      <c r="G432" s="16">
        <v>1E-4</v>
      </c>
      <c r="I432" s="38">
        <f t="shared" si="16"/>
        <v>1.3685</v>
      </c>
    </row>
    <row r="433" spans="1:14" x14ac:dyDescent="0.2">
      <c r="A433" s="16">
        <v>322815088</v>
      </c>
      <c r="B433" s="16">
        <v>1604271914077</v>
      </c>
      <c r="C433" s="16" t="s">
        <v>691</v>
      </c>
      <c r="D433" s="16" t="s">
        <v>8</v>
      </c>
      <c r="E433" s="16" t="s">
        <v>9</v>
      </c>
      <c r="F433" s="16">
        <v>13650</v>
      </c>
      <c r="G433" s="16">
        <v>1E-4</v>
      </c>
      <c r="I433" s="38">
        <f t="shared" si="16"/>
        <v>1.365</v>
      </c>
      <c r="J433" s="4">
        <v>44137</v>
      </c>
      <c r="K433" s="3">
        <f>SUM(G405:G433)</f>
        <v>8.6999999999999959E-3</v>
      </c>
      <c r="L433" s="3">
        <f>SUM(I405:I433)/K433</f>
        <v>12641.686206896557</v>
      </c>
      <c r="M433" s="11">
        <f>SUM(G434:G484)</f>
        <v>8.6999999999999994E-3</v>
      </c>
      <c r="N433" s="11">
        <f>SUM(I434:I484)/M433</f>
        <v>13469.666666666664</v>
      </c>
    </row>
    <row r="434" spans="1:14" x14ac:dyDescent="0.2">
      <c r="A434" s="16">
        <v>306555759</v>
      </c>
      <c r="B434" s="39">
        <v>1603600000000</v>
      </c>
      <c r="C434" s="16" t="s">
        <v>616</v>
      </c>
      <c r="D434" s="16" t="s">
        <v>8</v>
      </c>
      <c r="E434" s="16" t="s">
        <v>13</v>
      </c>
      <c r="F434" s="16">
        <v>13300</v>
      </c>
      <c r="G434" s="16">
        <v>2.9999999999999997E-4</v>
      </c>
      <c r="I434">
        <f>G434*F434</f>
        <v>3.9899999999999998</v>
      </c>
    </row>
    <row r="435" spans="1:14" x14ac:dyDescent="0.2">
      <c r="A435" s="16">
        <v>306570917</v>
      </c>
      <c r="B435" s="39">
        <v>1603600000000</v>
      </c>
      <c r="C435" s="16" t="s">
        <v>617</v>
      </c>
      <c r="D435" s="16" t="s">
        <v>8</v>
      </c>
      <c r="E435" s="16" t="s">
        <v>13</v>
      </c>
      <c r="F435" s="16">
        <v>13335</v>
      </c>
      <c r="G435" s="16">
        <v>1E-4</v>
      </c>
      <c r="I435">
        <f t="shared" ref="I435:I484" si="17">G435*F435</f>
        <v>1.3335000000000001</v>
      </c>
    </row>
    <row r="436" spans="1:14" x14ac:dyDescent="0.2">
      <c r="A436" s="16">
        <v>306573551</v>
      </c>
      <c r="B436" s="39">
        <v>1603600000000</v>
      </c>
      <c r="C436" s="16" t="s">
        <v>618</v>
      </c>
      <c r="D436" s="16" t="s">
        <v>8</v>
      </c>
      <c r="E436" s="16" t="s">
        <v>13</v>
      </c>
      <c r="F436" s="16">
        <v>13335</v>
      </c>
      <c r="G436" s="16">
        <v>1E-4</v>
      </c>
      <c r="I436">
        <f t="shared" si="17"/>
        <v>1.3335000000000001</v>
      </c>
    </row>
    <row r="437" spans="1:14" x14ac:dyDescent="0.2">
      <c r="A437" s="16">
        <v>306588963</v>
      </c>
      <c r="B437" s="39">
        <v>1603600000000</v>
      </c>
      <c r="C437" s="16" t="s">
        <v>619</v>
      </c>
      <c r="D437" s="16" t="s">
        <v>8</v>
      </c>
      <c r="E437" s="16" t="s">
        <v>13</v>
      </c>
      <c r="F437" s="16">
        <v>13370</v>
      </c>
      <c r="G437" s="16">
        <v>1E-4</v>
      </c>
      <c r="I437">
        <f t="shared" si="17"/>
        <v>1.337</v>
      </c>
    </row>
    <row r="438" spans="1:14" x14ac:dyDescent="0.2">
      <c r="A438" s="16">
        <v>307341983</v>
      </c>
      <c r="B438" s="39">
        <v>1603630000000</v>
      </c>
      <c r="C438" s="16" t="s">
        <v>621</v>
      </c>
      <c r="D438" s="16" t="s">
        <v>8</v>
      </c>
      <c r="E438" s="16" t="s">
        <v>13</v>
      </c>
      <c r="F438" s="16">
        <v>13020.5</v>
      </c>
      <c r="G438" s="16">
        <v>1E-4</v>
      </c>
      <c r="I438">
        <f t="shared" si="17"/>
        <v>1.3020500000000002</v>
      </c>
    </row>
    <row r="439" spans="1:14" x14ac:dyDescent="0.2">
      <c r="A439" s="16">
        <v>307586970</v>
      </c>
      <c r="B439" s="39">
        <v>1603650000000</v>
      </c>
      <c r="C439" s="16" t="s">
        <v>622</v>
      </c>
      <c r="D439" s="16" t="s">
        <v>8</v>
      </c>
      <c r="E439" s="16" t="s">
        <v>13</v>
      </c>
      <c r="F439" s="16">
        <v>13055</v>
      </c>
      <c r="G439" s="16">
        <v>1E-4</v>
      </c>
      <c r="I439">
        <f t="shared" si="17"/>
        <v>1.3055000000000001</v>
      </c>
    </row>
    <row r="440" spans="1:14" x14ac:dyDescent="0.2">
      <c r="A440" s="16">
        <v>308089448</v>
      </c>
      <c r="B440" s="39">
        <v>1603680000000</v>
      </c>
      <c r="C440" s="16" t="s">
        <v>623</v>
      </c>
      <c r="D440" s="16" t="s">
        <v>8</v>
      </c>
      <c r="E440" s="16" t="s">
        <v>13</v>
      </c>
      <c r="F440" s="16">
        <v>13090</v>
      </c>
      <c r="G440" s="16">
        <v>1E-4</v>
      </c>
      <c r="I440">
        <f t="shared" si="17"/>
        <v>1.3090000000000002</v>
      </c>
    </row>
    <row r="441" spans="1:14" x14ac:dyDescent="0.2">
      <c r="A441" s="16">
        <v>308314069</v>
      </c>
      <c r="B441" s="39">
        <v>1603690000000</v>
      </c>
      <c r="C441" s="16" t="s">
        <v>624</v>
      </c>
      <c r="D441" s="16" t="s">
        <v>8</v>
      </c>
      <c r="E441" s="16" t="s">
        <v>13</v>
      </c>
      <c r="F441" s="16">
        <v>13125</v>
      </c>
      <c r="G441" s="16">
        <v>1E-4</v>
      </c>
      <c r="I441">
        <f t="shared" si="17"/>
        <v>1.3125</v>
      </c>
    </row>
    <row r="442" spans="1:14" x14ac:dyDescent="0.2">
      <c r="A442" s="16">
        <v>308366894</v>
      </c>
      <c r="B442" s="39">
        <v>1603690000000</v>
      </c>
      <c r="C442" s="16" t="s">
        <v>625</v>
      </c>
      <c r="D442" s="16" t="s">
        <v>8</v>
      </c>
      <c r="E442" s="16" t="s">
        <v>13</v>
      </c>
      <c r="F442" s="16">
        <v>13160</v>
      </c>
      <c r="G442" s="16">
        <v>1E-4</v>
      </c>
      <c r="I442">
        <f t="shared" si="17"/>
        <v>1.3160000000000001</v>
      </c>
    </row>
    <row r="443" spans="1:14" x14ac:dyDescent="0.2">
      <c r="A443" s="16">
        <v>308977587</v>
      </c>
      <c r="B443" s="39">
        <v>1603720000000</v>
      </c>
      <c r="C443" s="16" t="s">
        <v>626</v>
      </c>
      <c r="D443" s="16" t="s">
        <v>8</v>
      </c>
      <c r="E443" s="16" t="s">
        <v>13</v>
      </c>
      <c r="F443" s="16">
        <v>13195</v>
      </c>
      <c r="G443" s="16">
        <v>1E-4</v>
      </c>
      <c r="I443">
        <f t="shared" si="17"/>
        <v>1.3195000000000001</v>
      </c>
    </row>
    <row r="444" spans="1:14" x14ac:dyDescent="0.2">
      <c r="A444" s="16">
        <v>309039568</v>
      </c>
      <c r="B444" s="39">
        <v>1603720000000</v>
      </c>
      <c r="C444" s="16" t="s">
        <v>627</v>
      </c>
      <c r="D444" s="16" t="s">
        <v>8</v>
      </c>
      <c r="E444" s="16" t="s">
        <v>13</v>
      </c>
      <c r="F444" s="16">
        <v>13230</v>
      </c>
      <c r="G444" s="16">
        <v>1E-4</v>
      </c>
      <c r="I444">
        <f t="shared" si="17"/>
        <v>1.323</v>
      </c>
    </row>
    <row r="445" spans="1:14" x14ac:dyDescent="0.2">
      <c r="A445" s="16">
        <v>309873964</v>
      </c>
      <c r="B445" s="39">
        <v>1603740000000</v>
      </c>
      <c r="C445" s="16" t="s">
        <v>630</v>
      </c>
      <c r="D445" s="16" t="s">
        <v>8</v>
      </c>
      <c r="E445" s="16" t="s">
        <v>13</v>
      </c>
      <c r="F445" s="16">
        <v>13020</v>
      </c>
      <c r="G445" s="16">
        <v>1E-4</v>
      </c>
      <c r="I445">
        <f t="shared" si="17"/>
        <v>1.302</v>
      </c>
    </row>
    <row r="446" spans="1:14" x14ac:dyDescent="0.2">
      <c r="A446" s="16">
        <v>310070613</v>
      </c>
      <c r="B446" s="39">
        <v>1603750000000</v>
      </c>
      <c r="C446" s="16" t="s">
        <v>631</v>
      </c>
      <c r="D446" s="16" t="s">
        <v>8</v>
      </c>
      <c r="E446" s="16" t="s">
        <v>13</v>
      </c>
      <c r="F446" s="16">
        <v>13055</v>
      </c>
      <c r="G446" s="16">
        <v>1E-4</v>
      </c>
      <c r="I446">
        <f t="shared" si="17"/>
        <v>1.3055000000000001</v>
      </c>
    </row>
    <row r="447" spans="1:14" x14ac:dyDescent="0.2">
      <c r="A447" s="16">
        <v>310108953</v>
      </c>
      <c r="B447" s="39">
        <v>1603760000000</v>
      </c>
      <c r="C447" s="16" t="s">
        <v>632</v>
      </c>
      <c r="D447" s="16" t="s">
        <v>8</v>
      </c>
      <c r="E447" s="16" t="s">
        <v>13</v>
      </c>
      <c r="F447" s="16">
        <v>13091.5</v>
      </c>
      <c r="G447" s="16">
        <v>1E-4</v>
      </c>
      <c r="I447">
        <f t="shared" si="17"/>
        <v>1.30915</v>
      </c>
    </row>
    <row r="448" spans="1:14" x14ac:dyDescent="0.2">
      <c r="A448" s="16">
        <v>310703828</v>
      </c>
      <c r="B448" s="16">
        <v>1603787403974</v>
      </c>
      <c r="C448" s="16" t="s">
        <v>633</v>
      </c>
      <c r="D448" s="16" t="s">
        <v>8</v>
      </c>
      <c r="E448" s="16" t="s">
        <v>13</v>
      </c>
      <c r="F448" s="16">
        <v>13161.5</v>
      </c>
      <c r="G448" s="16">
        <v>2.0000000000000001E-4</v>
      </c>
      <c r="I448">
        <f t="shared" si="17"/>
        <v>2.6323000000000003</v>
      </c>
    </row>
    <row r="449" spans="1:9" x14ac:dyDescent="0.2">
      <c r="A449" s="16">
        <v>310870879</v>
      </c>
      <c r="B449" s="16">
        <v>1603793980951</v>
      </c>
      <c r="C449" s="16" t="s">
        <v>634</v>
      </c>
      <c r="D449" s="16" t="s">
        <v>8</v>
      </c>
      <c r="E449" s="16" t="s">
        <v>13</v>
      </c>
      <c r="F449" s="16">
        <v>13195</v>
      </c>
      <c r="G449" s="16">
        <v>1E-4</v>
      </c>
      <c r="I449">
        <f t="shared" si="17"/>
        <v>1.3195000000000001</v>
      </c>
    </row>
    <row r="450" spans="1:9" x14ac:dyDescent="0.2">
      <c r="A450" s="16">
        <v>310921824</v>
      </c>
      <c r="B450" s="16">
        <v>1603794869534</v>
      </c>
      <c r="C450" s="16" t="s">
        <v>635</v>
      </c>
      <c r="D450" s="16" t="s">
        <v>8</v>
      </c>
      <c r="E450" s="16" t="s">
        <v>13</v>
      </c>
      <c r="F450" s="16">
        <v>13232.5</v>
      </c>
      <c r="G450" s="16">
        <v>1E-4</v>
      </c>
      <c r="I450">
        <f t="shared" si="17"/>
        <v>1.32325</v>
      </c>
    </row>
    <row r="451" spans="1:9" x14ac:dyDescent="0.2">
      <c r="A451" s="16">
        <v>310955714</v>
      </c>
      <c r="B451" s="16">
        <v>1603795314419</v>
      </c>
      <c r="C451" s="16" t="s">
        <v>636</v>
      </c>
      <c r="D451" s="16" t="s">
        <v>8</v>
      </c>
      <c r="E451" s="16" t="s">
        <v>13</v>
      </c>
      <c r="F451" s="16">
        <v>13265.5</v>
      </c>
      <c r="G451" s="16">
        <v>1E-4</v>
      </c>
      <c r="I451">
        <f t="shared" si="17"/>
        <v>1.3265500000000001</v>
      </c>
    </row>
    <row r="452" spans="1:9" x14ac:dyDescent="0.2">
      <c r="A452" s="16">
        <v>311171749</v>
      </c>
      <c r="B452" s="16">
        <v>1603802303155</v>
      </c>
      <c r="C452" s="16" t="s">
        <v>637</v>
      </c>
      <c r="D452" s="16" t="s">
        <v>8</v>
      </c>
      <c r="E452" s="16" t="s">
        <v>13</v>
      </c>
      <c r="F452" s="16">
        <v>13440</v>
      </c>
      <c r="G452" s="16">
        <v>5.0000000000000001E-4</v>
      </c>
      <c r="I452">
        <f t="shared" si="17"/>
        <v>6.72</v>
      </c>
    </row>
    <row r="453" spans="1:9" x14ac:dyDescent="0.2">
      <c r="A453" s="16">
        <v>311397532</v>
      </c>
      <c r="B453" s="16">
        <v>1603811605699</v>
      </c>
      <c r="C453" s="16" t="s">
        <v>638</v>
      </c>
      <c r="D453" s="16" t="s">
        <v>8</v>
      </c>
      <c r="E453" s="16" t="s">
        <v>13</v>
      </c>
      <c r="F453" s="16">
        <v>13475</v>
      </c>
      <c r="G453" s="16">
        <v>1E-4</v>
      </c>
      <c r="I453">
        <f t="shared" si="17"/>
        <v>1.3475000000000001</v>
      </c>
    </row>
    <row r="454" spans="1:9" x14ac:dyDescent="0.2">
      <c r="A454" s="16">
        <v>311587082</v>
      </c>
      <c r="B454" s="16">
        <v>1603816409407</v>
      </c>
      <c r="C454" s="16" t="s">
        <v>639</v>
      </c>
      <c r="D454" s="16" t="s">
        <v>8</v>
      </c>
      <c r="E454" s="16" t="s">
        <v>13</v>
      </c>
      <c r="F454" s="16">
        <v>13582</v>
      </c>
      <c r="G454" s="16">
        <v>2.9999999999999997E-4</v>
      </c>
      <c r="I454">
        <f t="shared" si="17"/>
        <v>4.0745999999999993</v>
      </c>
    </row>
    <row r="455" spans="1:9" x14ac:dyDescent="0.2">
      <c r="A455" s="16">
        <v>311609092</v>
      </c>
      <c r="B455" s="16">
        <v>1603817295276</v>
      </c>
      <c r="C455" s="16" t="s">
        <v>640</v>
      </c>
      <c r="D455" s="16" t="s">
        <v>8</v>
      </c>
      <c r="E455" s="16" t="s">
        <v>13</v>
      </c>
      <c r="F455" s="16">
        <v>13615.5</v>
      </c>
      <c r="G455" s="16">
        <v>1E-4</v>
      </c>
      <c r="I455">
        <f t="shared" si="17"/>
        <v>1.36155</v>
      </c>
    </row>
    <row r="456" spans="1:9" x14ac:dyDescent="0.2">
      <c r="A456" s="16">
        <v>311664460</v>
      </c>
      <c r="B456" s="16">
        <v>1603819448708</v>
      </c>
      <c r="C456" s="16" t="s">
        <v>641</v>
      </c>
      <c r="D456" s="16" t="s">
        <v>8</v>
      </c>
      <c r="E456" s="16" t="s">
        <v>13</v>
      </c>
      <c r="F456" s="16">
        <v>13651</v>
      </c>
      <c r="G456" s="16">
        <v>1E-4</v>
      </c>
      <c r="I456">
        <f t="shared" si="17"/>
        <v>1.3651</v>
      </c>
    </row>
    <row r="457" spans="1:9" x14ac:dyDescent="0.2">
      <c r="A457" s="16">
        <v>311865409</v>
      </c>
      <c r="B457" s="16">
        <v>1603827770487</v>
      </c>
      <c r="C457" s="16" t="s">
        <v>642</v>
      </c>
      <c r="D457" s="16" t="s">
        <v>8</v>
      </c>
      <c r="E457" s="16" t="s">
        <v>13</v>
      </c>
      <c r="F457" s="16">
        <v>13685</v>
      </c>
      <c r="G457" s="16">
        <v>1E-4</v>
      </c>
      <c r="I457">
        <f t="shared" si="17"/>
        <v>1.3685</v>
      </c>
    </row>
    <row r="458" spans="1:9" x14ac:dyDescent="0.2">
      <c r="A458" s="16">
        <v>312412613</v>
      </c>
      <c r="B458" s="16">
        <v>1603849577431</v>
      </c>
      <c r="C458" s="16" t="s">
        <v>643</v>
      </c>
      <c r="D458" s="16" t="s">
        <v>8</v>
      </c>
      <c r="E458" s="16" t="s">
        <v>13</v>
      </c>
      <c r="F458" s="16">
        <v>13755</v>
      </c>
      <c r="G458" s="16">
        <v>2.0000000000000001E-4</v>
      </c>
      <c r="I458">
        <f t="shared" si="17"/>
        <v>2.7510000000000003</v>
      </c>
    </row>
    <row r="459" spans="1:9" x14ac:dyDescent="0.2">
      <c r="A459" s="16">
        <v>314671569</v>
      </c>
      <c r="B459" s="16">
        <v>1603911698565</v>
      </c>
      <c r="C459" s="16" t="s">
        <v>649</v>
      </c>
      <c r="D459" s="16" t="s">
        <v>8</v>
      </c>
      <c r="E459" s="16" t="s">
        <v>13</v>
      </c>
      <c r="F459" s="16">
        <v>13231.5</v>
      </c>
      <c r="G459" s="16">
        <v>1E-4</v>
      </c>
      <c r="I459">
        <f t="shared" si="17"/>
        <v>1.32315</v>
      </c>
    </row>
    <row r="460" spans="1:9" x14ac:dyDescent="0.2">
      <c r="A460" s="16">
        <v>314928129</v>
      </c>
      <c r="B460" s="16">
        <v>1603925381544</v>
      </c>
      <c r="C460" s="16" t="s">
        <v>651</v>
      </c>
      <c r="D460" s="16" t="s">
        <v>8</v>
      </c>
      <c r="E460" s="16" t="s">
        <v>13</v>
      </c>
      <c r="F460" s="16">
        <v>13265</v>
      </c>
      <c r="G460" s="16">
        <v>2.0000000000000001E-4</v>
      </c>
      <c r="I460">
        <f t="shared" si="17"/>
        <v>2.653</v>
      </c>
    </row>
    <row r="461" spans="1:9" x14ac:dyDescent="0.2">
      <c r="A461" s="16">
        <v>315133514</v>
      </c>
      <c r="B461" s="16">
        <v>1603936398549</v>
      </c>
      <c r="C461" s="16" t="s">
        <v>652</v>
      </c>
      <c r="D461" s="16" t="s">
        <v>8</v>
      </c>
      <c r="E461" s="16" t="s">
        <v>13</v>
      </c>
      <c r="F461" s="16">
        <v>13300</v>
      </c>
      <c r="G461" s="16">
        <v>1E-4</v>
      </c>
      <c r="I461">
        <f t="shared" si="17"/>
        <v>1.33</v>
      </c>
    </row>
    <row r="462" spans="1:9" x14ac:dyDescent="0.2">
      <c r="A462" s="16">
        <v>315534842</v>
      </c>
      <c r="B462" s="16">
        <v>1603954331184</v>
      </c>
      <c r="C462" s="16" t="s">
        <v>653</v>
      </c>
      <c r="D462" s="16" t="s">
        <v>8</v>
      </c>
      <c r="E462" s="16" t="s">
        <v>13</v>
      </c>
      <c r="F462" s="16">
        <v>13335</v>
      </c>
      <c r="G462" s="16">
        <v>1E-4</v>
      </c>
      <c r="I462">
        <f t="shared" si="17"/>
        <v>1.3335000000000001</v>
      </c>
    </row>
    <row r="463" spans="1:9" x14ac:dyDescent="0.2">
      <c r="A463" s="16">
        <v>316168108</v>
      </c>
      <c r="B463" s="16">
        <v>1603976195076</v>
      </c>
      <c r="C463" s="16" t="s">
        <v>657</v>
      </c>
      <c r="D463" s="16" t="s">
        <v>8</v>
      </c>
      <c r="E463" s="16" t="s">
        <v>13</v>
      </c>
      <c r="F463" s="16">
        <v>13126.5</v>
      </c>
      <c r="G463" s="16">
        <v>1E-4</v>
      </c>
      <c r="I463">
        <f t="shared" si="17"/>
        <v>1.3126500000000001</v>
      </c>
    </row>
    <row r="464" spans="1:9" x14ac:dyDescent="0.2">
      <c r="A464" s="16">
        <v>316232428</v>
      </c>
      <c r="B464" s="16">
        <v>1603978338894</v>
      </c>
      <c r="C464" s="16" t="s">
        <v>658</v>
      </c>
      <c r="D464" s="16" t="s">
        <v>8</v>
      </c>
      <c r="E464" s="16" t="s">
        <v>13</v>
      </c>
      <c r="F464" s="16">
        <v>13195.5</v>
      </c>
      <c r="G464" s="16">
        <v>2.0000000000000001E-4</v>
      </c>
      <c r="I464">
        <f t="shared" si="17"/>
        <v>2.6391</v>
      </c>
    </row>
    <row r="465" spans="1:9" x14ac:dyDescent="0.2">
      <c r="A465" s="16">
        <v>316377478</v>
      </c>
      <c r="B465" s="16">
        <v>1603981738744</v>
      </c>
      <c r="C465" s="16" t="s">
        <v>659</v>
      </c>
      <c r="D465" s="16" t="s">
        <v>8</v>
      </c>
      <c r="E465" s="16" t="s">
        <v>13</v>
      </c>
      <c r="F465" s="16">
        <v>13335.5</v>
      </c>
      <c r="G465" s="16">
        <v>4.0000000000000002E-4</v>
      </c>
      <c r="I465">
        <f t="shared" si="17"/>
        <v>5.3342000000000001</v>
      </c>
    </row>
    <row r="466" spans="1:9" x14ac:dyDescent="0.2">
      <c r="A466" s="16">
        <v>316915699</v>
      </c>
      <c r="B466" s="16">
        <v>1603999454616</v>
      </c>
      <c r="C466" s="16" t="s">
        <v>660</v>
      </c>
      <c r="D466" s="16" t="s">
        <v>8</v>
      </c>
      <c r="E466" s="16" t="s">
        <v>13</v>
      </c>
      <c r="F466" s="16">
        <v>13580</v>
      </c>
      <c r="G466" s="16">
        <v>6.9999999999999999E-4</v>
      </c>
      <c r="I466">
        <f t="shared" si="17"/>
        <v>9.5060000000000002</v>
      </c>
    </row>
    <row r="467" spans="1:9" x14ac:dyDescent="0.2">
      <c r="A467" s="16">
        <v>318069752</v>
      </c>
      <c r="B467" s="16">
        <v>1604043110384</v>
      </c>
      <c r="C467" s="16" t="s">
        <v>666</v>
      </c>
      <c r="D467" s="16" t="s">
        <v>8</v>
      </c>
      <c r="E467" s="16" t="s">
        <v>13</v>
      </c>
      <c r="F467" s="16">
        <v>13230</v>
      </c>
      <c r="G467" s="16">
        <v>1E-4</v>
      </c>
      <c r="I467">
        <f t="shared" si="17"/>
        <v>1.323</v>
      </c>
    </row>
    <row r="468" spans="1:9" x14ac:dyDescent="0.2">
      <c r="A468" s="16">
        <v>318084678</v>
      </c>
      <c r="B468" s="16">
        <v>1604043521085</v>
      </c>
      <c r="C468" s="16" t="s">
        <v>667</v>
      </c>
      <c r="D468" s="16" t="s">
        <v>8</v>
      </c>
      <c r="E468" s="16" t="s">
        <v>13</v>
      </c>
      <c r="F468" s="16">
        <v>13265</v>
      </c>
      <c r="G468" s="16">
        <v>1E-4</v>
      </c>
      <c r="I468">
        <f t="shared" si="17"/>
        <v>1.3265</v>
      </c>
    </row>
    <row r="469" spans="1:9" x14ac:dyDescent="0.2">
      <c r="A469" s="16">
        <v>318140882</v>
      </c>
      <c r="B469" s="16">
        <v>1604045184400</v>
      </c>
      <c r="C469" s="16" t="s">
        <v>668</v>
      </c>
      <c r="D469" s="16" t="s">
        <v>8</v>
      </c>
      <c r="E469" s="16" t="s">
        <v>13</v>
      </c>
      <c r="F469" s="16">
        <v>13300</v>
      </c>
      <c r="G469" s="16">
        <v>1E-4</v>
      </c>
      <c r="I469">
        <f t="shared" si="17"/>
        <v>1.33</v>
      </c>
    </row>
    <row r="470" spans="1:9" x14ac:dyDescent="0.2">
      <c r="A470" s="16">
        <v>318170891</v>
      </c>
      <c r="B470" s="16">
        <v>1604045881795</v>
      </c>
      <c r="C470" s="16" t="s">
        <v>669</v>
      </c>
      <c r="D470" s="16" t="s">
        <v>8</v>
      </c>
      <c r="E470" s="16" t="s">
        <v>13</v>
      </c>
      <c r="F470" s="16">
        <v>13335.5</v>
      </c>
      <c r="G470" s="16">
        <v>1E-4</v>
      </c>
      <c r="I470">
        <f t="shared" si="17"/>
        <v>1.33355</v>
      </c>
    </row>
    <row r="471" spans="1:9" x14ac:dyDescent="0.2">
      <c r="A471" s="16">
        <v>318483009</v>
      </c>
      <c r="B471" s="16">
        <v>1604055528711</v>
      </c>
      <c r="C471" s="16" t="s">
        <v>671</v>
      </c>
      <c r="D471" s="16" t="s">
        <v>8</v>
      </c>
      <c r="E471" s="16" t="s">
        <v>13</v>
      </c>
      <c r="F471" s="16">
        <v>13300</v>
      </c>
      <c r="G471" s="16">
        <v>1E-4</v>
      </c>
      <c r="I471">
        <f t="shared" si="17"/>
        <v>1.33</v>
      </c>
    </row>
    <row r="472" spans="1:9" x14ac:dyDescent="0.2">
      <c r="A472" s="16">
        <v>318539607</v>
      </c>
      <c r="B472" s="16">
        <v>1604058154531</v>
      </c>
      <c r="C472" s="16" t="s">
        <v>672</v>
      </c>
      <c r="D472" s="16" t="s">
        <v>8</v>
      </c>
      <c r="E472" s="16" t="s">
        <v>13</v>
      </c>
      <c r="F472" s="16">
        <v>13335</v>
      </c>
      <c r="G472" s="16">
        <v>1E-4</v>
      </c>
      <c r="I472">
        <f t="shared" si="17"/>
        <v>1.3335000000000001</v>
      </c>
    </row>
    <row r="473" spans="1:9" x14ac:dyDescent="0.2">
      <c r="A473" s="16">
        <v>319085306</v>
      </c>
      <c r="B473" s="16">
        <v>1604077793601</v>
      </c>
      <c r="C473" s="16" t="s">
        <v>673</v>
      </c>
      <c r="D473" s="16" t="s">
        <v>8</v>
      </c>
      <c r="E473" s="16" t="s">
        <v>13</v>
      </c>
      <c r="F473" s="16">
        <v>13580</v>
      </c>
      <c r="G473" s="16">
        <v>6.9999999999999999E-4</v>
      </c>
      <c r="I473">
        <f t="shared" si="17"/>
        <v>9.5060000000000002</v>
      </c>
    </row>
    <row r="474" spans="1:9" x14ac:dyDescent="0.2">
      <c r="A474" s="16">
        <v>319299346</v>
      </c>
      <c r="B474" s="16">
        <v>1604089825154</v>
      </c>
      <c r="C474" s="16" t="s">
        <v>674</v>
      </c>
      <c r="D474" s="16" t="s">
        <v>8</v>
      </c>
      <c r="E474" s="16" t="s">
        <v>13</v>
      </c>
      <c r="F474" s="16">
        <v>13615</v>
      </c>
      <c r="G474" s="16">
        <v>1E-4</v>
      </c>
      <c r="I474">
        <f t="shared" si="17"/>
        <v>1.3615000000000002</v>
      </c>
    </row>
    <row r="475" spans="1:9" x14ac:dyDescent="0.2">
      <c r="A475" s="16">
        <v>319313144</v>
      </c>
      <c r="B475" s="16">
        <v>1604090287395</v>
      </c>
      <c r="C475" s="16" t="s">
        <v>675</v>
      </c>
      <c r="D475" s="16" t="s">
        <v>8</v>
      </c>
      <c r="E475" s="16" t="s">
        <v>13</v>
      </c>
      <c r="F475" s="16">
        <v>13650</v>
      </c>
      <c r="G475" s="16">
        <v>1E-4</v>
      </c>
      <c r="I475">
        <f t="shared" si="17"/>
        <v>1.365</v>
      </c>
    </row>
    <row r="476" spans="1:9" x14ac:dyDescent="0.2">
      <c r="A476" s="16">
        <v>319673579</v>
      </c>
      <c r="B476" s="16">
        <v>1604110587053</v>
      </c>
      <c r="C476" s="16" t="s">
        <v>676</v>
      </c>
      <c r="D476" s="16" t="s">
        <v>8</v>
      </c>
      <c r="E476" s="16" t="s">
        <v>13</v>
      </c>
      <c r="F476" s="16">
        <v>13720</v>
      </c>
      <c r="G476" s="16">
        <v>2.0000000000000001E-4</v>
      </c>
      <c r="I476">
        <f t="shared" si="17"/>
        <v>2.7440000000000002</v>
      </c>
    </row>
    <row r="477" spans="1:9" x14ac:dyDescent="0.2">
      <c r="A477" s="16">
        <v>320066155</v>
      </c>
      <c r="B477" s="16">
        <v>1604132245304</v>
      </c>
      <c r="C477" s="16" t="s">
        <v>678</v>
      </c>
      <c r="D477" s="16" t="s">
        <v>8</v>
      </c>
      <c r="E477" s="16" t="s">
        <v>13</v>
      </c>
      <c r="F477" s="16">
        <v>13685</v>
      </c>
      <c r="G477" s="16">
        <v>2.9999999999999997E-4</v>
      </c>
      <c r="I477">
        <f t="shared" si="17"/>
        <v>4.1054999999999993</v>
      </c>
    </row>
    <row r="478" spans="1:9" x14ac:dyDescent="0.2">
      <c r="A478" s="16">
        <v>320199195</v>
      </c>
      <c r="B478" s="16">
        <v>1604136784728</v>
      </c>
      <c r="C478" s="16" t="s">
        <v>679</v>
      </c>
      <c r="D478" s="16" t="s">
        <v>8</v>
      </c>
      <c r="E478" s="16" t="s">
        <v>13</v>
      </c>
      <c r="F478" s="16">
        <v>13791</v>
      </c>
      <c r="G478" s="16">
        <v>2.9999999999999997E-4</v>
      </c>
      <c r="I478">
        <f t="shared" si="17"/>
        <v>4.1372999999999998</v>
      </c>
    </row>
    <row r="479" spans="1:9" x14ac:dyDescent="0.2">
      <c r="A479" s="16">
        <v>320484654</v>
      </c>
      <c r="B479" s="16">
        <v>1604144915140</v>
      </c>
      <c r="C479" s="16" t="s">
        <v>680</v>
      </c>
      <c r="D479" s="16" t="s">
        <v>8</v>
      </c>
      <c r="E479" s="16" t="s">
        <v>13</v>
      </c>
      <c r="F479" s="16">
        <v>13930</v>
      </c>
      <c r="G479" s="16">
        <v>4.0000000000000002E-4</v>
      </c>
      <c r="I479">
        <f t="shared" si="17"/>
        <v>5.5720000000000001</v>
      </c>
    </row>
    <row r="480" spans="1:9" x14ac:dyDescent="0.2">
      <c r="A480" s="16">
        <v>321253808</v>
      </c>
      <c r="B480" s="16">
        <v>1604184304374</v>
      </c>
      <c r="C480" s="16" t="s">
        <v>684</v>
      </c>
      <c r="D480" s="16" t="s">
        <v>8</v>
      </c>
      <c r="E480" s="16" t="s">
        <v>13</v>
      </c>
      <c r="F480" s="16">
        <v>13895</v>
      </c>
      <c r="G480" s="16">
        <v>2.0000000000000001E-4</v>
      </c>
      <c r="I480">
        <f t="shared" si="17"/>
        <v>2.7789999999999999</v>
      </c>
    </row>
    <row r="481" spans="1:9" x14ac:dyDescent="0.2">
      <c r="A481" s="16">
        <v>322205376</v>
      </c>
      <c r="B481" s="16">
        <v>1604239269854</v>
      </c>
      <c r="C481" s="16" t="s">
        <v>688</v>
      </c>
      <c r="D481" s="16" t="s">
        <v>8</v>
      </c>
      <c r="E481" s="16" t="s">
        <v>13</v>
      </c>
      <c r="F481" s="16">
        <v>13825</v>
      </c>
      <c r="G481" s="16">
        <v>1E-4</v>
      </c>
      <c r="I481">
        <f t="shared" si="17"/>
        <v>1.3825000000000001</v>
      </c>
    </row>
    <row r="482" spans="1:9" x14ac:dyDescent="0.2">
      <c r="A482" s="16">
        <v>322867836</v>
      </c>
      <c r="B482" s="16">
        <v>1604274947935</v>
      </c>
      <c r="C482" s="16" t="s">
        <v>692</v>
      </c>
      <c r="D482" s="16" t="s">
        <v>8</v>
      </c>
      <c r="E482" s="16" t="s">
        <v>13</v>
      </c>
      <c r="F482" s="16">
        <v>13755</v>
      </c>
      <c r="G482" s="16">
        <v>1E-4</v>
      </c>
      <c r="I482">
        <f t="shared" si="17"/>
        <v>1.3755000000000002</v>
      </c>
    </row>
    <row r="483" spans="1:9" x14ac:dyDescent="0.2">
      <c r="A483" s="16">
        <v>322877526</v>
      </c>
      <c r="B483" s="16">
        <v>1604275302227</v>
      </c>
      <c r="C483" s="16" t="s">
        <v>693</v>
      </c>
      <c r="D483" s="16" t="s">
        <v>8</v>
      </c>
      <c r="E483" s="16" t="s">
        <v>13</v>
      </c>
      <c r="F483" s="16">
        <v>13790</v>
      </c>
      <c r="G483" s="16">
        <v>1E-4</v>
      </c>
      <c r="I483">
        <f t="shared" si="17"/>
        <v>1.379</v>
      </c>
    </row>
    <row r="484" spans="1:9" x14ac:dyDescent="0.2">
      <c r="A484" s="16">
        <v>322936615</v>
      </c>
      <c r="B484" s="16">
        <v>1604277193966</v>
      </c>
      <c r="C484" s="16" t="s">
        <v>694</v>
      </c>
      <c r="D484" s="16" t="s">
        <v>8</v>
      </c>
      <c r="E484" s="16" t="s">
        <v>13</v>
      </c>
      <c r="F484" s="16">
        <v>13826</v>
      </c>
      <c r="G484" s="16">
        <v>1E-4</v>
      </c>
      <c r="I484">
        <f t="shared" si="17"/>
        <v>1.3826000000000001</v>
      </c>
    </row>
    <row r="485" spans="1:9" s="38" customFormat="1" x14ac:dyDescent="0.2">
      <c r="A485" s="57" t="s">
        <v>396</v>
      </c>
      <c r="B485" s="57"/>
      <c r="C485" s="57"/>
      <c r="D485" s="57"/>
      <c r="E485" s="57"/>
      <c r="F485" s="36">
        <v>10523.795</v>
      </c>
      <c r="G485" s="37">
        <v>2.5000000000000001E-3</v>
      </c>
      <c r="I485" s="38">
        <f>0.0016*F485</f>
        <v>16.838072</v>
      </c>
    </row>
    <row r="486" spans="1:9" x14ac:dyDescent="0.2">
      <c r="A486">
        <v>323045390</v>
      </c>
      <c r="B486">
        <v>1604282774614</v>
      </c>
      <c r="C486" t="s">
        <v>695</v>
      </c>
      <c r="D486" t="s">
        <v>8</v>
      </c>
      <c r="E486" t="s">
        <v>9</v>
      </c>
      <c r="F486">
        <v>13720</v>
      </c>
      <c r="G486">
        <v>1E-4</v>
      </c>
      <c r="I486">
        <f>G486*F486</f>
        <v>1.3720000000000001</v>
      </c>
    </row>
    <row r="487" spans="1:9" x14ac:dyDescent="0.2">
      <c r="A487">
        <v>323054540</v>
      </c>
      <c r="B487">
        <v>1604283116833</v>
      </c>
      <c r="C487" t="s">
        <v>696</v>
      </c>
      <c r="D487" t="s">
        <v>8</v>
      </c>
      <c r="E487" t="s">
        <v>9</v>
      </c>
      <c r="F487">
        <v>13685</v>
      </c>
      <c r="G487">
        <v>1E-4</v>
      </c>
      <c r="I487">
        <f t="shared" ref="I487:I535" si="18">G487*F487</f>
        <v>1.3685</v>
      </c>
    </row>
    <row r="488" spans="1:9" x14ac:dyDescent="0.2">
      <c r="A488">
        <v>323155884</v>
      </c>
      <c r="B488">
        <v>1604287945436</v>
      </c>
      <c r="C488" t="s">
        <v>697</v>
      </c>
      <c r="D488" t="s">
        <v>8</v>
      </c>
      <c r="E488" t="s">
        <v>9</v>
      </c>
      <c r="F488">
        <v>13650</v>
      </c>
      <c r="G488">
        <v>1E-4</v>
      </c>
      <c r="I488">
        <f t="shared" si="18"/>
        <v>1.365</v>
      </c>
    </row>
    <row r="489" spans="1:9" x14ac:dyDescent="0.2">
      <c r="A489">
        <v>323597319</v>
      </c>
      <c r="B489">
        <v>1604308551505</v>
      </c>
      <c r="C489" t="s">
        <v>698</v>
      </c>
      <c r="D489" t="s">
        <v>8</v>
      </c>
      <c r="E489" t="s">
        <v>9</v>
      </c>
      <c r="F489">
        <v>13510</v>
      </c>
      <c r="G489">
        <v>4.0000000000000002E-4</v>
      </c>
      <c r="I489">
        <f t="shared" si="18"/>
        <v>5.4039999999999999</v>
      </c>
    </row>
    <row r="490" spans="1:9" x14ac:dyDescent="0.2">
      <c r="A490">
        <v>323752809</v>
      </c>
      <c r="B490">
        <v>1604315020527</v>
      </c>
      <c r="C490" t="s">
        <v>699</v>
      </c>
      <c r="D490" t="s">
        <v>8</v>
      </c>
      <c r="E490" t="s">
        <v>9</v>
      </c>
      <c r="F490">
        <v>13475</v>
      </c>
      <c r="G490">
        <v>1E-4</v>
      </c>
      <c r="I490">
        <f t="shared" si="18"/>
        <v>1.3475000000000001</v>
      </c>
    </row>
    <row r="491" spans="1:9" x14ac:dyDescent="0.2">
      <c r="A491">
        <v>325059881</v>
      </c>
      <c r="B491">
        <v>1604371709955</v>
      </c>
      <c r="C491" t="s">
        <v>701</v>
      </c>
      <c r="D491" t="s">
        <v>8</v>
      </c>
      <c r="E491" t="s">
        <v>9</v>
      </c>
      <c r="F491">
        <v>13475</v>
      </c>
      <c r="G491">
        <v>1E-4</v>
      </c>
      <c r="I491">
        <f t="shared" si="18"/>
        <v>1.3475000000000001</v>
      </c>
    </row>
    <row r="492" spans="1:9" x14ac:dyDescent="0.2">
      <c r="A492">
        <v>325087034</v>
      </c>
      <c r="B492">
        <v>1604372222202</v>
      </c>
      <c r="C492" t="s">
        <v>702</v>
      </c>
      <c r="D492" t="s">
        <v>8</v>
      </c>
      <c r="E492" t="s">
        <v>9</v>
      </c>
      <c r="F492">
        <v>13440</v>
      </c>
      <c r="G492">
        <v>1E-4</v>
      </c>
      <c r="I492">
        <f t="shared" si="18"/>
        <v>1.3440000000000001</v>
      </c>
    </row>
    <row r="493" spans="1:9" x14ac:dyDescent="0.2">
      <c r="A493">
        <v>325175249</v>
      </c>
      <c r="B493">
        <v>1604373219348</v>
      </c>
      <c r="C493" t="s">
        <v>703</v>
      </c>
      <c r="D493" t="s">
        <v>8</v>
      </c>
      <c r="E493" t="s">
        <v>9</v>
      </c>
      <c r="F493">
        <v>13370</v>
      </c>
      <c r="G493">
        <v>2.0000000000000001E-4</v>
      </c>
      <c r="I493">
        <f t="shared" si="18"/>
        <v>2.6739999999999999</v>
      </c>
    </row>
    <row r="494" spans="1:9" x14ac:dyDescent="0.2">
      <c r="A494">
        <v>325346718</v>
      </c>
      <c r="B494">
        <v>1604376928948</v>
      </c>
      <c r="C494" t="s">
        <v>704</v>
      </c>
      <c r="D494" t="s">
        <v>8</v>
      </c>
      <c r="E494" t="s">
        <v>9</v>
      </c>
      <c r="F494">
        <v>13335</v>
      </c>
      <c r="G494">
        <v>1E-4</v>
      </c>
      <c r="I494">
        <f t="shared" si="18"/>
        <v>1.3335000000000001</v>
      </c>
    </row>
    <row r="495" spans="1:9" x14ac:dyDescent="0.2">
      <c r="A495">
        <v>325506157</v>
      </c>
      <c r="B495">
        <v>1604383337945</v>
      </c>
      <c r="C495" t="s">
        <v>706</v>
      </c>
      <c r="D495" t="s">
        <v>8</v>
      </c>
      <c r="E495" t="s">
        <v>9</v>
      </c>
      <c r="F495">
        <v>13333</v>
      </c>
      <c r="G495">
        <v>1E-4</v>
      </c>
      <c r="I495">
        <f t="shared" si="18"/>
        <v>1.3333000000000002</v>
      </c>
    </row>
    <row r="496" spans="1:9" x14ac:dyDescent="0.2">
      <c r="A496">
        <v>325980750</v>
      </c>
      <c r="B496">
        <v>1604403704059</v>
      </c>
      <c r="C496" t="s">
        <v>710</v>
      </c>
      <c r="D496" t="s">
        <v>8</v>
      </c>
      <c r="E496" t="s">
        <v>9</v>
      </c>
      <c r="F496">
        <v>13475</v>
      </c>
      <c r="G496">
        <v>1E-4</v>
      </c>
      <c r="I496">
        <f t="shared" si="18"/>
        <v>1.3475000000000001</v>
      </c>
    </row>
    <row r="497" spans="1:9" x14ac:dyDescent="0.2">
      <c r="A497">
        <v>326335247</v>
      </c>
      <c r="B497">
        <v>1604418912594</v>
      </c>
      <c r="C497" t="s">
        <v>717</v>
      </c>
      <c r="D497" t="s">
        <v>8</v>
      </c>
      <c r="E497" t="s">
        <v>9</v>
      </c>
      <c r="F497">
        <v>13720</v>
      </c>
      <c r="G497">
        <v>1E-4</v>
      </c>
      <c r="I497">
        <f t="shared" si="18"/>
        <v>1.3720000000000001</v>
      </c>
    </row>
    <row r="498" spans="1:9" x14ac:dyDescent="0.2">
      <c r="A498">
        <v>326739489</v>
      </c>
      <c r="B498">
        <v>1604441163279</v>
      </c>
      <c r="C498" t="s">
        <v>718</v>
      </c>
      <c r="D498" t="s">
        <v>8</v>
      </c>
      <c r="E498" t="s">
        <v>9</v>
      </c>
      <c r="F498">
        <v>13685</v>
      </c>
      <c r="G498">
        <v>1E-4</v>
      </c>
      <c r="I498">
        <f t="shared" si="18"/>
        <v>1.3685</v>
      </c>
    </row>
    <row r="499" spans="1:9" x14ac:dyDescent="0.2">
      <c r="A499">
        <v>327539213</v>
      </c>
      <c r="B499">
        <v>1604475710739</v>
      </c>
      <c r="C499" t="s">
        <v>720</v>
      </c>
      <c r="D499" t="s">
        <v>8</v>
      </c>
      <c r="E499" t="s">
        <v>9</v>
      </c>
      <c r="F499">
        <v>13755</v>
      </c>
      <c r="G499">
        <v>1E-4</v>
      </c>
      <c r="I499">
        <f t="shared" si="18"/>
        <v>1.3755000000000002</v>
      </c>
    </row>
    <row r="500" spans="1:9" x14ac:dyDescent="0.2">
      <c r="A500">
        <v>327547009</v>
      </c>
      <c r="B500">
        <v>1604475925712</v>
      </c>
      <c r="C500" t="s">
        <v>721</v>
      </c>
      <c r="D500" t="s">
        <v>8</v>
      </c>
      <c r="E500" t="s">
        <v>9</v>
      </c>
      <c r="F500">
        <v>13720</v>
      </c>
      <c r="G500">
        <v>1E-4</v>
      </c>
      <c r="I500">
        <f t="shared" si="18"/>
        <v>1.3720000000000001</v>
      </c>
    </row>
    <row r="501" spans="1:9" x14ac:dyDescent="0.2">
      <c r="A501">
        <v>327553523</v>
      </c>
      <c r="B501">
        <v>1604476034207</v>
      </c>
      <c r="C501" t="s">
        <v>722</v>
      </c>
      <c r="D501" t="s">
        <v>8</v>
      </c>
      <c r="E501" t="s">
        <v>9</v>
      </c>
      <c r="F501">
        <v>13685</v>
      </c>
      <c r="G501">
        <v>1E-4</v>
      </c>
      <c r="I501">
        <f t="shared" si="18"/>
        <v>1.3685</v>
      </c>
    </row>
    <row r="502" spans="1:9" x14ac:dyDescent="0.2">
      <c r="A502">
        <v>330626861</v>
      </c>
      <c r="B502">
        <v>1604584598811</v>
      </c>
      <c r="C502" t="s">
        <v>735</v>
      </c>
      <c r="D502" t="s">
        <v>8</v>
      </c>
      <c r="E502" t="s">
        <v>9</v>
      </c>
      <c r="F502">
        <v>14875</v>
      </c>
      <c r="G502">
        <v>2.3E-3</v>
      </c>
      <c r="I502">
        <f t="shared" si="18"/>
        <v>34.212499999999999</v>
      </c>
    </row>
    <row r="503" spans="1:9" x14ac:dyDescent="0.2">
      <c r="A503">
        <v>330638777</v>
      </c>
      <c r="B503">
        <v>1604584802881</v>
      </c>
      <c r="C503" t="s">
        <v>736</v>
      </c>
      <c r="D503" t="s">
        <v>8</v>
      </c>
      <c r="E503" t="s">
        <v>9</v>
      </c>
      <c r="F503">
        <v>14840</v>
      </c>
      <c r="G503">
        <v>1E-4</v>
      </c>
      <c r="I503">
        <f t="shared" si="18"/>
        <v>1.484</v>
      </c>
    </row>
    <row r="504" spans="1:9" x14ac:dyDescent="0.2">
      <c r="A504">
        <v>331274184</v>
      </c>
      <c r="B504">
        <v>1604597071262</v>
      </c>
      <c r="C504" t="s">
        <v>739</v>
      </c>
      <c r="D504" t="s">
        <v>8</v>
      </c>
      <c r="E504" t="s">
        <v>9</v>
      </c>
      <c r="F504">
        <v>15190</v>
      </c>
      <c r="G504">
        <v>1E-4</v>
      </c>
      <c r="I504">
        <f t="shared" si="18"/>
        <v>1.5190000000000001</v>
      </c>
    </row>
    <row r="505" spans="1:9" x14ac:dyDescent="0.2">
      <c r="A505">
        <v>331277336</v>
      </c>
      <c r="B505">
        <v>1604597133206</v>
      </c>
      <c r="C505" t="s">
        <v>740</v>
      </c>
      <c r="D505" t="s">
        <v>8</v>
      </c>
      <c r="E505" t="s">
        <v>9</v>
      </c>
      <c r="F505">
        <v>15155</v>
      </c>
      <c r="G505">
        <v>1E-4</v>
      </c>
      <c r="I505">
        <f t="shared" si="18"/>
        <v>1.5155000000000001</v>
      </c>
    </row>
    <row r="506" spans="1:9" x14ac:dyDescent="0.2">
      <c r="A506">
        <v>331286106</v>
      </c>
      <c r="B506">
        <v>1604597360463</v>
      </c>
      <c r="C506" t="s">
        <v>741</v>
      </c>
      <c r="D506" t="s">
        <v>8</v>
      </c>
      <c r="E506" t="s">
        <v>9</v>
      </c>
      <c r="F506">
        <v>15120</v>
      </c>
      <c r="G506">
        <v>1E-4</v>
      </c>
      <c r="I506">
        <f t="shared" si="18"/>
        <v>1.512</v>
      </c>
    </row>
    <row r="507" spans="1:9" x14ac:dyDescent="0.2">
      <c r="A507">
        <v>331288956</v>
      </c>
      <c r="B507">
        <v>1604597391905</v>
      </c>
      <c r="C507" t="s">
        <v>742</v>
      </c>
      <c r="D507" t="s">
        <v>8</v>
      </c>
      <c r="E507" t="s">
        <v>9</v>
      </c>
      <c r="F507">
        <v>15085</v>
      </c>
      <c r="G507">
        <v>1E-4</v>
      </c>
      <c r="I507">
        <f t="shared" si="18"/>
        <v>1.5085000000000002</v>
      </c>
    </row>
    <row r="508" spans="1:9" x14ac:dyDescent="0.2">
      <c r="A508">
        <v>332266447</v>
      </c>
      <c r="B508">
        <v>1604627998963</v>
      </c>
      <c r="C508" t="s">
        <v>744</v>
      </c>
      <c r="D508" t="s">
        <v>8</v>
      </c>
      <c r="E508" t="s">
        <v>9</v>
      </c>
      <c r="F508">
        <v>15785</v>
      </c>
      <c r="G508">
        <v>1E-4</v>
      </c>
      <c r="I508">
        <f t="shared" si="18"/>
        <v>1.5785</v>
      </c>
    </row>
    <row r="509" spans="1:9" x14ac:dyDescent="0.2">
      <c r="A509">
        <v>332342666</v>
      </c>
      <c r="B509">
        <v>1604629707610</v>
      </c>
      <c r="C509" t="s">
        <v>745</v>
      </c>
      <c r="D509" t="s">
        <v>8</v>
      </c>
      <c r="E509" t="s">
        <v>9</v>
      </c>
      <c r="F509">
        <v>15749.5</v>
      </c>
      <c r="G509">
        <v>1E-4</v>
      </c>
      <c r="I509">
        <f t="shared" si="18"/>
        <v>1.5749500000000001</v>
      </c>
    </row>
    <row r="510" spans="1:9" x14ac:dyDescent="0.2">
      <c r="A510">
        <v>332346967</v>
      </c>
      <c r="B510">
        <v>1604629774681</v>
      </c>
      <c r="C510" t="s">
        <v>746</v>
      </c>
      <c r="D510" t="s">
        <v>8</v>
      </c>
      <c r="E510" t="s">
        <v>9</v>
      </c>
      <c r="F510">
        <v>15715</v>
      </c>
      <c r="G510">
        <v>1E-4</v>
      </c>
      <c r="I510">
        <f t="shared" si="18"/>
        <v>1.5715000000000001</v>
      </c>
    </row>
    <row r="511" spans="1:9" x14ac:dyDescent="0.2">
      <c r="A511">
        <v>332361267</v>
      </c>
      <c r="B511">
        <v>1604630027640</v>
      </c>
      <c r="C511" t="s">
        <v>747</v>
      </c>
      <c r="D511" t="s">
        <v>8</v>
      </c>
      <c r="E511" t="s">
        <v>9</v>
      </c>
      <c r="F511">
        <v>15680</v>
      </c>
      <c r="G511">
        <v>1E-4</v>
      </c>
      <c r="I511">
        <f t="shared" si="18"/>
        <v>1.5680000000000001</v>
      </c>
    </row>
    <row r="512" spans="1:9" x14ac:dyDescent="0.2">
      <c r="A512">
        <v>332365835</v>
      </c>
      <c r="B512">
        <v>1604630086542</v>
      </c>
      <c r="C512" t="s">
        <v>748</v>
      </c>
      <c r="D512" t="s">
        <v>8</v>
      </c>
      <c r="E512" t="s">
        <v>9</v>
      </c>
      <c r="F512">
        <v>15610</v>
      </c>
      <c r="G512">
        <v>2.0000000000000001E-4</v>
      </c>
      <c r="I512">
        <f t="shared" si="18"/>
        <v>3.1220000000000003</v>
      </c>
    </row>
    <row r="513" spans="1:9" x14ac:dyDescent="0.2">
      <c r="A513">
        <v>332445181</v>
      </c>
      <c r="B513">
        <v>1604632255160</v>
      </c>
      <c r="C513" t="s">
        <v>749</v>
      </c>
      <c r="D513" t="s">
        <v>8</v>
      </c>
      <c r="E513" t="s">
        <v>9</v>
      </c>
      <c r="F513">
        <v>15575</v>
      </c>
      <c r="G513">
        <v>1E-4</v>
      </c>
      <c r="I513">
        <f t="shared" si="18"/>
        <v>1.5575000000000001</v>
      </c>
    </row>
    <row r="514" spans="1:9" x14ac:dyDescent="0.2">
      <c r="A514">
        <v>332453593</v>
      </c>
      <c r="B514">
        <v>1604632463236</v>
      </c>
      <c r="C514" t="s">
        <v>750</v>
      </c>
      <c r="D514" t="s">
        <v>8</v>
      </c>
      <c r="E514" t="s">
        <v>9</v>
      </c>
      <c r="F514">
        <v>15540</v>
      </c>
      <c r="G514">
        <v>1E-4</v>
      </c>
      <c r="I514">
        <f t="shared" si="18"/>
        <v>1.554</v>
      </c>
    </row>
    <row r="515" spans="1:9" x14ac:dyDescent="0.2">
      <c r="A515">
        <v>332469385</v>
      </c>
      <c r="B515">
        <v>1604632677615</v>
      </c>
      <c r="C515" t="s">
        <v>751</v>
      </c>
      <c r="D515" t="s">
        <v>8</v>
      </c>
      <c r="E515" t="s">
        <v>9</v>
      </c>
      <c r="F515">
        <v>15505</v>
      </c>
      <c r="G515">
        <v>1E-4</v>
      </c>
      <c r="I515">
        <f t="shared" si="18"/>
        <v>1.5505</v>
      </c>
    </row>
    <row r="516" spans="1:9" x14ac:dyDescent="0.2">
      <c r="A516">
        <v>332541071</v>
      </c>
      <c r="B516">
        <v>1604635095516</v>
      </c>
      <c r="C516" t="s">
        <v>752</v>
      </c>
      <c r="D516" t="s">
        <v>8</v>
      </c>
      <c r="E516" t="s">
        <v>9</v>
      </c>
      <c r="F516">
        <v>15470</v>
      </c>
      <c r="G516">
        <v>1E-4</v>
      </c>
      <c r="I516">
        <f t="shared" si="18"/>
        <v>1.5470000000000002</v>
      </c>
    </row>
    <row r="517" spans="1:9" x14ac:dyDescent="0.2">
      <c r="A517">
        <v>332991834</v>
      </c>
      <c r="B517">
        <v>1604652948924</v>
      </c>
      <c r="C517" t="s">
        <v>757</v>
      </c>
      <c r="D517" t="s">
        <v>8</v>
      </c>
      <c r="E517" t="s">
        <v>9</v>
      </c>
      <c r="F517">
        <v>15505</v>
      </c>
      <c r="G517">
        <v>4.0000000000000002E-4</v>
      </c>
      <c r="I517">
        <f t="shared" si="18"/>
        <v>6.202</v>
      </c>
    </row>
    <row r="518" spans="1:9" x14ac:dyDescent="0.2">
      <c r="A518">
        <v>333110850</v>
      </c>
      <c r="B518">
        <v>1604656432368</v>
      </c>
      <c r="C518" t="s">
        <v>758</v>
      </c>
      <c r="D518" t="s">
        <v>8</v>
      </c>
      <c r="E518" t="s">
        <v>9</v>
      </c>
      <c r="F518">
        <v>15468.5</v>
      </c>
      <c r="G518">
        <v>1E-4</v>
      </c>
      <c r="I518">
        <f t="shared" si="18"/>
        <v>1.5468500000000001</v>
      </c>
    </row>
    <row r="519" spans="1:9" x14ac:dyDescent="0.2">
      <c r="A519">
        <v>334155456</v>
      </c>
      <c r="B519">
        <v>1604681654825</v>
      </c>
      <c r="C519" t="s">
        <v>761</v>
      </c>
      <c r="D519" t="s">
        <v>8</v>
      </c>
      <c r="E519" t="s">
        <v>9</v>
      </c>
      <c r="F519">
        <v>15505</v>
      </c>
      <c r="G519">
        <v>2.9999999999999997E-4</v>
      </c>
      <c r="I519">
        <f t="shared" si="18"/>
        <v>4.6514999999999995</v>
      </c>
    </row>
    <row r="520" spans="1:9" x14ac:dyDescent="0.2">
      <c r="A520">
        <v>334390214</v>
      </c>
      <c r="B520">
        <v>1604692132630</v>
      </c>
      <c r="C520" t="s">
        <v>762</v>
      </c>
      <c r="D520" t="s">
        <v>8</v>
      </c>
      <c r="E520" t="s">
        <v>9</v>
      </c>
      <c r="F520">
        <v>15434.5</v>
      </c>
      <c r="G520">
        <v>2.0000000000000001E-4</v>
      </c>
      <c r="I520">
        <f t="shared" si="18"/>
        <v>3.0869</v>
      </c>
    </row>
    <row r="521" spans="1:9" x14ac:dyDescent="0.2">
      <c r="A521">
        <v>335386492</v>
      </c>
      <c r="B521">
        <v>1604717144226</v>
      </c>
      <c r="C521" t="s">
        <v>769</v>
      </c>
      <c r="D521" t="s">
        <v>8</v>
      </c>
      <c r="E521" t="s">
        <v>9</v>
      </c>
      <c r="F521">
        <v>15610</v>
      </c>
      <c r="G521">
        <v>2.9999999999999997E-4</v>
      </c>
      <c r="I521">
        <f t="shared" si="18"/>
        <v>4.6829999999999998</v>
      </c>
    </row>
    <row r="522" spans="1:9" x14ac:dyDescent="0.2">
      <c r="A522">
        <v>335490472</v>
      </c>
      <c r="B522">
        <v>1604720221443</v>
      </c>
      <c r="C522" t="s">
        <v>770</v>
      </c>
      <c r="D522" t="s">
        <v>8</v>
      </c>
      <c r="E522" t="s">
        <v>9</v>
      </c>
      <c r="F522">
        <v>15574.5</v>
      </c>
      <c r="G522">
        <v>1E-4</v>
      </c>
      <c r="I522">
        <f t="shared" si="18"/>
        <v>1.55745</v>
      </c>
    </row>
    <row r="523" spans="1:9" x14ac:dyDescent="0.2">
      <c r="A523">
        <v>335630237</v>
      </c>
      <c r="B523">
        <v>1604724431693</v>
      </c>
      <c r="C523" t="s">
        <v>771</v>
      </c>
      <c r="D523" t="s">
        <v>8</v>
      </c>
      <c r="E523" t="s">
        <v>9</v>
      </c>
      <c r="F523">
        <v>15505</v>
      </c>
      <c r="G523">
        <v>2.0000000000000001E-4</v>
      </c>
      <c r="I523">
        <f t="shared" si="18"/>
        <v>3.101</v>
      </c>
    </row>
    <row r="524" spans="1:9" x14ac:dyDescent="0.2">
      <c r="A524">
        <v>336337876</v>
      </c>
      <c r="B524">
        <v>1604749731243</v>
      </c>
      <c r="C524" t="s">
        <v>773</v>
      </c>
      <c r="D524" t="s">
        <v>8</v>
      </c>
      <c r="E524" t="s">
        <v>9</v>
      </c>
      <c r="F524">
        <v>15505</v>
      </c>
      <c r="G524">
        <v>1E-4</v>
      </c>
      <c r="I524">
        <f t="shared" si="18"/>
        <v>1.5505</v>
      </c>
    </row>
    <row r="525" spans="1:9" x14ac:dyDescent="0.2">
      <c r="A525">
        <v>336543573</v>
      </c>
      <c r="B525">
        <v>1604755948820</v>
      </c>
      <c r="C525" t="s">
        <v>774</v>
      </c>
      <c r="D525" t="s">
        <v>8</v>
      </c>
      <c r="E525" t="s">
        <v>9</v>
      </c>
      <c r="F525">
        <v>15470</v>
      </c>
      <c r="G525">
        <v>1E-4</v>
      </c>
      <c r="I525">
        <f t="shared" si="18"/>
        <v>1.5470000000000002</v>
      </c>
    </row>
    <row r="526" spans="1:9" x14ac:dyDescent="0.2">
      <c r="A526">
        <v>337006015</v>
      </c>
      <c r="B526">
        <v>1604762483178</v>
      </c>
      <c r="C526" t="s">
        <v>775</v>
      </c>
      <c r="D526" t="s">
        <v>8</v>
      </c>
      <c r="E526" t="s">
        <v>9</v>
      </c>
      <c r="F526">
        <v>15225</v>
      </c>
      <c r="G526">
        <v>6.9999999999999999E-4</v>
      </c>
      <c r="I526">
        <f t="shared" si="18"/>
        <v>10.657500000000001</v>
      </c>
    </row>
    <row r="527" spans="1:9" x14ac:dyDescent="0.2">
      <c r="A527">
        <v>337213076</v>
      </c>
      <c r="B527">
        <v>1604765710641</v>
      </c>
      <c r="C527" t="s">
        <v>777</v>
      </c>
      <c r="D527" t="s">
        <v>8</v>
      </c>
      <c r="E527" t="s">
        <v>9</v>
      </c>
      <c r="F527">
        <v>15295</v>
      </c>
      <c r="G527">
        <v>1E-4</v>
      </c>
      <c r="I527">
        <f t="shared" si="18"/>
        <v>1.5295000000000001</v>
      </c>
    </row>
    <row r="528" spans="1:9" x14ac:dyDescent="0.2">
      <c r="A528">
        <v>337229476</v>
      </c>
      <c r="B528">
        <v>1604765888919</v>
      </c>
      <c r="C528" t="s">
        <v>778</v>
      </c>
      <c r="D528" t="s">
        <v>8</v>
      </c>
      <c r="E528" t="s">
        <v>9</v>
      </c>
      <c r="F528">
        <v>15260</v>
      </c>
      <c r="G528">
        <v>1E-4</v>
      </c>
      <c r="I528">
        <f t="shared" si="18"/>
        <v>1.526</v>
      </c>
    </row>
    <row r="529" spans="1:14" x14ac:dyDescent="0.2">
      <c r="A529">
        <v>337249792</v>
      </c>
      <c r="B529">
        <v>1604766179335</v>
      </c>
      <c r="C529" t="s">
        <v>779</v>
      </c>
      <c r="D529" t="s">
        <v>8</v>
      </c>
      <c r="E529" t="s">
        <v>9</v>
      </c>
      <c r="F529">
        <v>15225</v>
      </c>
      <c r="G529">
        <v>1E-4</v>
      </c>
      <c r="I529">
        <f t="shared" si="18"/>
        <v>1.5225</v>
      </c>
    </row>
    <row r="530" spans="1:14" x14ac:dyDescent="0.2">
      <c r="A530">
        <v>337568409</v>
      </c>
      <c r="B530">
        <v>1604772728918</v>
      </c>
      <c r="C530" t="s">
        <v>780</v>
      </c>
      <c r="D530" t="s">
        <v>8</v>
      </c>
      <c r="E530" t="s">
        <v>9</v>
      </c>
      <c r="F530">
        <v>15190</v>
      </c>
      <c r="G530">
        <v>1E-4</v>
      </c>
      <c r="I530">
        <f t="shared" si="18"/>
        <v>1.5190000000000001</v>
      </c>
    </row>
    <row r="531" spans="1:14" x14ac:dyDescent="0.2">
      <c r="A531">
        <v>337578339</v>
      </c>
      <c r="B531">
        <v>1604772911582</v>
      </c>
      <c r="C531" t="s">
        <v>781</v>
      </c>
      <c r="D531" t="s">
        <v>8</v>
      </c>
      <c r="E531" t="s">
        <v>9</v>
      </c>
      <c r="F531">
        <v>15155</v>
      </c>
      <c r="G531">
        <v>1E-4</v>
      </c>
      <c r="I531">
        <f t="shared" si="18"/>
        <v>1.5155000000000001</v>
      </c>
    </row>
    <row r="532" spans="1:14" x14ac:dyDescent="0.2">
      <c r="A532">
        <v>337630631</v>
      </c>
      <c r="B532">
        <v>1604773934625</v>
      </c>
      <c r="C532" t="s">
        <v>782</v>
      </c>
      <c r="D532" t="s">
        <v>8</v>
      </c>
      <c r="E532" t="s">
        <v>9</v>
      </c>
      <c r="F532">
        <v>15120</v>
      </c>
      <c r="G532">
        <v>1E-4</v>
      </c>
      <c r="I532">
        <f t="shared" si="18"/>
        <v>1.512</v>
      </c>
    </row>
    <row r="533" spans="1:14" x14ac:dyDescent="0.2">
      <c r="A533">
        <v>337656843</v>
      </c>
      <c r="B533">
        <v>1604774448133</v>
      </c>
      <c r="C533" t="s">
        <v>783</v>
      </c>
      <c r="D533" t="s">
        <v>8</v>
      </c>
      <c r="E533" t="s">
        <v>9</v>
      </c>
      <c r="F533">
        <v>15085</v>
      </c>
      <c r="G533">
        <v>1E-4</v>
      </c>
      <c r="I533">
        <f t="shared" si="18"/>
        <v>1.5085000000000002</v>
      </c>
    </row>
    <row r="534" spans="1:14" x14ac:dyDescent="0.2">
      <c r="A534">
        <v>337783700</v>
      </c>
      <c r="B534">
        <v>1604775485156</v>
      </c>
      <c r="C534" t="s">
        <v>784</v>
      </c>
      <c r="D534" t="s">
        <v>8</v>
      </c>
      <c r="E534" t="s">
        <v>9</v>
      </c>
      <c r="F534">
        <v>14770</v>
      </c>
      <c r="G534">
        <v>1E-3</v>
      </c>
      <c r="I534">
        <f t="shared" si="18"/>
        <v>14.77</v>
      </c>
    </row>
    <row r="535" spans="1:14" x14ac:dyDescent="0.2">
      <c r="A535">
        <v>339432528</v>
      </c>
      <c r="B535">
        <v>1604827515336</v>
      </c>
      <c r="C535" t="s">
        <v>788</v>
      </c>
      <c r="D535" t="s">
        <v>8</v>
      </c>
      <c r="E535" t="s">
        <v>9</v>
      </c>
      <c r="F535">
        <v>14980</v>
      </c>
      <c r="G535">
        <v>1E-4</v>
      </c>
      <c r="I535">
        <f t="shared" si="18"/>
        <v>1.498</v>
      </c>
      <c r="J535" s="4">
        <v>44144</v>
      </c>
      <c r="K535" s="3">
        <v>1.17E-2</v>
      </c>
      <c r="L535" s="3">
        <f>SUM(I485:I535)/K535</f>
        <v>14255.685641025644</v>
      </c>
      <c r="M535" s="11">
        <f>SUM(G536:G582)</f>
        <v>1.1699999999999995E-2</v>
      </c>
      <c r="N535" s="11">
        <f>SUM(I536:I582)/M535</f>
        <v>15019.893162393169</v>
      </c>
    </row>
    <row r="536" spans="1:14" x14ac:dyDescent="0.2">
      <c r="A536">
        <v>324605092</v>
      </c>
      <c r="B536">
        <v>1604347782598</v>
      </c>
      <c r="C536" t="s">
        <v>700</v>
      </c>
      <c r="D536" t="s">
        <v>8</v>
      </c>
      <c r="E536" t="s">
        <v>13</v>
      </c>
      <c r="F536">
        <v>13580</v>
      </c>
      <c r="G536">
        <v>1E-4</v>
      </c>
      <c r="I536">
        <f>G536*F536</f>
        <v>1.3580000000000001</v>
      </c>
    </row>
    <row r="537" spans="1:14" x14ac:dyDescent="0.2">
      <c r="A537">
        <v>325448455</v>
      </c>
      <c r="B537">
        <v>1604380407513</v>
      </c>
      <c r="C537" t="s">
        <v>705</v>
      </c>
      <c r="D537" t="s">
        <v>8</v>
      </c>
      <c r="E537" t="s">
        <v>13</v>
      </c>
      <c r="F537">
        <v>13441</v>
      </c>
      <c r="G537">
        <v>1E-4</v>
      </c>
      <c r="I537">
        <f t="shared" ref="I537:I582" si="19">G537*F537</f>
        <v>1.3441000000000001</v>
      </c>
    </row>
    <row r="538" spans="1:14" x14ac:dyDescent="0.2">
      <c r="A538">
        <v>325642357</v>
      </c>
      <c r="B538">
        <v>1604389564647</v>
      </c>
      <c r="C538" t="s">
        <v>707</v>
      </c>
      <c r="D538" t="s">
        <v>8</v>
      </c>
      <c r="E538" t="s">
        <v>13</v>
      </c>
      <c r="F538">
        <v>13442.5</v>
      </c>
      <c r="G538">
        <v>1E-4</v>
      </c>
      <c r="I538">
        <f t="shared" si="19"/>
        <v>1.3442500000000002</v>
      </c>
    </row>
    <row r="539" spans="1:14" x14ac:dyDescent="0.2">
      <c r="A539">
        <v>325746883</v>
      </c>
      <c r="B539">
        <v>1604393460674</v>
      </c>
      <c r="C539" t="s">
        <v>708</v>
      </c>
      <c r="D539" t="s">
        <v>8</v>
      </c>
      <c r="E539" t="s">
        <v>13</v>
      </c>
      <c r="F539">
        <v>13510.5</v>
      </c>
      <c r="G539">
        <v>2.0000000000000001E-4</v>
      </c>
      <c r="I539">
        <f t="shared" si="19"/>
        <v>2.7021000000000002</v>
      </c>
    </row>
    <row r="540" spans="1:14" x14ac:dyDescent="0.2">
      <c r="A540">
        <v>325821225</v>
      </c>
      <c r="B540">
        <v>1604397043026</v>
      </c>
      <c r="C540" t="s">
        <v>709</v>
      </c>
      <c r="D540" t="s">
        <v>8</v>
      </c>
      <c r="E540" t="s">
        <v>13</v>
      </c>
      <c r="F540">
        <v>13580</v>
      </c>
      <c r="G540">
        <v>2.0000000000000001E-4</v>
      </c>
      <c r="I540">
        <f t="shared" si="19"/>
        <v>2.7160000000000002</v>
      </c>
    </row>
    <row r="541" spans="1:14" x14ac:dyDescent="0.2">
      <c r="A541">
        <v>326097334</v>
      </c>
      <c r="B541">
        <v>1604410065270</v>
      </c>
      <c r="C541" t="s">
        <v>711</v>
      </c>
      <c r="D541" t="s">
        <v>8</v>
      </c>
      <c r="E541" t="s">
        <v>13</v>
      </c>
      <c r="F541">
        <v>13580</v>
      </c>
      <c r="G541">
        <v>1E-4</v>
      </c>
      <c r="I541">
        <f t="shared" si="19"/>
        <v>1.3580000000000001</v>
      </c>
    </row>
    <row r="542" spans="1:14" x14ac:dyDescent="0.2">
      <c r="A542">
        <v>326101077</v>
      </c>
      <c r="B542">
        <v>1604410151088</v>
      </c>
      <c r="C542" t="s">
        <v>712</v>
      </c>
      <c r="D542" t="s">
        <v>8</v>
      </c>
      <c r="E542" t="s">
        <v>13</v>
      </c>
      <c r="F542">
        <v>13615</v>
      </c>
      <c r="G542">
        <v>1E-4</v>
      </c>
      <c r="I542">
        <f t="shared" si="19"/>
        <v>1.3615000000000002</v>
      </c>
    </row>
    <row r="543" spans="1:14" x14ac:dyDescent="0.2">
      <c r="A543">
        <v>326133671</v>
      </c>
      <c r="B543">
        <v>1604410493467</v>
      </c>
      <c r="C543" t="s">
        <v>713</v>
      </c>
      <c r="D543" t="s">
        <v>8</v>
      </c>
      <c r="E543" t="s">
        <v>13</v>
      </c>
      <c r="F543">
        <v>13720</v>
      </c>
      <c r="G543">
        <v>2.9999999999999997E-4</v>
      </c>
      <c r="I543">
        <f t="shared" si="19"/>
        <v>4.1159999999999997</v>
      </c>
    </row>
    <row r="544" spans="1:14" x14ac:dyDescent="0.2">
      <c r="A544">
        <v>326250279</v>
      </c>
      <c r="B544">
        <v>1604415288052</v>
      </c>
      <c r="C544" t="s">
        <v>714</v>
      </c>
      <c r="D544" t="s">
        <v>8</v>
      </c>
      <c r="E544" t="s">
        <v>13</v>
      </c>
      <c r="F544">
        <v>13755</v>
      </c>
      <c r="G544">
        <v>1E-4</v>
      </c>
      <c r="I544">
        <f t="shared" si="19"/>
        <v>1.3755000000000002</v>
      </c>
    </row>
    <row r="545" spans="1:9" x14ac:dyDescent="0.2">
      <c r="A545">
        <v>326253779</v>
      </c>
      <c r="B545">
        <v>1604415422301</v>
      </c>
      <c r="C545" t="s">
        <v>715</v>
      </c>
      <c r="D545" t="s">
        <v>8</v>
      </c>
      <c r="E545" t="s">
        <v>13</v>
      </c>
      <c r="F545">
        <v>13790</v>
      </c>
      <c r="G545">
        <v>1E-4</v>
      </c>
      <c r="I545">
        <f t="shared" si="19"/>
        <v>1.379</v>
      </c>
    </row>
    <row r="546" spans="1:9" x14ac:dyDescent="0.2">
      <c r="A546">
        <v>326262087</v>
      </c>
      <c r="B546">
        <v>1604415606600</v>
      </c>
      <c r="C546" t="s">
        <v>716</v>
      </c>
      <c r="D546" t="s">
        <v>8</v>
      </c>
      <c r="E546" t="s">
        <v>13</v>
      </c>
      <c r="F546">
        <v>13825</v>
      </c>
      <c r="G546">
        <v>1E-4</v>
      </c>
      <c r="I546">
        <f t="shared" si="19"/>
        <v>1.3825000000000001</v>
      </c>
    </row>
    <row r="547" spans="1:9" x14ac:dyDescent="0.2">
      <c r="A547">
        <v>327170151</v>
      </c>
      <c r="B547">
        <v>1604455990978</v>
      </c>
      <c r="C547" t="s">
        <v>719</v>
      </c>
      <c r="D547" t="s">
        <v>8</v>
      </c>
      <c r="E547" t="s">
        <v>13</v>
      </c>
      <c r="F547">
        <v>13860</v>
      </c>
      <c r="G547">
        <v>2.9999999999999997E-4</v>
      </c>
      <c r="I547">
        <f t="shared" si="19"/>
        <v>4.1579999999999995</v>
      </c>
    </row>
    <row r="548" spans="1:9" x14ac:dyDescent="0.2">
      <c r="A548">
        <v>328007285</v>
      </c>
      <c r="B548">
        <v>1604492364322</v>
      </c>
      <c r="C548" t="s">
        <v>723</v>
      </c>
      <c r="D548" t="s">
        <v>8</v>
      </c>
      <c r="E548" t="s">
        <v>13</v>
      </c>
      <c r="F548">
        <v>13790</v>
      </c>
      <c r="G548">
        <v>1E-4</v>
      </c>
      <c r="I548">
        <f t="shared" si="19"/>
        <v>1.379</v>
      </c>
    </row>
    <row r="549" spans="1:9" x14ac:dyDescent="0.2">
      <c r="A549">
        <v>328021995</v>
      </c>
      <c r="B549">
        <v>1604492702266</v>
      </c>
      <c r="C549" t="s">
        <v>724</v>
      </c>
      <c r="D549" t="s">
        <v>8</v>
      </c>
      <c r="E549" t="s">
        <v>13</v>
      </c>
      <c r="F549">
        <v>13825</v>
      </c>
      <c r="G549">
        <v>1E-4</v>
      </c>
      <c r="I549">
        <f t="shared" si="19"/>
        <v>1.3825000000000001</v>
      </c>
    </row>
    <row r="550" spans="1:9" x14ac:dyDescent="0.2">
      <c r="A550">
        <v>328128658</v>
      </c>
      <c r="B550">
        <v>1604496691943</v>
      </c>
      <c r="C550" t="s">
        <v>725</v>
      </c>
      <c r="D550" t="s">
        <v>8</v>
      </c>
      <c r="E550" t="s">
        <v>13</v>
      </c>
      <c r="F550">
        <v>13862</v>
      </c>
      <c r="G550">
        <v>1E-4</v>
      </c>
      <c r="I550">
        <f t="shared" si="19"/>
        <v>1.3862000000000001</v>
      </c>
    </row>
    <row r="551" spans="1:9" x14ac:dyDescent="0.2">
      <c r="A551">
        <v>328403948</v>
      </c>
      <c r="B551">
        <v>1604503630267</v>
      </c>
      <c r="C551" t="s">
        <v>726</v>
      </c>
      <c r="D551" t="s">
        <v>8</v>
      </c>
      <c r="E551" t="s">
        <v>13</v>
      </c>
      <c r="F551">
        <v>13933.5</v>
      </c>
      <c r="G551">
        <v>2.0000000000000001E-4</v>
      </c>
      <c r="I551">
        <f t="shared" si="19"/>
        <v>2.7867000000000002</v>
      </c>
    </row>
    <row r="552" spans="1:9" x14ac:dyDescent="0.2">
      <c r="A552">
        <v>328484874</v>
      </c>
      <c r="B552">
        <v>1604506071731</v>
      </c>
      <c r="C552" t="s">
        <v>727</v>
      </c>
      <c r="D552" t="s">
        <v>8</v>
      </c>
      <c r="E552" t="s">
        <v>13</v>
      </c>
      <c r="F552">
        <v>13965</v>
      </c>
      <c r="G552">
        <v>1E-4</v>
      </c>
      <c r="I552">
        <f t="shared" si="19"/>
        <v>1.3965000000000001</v>
      </c>
    </row>
    <row r="553" spans="1:9" x14ac:dyDescent="0.2">
      <c r="A553">
        <v>328546369</v>
      </c>
      <c r="B553">
        <v>1604506703267</v>
      </c>
      <c r="C553" t="s">
        <v>728</v>
      </c>
      <c r="D553" t="s">
        <v>8</v>
      </c>
      <c r="E553" t="s">
        <v>13</v>
      </c>
      <c r="F553">
        <v>14038</v>
      </c>
      <c r="G553">
        <v>2.0000000000000001E-4</v>
      </c>
      <c r="I553">
        <f t="shared" si="19"/>
        <v>2.8076000000000003</v>
      </c>
    </row>
    <row r="554" spans="1:9" x14ac:dyDescent="0.2">
      <c r="A554">
        <v>329579108</v>
      </c>
      <c r="B554">
        <v>1604544022790</v>
      </c>
      <c r="C554" t="s">
        <v>729</v>
      </c>
      <c r="D554" t="s">
        <v>8</v>
      </c>
      <c r="E554" t="s">
        <v>13</v>
      </c>
      <c r="F554">
        <v>14245</v>
      </c>
      <c r="G554">
        <v>5.9999999999999995E-4</v>
      </c>
      <c r="I554">
        <f t="shared" si="19"/>
        <v>8.5469999999999988</v>
      </c>
    </row>
    <row r="555" spans="1:9" x14ac:dyDescent="0.2">
      <c r="A555">
        <v>329597229</v>
      </c>
      <c r="B555">
        <v>1604544768438</v>
      </c>
      <c r="C555" t="s">
        <v>730</v>
      </c>
      <c r="D555" t="s">
        <v>8</v>
      </c>
      <c r="E555" t="s">
        <v>13</v>
      </c>
      <c r="F555">
        <v>14280.5</v>
      </c>
      <c r="G555">
        <v>1E-4</v>
      </c>
      <c r="I555">
        <f t="shared" si="19"/>
        <v>1.42805</v>
      </c>
    </row>
    <row r="556" spans="1:9" x14ac:dyDescent="0.2">
      <c r="A556">
        <v>329622075</v>
      </c>
      <c r="B556">
        <v>1604545896892</v>
      </c>
      <c r="C556" t="s">
        <v>731</v>
      </c>
      <c r="D556" t="s">
        <v>8</v>
      </c>
      <c r="E556" t="s">
        <v>13</v>
      </c>
      <c r="F556">
        <v>14319.5</v>
      </c>
      <c r="G556">
        <v>1E-4</v>
      </c>
      <c r="I556">
        <f t="shared" si="19"/>
        <v>1.4319500000000001</v>
      </c>
    </row>
    <row r="557" spans="1:9" x14ac:dyDescent="0.2">
      <c r="A557">
        <v>329868619</v>
      </c>
      <c r="B557">
        <v>1604559543972</v>
      </c>
      <c r="C557" t="s">
        <v>732</v>
      </c>
      <c r="D557" t="s">
        <v>8</v>
      </c>
      <c r="E557" t="s">
        <v>13</v>
      </c>
      <c r="F557">
        <v>14354</v>
      </c>
      <c r="G557">
        <v>1E-4</v>
      </c>
      <c r="I557">
        <f t="shared" si="19"/>
        <v>1.4354</v>
      </c>
    </row>
    <row r="558" spans="1:9" x14ac:dyDescent="0.2">
      <c r="A558">
        <v>329882501</v>
      </c>
      <c r="B558">
        <v>1604560366132</v>
      </c>
      <c r="C558" t="s">
        <v>733</v>
      </c>
      <c r="D558" t="s">
        <v>8</v>
      </c>
      <c r="E558" t="s">
        <v>13</v>
      </c>
      <c r="F558">
        <v>14421.5</v>
      </c>
      <c r="G558">
        <v>2.0000000000000001E-4</v>
      </c>
      <c r="I558">
        <f t="shared" si="19"/>
        <v>2.8843000000000001</v>
      </c>
    </row>
    <row r="559" spans="1:9" x14ac:dyDescent="0.2">
      <c r="A559">
        <v>330111207</v>
      </c>
      <c r="B559">
        <v>1604568675907</v>
      </c>
      <c r="C559" t="s">
        <v>734</v>
      </c>
      <c r="D559" t="s">
        <v>8</v>
      </c>
      <c r="E559" t="s">
        <v>13</v>
      </c>
      <c r="F559">
        <v>14490</v>
      </c>
      <c r="G559">
        <v>2.0000000000000001E-4</v>
      </c>
      <c r="I559">
        <f t="shared" si="19"/>
        <v>2.8980000000000001</v>
      </c>
    </row>
    <row r="560" spans="1:9" x14ac:dyDescent="0.2">
      <c r="A560">
        <v>330960013</v>
      </c>
      <c r="B560">
        <v>1604590427205</v>
      </c>
      <c r="C560" t="s">
        <v>737</v>
      </c>
      <c r="D560" t="s">
        <v>8</v>
      </c>
      <c r="E560" t="s">
        <v>13</v>
      </c>
      <c r="F560">
        <v>14946</v>
      </c>
      <c r="G560">
        <v>1E-4</v>
      </c>
      <c r="I560">
        <f t="shared" si="19"/>
        <v>1.4946000000000002</v>
      </c>
    </row>
    <row r="561" spans="1:9" x14ac:dyDescent="0.2">
      <c r="A561">
        <v>331081052</v>
      </c>
      <c r="B561">
        <v>1604592284434</v>
      </c>
      <c r="C561" t="s">
        <v>738</v>
      </c>
      <c r="D561" t="s">
        <v>8</v>
      </c>
      <c r="E561" t="s">
        <v>13</v>
      </c>
      <c r="F561">
        <v>15295</v>
      </c>
      <c r="G561">
        <v>1E-3</v>
      </c>
      <c r="I561">
        <f t="shared" si="19"/>
        <v>15.295</v>
      </c>
    </row>
    <row r="562" spans="1:9" x14ac:dyDescent="0.2">
      <c r="A562">
        <v>332241861</v>
      </c>
      <c r="B562">
        <v>1604627488036</v>
      </c>
      <c r="C562" t="s">
        <v>743</v>
      </c>
      <c r="D562" t="s">
        <v>8</v>
      </c>
      <c r="E562" t="s">
        <v>13</v>
      </c>
      <c r="F562">
        <v>15890</v>
      </c>
      <c r="G562">
        <v>2.0999999999999999E-3</v>
      </c>
      <c r="I562">
        <f t="shared" si="19"/>
        <v>33.369</v>
      </c>
    </row>
    <row r="563" spans="1:9" x14ac:dyDescent="0.2">
      <c r="A563">
        <v>332615277</v>
      </c>
      <c r="B563">
        <v>1604638149616</v>
      </c>
      <c r="C563" t="s">
        <v>753</v>
      </c>
      <c r="D563" t="s">
        <v>8</v>
      </c>
      <c r="E563" t="s">
        <v>13</v>
      </c>
      <c r="F563">
        <v>15610</v>
      </c>
      <c r="G563">
        <v>2.0000000000000001E-4</v>
      </c>
      <c r="I563">
        <f t="shared" si="19"/>
        <v>3.1220000000000003</v>
      </c>
    </row>
    <row r="564" spans="1:9" x14ac:dyDescent="0.2">
      <c r="A564">
        <v>332669627</v>
      </c>
      <c r="B564">
        <v>1604640541400</v>
      </c>
      <c r="C564" t="s">
        <v>754</v>
      </c>
      <c r="D564" t="s">
        <v>8</v>
      </c>
      <c r="E564" t="s">
        <v>13</v>
      </c>
      <c r="F564">
        <v>15645</v>
      </c>
      <c r="G564">
        <v>1E-4</v>
      </c>
      <c r="I564">
        <f t="shared" si="19"/>
        <v>1.5645</v>
      </c>
    </row>
    <row r="565" spans="1:9" x14ac:dyDescent="0.2">
      <c r="A565">
        <v>332673495</v>
      </c>
      <c r="B565">
        <v>1604640616321</v>
      </c>
      <c r="C565" t="s">
        <v>755</v>
      </c>
      <c r="D565" t="s">
        <v>8</v>
      </c>
      <c r="E565" t="s">
        <v>13</v>
      </c>
      <c r="F565">
        <v>15680</v>
      </c>
      <c r="G565">
        <v>1E-4</v>
      </c>
      <c r="I565">
        <f t="shared" si="19"/>
        <v>1.5680000000000001</v>
      </c>
    </row>
    <row r="566" spans="1:9" x14ac:dyDescent="0.2">
      <c r="A566">
        <v>332680692</v>
      </c>
      <c r="B566">
        <v>1604640837810</v>
      </c>
      <c r="C566" t="s">
        <v>756</v>
      </c>
      <c r="D566" t="s">
        <v>8</v>
      </c>
      <c r="E566" t="s">
        <v>13</v>
      </c>
      <c r="F566">
        <v>15715</v>
      </c>
      <c r="G566">
        <v>1E-4</v>
      </c>
      <c r="I566">
        <f t="shared" si="19"/>
        <v>1.5715000000000001</v>
      </c>
    </row>
    <row r="567" spans="1:9" x14ac:dyDescent="0.2">
      <c r="A567">
        <v>333313464</v>
      </c>
      <c r="B567">
        <v>1604660939791</v>
      </c>
      <c r="C567" t="s">
        <v>759</v>
      </c>
      <c r="D567" t="s">
        <v>8</v>
      </c>
      <c r="E567" t="s">
        <v>13</v>
      </c>
      <c r="F567">
        <v>15610</v>
      </c>
      <c r="G567">
        <v>2.0000000000000001E-4</v>
      </c>
      <c r="I567">
        <f t="shared" si="19"/>
        <v>3.1220000000000003</v>
      </c>
    </row>
    <row r="568" spans="1:9" x14ac:dyDescent="0.2">
      <c r="A568">
        <v>333720786</v>
      </c>
      <c r="B568">
        <v>1604672177844</v>
      </c>
      <c r="C568" t="s">
        <v>760</v>
      </c>
      <c r="D568" t="s">
        <v>8</v>
      </c>
      <c r="E568" t="s">
        <v>13</v>
      </c>
      <c r="F568">
        <v>15682.5</v>
      </c>
      <c r="G568">
        <v>2.0000000000000001E-4</v>
      </c>
      <c r="I568">
        <f t="shared" si="19"/>
        <v>3.1365000000000003</v>
      </c>
    </row>
    <row r="569" spans="1:9" x14ac:dyDescent="0.2">
      <c r="A569">
        <v>334637689</v>
      </c>
      <c r="B569">
        <v>1604699929241</v>
      </c>
      <c r="C569" t="s">
        <v>763</v>
      </c>
      <c r="D569" t="s">
        <v>8</v>
      </c>
      <c r="E569" t="s">
        <v>13</v>
      </c>
      <c r="F569">
        <v>15576</v>
      </c>
      <c r="G569">
        <v>2.0000000000000001E-4</v>
      </c>
      <c r="I569">
        <f t="shared" si="19"/>
        <v>3.1152000000000002</v>
      </c>
    </row>
    <row r="570" spans="1:9" x14ac:dyDescent="0.2">
      <c r="A570">
        <v>334729870</v>
      </c>
      <c r="B570">
        <v>1604703500262</v>
      </c>
      <c r="C570" t="s">
        <v>764</v>
      </c>
      <c r="D570" t="s">
        <v>8</v>
      </c>
      <c r="E570" t="s">
        <v>13</v>
      </c>
      <c r="F570">
        <v>15645</v>
      </c>
      <c r="G570">
        <v>2.0000000000000001E-4</v>
      </c>
      <c r="I570">
        <f t="shared" si="19"/>
        <v>3.129</v>
      </c>
    </row>
    <row r="571" spans="1:9" x14ac:dyDescent="0.2">
      <c r="A571">
        <v>334739768</v>
      </c>
      <c r="B571">
        <v>1604703708714</v>
      </c>
      <c r="C571" t="s">
        <v>765</v>
      </c>
      <c r="D571" t="s">
        <v>8</v>
      </c>
      <c r="E571" t="s">
        <v>13</v>
      </c>
      <c r="F571">
        <v>15680</v>
      </c>
      <c r="G571">
        <v>1E-4</v>
      </c>
      <c r="I571">
        <f t="shared" si="19"/>
        <v>1.5680000000000001</v>
      </c>
    </row>
    <row r="572" spans="1:9" x14ac:dyDescent="0.2">
      <c r="A572">
        <v>335125303</v>
      </c>
      <c r="B572">
        <v>1604712745596</v>
      </c>
      <c r="C572" t="s">
        <v>766</v>
      </c>
      <c r="D572" t="s">
        <v>8</v>
      </c>
      <c r="E572" t="s">
        <v>13</v>
      </c>
      <c r="F572">
        <v>15715</v>
      </c>
      <c r="G572">
        <v>1E-4</v>
      </c>
      <c r="I572">
        <f t="shared" si="19"/>
        <v>1.5715000000000001</v>
      </c>
    </row>
    <row r="573" spans="1:9" x14ac:dyDescent="0.2">
      <c r="A573">
        <v>335139777</v>
      </c>
      <c r="B573">
        <v>1604712968713</v>
      </c>
      <c r="C573" t="s">
        <v>767</v>
      </c>
      <c r="D573" t="s">
        <v>8</v>
      </c>
      <c r="E573" t="s">
        <v>13</v>
      </c>
      <c r="F573">
        <v>15750</v>
      </c>
      <c r="G573">
        <v>1E-4</v>
      </c>
      <c r="I573">
        <f t="shared" si="19"/>
        <v>1.5750000000000002</v>
      </c>
    </row>
    <row r="574" spans="1:9" x14ac:dyDescent="0.2">
      <c r="A574">
        <v>335142323</v>
      </c>
      <c r="B574">
        <v>1604713008599</v>
      </c>
      <c r="C574" t="s">
        <v>768</v>
      </c>
      <c r="D574" t="s">
        <v>8</v>
      </c>
      <c r="E574" t="s">
        <v>13</v>
      </c>
      <c r="F574">
        <v>15785</v>
      </c>
      <c r="G574">
        <v>1E-4</v>
      </c>
      <c r="I574">
        <f t="shared" si="19"/>
        <v>1.5785</v>
      </c>
    </row>
    <row r="575" spans="1:9" x14ac:dyDescent="0.2">
      <c r="A575">
        <v>335712630</v>
      </c>
      <c r="B575">
        <v>1604727906080</v>
      </c>
      <c r="C575" t="s">
        <v>772</v>
      </c>
      <c r="D575" t="s">
        <v>8</v>
      </c>
      <c r="E575" t="s">
        <v>13</v>
      </c>
      <c r="F575">
        <v>15610</v>
      </c>
      <c r="G575">
        <v>1E-4</v>
      </c>
      <c r="I575">
        <f t="shared" si="19"/>
        <v>1.5610000000000002</v>
      </c>
    </row>
    <row r="576" spans="1:9" x14ac:dyDescent="0.2">
      <c r="A576">
        <v>337091812</v>
      </c>
      <c r="B576">
        <v>1604763295081</v>
      </c>
      <c r="C576" t="s">
        <v>776</v>
      </c>
      <c r="D576" t="s">
        <v>8</v>
      </c>
      <c r="E576" t="s">
        <v>13</v>
      </c>
      <c r="F576">
        <v>15400</v>
      </c>
      <c r="G576">
        <v>2.9999999999999997E-4</v>
      </c>
      <c r="I576">
        <f t="shared" si="19"/>
        <v>4.6199999999999992</v>
      </c>
    </row>
    <row r="577" spans="1:9" x14ac:dyDescent="0.2">
      <c r="A577">
        <v>338879915</v>
      </c>
      <c r="B577">
        <v>1604796540649</v>
      </c>
      <c r="C577" t="s">
        <v>785</v>
      </c>
      <c r="D577" t="s">
        <v>8</v>
      </c>
      <c r="E577" t="s">
        <v>13</v>
      </c>
      <c r="F577">
        <v>14910</v>
      </c>
      <c r="G577">
        <v>2.0000000000000001E-4</v>
      </c>
      <c r="I577">
        <f t="shared" si="19"/>
        <v>2.9820000000000002</v>
      </c>
    </row>
    <row r="578" spans="1:9" x14ac:dyDescent="0.2">
      <c r="A578">
        <v>339031534</v>
      </c>
      <c r="B578">
        <v>1604803382812</v>
      </c>
      <c r="C578" t="s">
        <v>786</v>
      </c>
      <c r="D578" t="s">
        <v>8</v>
      </c>
      <c r="E578" t="s">
        <v>13</v>
      </c>
      <c r="F578">
        <v>15050</v>
      </c>
      <c r="G578">
        <v>4.0000000000000002E-4</v>
      </c>
      <c r="I578">
        <f t="shared" si="19"/>
        <v>6.0200000000000005</v>
      </c>
    </row>
    <row r="579" spans="1:9" x14ac:dyDescent="0.2">
      <c r="A579">
        <v>339216729</v>
      </c>
      <c r="B579">
        <v>1604814507046</v>
      </c>
      <c r="C579" t="s">
        <v>787</v>
      </c>
      <c r="D579" t="s">
        <v>8</v>
      </c>
      <c r="E579" t="s">
        <v>13</v>
      </c>
      <c r="F579">
        <v>15085</v>
      </c>
      <c r="G579">
        <v>1E-4</v>
      </c>
      <c r="I579">
        <f t="shared" si="19"/>
        <v>1.5085000000000002</v>
      </c>
    </row>
    <row r="580" spans="1:9" x14ac:dyDescent="0.2">
      <c r="A580">
        <v>339699185</v>
      </c>
      <c r="B580">
        <v>1604838291954</v>
      </c>
      <c r="C580" t="s">
        <v>789</v>
      </c>
      <c r="D580" t="s">
        <v>8</v>
      </c>
      <c r="E580" t="s">
        <v>13</v>
      </c>
      <c r="F580">
        <v>15260</v>
      </c>
      <c r="G580">
        <v>5.9999999999999995E-4</v>
      </c>
      <c r="I580">
        <f t="shared" si="19"/>
        <v>9.1559999999999988</v>
      </c>
    </row>
    <row r="581" spans="1:9" x14ac:dyDescent="0.2">
      <c r="A581">
        <v>339905220</v>
      </c>
      <c r="B581">
        <v>1604847266247</v>
      </c>
      <c r="C581" t="s">
        <v>790</v>
      </c>
      <c r="D581" t="s">
        <v>8</v>
      </c>
      <c r="E581" t="s">
        <v>13</v>
      </c>
      <c r="F581">
        <v>15334</v>
      </c>
      <c r="G581">
        <v>2.0000000000000001E-4</v>
      </c>
      <c r="I581">
        <f t="shared" si="19"/>
        <v>3.0668000000000002</v>
      </c>
    </row>
    <row r="582" spans="1:9" x14ac:dyDescent="0.2">
      <c r="A582">
        <v>340230260</v>
      </c>
      <c r="B582">
        <v>1604858708674</v>
      </c>
      <c r="C582" t="s">
        <v>791</v>
      </c>
      <c r="D582" t="s">
        <v>8</v>
      </c>
      <c r="E582" t="s">
        <v>13</v>
      </c>
      <c r="F582">
        <v>15680</v>
      </c>
      <c r="G582">
        <v>1E-3</v>
      </c>
      <c r="I582">
        <f t="shared" si="19"/>
        <v>15.68</v>
      </c>
    </row>
    <row r="583" spans="1:9" s="38" customFormat="1" x14ac:dyDescent="0.2">
      <c r="A583" s="57" t="s">
        <v>396</v>
      </c>
      <c r="B583" s="57"/>
      <c r="C583" s="57"/>
      <c r="D583" s="57"/>
      <c r="E583" s="57"/>
      <c r="F583" s="36">
        <v>10523.795</v>
      </c>
      <c r="G583" s="37">
        <f>0.0025-0.0016</f>
        <v>8.9999999999999998E-4</v>
      </c>
      <c r="I583" s="38">
        <f>G583*F583</f>
        <v>9.4714154999999991</v>
      </c>
    </row>
    <row r="584" spans="1:9" x14ac:dyDescent="0.2">
      <c r="A584" s="16">
        <v>340875357</v>
      </c>
      <c r="B584" s="39">
        <v>1600000000000</v>
      </c>
      <c r="C584" s="16" t="s">
        <v>792</v>
      </c>
      <c r="D584" s="16" t="s">
        <v>8</v>
      </c>
      <c r="E584" s="16" t="s">
        <v>9</v>
      </c>
      <c r="F584" s="16">
        <v>15540</v>
      </c>
      <c r="G584" s="16">
        <v>2.0000000000000001E-4</v>
      </c>
      <c r="I584" s="38">
        <f>G584*F584</f>
        <v>3.1080000000000001</v>
      </c>
    </row>
    <row r="585" spans="1:9" x14ac:dyDescent="0.2">
      <c r="A585" s="16">
        <v>341208985</v>
      </c>
      <c r="B585" s="39">
        <v>1600000000000</v>
      </c>
      <c r="C585" s="16" t="s">
        <v>793</v>
      </c>
      <c r="D585" s="16" t="s">
        <v>8</v>
      </c>
      <c r="E585" s="16" t="s">
        <v>9</v>
      </c>
      <c r="F585" s="16">
        <v>15435</v>
      </c>
      <c r="G585" s="16">
        <v>2.9999999999999997E-4</v>
      </c>
      <c r="I585" s="38">
        <f t="shared" ref="I585:I587" si="20">G585*F585</f>
        <v>4.6304999999999996</v>
      </c>
    </row>
    <row r="586" spans="1:9" x14ac:dyDescent="0.2">
      <c r="A586" s="16">
        <v>344440705</v>
      </c>
      <c r="B586" s="39">
        <v>1610000000000</v>
      </c>
      <c r="C586" s="16" t="s">
        <v>806</v>
      </c>
      <c r="D586" s="16" t="s">
        <v>8</v>
      </c>
      <c r="E586" s="16" t="s">
        <v>9</v>
      </c>
      <c r="F586" s="16">
        <v>15260</v>
      </c>
      <c r="G586" s="16">
        <v>1E-4</v>
      </c>
      <c r="I586" s="38">
        <f t="shared" si="20"/>
        <v>1.526</v>
      </c>
    </row>
    <row r="587" spans="1:9" x14ac:dyDescent="0.2">
      <c r="A587" s="16">
        <v>344511337</v>
      </c>
      <c r="B587" s="39">
        <v>1610000000000</v>
      </c>
      <c r="C587" s="16" t="s">
        <v>808</v>
      </c>
      <c r="D587" s="16" t="s">
        <v>8</v>
      </c>
      <c r="E587" s="16" t="s">
        <v>9</v>
      </c>
      <c r="F587" s="16">
        <v>15295</v>
      </c>
      <c r="G587" s="16">
        <v>1E-4</v>
      </c>
      <c r="I587" s="38">
        <f t="shared" si="20"/>
        <v>1.5295000000000001</v>
      </c>
    </row>
    <row r="588" spans="1:9" x14ac:dyDescent="0.2">
      <c r="A588" s="16">
        <v>344514801</v>
      </c>
      <c r="B588" s="39">
        <v>1610000000000</v>
      </c>
      <c r="C588" s="16" t="s">
        <v>809</v>
      </c>
      <c r="D588" s="16" t="s">
        <v>8</v>
      </c>
      <c r="E588" s="16" t="s">
        <v>9</v>
      </c>
      <c r="F588" s="16">
        <v>15260</v>
      </c>
      <c r="G588" s="16">
        <v>1E-4</v>
      </c>
      <c r="I588" s="10">
        <f>G588*F588</f>
        <v>1.526</v>
      </c>
    </row>
    <row r="589" spans="1:9" x14ac:dyDescent="0.2">
      <c r="A589" s="16">
        <v>342142077</v>
      </c>
      <c r="B589" s="39">
        <v>1600000000000</v>
      </c>
      <c r="C589" s="16" t="s">
        <v>798</v>
      </c>
      <c r="D589" s="16" t="s">
        <v>8</v>
      </c>
      <c r="E589" s="16" t="s">
        <v>9</v>
      </c>
      <c r="F589" s="16">
        <v>15225</v>
      </c>
      <c r="G589" s="16">
        <v>1E-3</v>
      </c>
      <c r="I589" s="10">
        <f t="shared" ref="I589:I604" si="21">G589*F589</f>
        <v>15.225</v>
      </c>
    </row>
    <row r="590" spans="1:9" x14ac:dyDescent="0.2">
      <c r="A590" s="16">
        <v>342325064</v>
      </c>
      <c r="B590" s="39">
        <v>1600000000000</v>
      </c>
      <c r="C590" s="16" t="s">
        <v>799</v>
      </c>
      <c r="D590" s="16" t="s">
        <v>8</v>
      </c>
      <c r="E590" s="16" t="s">
        <v>9</v>
      </c>
      <c r="F590" s="16">
        <v>15046.5</v>
      </c>
      <c r="G590" s="16">
        <v>5.0000000000000001E-4</v>
      </c>
      <c r="I590" s="10">
        <f t="shared" si="21"/>
        <v>7.52325</v>
      </c>
    </row>
    <row r="591" spans="1:9" x14ac:dyDescent="0.2">
      <c r="A591" s="16">
        <v>342575774</v>
      </c>
      <c r="B591" s="39">
        <v>1600000000000</v>
      </c>
      <c r="C591" s="16" t="s">
        <v>800</v>
      </c>
      <c r="D591" s="16" t="s">
        <v>8</v>
      </c>
      <c r="E591" s="16" t="s">
        <v>9</v>
      </c>
      <c r="F591" s="16">
        <v>14907.5</v>
      </c>
      <c r="G591" s="16">
        <v>4.0000000000000002E-4</v>
      </c>
      <c r="I591" s="10">
        <f t="shared" si="21"/>
        <v>5.9630000000000001</v>
      </c>
    </row>
    <row r="592" spans="1:9" x14ac:dyDescent="0.2">
      <c r="A592" s="16">
        <v>343523573</v>
      </c>
      <c r="B592" s="39">
        <v>1600000000000</v>
      </c>
      <c r="C592" s="16" t="s">
        <v>804</v>
      </c>
      <c r="D592" s="16" t="s">
        <v>8</v>
      </c>
      <c r="E592" s="16" t="s">
        <v>9</v>
      </c>
      <c r="F592" s="16">
        <v>15365</v>
      </c>
      <c r="G592" s="16">
        <v>2.0000000000000001E-4</v>
      </c>
      <c r="I592" s="10">
        <f t="shared" si="21"/>
        <v>3.073</v>
      </c>
    </row>
    <row r="593" spans="1:14" x14ac:dyDescent="0.2">
      <c r="A593" s="16">
        <v>343893139</v>
      </c>
      <c r="B593" s="39">
        <v>1600000000000</v>
      </c>
      <c r="C593" s="16" t="s">
        <v>805</v>
      </c>
      <c r="D593" s="16" t="s">
        <v>8</v>
      </c>
      <c r="E593" s="16" t="s">
        <v>9</v>
      </c>
      <c r="F593" s="16">
        <v>15292</v>
      </c>
      <c r="G593" s="16">
        <v>2.0000000000000001E-4</v>
      </c>
      <c r="I593" s="10">
        <f t="shared" si="21"/>
        <v>3.0584000000000002</v>
      </c>
    </row>
    <row r="594" spans="1:14" x14ac:dyDescent="0.2">
      <c r="A594" s="16">
        <v>344690192</v>
      </c>
      <c r="B594" s="39">
        <v>1610000000000</v>
      </c>
      <c r="C594" s="16" t="s">
        <v>810</v>
      </c>
      <c r="D594" s="16" t="s">
        <v>8</v>
      </c>
      <c r="E594" s="16" t="s">
        <v>9</v>
      </c>
      <c r="F594" s="16">
        <v>15259.5</v>
      </c>
      <c r="G594" s="16">
        <v>1E-4</v>
      </c>
      <c r="I594" s="10">
        <f t="shared" si="21"/>
        <v>1.5259500000000001</v>
      </c>
    </row>
    <row r="595" spans="1:14" x14ac:dyDescent="0.2">
      <c r="A595" s="16">
        <v>344810266</v>
      </c>
      <c r="B595" s="39">
        <v>1610000000000</v>
      </c>
      <c r="C595" s="16" t="s">
        <v>811</v>
      </c>
      <c r="D595" s="16" t="s">
        <v>8</v>
      </c>
      <c r="E595" s="16" t="s">
        <v>9</v>
      </c>
      <c r="F595" s="16">
        <v>15189.5</v>
      </c>
      <c r="G595" s="16">
        <v>2.0000000000000001E-4</v>
      </c>
      <c r="I595" s="10">
        <f t="shared" si="21"/>
        <v>3.0379</v>
      </c>
    </row>
    <row r="596" spans="1:14" x14ac:dyDescent="0.2">
      <c r="A596" s="16">
        <v>348722752</v>
      </c>
      <c r="B596" s="16">
        <v>1605170443668</v>
      </c>
      <c r="C596" s="16" t="s">
        <v>820</v>
      </c>
      <c r="D596" s="16" t="s">
        <v>8</v>
      </c>
      <c r="E596" s="16" t="s">
        <v>9</v>
      </c>
      <c r="F596" s="16">
        <v>15855</v>
      </c>
      <c r="G596" s="16">
        <v>2.7000000000000001E-3</v>
      </c>
      <c r="I596" s="10">
        <f t="shared" si="21"/>
        <v>42.808500000000002</v>
      </c>
    </row>
    <row r="597" spans="1:14" x14ac:dyDescent="0.2">
      <c r="A597" s="16">
        <v>348748314</v>
      </c>
      <c r="B597" s="16">
        <v>1605171597758</v>
      </c>
      <c r="C597" s="16" t="s">
        <v>821</v>
      </c>
      <c r="D597" s="16" t="s">
        <v>8</v>
      </c>
      <c r="E597" s="16" t="s">
        <v>9</v>
      </c>
      <c r="F597" s="16">
        <v>15820</v>
      </c>
      <c r="G597" s="16">
        <v>1E-4</v>
      </c>
      <c r="I597" s="10">
        <f t="shared" si="21"/>
        <v>1.5820000000000001</v>
      </c>
    </row>
    <row r="598" spans="1:14" x14ac:dyDescent="0.2">
      <c r="A598" s="16">
        <v>349028335</v>
      </c>
      <c r="B598" s="16">
        <v>1605178445567</v>
      </c>
      <c r="C598" s="16" t="s">
        <v>823</v>
      </c>
      <c r="D598" s="16" t="s">
        <v>8</v>
      </c>
      <c r="E598" s="16" t="s">
        <v>9</v>
      </c>
      <c r="F598" s="16">
        <v>15819.5</v>
      </c>
      <c r="G598" s="16">
        <v>2.9999999999999997E-4</v>
      </c>
      <c r="I598" s="10">
        <f t="shared" si="21"/>
        <v>4.7458499999999999</v>
      </c>
    </row>
    <row r="599" spans="1:14" x14ac:dyDescent="0.2">
      <c r="A599" s="16">
        <v>349102320</v>
      </c>
      <c r="B599" s="16">
        <v>1605179645936</v>
      </c>
      <c r="C599" s="16" t="s">
        <v>824</v>
      </c>
      <c r="D599" s="16" t="s">
        <v>8</v>
      </c>
      <c r="E599" s="16" t="s">
        <v>9</v>
      </c>
      <c r="F599" s="16">
        <v>15782</v>
      </c>
      <c r="G599" s="16">
        <v>1E-4</v>
      </c>
      <c r="I599" s="10">
        <f t="shared" si="21"/>
        <v>1.5782</v>
      </c>
    </row>
    <row r="600" spans="1:14" x14ac:dyDescent="0.2">
      <c r="A600" s="16">
        <v>349898917</v>
      </c>
      <c r="B600" s="16">
        <v>1605204523096</v>
      </c>
      <c r="C600" s="16" t="s">
        <v>829</v>
      </c>
      <c r="D600" s="16" t="s">
        <v>8</v>
      </c>
      <c r="E600" s="16" t="s">
        <v>9</v>
      </c>
      <c r="F600" s="16">
        <v>16029.5</v>
      </c>
      <c r="G600" s="16">
        <v>2.0000000000000001E-4</v>
      </c>
      <c r="I600" s="10">
        <f t="shared" si="21"/>
        <v>3.2059000000000002</v>
      </c>
    </row>
    <row r="601" spans="1:14" x14ac:dyDescent="0.2">
      <c r="A601" s="16">
        <v>350020910</v>
      </c>
      <c r="B601" s="16">
        <v>1605209614218</v>
      </c>
      <c r="C601" s="16" t="s">
        <v>831</v>
      </c>
      <c r="D601" s="16" t="s">
        <v>8</v>
      </c>
      <c r="E601" s="16" t="s">
        <v>9</v>
      </c>
      <c r="F601" s="16">
        <v>16030</v>
      </c>
      <c r="G601" s="16">
        <v>1E-4</v>
      </c>
      <c r="I601" s="10">
        <f t="shared" si="21"/>
        <v>1.603</v>
      </c>
    </row>
    <row r="602" spans="1:14" x14ac:dyDescent="0.2">
      <c r="A602" s="16">
        <v>350777076</v>
      </c>
      <c r="B602" s="16">
        <v>1605244065933</v>
      </c>
      <c r="C602" s="16" t="s">
        <v>838</v>
      </c>
      <c r="D602" s="16" t="s">
        <v>8</v>
      </c>
      <c r="E602" s="16" t="s">
        <v>9</v>
      </c>
      <c r="F602" s="16">
        <v>16310</v>
      </c>
      <c r="G602" s="16">
        <v>2.9999999999999997E-4</v>
      </c>
      <c r="I602" s="10">
        <f t="shared" si="21"/>
        <v>4.8929999999999998</v>
      </c>
    </row>
    <row r="603" spans="1:14" x14ac:dyDescent="0.2">
      <c r="A603" s="16">
        <v>350794320</v>
      </c>
      <c r="B603" s="16">
        <v>1605244517840</v>
      </c>
      <c r="C603" s="16" t="s">
        <v>839</v>
      </c>
      <c r="D603" s="16" t="s">
        <v>8</v>
      </c>
      <c r="E603" s="16" t="s">
        <v>9</v>
      </c>
      <c r="F603" s="16">
        <v>16275</v>
      </c>
      <c r="G603" s="16">
        <v>1E-4</v>
      </c>
      <c r="I603" s="10">
        <f t="shared" si="21"/>
        <v>1.6275000000000002</v>
      </c>
    </row>
    <row r="604" spans="1:14" x14ac:dyDescent="0.2">
      <c r="A604" s="16">
        <v>350843436</v>
      </c>
      <c r="B604" s="16">
        <v>1605246495146</v>
      </c>
      <c r="C604" s="16" t="s">
        <v>840</v>
      </c>
      <c r="D604" s="16" t="s">
        <v>8</v>
      </c>
      <c r="E604" s="16" t="s">
        <v>9</v>
      </c>
      <c r="F604" s="16">
        <v>16240</v>
      </c>
      <c r="G604" s="16">
        <v>1E-4</v>
      </c>
      <c r="I604" s="10">
        <f t="shared" si="21"/>
        <v>1.6240000000000001</v>
      </c>
      <c r="J604" s="4">
        <v>44148</v>
      </c>
      <c r="K604" s="3">
        <f>SUM(G588:G604)</f>
        <v>6.7000000000000011E-3</v>
      </c>
      <c r="L604" s="3">
        <f>SUM(I588:I604)/K604</f>
        <v>15612.007462686564</v>
      </c>
      <c r="M604" s="11">
        <f>SUM(G605:G632)</f>
        <v>6.7000000000000002E-3</v>
      </c>
      <c r="N604" s="11">
        <f>SUM(I605:I632)/M604</f>
        <v>15769.529850746268</v>
      </c>
    </row>
    <row r="605" spans="1:14" x14ac:dyDescent="0.2">
      <c r="A605" s="16">
        <v>341649226</v>
      </c>
      <c r="B605" s="39">
        <v>1600000000000</v>
      </c>
      <c r="C605" s="16" t="s">
        <v>794</v>
      </c>
      <c r="D605" s="16" t="s">
        <v>8</v>
      </c>
      <c r="E605" s="16" t="s">
        <v>13</v>
      </c>
      <c r="F605" s="16">
        <v>15540</v>
      </c>
      <c r="G605" s="16">
        <v>1E-4</v>
      </c>
      <c r="I605">
        <f>G605*F605</f>
        <v>1.554</v>
      </c>
    </row>
    <row r="606" spans="1:14" x14ac:dyDescent="0.2">
      <c r="A606" s="16">
        <v>341653854</v>
      </c>
      <c r="B606" s="39">
        <v>1600000000000</v>
      </c>
      <c r="C606" s="16" t="s">
        <v>795</v>
      </c>
      <c r="D606" s="16" t="s">
        <v>8</v>
      </c>
      <c r="E606" s="16" t="s">
        <v>13</v>
      </c>
      <c r="F606" s="16">
        <v>15575</v>
      </c>
      <c r="G606" s="16">
        <v>1E-4</v>
      </c>
      <c r="I606">
        <f t="shared" ref="I606:I632" si="22">G606*F606</f>
        <v>1.5575000000000001</v>
      </c>
    </row>
    <row r="607" spans="1:14" x14ac:dyDescent="0.2">
      <c r="A607" s="16">
        <v>341660046</v>
      </c>
      <c r="B607" s="39">
        <v>1600000000000</v>
      </c>
      <c r="C607" s="16" t="s">
        <v>796</v>
      </c>
      <c r="D607" s="16" t="s">
        <v>8</v>
      </c>
      <c r="E607" s="16" t="s">
        <v>13</v>
      </c>
      <c r="F607" s="16">
        <v>15575</v>
      </c>
      <c r="G607" s="16">
        <v>1E-4</v>
      </c>
      <c r="I607">
        <f t="shared" si="22"/>
        <v>1.5575000000000001</v>
      </c>
    </row>
    <row r="608" spans="1:14" x14ac:dyDescent="0.2">
      <c r="A608" s="16">
        <v>341706078</v>
      </c>
      <c r="B608" s="39">
        <v>1600000000000</v>
      </c>
      <c r="C608" s="16" t="s">
        <v>797</v>
      </c>
      <c r="D608" s="16" t="s">
        <v>8</v>
      </c>
      <c r="E608" s="16" t="s">
        <v>13</v>
      </c>
      <c r="F608" s="16">
        <v>15645</v>
      </c>
      <c r="G608" s="16">
        <v>2.0000000000000001E-4</v>
      </c>
      <c r="I608">
        <f t="shared" si="22"/>
        <v>3.129</v>
      </c>
    </row>
    <row r="609" spans="1:9" x14ac:dyDescent="0.2">
      <c r="A609" s="16">
        <v>342787837</v>
      </c>
      <c r="B609" s="39">
        <v>1600000000000</v>
      </c>
      <c r="C609" s="16" t="s">
        <v>801</v>
      </c>
      <c r="D609" s="16" t="s">
        <v>8</v>
      </c>
      <c r="E609" s="16" t="s">
        <v>13</v>
      </c>
      <c r="F609" s="16">
        <v>15226.5</v>
      </c>
      <c r="G609" s="16">
        <v>6.9999999999999999E-4</v>
      </c>
      <c r="I609">
        <f t="shared" si="22"/>
        <v>10.65855</v>
      </c>
    </row>
    <row r="610" spans="1:9" x14ac:dyDescent="0.2">
      <c r="A610" s="16">
        <v>342950739</v>
      </c>
      <c r="B610" s="39">
        <v>1600000000000</v>
      </c>
      <c r="C610" s="16" t="s">
        <v>802</v>
      </c>
      <c r="D610" s="16" t="s">
        <v>8</v>
      </c>
      <c r="E610" s="16" t="s">
        <v>13</v>
      </c>
      <c r="F610" s="16">
        <v>15447</v>
      </c>
      <c r="G610" s="16">
        <v>5.9999999999999995E-4</v>
      </c>
      <c r="I610">
        <f t="shared" si="22"/>
        <v>9.2681999999999984</v>
      </c>
    </row>
    <row r="611" spans="1:9" x14ac:dyDescent="0.2">
      <c r="A611" s="16">
        <v>343044090</v>
      </c>
      <c r="B611" s="39">
        <v>1600000000000</v>
      </c>
      <c r="C611" s="16" t="s">
        <v>803</v>
      </c>
      <c r="D611" s="16" t="s">
        <v>8</v>
      </c>
      <c r="E611" s="16" t="s">
        <v>13</v>
      </c>
      <c r="F611" s="16">
        <v>15505</v>
      </c>
      <c r="G611" s="16">
        <v>2.0000000000000001E-4</v>
      </c>
      <c r="I611">
        <f t="shared" si="22"/>
        <v>3.101</v>
      </c>
    </row>
    <row r="612" spans="1:9" x14ac:dyDescent="0.2">
      <c r="A612" s="16">
        <v>344455095</v>
      </c>
      <c r="B612" s="39">
        <v>1610000000000</v>
      </c>
      <c r="C612" s="16" t="s">
        <v>807</v>
      </c>
      <c r="D612" s="16" t="s">
        <v>8</v>
      </c>
      <c r="E612" s="16" t="s">
        <v>13</v>
      </c>
      <c r="F612" s="16">
        <v>15400</v>
      </c>
      <c r="G612" s="16">
        <v>2.0000000000000001E-4</v>
      </c>
      <c r="I612">
        <f t="shared" si="22"/>
        <v>3.08</v>
      </c>
    </row>
    <row r="613" spans="1:9" x14ac:dyDescent="0.2">
      <c r="A613" s="16">
        <v>344983631</v>
      </c>
      <c r="B613" s="39">
        <v>1610000000000</v>
      </c>
      <c r="C613" s="16" t="s">
        <v>812</v>
      </c>
      <c r="D613" s="16" t="s">
        <v>8</v>
      </c>
      <c r="E613" s="16" t="s">
        <v>13</v>
      </c>
      <c r="F613" s="16">
        <v>15296.5</v>
      </c>
      <c r="G613" s="16">
        <v>1E-4</v>
      </c>
      <c r="I613">
        <f t="shared" si="22"/>
        <v>1.5296500000000002</v>
      </c>
    </row>
    <row r="614" spans="1:9" x14ac:dyDescent="0.2">
      <c r="A614" s="16">
        <v>345063945</v>
      </c>
      <c r="B614" s="39">
        <v>1610000000000</v>
      </c>
      <c r="C614" s="16" t="s">
        <v>813</v>
      </c>
      <c r="D614" s="16" t="s">
        <v>8</v>
      </c>
      <c r="E614" s="16" t="s">
        <v>13</v>
      </c>
      <c r="F614" s="16">
        <v>15295</v>
      </c>
      <c r="G614" s="16">
        <v>1E-4</v>
      </c>
      <c r="I614">
        <f t="shared" si="22"/>
        <v>1.5295000000000001</v>
      </c>
    </row>
    <row r="615" spans="1:9" x14ac:dyDescent="0.2">
      <c r="A615" s="16">
        <v>345975105</v>
      </c>
      <c r="B615" s="39">
        <v>1610000000000</v>
      </c>
      <c r="C615" s="16" t="s">
        <v>814</v>
      </c>
      <c r="D615" s="16" t="s">
        <v>8</v>
      </c>
      <c r="E615" s="16" t="s">
        <v>13</v>
      </c>
      <c r="F615" s="16">
        <v>15435</v>
      </c>
      <c r="G615" s="16">
        <v>4.0000000000000002E-4</v>
      </c>
      <c r="I615">
        <f t="shared" si="22"/>
        <v>6.1740000000000004</v>
      </c>
    </row>
    <row r="616" spans="1:9" x14ac:dyDescent="0.2">
      <c r="A616" s="16">
        <v>346468615</v>
      </c>
      <c r="B616" s="39">
        <v>1610000000000</v>
      </c>
      <c r="C616" s="16" t="s">
        <v>815</v>
      </c>
      <c r="D616" s="16" t="s">
        <v>8</v>
      </c>
      <c r="E616" s="16" t="s">
        <v>13</v>
      </c>
      <c r="F616" s="16">
        <v>15470</v>
      </c>
      <c r="G616" s="16">
        <v>1E-4</v>
      </c>
      <c r="I616">
        <f t="shared" si="22"/>
        <v>1.5470000000000002</v>
      </c>
    </row>
    <row r="617" spans="1:9" x14ac:dyDescent="0.2">
      <c r="A617" s="16">
        <v>347019933</v>
      </c>
      <c r="B617" s="39">
        <v>1610000000000</v>
      </c>
      <c r="C617" s="16" t="s">
        <v>816</v>
      </c>
      <c r="D617" s="16" t="s">
        <v>8</v>
      </c>
      <c r="E617" s="16" t="s">
        <v>13</v>
      </c>
      <c r="F617" s="16">
        <v>15680</v>
      </c>
      <c r="G617" s="16">
        <v>5.9999999999999995E-4</v>
      </c>
      <c r="I617">
        <f t="shared" si="22"/>
        <v>9.4079999999999995</v>
      </c>
    </row>
    <row r="618" spans="1:9" x14ac:dyDescent="0.2">
      <c r="A618" s="16">
        <v>347112203</v>
      </c>
      <c r="B618" s="39">
        <v>1610000000000</v>
      </c>
      <c r="C618" s="16" t="s">
        <v>817</v>
      </c>
      <c r="D618" s="16" t="s">
        <v>8</v>
      </c>
      <c r="E618" s="16" t="s">
        <v>13</v>
      </c>
      <c r="F618" s="16">
        <v>15715</v>
      </c>
      <c r="G618" s="16">
        <v>1E-4</v>
      </c>
      <c r="I618">
        <f t="shared" si="22"/>
        <v>1.5715000000000001</v>
      </c>
    </row>
    <row r="619" spans="1:9" x14ac:dyDescent="0.2">
      <c r="A619" s="16">
        <v>347136689</v>
      </c>
      <c r="B619" s="39">
        <v>1610000000000</v>
      </c>
      <c r="C619" s="16" t="s">
        <v>818</v>
      </c>
      <c r="D619" s="16" t="s">
        <v>8</v>
      </c>
      <c r="E619" s="16" t="s">
        <v>13</v>
      </c>
      <c r="F619" s="16">
        <v>15750</v>
      </c>
      <c r="G619" s="16">
        <v>1E-4</v>
      </c>
      <c r="I619">
        <f t="shared" si="22"/>
        <v>1.5750000000000002</v>
      </c>
    </row>
    <row r="620" spans="1:9" x14ac:dyDescent="0.2">
      <c r="A620" s="16">
        <v>347351330</v>
      </c>
      <c r="B620" s="39">
        <v>1610000000000</v>
      </c>
      <c r="C620" s="16" t="s">
        <v>819</v>
      </c>
      <c r="D620" s="16" t="s">
        <v>8</v>
      </c>
      <c r="E620" s="16" t="s">
        <v>13</v>
      </c>
      <c r="F620" s="16">
        <v>15963</v>
      </c>
      <c r="G620" s="16">
        <v>5.9999999999999995E-4</v>
      </c>
      <c r="I620">
        <f t="shared" si="22"/>
        <v>9.5777999999999999</v>
      </c>
    </row>
    <row r="621" spans="1:9" x14ac:dyDescent="0.2">
      <c r="A621" s="16">
        <v>348797151</v>
      </c>
      <c r="B621" s="16">
        <v>1605173804118</v>
      </c>
      <c r="C621" s="16" t="s">
        <v>822</v>
      </c>
      <c r="D621" s="16" t="s">
        <v>8</v>
      </c>
      <c r="E621" s="16" t="s">
        <v>13</v>
      </c>
      <c r="F621" s="16">
        <v>15996.5</v>
      </c>
      <c r="G621" s="16">
        <v>2.9999999999999997E-4</v>
      </c>
      <c r="I621">
        <f t="shared" si="22"/>
        <v>4.7989499999999996</v>
      </c>
    </row>
    <row r="622" spans="1:9" x14ac:dyDescent="0.2">
      <c r="A622" s="16">
        <v>349269344</v>
      </c>
      <c r="B622" s="16">
        <v>1605186367326</v>
      </c>
      <c r="C622" s="16" t="s">
        <v>825</v>
      </c>
      <c r="D622" s="16" t="s">
        <v>8</v>
      </c>
      <c r="E622" s="16" t="s">
        <v>13</v>
      </c>
      <c r="F622" s="16">
        <v>15890</v>
      </c>
      <c r="G622" s="16">
        <v>1E-4</v>
      </c>
      <c r="I622">
        <f t="shared" si="22"/>
        <v>1.589</v>
      </c>
    </row>
    <row r="623" spans="1:9" x14ac:dyDescent="0.2">
      <c r="A623" s="16">
        <v>349275520</v>
      </c>
      <c r="B623" s="16">
        <v>1605186617883</v>
      </c>
      <c r="C623" s="16" t="s">
        <v>826</v>
      </c>
      <c r="D623" s="16" t="s">
        <v>8</v>
      </c>
      <c r="E623" s="16" t="s">
        <v>13</v>
      </c>
      <c r="F623" s="16">
        <v>15925.5</v>
      </c>
      <c r="G623" s="16">
        <v>1E-4</v>
      </c>
      <c r="I623">
        <f t="shared" si="22"/>
        <v>1.5925500000000001</v>
      </c>
    </row>
    <row r="624" spans="1:9" x14ac:dyDescent="0.2">
      <c r="A624" s="16">
        <v>349412426</v>
      </c>
      <c r="B624" s="16">
        <v>1605190966284</v>
      </c>
      <c r="C624" s="16" t="s">
        <v>827</v>
      </c>
      <c r="D624" s="16" t="s">
        <v>8</v>
      </c>
      <c r="E624" s="16" t="s">
        <v>13</v>
      </c>
      <c r="F624" s="16">
        <v>16065.5</v>
      </c>
      <c r="G624" s="16">
        <v>4.0000000000000002E-4</v>
      </c>
      <c r="I624">
        <f t="shared" si="22"/>
        <v>6.4262000000000006</v>
      </c>
    </row>
    <row r="625" spans="1:9" x14ac:dyDescent="0.2">
      <c r="A625" s="16">
        <v>349630226</v>
      </c>
      <c r="B625" s="16">
        <v>1605196762633</v>
      </c>
      <c r="C625" s="16" t="s">
        <v>828</v>
      </c>
      <c r="D625" s="16" t="s">
        <v>8</v>
      </c>
      <c r="E625" s="16" t="s">
        <v>13</v>
      </c>
      <c r="F625" s="16">
        <v>16171.5</v>
      </c>
      <c r="G625" s="16">
        <v>2.9999999999999997E-4</v>
      </c>
      <c r="I625">
        <f t="shared" si="22"/>
        <v>4.8514499999999998</v>
      </c>
    </row>
    <row r="626" spans="1:9" x14ac:dyDescent="0.2">
      <c r="A626" s="16">
        <v>349973937</v>
      </c>
      <c r="B626" s="16">
        <v>1605207150944</v>
      </c>
      <c r="C626" s="16" t="s">
        <v>830</v>
      </c>
      <c r="D626" s="16" t="s">
        <v>8</v>
      </c>
      <c r="E626" s="16" t="s">
        <v>13</v>
      </c>
      <c r="F626" s="16">
        <v>16136</v>
      </c>
      <c r="G626" s="16">
        <v>1E-4</v>
      </c>
      <c r="I626">
        <f t="shared" si="22"/>
        <v>1.6136000000000001</v>
      </c>
    </row>
    <row r="627" spans="1:9" x14ac:dyDescent="0.2">
      <c r="A627" s="16">
        <v>350101483</v>
      </c>
      <c r="B627" s="16">
        <v>1605214677408</v>
      </c>
      <c r="C627" s="16" t="s">
        <v>832</v>
      </c>
      <c r="D627" s="16" t="s">
        <v>8</v>
      </c>
      <c r="E627" s="16" t="s">
        <v>13</v>
      </c>
      <c r="F627" s="16">
        <v>16171.5</v>
      </c>
      <c r="G627" s="16">
        <v>2.0000000000000001E-4</v>
      </c>
      <c r="I627">
        <f t="shared" si="22"/>
        <v>3.2343000000000002</v>
      </c>
    </row>
    <row r="628" spans="1:9" x14ac:dyDescent="0.2">
      <c r="A628" s="16">
        <v>350138131</v>
      </c>
      <c r="B628" s="16">
        <v>1605217446313</v>
      </c>
      <c r="C628" s="16" t="s">
        <v>833</v>
      </c>
      <c r="D628" s="16" t="s">
        <v>8</v>
      </c>
      <c r="E628" s="16" t="s">
        <v>13</v>
      </c>
      <c r="F628" s="16">
        <v>16205.5</v>
      </c>
      <c r="G628" s="16">
        <v>1E-4</v>
      </c>
      <c r="I628">
        <f t="shared" si="22"/>
        <v>1.6205500000000002</v>
      </c>
    </row>
    <row r="629" spans="1:9" x14ac:dyDescent="0.2">
      <c r="A629" s="16">
        <v>350227857</v>
      </c>
      <c r="B629" s="16">
        <v>1605220977091</v>
      </c>
      <c r="C629" s="16" t="s">
        <v>834</v>
      </c>
      <c r="D629" s="16" t="s">
        <v>8</v>
      </c>
      <c r="E629" s="16" t="s">
        <v>13</v>
      </c>
      <c r="F629" s="16">
        <v>16310</v>
      </c>
      <c r="G629" s="16">
        <v>2.9999999999999997E-4</v>
      </c>
      <c r="I629">
        <f t="shared" si="22"/>
        <v>4.8929999999999998</v>
      </c>
    </row>
    <row r="630" spans="1:9" x14ac:dyDescent="0.2">
      <c r="A630" s="16">
        <v>350483327</v>
      </c>
      <c r="B630" s="16">
        <v>1605231096751</v>
      </c>
      <c r="C630" s="16" t="s">
        <v>835</v>
      </c>
      <c r="D630" s="16" t="s">
        <v>8</v>
      </c>
      <c r="E630" s="16" t="s">
        <v>13</v>
      </c>
      <c r="F630" s="16">
        <v>16415</v>
      </c>
      <c r="G630" s="16">
        <v>2.9999999999999997E-4</v>
      </c>
      <c r="I630">
        <f t="shared" si="22"/>
        <v>4.9244999999999992</v>
      </c>
    </row>
    <row r="631" spans="1:9" x14ac:dyDescent="0.2">
      <c r="A631" s="16">
        <v>350492903</v>
      </c>
      <c r="B631" s="16">
        <v>1605231413353</v>
      </c>
      <c r="C631" s="16" t="s">
        <v>836</v>
      </c>
      <c r="D631" s="16" t="s">
        <v>8</v>
      </c>
      <c r="E631" s="16" t="s">
        <v>13</v>
      </c>
      <c r="F631" s="16">
        <v>16450.5</v>
      </c>
      <c r="G631" s="16">
        <v>1E-4</v>
      </c>
      <c r="I631">
        <f t="shared" si="22"/>
        <v>1.6450500000000001</v>
      </c>
    </row>
    <row r="632" spans="1:9" x14ac:dyDescent="0.2">
      <c r="A632" s="16">
        <v>350670412</v>
      </c>
      <c r="B632" s="16">
        <v>1605239054777</v>
      </c>
      <c r="C632" s="16" t="s">
        <v>837</v>
      </c>
      <c r="D632" s="16" t="s">
        <v>8</v>
      </c>
      <c r="E632" s="16" t="s">
        <v>13</v>
      </c>
      <c r="F632" s="16">
        <v>16485</v>
      </c>
      <c r="G632" s="16">
        <v>1E-4</v>
      </c>
      <c r="I632">
        <f t="shared" si="22"/>
        <v>1.6485000000000001</v>
      </c>
    </row>
    <row r="633" spans="1:9" s="38" customFormat="1" x14ac:dyDescent="0.2">
      <c r="A633" s="57" t="s">
        <v>396</v>
      </c>
      <c r="B633" s="57"/>
      <c r="C633" s="57"/>
      <c r="D633" s="57"/>
      <c r="E633" s="57"/>
      <c r="F633" s="38">
        <f>SUM(I583:I587)/0.0016</f>
        <v>12665.8846875</v>
      </c>
      <c r="G633" s="38">
        <f>SUM(G583:G587)</f>
        <v>1.6000000000000001E-3</v>
      </c>
    </row>
    <row r="634" spans="1:9" s="38" customFormat="1" x14ac:dyDescent="0.2">
      <c r="A634" s="38">
        <v>363006832</v>
      </c>
      <c r="B634" s="38">
        <v>1605659861172</v>
      </c>
      <c r="C634" s="38" t="s">
        <v>862</v>
      </c>
      <c r="D634" s="38" t="s">
        <v>8</v>
      </c>
      <c r="E634" s="38" t="s">
        <v>9</v>
      </c>
      <c r="F634" s="38">
        <v>17690</v>
      </c>
      <c r="G634" s="38">
        <v>2.0000000000000001E-4</v>
      </c>
      <c r="I634" s="38">
        <f>G634*F634</f>
        <v>3.5380000000000003</v>
      </c>
    </row>
    <row r="635" spans="1:9" x14ac:dyDescent="0.2">
      <c r="A635" s="38">
        <v>376023107</v>
      </c>
      <c r="B635" s="38">
        <v>1605977009897</v>
      </c>
      <c r="C635" s="38" t="s">
        <v>883</v>
      </c>
      <c r="D635" s="38" t="s">
        <v>8</v>
      </c>
      <c r="E635" s="38" t="s">
        <v>9</v>
      </c>
      <c r="F635" s="38">
        <v>18782</v>
      </c>
      <c r="G635" s="38">
        <v>8.0000000000000004E-4</v>
      </c>
      <c r="H635" s="38"/>
      <c r="I635" s="38">
        <f>G635*F635</f>
        <v>15.025600000000001</v>
      </c>
    </row>
    <row r="636" spans="1:9" x14ac:dyDescent="0.2">
      <c r="A636" s="38">
        <v>376091611</v>
      </c>
      <c r="B636" s="38">
        <v>1605977754569</v>
      </c>
      <c r="C636" s="38" t="s">
        <v>884</v>
      </c>
      <c r="D636" s="38" t="s">
        <v>8</v>
      </c>
      <c r="E636" s="38" t="s">
        <v>9</v>
      </c>
      <c r="F636" s="38">
        <v>18738</v>
      </c>
      <c r="G636" s="38">
        <v>1E-4</v>
      </c>
      <c r="H636" s="38"/>
      <c r="I636" s="38">
        <f>G636*F636</f>
        <v>1.8738000000000001</v>
      </c>
    </row>
    <row r="637" spans="1:9" x14ac:dyDescent="0.2">
      <c r="A637" s="38">
        <v>376168953</v>
      </c>
      <c r="B637" s="38">
        <v>1605978884571</v>
      </c>
      <c r="C637" s="38" t="s">
        <v>885</v>
      </c>
      <c r="D637" s="38" t="s">
        <v>8</v>
      </c>
      <c r="E637" s="38" t="s">
        <v>9</v>
      </c>
      <c r="F637" s="38">
        <v>18694</v>
      </c>
      <c r="G637" s="38">
        <v>1E-4</v>
      </c>
      <c r="H637" s="38"/>
      <c r="I637" s="38">
        <f>G637*F637</f>
        <v>1.8694000000000002</v>
      </c>
    </row>
    <row r="638" spans="1:9" x14ac:dyDescent="0.2">
      <c r="A638" s="38">
        <v>376758638</v>
      </c>
      <c r="B638" s="38">
        <v>1605992725893</v>
      </c>
      <c r="C638" s="38" t="s">
        <v>886</v>
      </c>
      <c r="D638" s="38" t="s">
        <v>8</v>
      </c>
      <c r="E638" s="38" t="s">
        <v>9</v>
      </c>
      <c r="F638" s="38">
        <v>18649.5</v>
      </c>
      <c r="G638" s="38">
        <v>1E-4</v>
      </c>
      <c r="H638" s="38"/>
      <c r="I638" s="38">
        <f>G638*F638</f>
        <v>1.8649500000000001</v>
      </c>
    </row>
    <row r="639" spans="1:9" x14ac:dyDescent="0.2">
      <c r="A639" s="38">
        <v>383767547</v>
      </c>
      <c r="B639" s="38">
        <v>1606123405919</v>
      </c>
      <c r="C639" s="38" t="s">
        <v>887</v>
      </c>
      <c r="D639" s="38" t="s">
        <v>8</v>
      </c>
      <c r="E639" s="38" t="s">
        <v>9</v>
      </c>
      <c r="F639" s="38">
        <v>18605.5</v>
      </c>
      <c r="G639" s="38">
        <v>1E-4</v>
      </c>
      <c r="H639" s="38"/>
      <c r="I639" s="38">
        <f>G639*F639</f>
        <v>1.8605500000000001</v>
      </c>
    </row>
    <row r="640" spans="1:9" x14ac:dyDescent="0.2">
      <c r="A640" s="38">
        <v>385652559</v>
      </c>
      <c r="B640" s="38">
        <v>1606148961161</v>
      </c>
      <c r="C640" s="38" t="s">
        <v>889</v>
      </c>
      <c r="D640" s="38" t="s">
        <v>8</v>
      </c>
      <c r="E640" s="38" t="s">
        <v>9</v>
      </c>
      <c r="F640" s="38">
        <v>18380.5</v>
      </c>
      <c r="G640" s="38">
        <v>4.0000000000000002E-4</v>
      </c>
      <c r="H640" s="38"/>
      <c r="I640" s="38">
        <f>G640*F640</f>
        <v>7.3522000000000007</v>
      </c>
    </row>
    <row r="641" spans="1:14" s="10" customFormat="1" x14ac:dyDescent="0.2">
      <c r="A641" s="59" t="s">
        <v>396</v>
      </c>
      <c r="B641" s="59"/>
      <c r="C641" s="59"/>
      <c r="D641" s="59"/>
      <c r="E641" s="59"/>
      <c r="F641" s="10">
        <v>12665.88</v>
      </c>
      <c r="G641" s="10">
        <v>1.6000000000000001E-3</v>
      </c>
      <c r="I641" s="10">
        <f>G641*F641</f>
        <v>20.265408000000001</v>
      </c>
      <c r="J641" s="10" t="s">
        <v>891</v>
      </c>
    </row>
    <row r="642" spans="1:14" x14ac:dyDescent="0.2">
      <c r="A642">
        <v>360357817</v>
      </c>
      <c r="B642">
        <v>1605590850118</v>
      </c>
      <c r="C642" t="s">
        <v>851</v>
      </c>
      <c r="D642" t="s">
        <v>8</v>
      </c>
      <c r="E642" t="s">
        <v>9</v>
      </c>
      <c r="F642">
        <v>16659.5</v>
      </c>
      <c r="G642">
        <v>2.9999999999999997E-4</v>
      </c>
      <c r="I642">
        <f>G642*F642</f>
        <v>4.9978499999999997</v>
      </c>
    </row>
    <row r="643" spans="1:14" x14ac:dyDescent="0.2">
      <c r="A643">
        <v>360771898</v>
      </c>
      <c r="B643">
        <v>1605606417066</v>
      </c>
      <c r="C643" t="s">
        <v>853</v>
      </c>
      <c r="D643" t="s">
        <v>8</v>
      </c>
      <c r="E643" t="s">
        <v>9</v>
      </c>
      <c r="F643">
        <v>16660</v>
      </c>
      <c r="G643">
        <v>1E-4</v>
      </c>
      <c r="I643">
        <f t="shared" ref="I643:I656" si="23">G643*F643</f>
        <v>1.6660000000000001</v>
      </c>
    </row>
    <row r="644" spans="1:14" x14ac:dyDescent="0.2">
      <c r="A644">
        <v>361208604</v>
      </c>
      <c r="B644">
        <v>1605619091802</v>
      </c>
      <c r="C644" t="s">
        <v>854</v>
      </c>
      <c r="D644" t="s">
        <v>8</v>
      </c>
      <c r="E644" t="s">
        <v>9</v>
      </c>
      <c r="F644">
        <v>17010</v>
      </c>
      <c r="G644">
        <v>2.5999999999999999E-3</v>
      </c>
      <c r="I644">
        <f t="shared" si="23"/>
        <v>44.225999999999999</v>
      </c>
    </row>
    <row r="645" spans="1:14" x14ac:dyDescent="0.2">
      <c r="A645">
        <v>361218660</v>
      </c>
      <c r="B645">
        <v>1605619159281</v>
      </c>
      <c r="C645" t="s">
        <v>855</v>
      </c>
      <c r="D645" t="s">
        <v>8</v>
      </c>
      <c r="E645" t="s">
        <v>9</v>
      </c>
      <c r="F645">
        <v>16970</v>
      </c>
      <c r="G645">
        <v>1E-4</v>
      </c>
      <c r="I645">
        <f t="shared" si="23"/>
        <v>1.6970000000000001</v>
      </c>
    </row>
    <row r="646" spans="1:14" x14ac:dyDescent="0.2">
      <c r="A646">
        <v>363012923</v>
      </c>
      <c r="B646">
        <v>1605659935588</v>
      </c>
      <c r="C646" t="s">
        <v>863</v>
      </c>
      <c r="D646" t="s">
        <v>8</v>
      </c>
      <c r="E646" t="s">
        <v>9</v>
      </c>
      <c r="F646">
        <v>17650</v>
      </c>
      <c r="G646">
        <v>1E-4</v>
      </c>
      <c r="I646">
        <f t="shared" si="23"/>
        <v>1.7650000000000001</v>
      </c>
    </row>
    <row r="647" spans="1:14" x14ac:dyDescent="0.2">
      <c r="A647">
        <v>365169425</v>
      </c>
      <c r="B647">
        <v>1605704068272</v>
      </c>
      <c r="C647" t="s">
        <v>865</v>
      </c>
      <c r="D647" t="s">
        <v>8</v>
      </c>
      <c r="E647" t="s">
        <v>9</v>
      </c>
      <c r="F647">
        <v>18048</v>
      </c>
      <c r="G647">
        <v>1E-4</v>
      </c>
      <c r="I647">
        <f t="shared" si="23"/>
        <v>1.8048000000000002</v>
      </c>
    </row>
    <row r="648" spans="1:14" x14ac:dyDescent="0.2">
      <c r="A648">
        <v>365372247</v>
      </c>
      <c r="B648">
        <v>1605708691571</v>
      </c>
      <c r="C648" t="s">
        <v>866</v>
      </c>
      <c r="D648" t="s">
        <v>8</v>
      </c>
      <c r="E648" t="s">
        <v>9</v>
      </c>
      <c r="F648">
        <v>17930</v>
      </c>
      <c r="G648">
        <v>2.9999999999999997E-4</v>
      </c>
      <c r="I648">
        <f t="shared" si="23"/>
        <v>5.3789999999999996</v>
      </c>
    </row>
    <row r="649" spans="1:14" x14ac:dyDescent="0.2">
      <c r="A649">
        <v>365570055</v>
      </c>
      <c r="B649">
        <v>1605712547185</v>
      </c>
      <c r="C649" t="s">
        <v>867</v>
      </c>
      <c r="D649" t="s">
        <v>8</v>
      </c>
      <c r="E649" t="s">
        <v>9</v>
      </c>
      <c r="F649">
        <v>17530</v>
      </c>
      <c r="G649">
        <v>1E-3</v>
      </c>
      <c r="I649">
        <f t="shared" si="23"/>
        <v>17.53</v>
      </c>
    </row>
    <row r="650" spans="1:14" x14ac:dyDescent="0.2">
      <c r="A650">
        <v>366793849</v>
      </c>
      <c r="B650">
        <v>1605745604400</v>
      </c>
      <c r="C650" t="s">
        <v>870</v>
      </c>
      <c r="D650" t="s">
        <v>8</v>
      </c>
      <c r="E650" t="s">
        <v>9</v>
      </c>
      <c r="F650">
        <v>17690</v>
      </c>
      <c r="G650">
        <v>2.9999999999999997E-4</v>
      </c>
      <c r="I650">
        <f t="shared" si="23"/>
        <v>5.3069999999999995</v>
      </c>
    </row>
    <row r="651" spans="1:14" x14ac:dyDescent="0.2">
      <c r="A651">
        <v>366801147</v>
      </c>
      <c r="B651">
        <v>1605745836058</v>
      </c>
      <c r="C651" t="s">
        <v>871</v>
      </c>
      <c r="D651" t="s">
        <v>8</v>
      </c>
      <c r="E651" t="s">
        <v>9</v>
      </c>
      <c r="F651">
        <v>17650</v>
      </c>
      <c r="G651">
        <v>1E-4</v>
      </c>
      <c r="I651">
        <f t="shared" si="23"/>
        <v>1.7650000000000001</v>
      </c>
    </row>
    <row r="652" spans="1:14" x14ac:dyDescent="0.2">
      <c r="A652">
        <v>366807323</v>
      </c>
      <c r="B652">
        <v>1605745950607</v>
      </c>
      <c r="C652" t="s">
        <v>872</v>
      </c>
      <c r="D652" t="s">
        <v>8</v>
      </c>
      <c r="E652" t="s">
        <v>9</v>
      </c>
      <c r="F652">
        <v>17610</v>
      </c>
      <c r="G652">
        <v>1E-4</v>
      </c>
      <c r="I652">
        <f t="shared" si="23"/>
        <v>1.7610000000000001</v>
      </c>
    </row>
    <row r="653" spans="1:14" x14ac:dyDescent="0.2">
      <c r="A653">
        <v>368937635</v>
      </c>
      <c r="B653">
        <v>1605805813751</v>
      </c>
      <c r="C653" t="s">
        <v>876</v>
      </c>
      <c r="D653" t="s">
        <v>8</v>
      </c>
      <c r="E653" t="s">
        <v>9</v>
      </c>
      <c r="F653">
        <v>17930</v>
      </c>
      <c r="G653">
        <v>1E-4</v>
      </c>
      <c r="I653">
        <f t="shared" si="23"/>
        <v>1.7930000000000001</v>
      </c>
    </row>
    <row r="654" spans="1:14" x14ac:dyDescent="0.2">
      <c r="A654">
        <v>369416575</v>
      </c>
      <c r="B654">
        <v>1605821596600</v>
      </c>
      <c r="C654" t="s">
        <v>880</v>
      </c>
      <c r="D654" t="s">
        <v>8</v>
      </c>
      <c r="E654" t="s">
        <v>9</v>
      </c>
      <c r="F654">
        <v>17970</v>
      </c>
      <c r="G654">
        <v>2.0000000000000001E-4</v>
      </c>
      <c r="I654">
        <f t="shared" si="23"/>
        <v>3.5940000000000003</v>
      </c>
    </row>
    <row r="655" spans="1:14" x14ac:dyDescent="0.2">
      <c r="A655">
        <v>384306733</v>
      </c>
      <c r="B655">
        <v>1606133070775</v>
      </c>
      <c r="C655" t="s">
        <v>888</v>
      </c>
      <c r="D655" t="s">
        <v>8</v>
      </c>
      <c r="E655" t="s">
        <v>9</v>
      </c>
      <c r="F655">
        <v>18562</v>
      </c>
      <c r="G655">
        <v>1E-4</v>
      </c>
      <c r="I655">
        <f t="shared" si="23"/>
        <v>1.8562000000000001</v>
      </c>
    </row>
    <row r="656" spans="1:14" x14ac:dyDescent="0.2">
      <c r="A656">
        <v>386059008</v>
      </c>
      <c r="B656">
        <v>1606154701866</v>
      </c>
      <c r="C656" t="s">
        <v>890</v>
      </c>
      <c r="D656" t="s">
        <v>8</v>
      </c>
      <c r="E656" t="s">
        <v>9</v>
      </c>
      <c r="F656">
        <v>18342</v>
      </c>
      <c r="G656">
        <v>1E-4</v>
      </c>
      <c r="I656">
        <f t="shared" si="23"/>
        <v>1.8342000000000001</v>
      </c>
      <c r="J656" s="4">
        <v>44158</v>
      </c>
      <c r="K656" s="3">
        <f>SUM(G641:G656)</f>
        <v>7.2000000000000015E-3</v>
      </c>
      <c r="L656" s="3">
        <f>SUM(I641:I656)/K656</f>
        <v>16283.535833333332</v>
      </c>
      <c r="M656" s="11">
        <f>SUM(G657:G684)</f>
        <v>7.2000000000000024E-3</v>
      </c>
      <c r="N656" s="11">
        <f>SUM(I657:I684)/M656</f>
        <v>17599.881944444438</v>
      </c>
    </row>
    <row r="657" spans="1:9" x14ac:dyDescent="0.2">
      <c r="A657">
        <v>358399585</v>
      </c>
      <c r="B657">
        <v>1605525002582</v>
      </c>
      <c r="C657" t="s">
        <v>841</v>
      </c>
      <c r="D657" t="s">
        <v>8</v>
      </c>
      <c r="E657" t="s">
        <v>13</v>
      </c>
      <c r="F657">
        <v>16380</v>
      </c>
      <c r="G657">
        <v>2.0000000000000001E-4</v>
      </c>
      <c r="I657">
        <f>G657*F657</f>
        <v>3.2760000000000002</v>
      </c>
    </row>
    <row r="658" spans="1:9" x14ac:dyDescent="0.2">
      <c r="A658">
        <v>358690296</v>
      </c>
      <c r="B658">
        <v>1605535692614</v>
      </c>
      <c r="C658" t="s">
        <v>842</v>
      </c>
      <c r="D658" t="s">
        <v>8</v>
      </c>
      <c r="E658" t="s">
        <v>13</v>
      </c>
      <c r="F658">
        <v>16415</v>
      </c>
      <c r="G658">
        <v>1E-4</v>
      </c>
      <c r="I658">
        <f t="shared" ref="I658:I684" si="24">G658*F658</f>
        <v>1.6415000000000002</v>
      </c>
    </row>
    <row r="659" spans="1:9" x14ac:dyDescent="0.2">
      <c r="A659">
        <v>358699974</v>
      </c>
      <c r="B659">
        <v>1605535880384</v>
      </c>
      <c r="C659" t="s">
        <v>843</v>
      </c>
      <c r="D659" t="s">
        <v>8</v>
      </c>
      <c r="E659" t="s">
        <v>13</v>
      </c>
      <c r="F659">
        <v>16450</v>
      </c>
      <c r="G659">
        <v>1E-4</v>
      </c>
      <c r="I659">
        <f t="shared" si="24"/>
        <v>1.645</v>
      </c>
    </row>
    <row r="660" spans="1:9" x14ac:dyDescent="0.2">
      <c r="A660">
        <v>358880704</v>
      </c>
      <c r="B660">
        <v>1605541013162</v>
      </c>
      <c r="C660" t="s">
        <v>844</v>
      </c>
      <c r="D660" t="s">
        <v>8</v>
      </c>
      <c r="E660" t="s">
        <v>13</v>
      </c>
      <c r="F660">
        <v>16485</v>
      </c>
      <c r="G660">
        <v>1E-4</v>
      </c>
      <c r="I660">
        <f t="shared" si="24"/>
        <v>1.6485000000000001</v>
      </c>
    </row>
    <row r="661" spans="1:9" x14ac:dyDescent="0.2">
      <c r="A661">
        <v>358937258</v>
      </c>
      <c r="B661">
        <v>1605542670150</v>
      </c>
      <c r="C661" t="s">
        <v>845</v>
      </c>
      <c r="D661" t="s">
        <v>8</v>
      </c>
      <c r="E661" t="s">
        <v>13</v>
      </c>
      <c r="F661">
        <v>16520</v>
      </c>
      <c r="G661">
        <v>1E-4</v>
      </c>
      <c r="I661">
        <f t="shared" si="24"/>
        <v>1.6520000000000001</v>
      </c>
    </row>
    <row r="662" spans="1:9" x14ac:dyDescent="0.2">
      <c r="A662">
        <v>358957650</v>
      </c>
      <c r="B662">
        <v>1605542829915</v>
      </c>
      <c r="C662" t="s">
        <v>846</v>
      </c>
      <c r="D662" t="s">
        <v>8</v>
      </c>
      <c r="E662" t="s">
        <v>13</v>
      </c>
      <c r="F662">
        <v>16555</v>
      </c>
      <c r="G662">
        <v>1E-4</v>
      </c>
      <c r="I662">
        <f t="shared" si="24"/>
        <v>1.6555</v>
      </c>
    </row>
    <row r="663" spans="1:9" x14ac:dyDescent="0.2">
      <c r="A663">
        <v>359023965</v>
      </c>
      <c r="B663">
        <v>1605543851192</v>
      </c>
      <c r="C663" t="s">
        <v>847</v>
      </c>
      <c r="D663" t="s">
        <v>8</v>
      </c>
      <c r="E663" t="s">
        <v>13</v>
      </c>
      <c r="F663">
        <v>16627</v>
      </c>
      <c r="G663">
        <v>2.0000000000000001E-4</v>
      </c>
      <c r="I663">
        <f t="shared" si="24"/>
        <v>3.3254000000000001</v>
      </c>
    </row>
    <row r="664" spans="1:9" x14ac:dyDescent="0.2">
      <c r="A664">
        <v>359164037</v>
      </c>
      <c r="B664">
        <v>1605547537475</v>
      </c>
      <c r="C664" t="s">
        <v>848</v>
      </c>
      <c r="D664" t="s">
        <v>8</v>
      </c>
      <c r="E664" t="s">
        <v>13</v>
      </c>
      <c r="F664">
        <v>16730.5</v>
      </c>
      <c r="G664">
        <v>2.9999999999999997E-4</v>
      </c>
      <c r="I664">
        <f t="shared" si="24"/>
        <v>5.0191499999999998</v>
      </c>
    </row>
    <row r="665" spans="1:9" x14ac:dyDescent="0.2">
      <c r="A665">
        <v>359471663</v>
      </c>
      <c r="B665">
        <v>1605557519722</v>
      </c>
      <c r="C665" t="s">
        <v>849</v>
      </c>
      <c r="D665" t="s">
        <v>8</v>
      </c>
      <c r="E665" t="s">
        <v>13</v>
      </c>
      <c r="F665">
        <v>16800.5</v>
      </c>
      <c r="G665">
        <v>2.0000000000000001E-4</v>
      </c>
      <c r="I665">
        <f t="shared" si="24"/>
        <v>3.3601000000000001</v>
      </c>
    </row>
    <row r="666" spans="1:9" x14ac:dyDescent="0.2">
      <c r="A666">
        <v>359918148</v>
      </c>
      <c r="B666">
        <v>1605573446762</v>
      </c>
      <c r="C666" t="s">
        <v>850</v>
      </c>
      <c r="D666" t="s">
        <v>8</v>
      </c>
      <c r="E666" t="s">
        <v>13</v>
      </c>
      <c r="F666">
        <v>16835</v>
      </c>
      <c r="G666">
        <v>1E-4</v>
      </c>
      <c r="I666">
        <f t="shared" si="24"/>
        <v>1.6835</v>
      </c>
    </row>
    <row r="667" spans="1:9" x14ac:dyDescent="0.2">
      <c r="A667">
        <v>360589974</v>
      </c>
      <c r="B667">
        <v>1605599628395</v>
      </c>
      <c r="C667" t="s">
        <v>852</v>
      </c>
      <c r="D667" t="s">
        <v>8</v>
      </c>
      <c r="E667" t="s">
        <v>13</v>
      </c>
      <c r="F667">
        <v>16765</v>
      </c>
      <c r="G667">
        <v>1E-4</v>
      </c>
      <c r="I667">
        <f t="shared" si="24"/>
        <v>1.6765000000000001</v>
      </c>
    </row>
    <row r="668" spans="1:9" x14ac:dyDescent="0.2">
      <c r="A668">
        <v>361508102</v>
      </c>
      <c r="B668">
        <v>1605626528676</v>
      </c>
      <c r="C668" t="s">
        <v>856</v>
      </c>
      <c r="D668" t="s">
        <v>8</v>
      </c>
      <c r="E668" t="s">
        <v>13</v>
      </c>
      <c r="F668">
        <v>17171.5</v>
      </c>
      <c r="G668">
        <v>2.9999999999999997E-4</v>
      </c>
      <c r="I668">
        <f t="shared" si="24"/>
        <v>5.1514499999999996</v>
      </c>
    </row>
    <row r="669" spans="1:9" x14ac:dyDescent="0.2">
      <c r="A669">
        <v>361600396</v>
      </c>
      <c r="B669">
        <v>1605628474501</v>
      </c>
      <c r="C669" t="s">
        <v>857</v>
      </c>
      <c r="D669" t="s">
        <v>8</v>
      </c>
      <c r="E669" t="s">
        <v>13</v>
      </c>
      <c r="F669">
        <v>17375</v>
      </c>
      <c r="G669">
        <v>5.0000000000000001E-4</v>
      </c>
      <c r="I669">
        <f t="shared" si="24"/>
        <v>8.6875</v>
      </c>
    </row>
    <row r="670" spans="1:9" x14ac:dyDescent="0.2">
      <c r="A670">
        <v>361844701</v>
      </c>
      <c r="B670">
        <v>1605632276303</v>
      </c>
      <c r="C670" t="s">
        <v>858</v>
      </c>
      <c r="D670" t="s">
        <v>8</v>
      </c>
      <c r="E670" t="s">
        <v>13</v>
      </c>
      <c r="F670">
        <v>17691.5</v>
      </c>
      <c r="G670">
        <v>8.0000000000000004E-4</v>
      </c>
      <c r="I670">
        <f t="shared" si="24"/>
        <v>14.1532</v>
      </c>
    </row>
    <row r="671" spans="1:9" x14ac:dyDescent="0.2">
      <c r="A671">
        <v>362116257</v>
      </c>
      <c r="B671">
        <v>1605636951515</v>
      </c>
      <c r="C671" t="s">
        <v>859</v>
      </c>
      <c r="D671" t="s">
        <v>8</v>
      </c>
      <c r="E671" t="s">
        <v>13</v>
      </c>
      <c r="F671">
        <v>17770.5</v>
      </c>
      <c r="G671">
        <v>2.0000000000000001E-4</v>
      </c>
      <c r="I671">
        <f t="shared" si="24"/>
        <v>3.5541</v>
      </c>
    </row>
    <row r="672" spans="1:9" x14ac:dyDescent="0.2">
      <c r="A672">
        <v>362164931</v>
      </c>
      <c r="B672">
        <v>1605638385893</v>
      </c>
      <c r="C672" t="s">
        <v>860</v>
      </c>
      <c r="D672" t="s">
        <v>8</v>
      </c>
      <c r="E672" t="s">
        <v>13</v>
      </c>
      <c r="F672">
        <v>17811.5</v>
      </c>
      <c r="G672">
        <v>1E-4</v>
      </c>
      <c r="I672">
        <f t="shared" si="24"/>
        <v>1.78115</v>
      </c>
    </row>
    <row r="673" spans="1:9" x14ac:dyDescent="0.2">
      <c r="A673">
        <v>362945241</v>
      </c>
      <c r="B673">
        <v>1605659043566</v>
      </c>
      <c r="C673" t="s">
        <v>861</v>
      </c>
      <c r="D673" t="s">
        <v>8</v>
      </c>
      <c r="E673" t="s">
        <v>13</v>
      </c>
      <c r="F673">
        <v>17851.5</v>
      </c>
      <c r="G673">
        <v>1E-4</v>
      </c>
      <c r="I673">
        <f t="shared" si="24"/>
        <v>1.78515</v>
      </c>
    </row>
    <row r="674" spans="1:9" x14ac:dyDescent="0.2">
      <c r="A674">
        <v>363476419</v>
      </c>
      <c r="B674">
        <v>1605672962378</v>
      </c>
      <c r="C674" t="s">
        <v>864</v>
      </c>
      <c r="D674" t="s">
        <v>8</v>
      </c>
      <c r="E674" t="s">
        <v>13</v>
      </c>
      <c r="F674">
        <v>18170</v>
      </c>
      <c r="G674">
        <v>1.1000000000000001E-3</v>
      </c>
      <c r="I674">
        <f t="shared" si="24"/>
        <v>19.987000000000002</v>
      </c>
    </row>
    <row r="675" spans="1:9" x14ac:dyDescent="0.2">
      <c r="A675">
        <v>365745697</v>
      </c>
      <c r="B675">
        <v>1605714654253</v>
      </c>
      <c r="C675" t="s">
        <v>868</v>
      </c>
      <c r="D675" t="s">
        <v>8</v>
      </c>
      <c r="E675" t="s">
        <v>13</v>
      </c>
      <c r="F675">
        <v>17854.5</v>
      </c>
      <c r="G675">
        <v>5.9999999999999995E-4</v>
      </c>
      <c r="I675">
        <f t="shared" si="24"/>
        <v>10.7127</v>
      </c>
    </row>
    <row r="676" spans="1:9" x14ac:dyDescent="0.2">
      <c r="A676">
        <v>366142866</v>
      </c>
      <c r="B676">
        <v>1605724824632</v>
      </c>
      <c r="C676" t="s">
        <v>869</v>
      </c>
      <c r="D676" t="s">
        <v>8</v>
      </c>
      <c r="E676" t="s">
        <v>13</v>
      </c>
      <c r="F676">
        <v>17890</v>
      </c>
      <c r="G676">
        <v>1E-4</v>
      </c>
      <c r="I676">
        <f t="shared" si="24"/>
        <v>1.7890000000000001</v>
      </c>
    </row>
    <row r="677" spans="1:9" x14ac:dyDescent="0.2">
      <c r="A677">
        <v>366841845</v>
      </c>
      <c r="B677">
        <v>1605747186769</v>
      </c>
      <c r="C677" t="s">
        <v>873</v>
      </c>
      <c r="D677" t="s">
        <v>8</v>
      </c>
      <c r="E677" t="s">
        <v>13</v>
      </c>
      <c r="F677">
        <v>17810</v>
      </c>
      <c r="G677">
        <v>2.9999999999999997E-4</v>
      </c>
      <c r="I677">
        <f t="shared" si="24"/>
        <v>5.343</v>
      </c>
    </row>
    <row r="678" spans="1:9" x14ac:dyDescent="0.2">
      <c r="A678">
        <v>367008320</v>
      </c>
      <c r="B678">
        <v>1605753131043</v>
      </c>
      <c r="C678" t="s">
        <v>874</v>
      </c>
      <c r="D678" t="s">
        <v>8</v>
      </c>
      <c r="E678" t="s">
        <v>13</v>
      </c>
      <c r="F678">
        <v>18010.5</v>
      </c>
      <c r="G678">
        <v>5.0000000000000001E-4</v>
      </c>
      <c r="I678">
        <f t="shared" si="24"/>
        <v>9.0052500000000002</v>
      </c>
    </row>
    <row r="679" spans="1:9" x14ac:dyDescent="0.2">
      <c r="A679">
        <v>368395616</v>
      </c>
      <c r="B679">
        <v>1605794502963</v>
      </c>
      <c r="C679" t="s">
        <v>875</v>
      </c>
      <c r="D679" t="s">
        <v>8</v>
      </c>
      <c r="E679" t="s">
        <v>13</v>
      </c>
      <c r="F679">
        <v>18050</v>
      </c>
      <c r="G679">
        <v>1E-4</v>
      </c>
      <c r="I679">
        <f t="shared" si="24"/>
        <v>1.8050000000000002</v>
      </c>
    </row>
    <row r="680" spans="1:9" x14ac:dyDescent="0.2">
      <c r="A680">
        <v>369069782</v>
      </c>
      <c r="B680">
        <v>1605809744942</v>
      </c>
      <c r="C680" t="s">
        <v>877</v>
      </c>
      <c r="D680" t="s">
        <v>8</v>
      </c>
      <c r="E680" t="s">
        <v>13</v>
      </c>
      <c r="F680">
        <v>18055</v>
      </c>
      <c r="G680">
        <v>1E-4</v>
      </c>
      <c r="I680">
        <f t="shared" si="24"/>
        <v>1.8055000000000001</v>
      </c>
    </row>
    <row r="681" spans="1:9" x14ac:dyDescent="0.2">
      <c r="A681">
        <v>369392079</v>
      </c>
      <c r="B681">
        <v>1605821199966</v>
      </c>
      <c r="C681" t="s">
        <v>878</v>
      </c>
      <c r="D681" t="s">
        <v>8</v>
      </c>
      <c r="E681" t="s">
        <v>13</v>
      </c>
      <c r="F681">
        <v>18090</v>
      </c>
      <c r="G681">
        <v>1E-4</v>
      </c>
      <c r="I681">
        <f t="shared" si="24"/>
        <v>1.8090000000000002</v>
      </c>
    </row>
    <row r="682" spans="1:9" x14ac:dyDescent="0.2">
      <c r="A682">
        <v>369396503</v>
      </c>
      <c r="B682">
        <v>1605821272861</v>
      </c>
      <c r="C682" t="s">
        <v>879</v>
      </c>
      <c r="D682" t="s">
        <v>8</v>
      </c>
      <c r="E682" t="s">
        <v>13</v>
      </c>
      <c r="F682">
        <v>18130</v>
      </c>
      <c r="G682">
        <v>1E-4</v>
      </c>
      <c r="I682">
        <f t="shared" si="24"/>
        <v>1.8130000000000002</v>
      </c>
    </row>
    <row r="683" spans="1:9" x14ac:dyDescent="0.2">
      <c r="A683">
        <v>371186787</v>
      </c>
      <c r="B683">
        <v>1605868836443</v>
      </c>
      <c r="C683" t="s">
        <v>881</v>
      </c>
      <c r="D683" t="s">
        <v>8</v>
      </c>
      <c r="E683" t="s">
        <v>13</v>
      </c>
      <c r="F683">
        <v>18250</v>
      </c>
      <c r="G683">
        <v>5.0000000000000001E-4</v>
      </c>
      <c r="I683">
        <f t="shared" si="24"/>
        <v>9.125</v>
      </c>
    </row>
    <row r="684" spans="1:9" x14ac:dyDescent="0.2">
      <c r="A684">
        <v>371194723</v>
      </c>
      <c r="B684">
        <v>1605869008233</v>
      </c>
      <c r="C684" t="s">
        <v>882</v>
      </c>
      <c r="D684" t="s">
        <v>8</v>
      </c>
      <c r="E684" t="s">
        <v>13</v>
      </c>
      <c r="F684">
        <v>18290</v>
      </c>
      <c r="G684">
        <v>1E-4</v>
      </c>
      <c r="I684">
        <f t="shared" si="24"/>
        <v>1.8290000000000002</v>
      </c>
    </row>
    <row r="685" spans="1:9" s="38" customFormat="1" x14ac:dyDescent="0.2">
      <c r="A685" s="57" t="s">
        <v>396</v>
      </c>
      <c r="B685" s="57"/>
      <c r="C685" s="57"/>
      <c r="D685" s="57"/>
      <c r="E685" s="57"/>
      <c r="F685" s="38">
        <f>SUM(I634:I640)/0.0018</f>
        <v>18546.944444444445</v>
      </c>
      <c r="G685" s="38">
        <f>SUM(G634:G640)</f>
        <v>1.8000000000000002E-3</v>
      </c>
    </row>
    <row r="686" spans="1:9" s="38" customFormat="1" x14ac:dyDescent="0.2">
      <c r="A686" s="42"/>
      <c r="B686" s="42"/>
      <c r="C686" s="42"/>
      <c r="D686" s="42"/>
      <c r="E686" s="42"/>
      <c r="F686" s="38">
        <v>18546.939999999999</v>
      </c>
      <c r="G686" s="38">
        <v>1.4E-3</v>
      </c>
      <c r="I686" s="10">
        <f>G686*F686</f>
        <v>25.965715999999997</v>
      </c>
    </row>
    <row r="687" spans="1:9" x14ac:dyDescent="0.2">
      <c r="A687" s="16">
        <v>387148821</v>
      </c>
      <c r="B687" s="16">
        <v>1606177603451</v>
      </c>
      <c r="C687" s="16" t="s">
        <v>892</v>
      </c>
      <c r="D687" s="16" t="s">
        <v>8</v>
      </c>
      <c r="E687" s="16" t="s">
        <v>9</v>
      </c>
      <c r="F687" s="16">
        <v>18298</v>
      </c>
      <c r="G687" s="16">
        <v>1E-4</v>
      </c>
      <c r="I687" s="10">
        <f t="shared" ref="I687:I714" si="25">G687*F687</f>
        <v>1.8298000000000001</v>
      </c>
    </row>
    <row r="688" spans="1:9" x14ac:dyDescent="0.2">
      <c r="A688" s="16">
        <v>387166561</v>
      </c>
      <c r="B688" s="16">
        <v>1606177788170</v>
      </c>
      <c r="C688" s="16" t="s">
        <v>893</v>
      </c>
      <c r="D688" s="16" t="s">
        <v>8</v>
      </c>
      <c r="E688" s="16" t="s">
        <v>9</v>
      </c>
      <c r="F688" s="16">
        <v>18254</v>
      </c>
      <c r="G688" s="16">
        <v>1E-4</v>
      </c>
      <c r="I688" s="10">
        <f t="shared" si="25"/>
        <v>1.8254000000000001</v>
      </c>
    </row>
    <row r="689" spans="1:9" x14ac:dyDescent="0.2">
      <c r="A689" s="16">
        <v>387812365</v>
      </c>
      <c r="B689" s="16">
        <v>1606186776147</v>
      </c>
      <c r="C689" s="16" t="s">
        <v>896</v>
      </c>
      <c r="D689" s="16" t="s">
        <v>8</v>
      </c>
      <c r="E689" s="16" t="s">
        <v>9</v>
      </c>
      <c r="F689" s="16">
        <v>18386</v>
      </c>
      <c r="G689" s="16">
        <v>1E-4</v>
      </c>
      <c r="I689" s="10">
        <f t="shared" si="25"/>
        <v>1.8386</v>
      </c>
    </row>
    <row r="690" spans="1:9" x14ac:dyDescent="0.2">
      <c r="A690" s="16">
        <v>404331743</v>
      </c>
      <c r="B690" s="16">
        <v>1606398103768</v>
      </c>
      <c r="C690" s="16" t="s">
        <v>900</v>
      </c>
      <c r="D690" s="16" t="s">
        <v>8</v>
      </c>
      <c r="E690" s="16" t="s">
        <v>9</v>
      </c>
      <c r="F690" s="16">
        <v>17286</v>
      </c>
      <c r="G690" s="16">
        <v>3.8E-3</v>
      </c>
      <c r="I690" s="10">
        <f t="shared" si="25"/>
        <v>65.686800000000005</v>
      </c>
    </row>
    <row r="691" spans="1:9" x14ac:dyDescent="0.2">
      <c r="A691" s="16">
        <v>404344867</v>
      </c>
      <c r="B691" s="16">
        <v>1606398377813</v>
      </c>
      <c r="C691" s="16" t="s">
        <v>901</v>
      </c>
      <c r="D691" s="16" t="s">
        <v>8</v>
      </c>
      <c r="E691" s="16" t="s">
        <v>9</v>
      </c>
      <c r="F691" s="16">
        <v>17242</v>
      </c>
      <c r="G691" s="16">
        <v>1E-4</v>
      </c>
      <c r="I691" s="10">
        <f t="shared" si="25"/>
        <v>1.7242000000000002</v>
      </c>
    </row>
    <row r="692" spans="1:9" x14ac:dyDescent="0.2">
      <c r="A692" s="16">
        <v>404376345</v>
      </c>
      <c r="B692" s="16">
        <v>1606398978441</v>
      </c>
      <c r="C692" s="16" t="s">
        <v>902</v>
      </c>
      <c r="D692" s="16" t="s">
        <v>8</v>
      </c>
      <c r="E692" s="16" t="s">
        <v>9</v>
      </c>
      <c r="F692" s="16">
        <v>17198</v>
      </c>
      <c r="G692" s="16">
        <v>1E-4</v>
      </c>
      <c r="I692" s="10">
        <f t="shared" si="25"/>
        <v>1.7198</v>
      </c>
    </row>
    <row r="693" spans="1:9" x14ac:dyDescent="0.2">
      <c r="A693" s="16">
        <v>404381221</v>
      </c>
      <c r="B693" s="16">
        <v>1606399015210</v>
      </c>
      <c r="C693" s="16" t="s">
        <v>903</v>
      </c>
      <c r="D693" s="16" t="s">
        <v>8</v>
      </c>
      <c r="E693" s="16" t="s">
        <v>9</v>
      </c>
      <c r="F693" s="16">
        <v>17154</v>
      </c>
      <c r="G693" s="16">
        <v>1E-4</v>
      </c>
      <c r="I693" s="10">
        <f t="shared" si="25"/>
        <v>1.7154</v>
      </c>
    </row>
    <row r="694" spans="1:9" x14ac:dyDescent="0.2">
      <c r="A694" s="16">
        <v>404431414</v>
      </c>
      <c r="B694" s="16">
        <v>1606399359998</v>
      </c>
      <c r="C694" s="16" t="s">
        <v>904</v>
      </c>
      <c r="D694" s="16" t="s">
        <v>8</v>
      </c>
      <c r="E694" s="16" t="s">
        <v>9</v>
      </c>
      <c r="F694" s="16">
        <v>17022</v>
      </c>
      <c r="G694" s="16">
        <v>2.9999999999999997E-4</v>
      </c>
      <c r="I694" s="10">
        <f t="shared" si="25"/>
        <v>5.1065999999999994</v>
      </c>
    </row>
    <row r="695" spans="1:9" x14ac:dyDescent="0.2">
      <c r="A695" s="16">
        <v>405555609</v>
      </c>
      <c r="B695" s="16">
        <v>1606410065301</v>
      </c>
      <c r="C695" s="16" t="s">
        <v>905</v>
      </c>
      <c r="D695" s="16" t="s">
        <v>8</v>
      </c>
      <c r="E695" s="16" t="s">
        <v>9</v>
      </c>
      <c r="F695" s="16">
        <v>16582</v>
      </c>
      <c r="G695" s="16">
        <v>1E-3</v>
      </c>
      <c r="I695" s="10">
        <f t="shared" si="25"/>
        <v>16.582000000000001</v>
      </c>
    </row>
    <row r="696" spans="1:9" x14ac:dyDescent="0.2">
      <c r="A696" s="16">
        <v>405619048</v>
      </c>
      <c r="B696" s="16">
        <v>1606410347894</v>
      </c>
      <c r="C696" s="16" t="s">
        <v>906</v>
      </c>
      <c r="D696" s="16" t="s">
        <v>8</v>
      </c>
      <c r="E696" s="16" t="s">
        <v>9</v>
      </c>
      <c r="F696" s="16">
        <v>16449</v>
      </c>
      <c r="G696" s="16">
        <v>2.9999999999999997E-4</v>
      </c>
      <c r="I696" s="10">
        <f t="shared" si="25"/>
        <v>4.9346999999999994</v>
      </c>
    </row>
    <row r="697" spans="1:9" x14ac:dyDescent="0.2">
      <c r="A697" s="16">
        <v>408258824</v>
      </c>
      <c r="B697" s="16">
        <v>1606449779074</v>
      </c>
      <c r="C697" s="16" t="s">
        <v>911</v>
      </c>
      <c r="D697" s="16" t="s">
        <v>8</v>
      </c>
      <c r="E697" s="16" t="s">
        <v>9</v>
      </c>
      <c r="F697" s="16">
        <v>17109.5</v>
      </c>
      <c r="G697" s="16">
        <v>5.0000000000000001E-4</v>
      </c>
      <c r="I697" s="10">
        <f t="shared" si="25"/>
        <v>8.5547500000000003</v>
      </c>
    </row>
    <row r="698" spans="1:9" x14ac:dyDescent="0.2">
      <c r="A698" s="16">
        <v>409495100</v>
      </c>
      <c r="B698" s="16">
        <v>1606473667756</v>
      </c>
      <c r="C698" s="16" t="s">
        <v>913</v>
      </c>
      <c r="D698" s="16" t="s">
        <v>8</v>
      </c>
      <c r="E698" s="16" t="s">
        <v>9</v>
      </c>
      <c r="F698" s="16">
        <v>16758</v>
      </c>
      <c r="G698" s="16">
        <v>1E-3</v>
      </c>
      <c r="I698" s="10">
        <f t="shared" si="25"/>
        <v>16.757999999999999</v>
      </c>
    </row>
    <row r="699" spans="1:9" x14ac:dyDescent="0.2">
      <c r="A699" s="16">
        <v>409511988</v>
      </c>
      <c r="B699" s="16">
        <v>1606474157073</v>
      </c>
      <c r="C699" s="16" t="s">
        <v>914</v>
      </c>
      <c r="D699" s="16" t="s">
        <v>8</v>
      </c>
      <c r="E699" s="16" t="s">
        <v>9</v>
      </c>
      <c r="F699" s="16">
        <v>16714</v>
      </c>
      <c r="G699" s="16">
        <v>1E-4</v>
      </c>
      <c r="I699" s="10">
        <f t="shared" si="25"/>
        <v>1.6714</v>
      </c>
    </row>
    <row r="700" spans="1:9" x14ac:dyDescent="0.2">
      <c r="A700" s="16">
        <v>410193041</v>
      </c>
      <c r="B700" s="16">
        <v>1606489332893</v>
      </c>
      <c r="C700" s="16" t="s">
        <v>919</v>
      </c>
      <c r="D700" s="16" t="s">
        <v>8</v>
      </c>
      <c r="E700" s="16" t="s">
        <v>9</v>
      </c>
      <c r="F700" s="16">
        <v>16714</v>
      </c>
      <c r="G700" s="16">
        <v>5.0000000000000001E-4</v>
      </c>
      <c r="I700" s="10">
        <f t="shared" si="25"/>
        <v>8.3569999999999993</v>
      </c>
    </row>
    <row r="701" spans="1:9" x14ac:dyDescent="0.2">
      <c r="A701" s="16">
        <v>410306015</v>
      </c>
      <c r="B701" s="16">
        <v>1606491457435</v>
      </c>
      <c r="C701" s="16" t="s">
        <v>920</v>
      </c>
      <c r="D701" s="16" t="s">
        <v>8</v>
      </c>
      <c r="E701" s="16" t="s">
        <v>9</v>
      </c>
      <c r="F701" s="16">
        <v>16668.5</v>
      </c>
      <c r="G701" s="16">
        <v>1E-4</v>
      </c>
      <c r="I701" s="10">
        <f t="shared" si="25"/>
        <v>1.6668500000000002</v>
      </c>
    </row>
    <row r="702" spans="1:9" x14ac:dyDescent="0.2">
      <c r="A702" s="16">
        <v>411835825</v>
      </c>
      <c r="B702" s="16">
        <v>1606538576691</v>
      </c>
      <c r="C702" s="16" t="s">
        <v>924</v>
      </c>
      <c r="D702" s="16" t="s">
        <v>8</v>
      </c>
      <c r="E702" s="16" t="s">
        <v>9</v>
      </c>
      <c r="F702" s="16">
        <v>16971</v>
      </c>
      <c r="G702" s="16">
        <v>2.0000000000000001E-4</v>
      </c>
      <c r="I702" s="10">
        <f t="shared" si="25"/>
        <v>3.3942000000000001</v>
      </c>
    </row>
    <row r="703" spans="1:9" x14ac:dyDescent="0.2">
      <c r="A703" s="16">
        <v>414327757</v>
      </c>
      <c r="B703" s="16">
        <v>1606613218795</v>
      </c>
      <c r="C703" s="16" t="s">
        <v>930</v>
      </c>
      <c r="D703" s="16" t="s">
        <v>8</v>
      </c>
      <c r="E703" s="16" t="s">
        <v>9</v>
      </c>
      <c r="F703" s="16">
        <v>17594</v>
      </c>
      <c r="G703" s="16">
        <v>1E-4</v>
      </c>
      <c r="I703" s="10">
        <f t="shared" si="25"/>
        <v>1.7594000000000001</v>
      </c>
    </row>
    <row r="704" spans="1:9" x14ac:dyDescent="0.2">
      <c r="A704" s="16">
        <v>414360978</v>
      </c>
      <c r="B704" s="16">
        <v>1606614126496</v>
      </c>
      <c r="C704" s="16" t="s">
        <v>931</v>
      </c>
      <c r="D704" s="16" t="s">
        <v>8</v>
      </c>
      <c r="E704" s="16" t="s">
        <v>9</v>
      </c>
      <c r="F704" s="16">
        <v>17550</v>
      </c>
      <c r="G704" s="16">
        <v>1E-4</v>
      </c>
      <c r="I704" s="10">
        <f t="shared" si="25"/>
        <v>1.7550000000000001</v>
      </c>
    </row>
    <row r="705" spans="1:14" x14ac:dyDescent="0.2">
      <c r="A705" s="16">
        <v>415815571</v>
      </c>
      <c r="B705" s="16">
        <v>1606665933444</v>
      </c>
      <c r="C705" s="16" t="s">
        <v>933</v>
      </c>
      <c r="D705" s="16" t="s">
        <v>8</v>
      </c>
      <c r="E705" s="16" t="s">
        <v>9</v>
      </c>
      <c r="F705" s="16">
        <v>18034</v>
      </c>
      <c r="G705" s="16">
        <v>1E-4</v>
      </c>
      <c r="I705" s="10">
        <f t="shared" si="25"/>
        <v>1.8034000000000001</v>
      </c>
    </row>
    <row r="706" spans="1:14" x14ac:dyDescent="0.2">
      <c r="A706" s="16">
        <v>425677306</v>
      </c>
      <c r="B706" s="16">
        <v>1606867504233</v>
      </c>
      <c r="C706" s="16" t="s">
        <v>939</v>
      </c>
      <c r="D706" s="16" t="s">
        <v>8</v>
      </c>
      <c r="E706" s="16" t="s">
        <v>9</v>
      </c>
      <c r="F706" s="16">
        <v>18650</v>
      </c>
      <c r="G706" s="16">
        <v>1E-4</v>
      </c>
      <c r="I706" s="10">
        <f t="shared" si="25"/>
        <v>1.865</v>
      </c>
    </row>
    <row r="707" spans="1:14" x14ac:dyDescent="0.2">
      <c r="A707" s="16">
        <v>425685540</v>
      </c>
      <c r="B707" s="16">
        <v>1606867548223</v>
      </c>
      <c r="C707" s="16" t="s">
        <v>940</v>
      </c>
      <c r="D707" s="16" t="s">
        <v>8</v>
      </c>
      <c r="E707" s="16" t="s">
        <v>9</v>
      </c>
      <c r="F707" s="16">
        <v>18562</v>
      </c>
      <c r="G707" s="16">
        <v>2.0000000000000001E-4</v>
      </c>
      <c r="I707" s="10">
        <f t="shared" si="25"/>
        <v>3.7124000000000001</v>
      </c>
    </row>
    <row r="708" spans="1:14" x14ac:dyDescent="0.2">
      <c r="A708" s="16">
        <v>425697835</v>
      </c>
      <c r="B708" s="16">
        <v>1606867599390</v>
      </c>
      <c r="C708" s="16" t="s">
        <v>941</v>
      </c>
      <c r="D708" s="16" t="s">
        <v>8</v>
      </c>
      <c r="E708" s="16" t="s">
        <v>9</v>
      </c>
      <c r="F708" s="16">
        <v>18474</v>
      </c>
      <c r="G708" s="16">
        <v>2.0000000000000001E-4</v>
      </c>
      <c r="I708" s="10">
        <f t="shared" si="25"/>
        <v>3.6948000000000003</v>
      </c>
    </row>
    <row r="709" spans="1:14" x14ac:dyDescent="0.2">
      <c r="A709" s="16">
        <v>425867598</v>
      </c>
      <c r="B709" s="16">
        <v>1606871227562</v>
      </c>
      <c r="C709" s="16" t="s">
        <v>944</v>
      </c>
      <c r="D709" s="16" t="s">
        <v>8</v>
      </c>
      <c r="E709" s="16" t="s">
        <v>9</v>
      </c>
      <c r="F709" s="16">
        <v>18738</v>
      </c>
      <c r="G709" s="16">
        <v>1E-4</v>
      </c>
      <c r="I709" s="10">
        <f t="shared" si="25"/>
        <v>1.8738000000000001</v>
      </c>
    </row>
    <row r="710" spans="1:14" x14ac:dyDescent="0.2">
      <c r="A710" s="16">
        <v>425981336</v>
      </c>
      <c r="B710" s="16">
        <v>1606874696824</v>
      </c>
      <c r="C710" s="16" t="s">
        <v>948</v>
      </c>
      <c r="D710" s="16" t="s">
        <v>8</v>
      </c>
      <c r="E710" s="16" t="s">
        <v>9</v>
      </c>
      <c r="F710" s="16">
        <v>18826</v>
      </c>
      <c r="G710" s="16">
        <v>1E-4</v>
      </c>
      <c r="I710" s="10">
        <f t="shared" si="25"/>
        <v>1.8826000000000001</v>
      </c>
    </row>
    <row r="711" spans="1:14" x14ac:dyDescent="0.2">
      <c r="A711" s="16">
        <v>426028701</v>
      </c>
      <c r="B711" s="16">
        <v>1606876369275</v>
      </c>
      <c r="C711" s="16" t="s">
        <v>949</v>
      </c>
      <c r="D711" s="16" t="s">
        <v>8</v>
      </c>
      <c r="E711" s="16" t="s">
        <v>9</v>
      </c>
      <c r="F711" s="16">
        <v>18781</v>
      </c>
      <c r="G711" s="16">
        <v>1E-4</v>
      </c>
      <c r="I711" s="10">
        <f t="shared" si="25"/>
        <v>1.8781000000000001</v>
      </c>
    </row>
    <row r="712" spans="1:14" x14ac:dyDescent="0.2">
      <c r="A712" s="16">
        <v>426159201</v>
      </c>
      <c r="B712" s="16">
        <v>1606879813103</v>
      </c>
      <c r="C712" s="16" t="s">
        <v>950</v>
      </c>
      <c r="D712" s="16" t="s">
        <v>8</v>
      </c>
      <c r="E712" s="16" t="s">
        <v>9</v>
      </c>
      <c r="F712" s="16">
        <v>18551.5</v>
      </c>
      <c r="G712" s="16">
        <v>5.0000000000000001E-4</v>
      </c>
      <c r="I712" s="10">
        <f t="shared" si="25"/>
        <v>9.2757500000000004</v>
      </c>
    </row>
    <row r="713" spans="1:14" x14ac:dyDescent="0.2">
      <c r="A713" s="16">
        <v>427782305</v>
      </c>
      <c r="B713" s="16">
        <v>1606920277918</v>
      </c>
      <c r="C713" s="16" t="s">
        <v>954</v>
      </c>
      <c r="D713" s="16" t="s">
        <v>8</v>
      </c>
      <c r="E713" s="16" t="s">
        <v>9</v>
      </c>
      <c r="F713" s="16">
        <v>18870</v>
      </c>
      <c r="G713" s="16">
        <v>2.9999999999999997E-4</v>
      </c>
      <c r="I713" s="10">
        <f t="shared" si="25"/>
        <v>5.6609999999999996</v>
      </c>
    </row>
    <row r="714" spans="1:14" x14ac:dyDescent="0.2">
      <c r="A714" s="16">
        <v>427782303</v>
      </c>
      <c r="B714" s="16">
        <v>1606920277918</v>
      </c>
      <c r="C714" s="16" t="s">
        <v>954</v>
      </c>
      <c r="D714" s="16" t="s">
        <v>8</v>
      </c>
      <c r="E714" s="16" t="s">
        <v>9</v>
      </c>
      <c r="F714" s="16">
        <v>18870</v>
      </c>
      <c r="G714" s="16">
        <v>2.0000000000000001E-4</v>
      </c>
      <c r="I714" s="10">
        <f t="shared" si="25"/>
        <v>3.774</v>
      </c>
      <c r="J714" s="4">
        <v>44167</v>
      </c>
      <c r="K714" s="3">
        <f>SUM(G686:G714)</f>
        <v>1.1899999999999999E-2</v>
      </c>
      <c r="L714" s="3">
        <f>SUM(I686:I714)/K714</f>
        <v>17501.383697478992</v>
      </c>
      <c r="M714" s="11">
        <f>SUM(G715:G752)</f>
        <v>1.1899999999999994E-2</v>
      </c>
      <c r="N714" s="11">
        <f>SUM(I715:I752)/M714</f>
        <v>18087.151260504212</v>
      </c>
    </row>
    <row r="715" spans="1:14" x14ac:dyDescent="0.2">
      <c r="A715" s="16">
        <v>387287378</v>
      </c>
      <c r="B715" s="16">
        <v>1606179435109</v>
      </c>
      <c r="C715" s="16" t="s">
        <v>894</v>
      </c>
      <c r="D715" s="16" t="s">
        <v>8</v>
      </c>
      <c r="E715" s="16" t="s">
        <v>13</v>
      </c>
      <c r="F715" s="16">
        <v>18387</v>
      </c>
      <c r="G715" s="16">
        <v>1E-4</v>
      </c>
      <c r="I715">
        <f>G715*F715</f>
        <v>1.8387</v>
      </c>
    </row>
    <row r="716" spans="1:14" x14ac:dyDescent="0.2">
      <c r="A716" s="16">
        <v>387570612</v>
      </c>
      <c r="B716" s="16">
        <v>1606182700167</v>
      </c>
      <c r="C716" s="16" t="s">
        <v>895</v>
      </c>
      <c r="D716" s="16" t="s">
        <v>8</v>
      </c>
      <c r="E716" s="16" t="s">
        <v>13</v>
      </c>
      <c r="F716" s="16">
        <v>18519.5</v>
      </c>
      <c r="G716" s="16">
        <v>2.9999999999999997E-4</v>
      </c>
      <c r="I716">
        <f t="shared" ref="I716:I753" si="26">G716*F716</f>
        <v>5.5558499999999995</v>
      </c>
    </row>
    <row r="717" spans="1:14" x14ac:dyDescent="0.2">
      <c r="A717" s="16">
        <v>390511368</v>
      </c>
      <c r="B717" s="16">
        <v>1606214026204</v>
      </c>
      <c r="C717" s="16" t="s">
        <v>897</v>
      </c>
      <c r="D717" s="16" t="s">
        <v>8</v>
      </c>
      <c r="E717" s="16" t="s">
        <v>13</v>
      </c>
      <c r="F717" s="16">
        <v>18958</v>
      </c>
      <c r="G717" s="16">
        <v>1.1000000000000001E-3</v>
      </c>
      <c r="I717">
        <f t="shared" si="26"/>
        <v>20.8538</v>
      </c>
    </row>
    <row r="718" spans="1:14" x14ac:dyDescent="0.2">
      <c r="A718" s="16">
        <v>390577893</v>
      </c>
      <c r="B718" s="16">
        <v>1606214650204</v>
      </c>
      <c r="C718" s="16" t="s">
        <v>898</v>
      </c>
      <c r="D718" s="16" t="s">
        <v>8</v>
      </c>
      <c r="E718" s="16" t="s">
        <v>13</v>
      </c>
      <c r="F718" s="16">
        <v>19002</v>
      </c>
      <c r="G718" s="16">
        <v>1E-4</v>
      </c>
      <c r="I718">
        <f t="shared" si="26"/>
        <v>1.9002000000000001</v>
      </c>
    </row>
    <row r="719" spans="1:14" x14ac:dyDescent="0.2">
      <c r="A719" s="16">
        <v>390611776</v>
      </c>
      <c r="B719" s="16">
        <v>1606214964475</v>
      </c>
      <c r="C719" s="16" t="s">
        <v>899</v>
      </c>
      <c r="D719" s="16" t="s">
        <v>8</v>
      </c>
      <c r="E719" s="16" t="s">
        <v>13</v>
      </c>
      <c r="F719" s="16">
        <v>19046</v>
      </c>
      <c r="G719" s="16">
        <v>1E-4</v>
      </c>
      <c r="I719">
        <f t="shared" si="26"/>
        <v>1.9046000000000001</v>
      </c>
    </row>
    <row r="720" spans="1:14" x14ac:dyDescent="0.2">
      <c r="A720" s="16">
        <v>407412169</v>
      </c>
      <c r="B720" s="16">
        <v>1606435074736</v>
      </c>
      <c r="C720" s="16" t="s">
        <v>907</v>
      </c>
      <c r="D720" s="16" t="s">
        <v>8</v>
      </c>
      <c r="E720" s="16" t="s">
        <v>13</v>
      </c>
      <c r="F720" s="16">
        <v>17154</v>
      </c>
      <c r="G720" s="16">
        <v>1.4E-3</v>
      </c>
      <c r="I720">
        <f t="shared" si="26"/>
        <v>24.015599999999999</v>
      </c>
    </row>
    <row r="721" spans="1:9" x14ac:dyDescent="0.2">
      <c r="A721" s="16">
        <v>407427815</v>
      </c>
      <c r="B721" s="16">
        <v>1606435312618</v>
      </c>
      <c r="C721" s="16" t="s">
        <v>908</v>
      </c>
      <c r="D721" s="16" t="s">
        <v>8</v>
      </c>
      <c r="E721" s="16" t="s">
        <v>13</v>
      </c>
      <c r="F721" s="16">
        <v>17198</v>
      </c>
      <c r="G721" s="16">
        <v>1E-4</v>
      </c>
      <c r="I721">
        <f t="shared" si="26"/>
        <v>1.7198</v>
      </c>
    </row>
    <row r="722" spans="1:9" x14ac:dyDescent="0.2">
      <c r="A722" s="16">
        <v>407650728</v>
      </c>
      <c r="B722" s="16">
        <v>1606438396655</v>
      </c>
      <c r="C722" s="16" t="s">
        <v>909</v>
      </c>
      <c r="D722" s="16" t="s">
        <v>8</v>
      </c>
      <c r="E722" s="16" t="s">
        <v>13</v>
      </c>
      <c r="F722" s="16">
        <v>17375.5</v>
      </c>
      <c r="G722" s="16">
        <v>4.0000000000000002E-4</v>
      </c>
      <c r="I722">
        <f t="shared" si="26"/>
        <v>6.9502000000000006</v>
      </c>
    </row>
    <row r="723" spans="1:9" x14ac:dyDescent="0.2">
      <c r="A723" s="16">
        <v>407788694</v>
      </c>
      <c r="B723" s="16">
        <v>1606440774327</v>
      </c>
      <c r="C723" s="16" t="s">
        <v>910</v>
      </c>
      <c r="D723" s="16" t="s">
        <v>8</v>
      </c>
      <c r="E723" s="16" t="s">
        <v>13</v>
      </c>
      <c r="F723" s="16">
        <v>17419.5</v>
      </c>
      <c r="G723" s="16">
        <v>1E-4</v>
      </c>
      <c r="I723">
        <f t="shared" si="26"/>
        <v>1.7419500000000001</v>
      </c>
    </row>
    <row r="724" spans="1:9" x14ac:dyDescent="0.2">
      <c r="A724" s="16">
        <v>408500508</v>
      </c>
      <c r="B724" s="16">
        <v>1606456761912</v>
      </c>
      <c r="C724" s="16" t="s">
        <v>912</v>
      </c>
      <c r="D724" s="16" t="s">
        <v>8</v>
      </c>
      <c r="E724" s="16" t="s">
        <v>13</v>
      </c>
      <c r="F724" s="16">
        <v>17287</v>
      </c>
      <c r="G724" s="16">
        <v>2.0000000000000001E-4</v>
      </c>
      <c r="I724">
        <f t="shared" si="26"/>
        <v>3.4574000000000003</v>
      </c>
    </row>
    <row r="725" spans="1:9" x14ac:dyDescent="0.2">
      <c r="A725" s="16">
        <v>409520908</v>
      </c>
      <c r="B725" s="16">
        <v>1606474348328</v>
      </c>
      <c r="C725" s="16" t="s">
        <v>915</v>
      </c>
      <c r="D725" s="16" t="s">
        <v>8</v>
      </c>
      <c r="E725" s="16" t="s">
        <v>13</v>
      </c>
      <c r="F725" s="16">
        <v>16846</v>
      </c>
      <c r="G725" s="16">
        <v>1E-4</v>
      </c>
      <c r="I725">
        <f t="shared" si="26"/>
        <v>1.6846000000000001</v>
      </c>
    </row>
    <row r="726" spans="1:9" x14ac:dyDescent="0.2">
      <c r="A726" s="16">
        <v>409539214</v>
      </c>
      <c r="B726" s="16">
        <v>1606474642222</v>
      </c>
      <c r="C726" s="16" t="s">
        <v>916</v>
      </c>
      <c r="D726" s="16" t="s">
        <v>8</v>
      </c>
      <c r="E726" s="16" t="s">
        <v>13</v>
      </c>
      <c r="F726" s="16">
        <v>16890</v>
      </c>
      <c r="G726" s="16">
        <v>1E-4</v>
      </c>
      <c r="I726">
        <f t="shared" si="26"/>
        <v>1.6890000000000001</v>
      </c>
    </row>
    <row r="727" spans="1:9" x14ac:dyDescent="0.2">
      <c r="A727" s="16">
        <v>409773531</v>
      </c>
      <c r="B727" s="16">
        <v>1606480276661</v>
      </c>
      <c r="C727" s="16" t="s">
        <v>917</v>
      </c>
      <c r="D727" s="16" t="s">
        <v>8</v>
      </c>
      <c r="E727" s="16" t="s">
        <v>13</v>
      </c>
      <c r="F727" s="16">
        <v>16935</v>
      </c>
      <c r="G727" s="16">
        <v>1E-4</v>
      </c>
      <c r="I727">
        <f t="shared" si="26"/>
        <v>1.6935</v>
      </c>
    </row>
    <row r="728" spans="1:9" x14ac:dyDescent="0.2">
      <c r="A728" s="16">
        <v>409856437</v>
      </c>
      <c r="B728" s="16">
        <v>1606482123224</v>
      </c>
      <c r="C728" s="16" t="s">
        <v>918</v>
      </c>
      <c r="D728" s="16" t="s">
        <v>8</v>
      </c>
      <c r="E728" s="16" t="s">
        <v>13</v>
      </c>
      <c r="F728" s="16">
        <v>17022.5</v>
      </c>
      <c r="G728" s="16">
        <v>2.0000000000000001E-4</v>
      </c>
      <c r="I728">
        <f t="shared" si="26"/>
        <v>3.4045000000000001</v>
      </c>
    </row>
    <row r="729" spans="1:9" x14ac:dyDescent="0.2">
      <c r="A729" s="16">
        <v>410620678</v>
      </c>
      <c r="B729" s="16">
        <v>1606497086080</v>
      </c>
      <c r="C729" s="16" t="s">
        <v>921</v>
      </c>
      <c r="D729" s="16" t="s">
        <v>8</v>
      </c>
      <c r="E729" s="16" t="s">
        <v>13</v>
      </c>
      <c r="F729" s="16">
        <v>16803</v>
      </c>
      <c r="G729" s="16">
        <v>1E-4</v>
      </c>
      <c r="I729">
        <f t="shared" si="26"/>
        <v>1.6803000000000001</v>
      </c>
    </row>
    <row r="730" spans="1:9" x14ac:dyDescent="0.2">
      <c r="A730" s="16">
        <v>411412308</v>
      </c>
      <c r="B730" s="16">
        <v>1606523257933</v>
      </c>
      <c r="C730" s="16" t="s">
        <v>922</v>
      </c>
      <c r="D730" s="16" t="s">
        <v>8</v>
      </c>
      <c r="E730" s="16" t="s">
        <v>13</v>
      </c>
      <c r="F730" s="16">
        <v>17110</v>
      </c>
      <c r="G730" s="16">
        <v>6.9999999999999999E-4</v>
      </c>
      <c r="I730">
        <f t="shared" si="26"/>
        <v>11.977</v>
      </c>
    </row>
    <row r="731" spans="1:9" x14ac:dyDescent="0.2">
      <c r="A731" s="16">
        <v>411516589</v>
      </c>
      <c r="B731" s="16">
        <v>1606526257802</v>
      </c>
      <c r="C731" s="16" t="s">
        <v>923</v>
      </c>
      <c r="D731" s="16" t="s">
        <v>8</v>
      </c>
      <c r="E731" s="16" t="s">
        <v>13</v>
      </c>
      <c r="F731" s="16">
        <v>17154</v>
      </c>
      <c r="G731" s="16">
        <v>1E-4</v>
      </c>
      <c r="I731">
        <f t="shared" si="26"/>
        <v>1.7154</v>
      </c>
    </row>
    <row r="732" spans="1:9" x14ac:dyDescent="0.2">
      <c r="A732" s="16">
        <v>412549572</v>
      </c>
      <c r="B732" s="16">
        <v>1606569668333</v>
      </c>
      <c r="C732" s="16" t="s">
        <v>925</v>
      </c>
      <c r="D732" s="16" t="s">
        <v>8</v>
      </c>
      <c r="E732" s="16" t="s">
        <v>13</v>
      </c>
      <c r="F732" s="16">
        <v>17198</v>
      </c>
      <c r="G732" s="16">
        <v>2.9999999999999997E-4</v>
      </c>
      <c r="I732">
        <f t="shared" si="26"/>
        <v>5.1593999999999998</v>
      </c>
    </row>
    <row r="733" spans="1:9" x14ac:dyDescent="0.2">
      <c r="A733" s="16">
        <v>412569236</v>
      </c>
      <c r="B733" s="16">
        <v>1606570226028</v>
      </c>
      <c r="C733" s="16" t="s">
        <v>926</v>
      </c>
      <c r="D733" s="16" t="s">
        <v>8</v>
      </c>
      <c r="E733" s="16" t="s">
        <v>13</v>
      </c>
      <c r="F733" s="16">
        <v>17242</v>
      </c>
      <c r="G733" s="16">
        <v>1E-4</v>
      </c>
      <c r="I733">
        <f t="shared" si="26"/>
        <v>1.7242000000000002</v>
      </c>
    </row>
    <row r="734" spans="1:9" x14ac:dyDescent="0.2">
      <c r="A734" s="16">
        <v>412791525</v>
      </c>
      <c r="B734" s="16">
        <v>1606574230861</v>
      </c>
      <c r="C734" s="16" t="s">
        <v>927</v>
      </c>
      <c r="D734" s="16" t="s">
        <v>8</v>
      </c>
      <c r="E734" s="16" t="s">
        <v>13</v>
      </c>
      <c r="F734" s="16">
        <v>17330.5</v>
      </c>
      <c r="G734" s="16">
        <v>2.0000000000000001E-4</v>
      </c>
      <c r="I734">
        <f t="shared" si="26"/>
        <v>3.4661</v>
      </c>
    </row>
    <row r="735" spans="1:9" x14ac:dyDescent="0.2">
      <c r="A735" s="16">
        <v>412918245</v>
      </c>
      <c r="B735" s="16">
        <v>1606576681448</v>
      </c>
      <c r="C735" s="16" t="s">
        <v>928</v>
      </c>
      <c r="D735" s="16" t="s">
        <v>8</v>
      </c>
      <c r="E735" s="16" t="s">
        <v>13</v>
      </c>
      <c r="F735" s="16">
        <v>17377</v>
      </c>
      <c r="G735" s="16">
        <v>1E-4</v>
      </c>
      <c r="I735">
        <f t="shared" si="26"/>
        <v>1.7377</v>
      </c>
    </row>
    <row r="736" spans="1:9" x14ac:dyDescent="0.2">
      <c r="A736" s="16">
        <v>413190063</v>
      </c>
      <c r="B736" s="16">
        <v>1606581141941</v>
      </c>
      <c r="C736" s="16" t="s">
        <v>929</v>
      </c>
      <c r="D736" s="16" t="s">
        <v>8</v>
      </c>
      <c r="E736" s="16" t="s">
        <v>13</v>
      </c>
      <c r="F736" s="16">
        <v>17726</v>
      </c>
      <c r="G736" s="16">
        <v>8.0000000000000004E-4</v>
      </c>
      <c r="I736">
        <f t="shared" si="26"/>
        <v>14.180800000000001</v>
      </c>
    </row>
    <row r="737" spans="1:9" x14ac:dyDescent="0.2">
      <c r="A737" s="16">
        <v>415197200</v>
      </c>
      <c r="B737" s="16">
        <v>1606647074422</v>
      </c>
      <c r="C737" s="16" t="s">
        <v>932</v>
      </c>
      <c r="D737" s="16" t="s">
        <v>8</v>
      </c>
      <c r="E737" s="16" t="s">
        <v>13</v>
      </c>
      <c r="F737" s="16">
        <v>18166</v>
      </c>
      <c r="G737" s="16">
        <v>1.1999999999999999E-3</v>
      </c>
      <c r="I737">
        <f t="shared" si="26"/>
        <v>21.799199999999999</v>
      </c>
    </row>
    <row r="738" spans="1:9" x14ac:dyDescent="0.2">
      <c r="A738" s="16">
        <v>417073265</v>
      </c>
      <c r="B738" s="16">
        <v>1606701090302</v>
      </c>
      <c r="C738" s="16" t="s">
        <v>934</v>
      </c>
      <c r="D738" s="16" t="s">
        <v>8</v>
      </c>
      <c r="E738" s="16" t="s">
        <v>13</v>
      </c>
      <c r="F738" s="16">
        <v>18518</v>
      </c>
      <c r="G738" s="16">
        <v>8.9999999999999998E-4</v>
      </c>
      <c r="I738">
        <f t="shared" si="26"/>
        <v>16.6662</v>
      </c>
    </row>
    <row r="739" spans="1:9" x14ac:dyDescent="0.2">
      <c r="A739" s="16">
        <v>417076910</v>
      </c>
      <c r="B739" s="16">
        <v>1606701135617</v>
      </c>
      <c r="C739" s="16" t="s">
        <v>935</v>
      </c>
      <c r="D739" s="16" t="s">
        <v>8</v>
      </c>
      <c r="E739" s="16" t="s">
        <v>13</v>
      </c>
      <c r="F739" s="16">
        <v>18565.5</v>
      </c>
      <c r="G739" s="16">
        <v>1E-4</v>
      </c>
      <c r="I739">
        <f t="shared" si="26"/>
        <v>1.8565500000000001</v>
      </c>
    </row>
    <row r="740" spans="1:9" x14ac:dyDescent="0.2">
      <c r="A740" s="16">
        <v>417342418</v>
      </c>
      <c r="B740" s="16">
        <v>1606708846825</v>
      </c>
      <c r="C740" s="16" t="s">
        <v>936</v>
      </c>
      <c r="D740" s="16" t="s">
        <v>8</v>
      </c>
      <c r="E740" s="16" t="s">
        <v>13</v>
      </c>
      <c r="F740" s="16">
        <v>18606.5</v>
      </c>
      <c r="G740" s="16">
        <v>1E-4</v>
      </c>
      <c r="I740">
        <f t="shared" si="26"/>
        <v>1.8606500000000001</v>
      </c>
    </row>
    <row r="741" spans="1:9" x14ac:dyDescent="0.2">
      <c r="A741" s="16">
        <v>418218393</v>
      </c>
      <c r="B741" s="16">
        <v>1606734735354</v>
      </c>
      <c r="C741" s="16" t="s">
        <v>937</v>
      </c>
      <c r="D741" s="16" t="s">
        <v>8</v>
      </c>
      <c r="E741" s="16" t="s">
        <v>13</v>
      </c>
      <c r="F741" s="16">
        <v>18650</v>
      </c>
      <c r="G741" s="16">
        <v>1E-4</v>
      </c>
      <c r="I741">
        <f t="shared" si="26"/>
        <v>1.865</v>
      </c>
    </row>
    <row r="742" spans="1:9" x14ac:dyDescent="0.2">
      <c r="A742" s="16">
        <v>418403230</v>
      </c>
      <c r="B742" s="16">
        <v>1606739316367</v>
      </c>
      <c r="C742" s="16" t="s">
        <v>938</v>
      </c>
      <c r="D742" s="16" t="s">
        <v>8</v>
      </c>
      <c r="E742" s="16" t="s">
        <v>13</v>
      </c>
      <c r="F742" s="16">
        <v>18782</v>
      </c>
      <c r="G742" s="16">
        <v>2.9999999999999997E-4</v>
      </c>
      <c r="I742">
        <f t="shared" si="26"/>
        <v>5.6345999999999998</v>
      </c>
    </row>
    <row r="743" spans="1:9" x14ac:dyDescent="0.2">
      <c r="A743" s="16">
        <v>425785752</v>
      </c>
      <c r="B743" s="16">
        <v>1606869026996</v>
      </c>
      <c r="C743" s="16" t="s">
        <v>942</v>
      </c>
      <c r="D743" s="16" t="s">
        <v>8</v>
      </c>
      <c r="E743" s="16" t="s">
        <v>13</v>
      </c>
      <c r="F743" s="16">
        <v>18826</v>
      </c>
      <c r="G743" s="16">
        <v>5.9999999999999995E-4</v>
      </c>
      <c r="I743">
        <f t="shared" si="26"/>
        <v>11.295599999999999</v>
      </c>
    </row>
    <row r="744" spans="1:9" x14ac:dyDescent="0.2">
      <c r="A744" s="16">
        <v>425793062</v>
      </c>
      <c r="B744" s="16">
        <v>1606869162475</v>
      </c>
      <c r="C744" s="16" t="s">
        <v>943</v>
      </c>
      <c r="D744" s="16" t="s">
        <v>8</v>
      </c>
      <c r="E744" s="16" t="s">
        <v>13</v>
      </c>
      <c r="F744" s="16">
        <v>18870</v>
      </c>
      <c r="G744" s="16">
        <v>1E-4</v>
      </c>
      <c r="I744">
        <f t="shared" si="26"/>
        <v>1.887</v>
      </c>
    </row>
    <row r="745" spans="1:9" x14ac:dyDescent="0.2">
      <c r="A745" s="16">
        <v>425927414</v>
      </c>
      <c r="B745" s="16">
        <v>1606872987558</v>
      </c>
      <c r="C745" s="16" t="s">
        <v>945</v>
      </c>
      <c r="D745" s="16" t="s">
        <v>8</v>
      </c>
      <c r="E745" s="16" t="s">
        <v>13</v>
      </c>
      <c r="F745" s="16">
        <v>18870</v>
      </c>
      <c r="G745" s="16">
        <v>1E-4</v>
      </c>
      <c r="I745">
        <f t="shared" si="26"/>
        <v>1.887</v>
      </c>
    </row>
    <row r="746" spans="1:9" x14ac:dyDescent="0.2">
      <c r="A746" s="16">
        <v>425930862</v>
      </c>
      <c r="B746" s="16">
        <v>1606873062290</v>
      </c>
      <c r="C746" s="16" t="s">
        <v>946</v>
      </c>
      <c r="D746" s="16" t="s">
        <v>8</v>
      </c>
      <c r="E746" s="16" t="s">
        <v>13</v>
      </c>
      <c r="F746" s="16">
        <v>18914</v>
      </c>
      <c r="G746" s="16">
        <v>1E-4</v>
      </c>
      <c r="I746">
        <f t="shared" si="26"/>
        <v>1.8914000000000002</v>
      </c>
    </row>
    <row r="747" spans="1:9" x14ac:dyDescent="0.2">
      <c r="A747" s="16">
        <v>425952404</v>
      </c>
      <c r="B747" s="16">
        <v>1606873628560</v>
      </c>
      <c r="C747" s="16" t="s">
        <v>947</v>
      </c>
      <c r="D747" s="16" t="s">
        <v>8</v>
      </c>
      <c r="E747" s="16" t="s">
        <v>13</v>
      </c>
      <c r="F747" s="16">
        <v>18958</v>
      </c>
      <c r="G747" s="16">
        <v>1E-4</v>
      </c>
      <c r="I747">
        <f t="shared" si="26"/>
        <v>1.8958000000000002</v>
      </c>
    </row>
    <row r="748" spans="1:9" x14ac:dyDescent="0.2">
      <c r="A748" s="16">
        <v>426540077</v>
      </c>
      <c r="B748" s="16">
        <v>1606889174744</v>
      </c>
      <c r="C748" s="16" t="s">
        <v>951</v>
      </c>
      <c r="D748" s="16" t="s">
        <v>8</v>
      </c>
      <c r="E748" s="16" t="s">
        <v>13</v>
      </c>
      <c r="F748" s="16">
        <v>18695</v>
      </c>
      <c r="G748" s="16">
        <v>1E-4</v>
      </c>
      <c r="I748">
        <f t="shared" si="26"/>
        <v>1.8695000000000002</v>
      </c>
    </row>
    <row r="749" spans="1:9" x14ac:dyDescent="0.2">
      <c r="A749" s="16">
        <v>426732614</v>
      </c>
      <c r="B749" s="16">
        <v>1606893634955</v>
      </c>
      <c r="C749" s="16" t="s">
        <v>952</v>
      </c>
      <c r="D749" s="16" t="s">
        <v>8</v>
      </c>
      <c r="E749" s="16" t="s">
        <v>13</v>
      </c>
      <c r="F749" s="16">
        <v>18871.5</v>
      </c>
      <c r="G749" s="16">
        <v>4.0000000000000002E-4</v>
      </c>
      <c r="I749">
        <f t="shared" si="26"/>
        <v>7.5486000000000004</v>
      </c>
    </row>
    <row r="750" spans="1:9" x14ac:dyDescent="0.2">
      <c r="A750" s="16">
        <v>427188852</v>
      </c>
      <c r="B750" s="16">
        <v>1606905137527</v>
      </c>
      <c r="C750" s="16" t="s">
        <v>953</v>
      </c>
      <c r="D750" s="16" t="s">
        <v>8</v>
      </c>
      <c r="E750" s="16" t="s">
        <v>13</v>
      </c>
      <c r="F750" s="16">
        <v>19178</v>
      </c>
      <c r="G750" s="16">
        <v>6.9999999999999999E-4</v>
      </c>
      <c r="I750">
        <f t="shared" si="26"/>
        <v>13.4246</v>
      </c>
    </row>
    <row r="751" spans="1:9" x14ac:dyDescent="0.2">
      <c r="A751" s="16">
        <v>428296340</v>
      </c>
      <c r="B751" s="16">
        <v>1606931591665</v>
      </c>
      <c r="C751" s="16" t="s">
        <v>955</v>
      </c>
      <c r="D751" s="16" t="s">
        <v>8</v>
      </c>
      <c r="E751" s="16" t="s">
        <v>13</v>
      </c>
      <c r="F751" s="16">
        <v>19002</v>
      </c>
      <c r="G751" s="16">
        <v>1E-4</v>
      </c>
      <c r="I751">
        <f t="shared" si="26"/>
        <v>1.9002000000000001</v>
      </c>
    </row>
    <row r="752" spans="1:9" x14ac:dyDescent="0.2">
      <c r="A752" s="16">
        <v>428323474</v>
      </c>
      <c r="B752" s="16">
        <v>1606932164269</v>
      </c>
      <c r="C752" s="16" t="s">
        <v>956</v>
      </c>
      <c r="D752" s="16" t="s">
        <v>8</v>
      </c>
      <c r="E752" s="16" t="s">
        <v>13</v>
      </c>
      <c r="F752" s="16">
        <v>19046</v>
      </c>
      <c r="G752" s="16">
        <v>1E-4</v>
      </c>
      <c r="I752">
        <f t="shared" si="26"/>
        <v>1.9046000000000001</v>
      </c>
    </row>
    <row r="753" spans="1:7" s="38" customFormat="1" x14ac:dyDescent="0.2">
      <c r="A753" s="57" t="s">
        <v>396</v>
      </c>
      <c r="B753" s="57"/>
      <c r="C753" s="57"/>
      <c r="D753" s="57"/>
      <c r="E753" s="57"/>
      <c r="F753" s="60">
        <v>18546.939999999999</v>
      </c>
      <c r="G753" s="60">
        <v>1.4E-3</v>
      </c>
    </row>
  </sheetData>
  <mergeCells count="9">
    <mergeCell ref="A633:E633"/>
    <mergeCell ref="A641:E641"/>
    <mergeCell ref="A685:E685"/>
    <mergeCell ref="A753:E753"/>
    <mergeCell ref="F270:G270"/>
    <mergeCell ref="A341:E341"/>
    <mergeCell ref="A404:E404"/>
    <mergeCell ref="A485:E485"/>
    <mergeCell ref="A583:E5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GARGIATOR</vt:lpstr>
      <vt:lpstr>TRANSECTION</vt:lpstr>
      <vt:lpstr>MATCING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2020-09-15T08:34:54Z</dcterms:created>
  <dcterms:modified xsi:type="dcterms:W3CDTF">2020-12-05T13:08:03Z</dcterms:modified>
</cp:coreProperties>
</file>