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1職涯活動\01_TIP臺大管院實習計劃\107-2\TIP企業實習計畫說明會\0314精英公關集團\"/>
    </mc:Choice>
  </mc:AlternateContent>
  <bookViews>
    <workbookView xWindow="0" yWindow="0" windowWidth="19200" windowHeight="6610"/>
  </bookViews>
  <sheets>
    <sheet name="RegisterTable131969988042825251" sheetId="1" r:id="rId1"/>
  </sheets>
  <calcPr calcId="152511"/>
</workbook>
</file>

<file path=xl/calcChain.xml><?xml version="1.0" encoding="utf-8"?>
<calcChain xmlns="http://schemas.openxmlformats.org/spreadsheetml/2006/main">
  <c r="AF6" i="1" l="1"/>
  <c r="AF5" i="1"/>
  <c r="AF4" i="1"/>
  <c r="AF7" i="1" s="1"/>
  <c r="AF3" i="1"/>
  <c r="AF2" i="1"/>
</calcChain>
</file>

<file path=xl/sharedStrings.xml><?xml version="1.0" encoding="utf-8"?>
<sst xmlns="http://schemas.openxmlformats.org/spreadsheetml/2006/main" count="1033" uniqueCount="413">
  <si>
    <t>報名時間</t>
  </si>
  <si>
    <t>姓名</t>
  </si>
  <si>
    <t>身分證字號</t>
  </si>
  <si>
    <t>性別</t>
  </si>
  <si>
    <t>生日</t>
  </si>
  <si>
    <t>身份別</t>
  </si>
  <si>
    <t>一級單位</t>
  </si>
  <si>
    <t>二級單位</t>
  </si>
  <si>
    <t>職稱</t>
  </si>
  <si>
    <t>聯絡電話</t>
  </si>
  <si>
    <t>電子郵件</t>
  </si>
  <si>
    <t>餐食</t>
  </si>
  <si>
    <t>是否需要公務員時數</t>
  </si>
  <si>
    <t>成績</t>
  </si>
  <si>
    <t>合格否</t>
  </si>
  <si>
    <t>出席否</t>
  </si>
  <si>
    <t>合格證號</t>
  </si>
  <si>
    <t>備註</t>
  </si>
  <si>
    <t>網路位址</t>
  </si>
  <si>
    <t>帳號</t>
  </si>
  <si>
    <t>學位學分</t>
  </si>
  <si>
    <t>課程類別代碼</t>
  </si>
  <si>
    <t>學習類別</t>
  </si>
  <si>
    <t>上課縣市</t>
  </si>
  <si>
    <t>期別</t>
  </si>
  <si>
    <t>訓練總時數</t>
  </si>
  <si>
    <t>訓練總數單位</t>
  </si>
  <si>
    <t>數位時數</t>
  </si>
  <si>
    <t>實體時數</t>
  </si>
  <si>
    <t>是否有實習過？</t>
  </si>
  <si>
    <t xml:space="preserve">02 18 2019 10:34AM            </t>
  </si>
  <si>
    <t>柯雨彤</t>
  </si>
  <si>
    <t>P223768920</t>
  </si>
  <si>
    <t>女</t>
  </si>
  <si>
    <t xml:space="preserve">12/29/1997                    </t>
  </si>
  <si>
    <t>學生</t>
  </si>
  <si>
    <t xml:space="preserve">生物資源暨農學院              </t>
  </si>
  <si>
    <t>農經系</t>
  </si>
  <si>
    <t>學士班</t>
  </si>
  <si>
    <t>B05607041@ntu.edu.tw</t>
  </si>
  <si>
    <t>其它</t>
  </si>
  <si>
    <t>否</t>
  </si>
  <si>
    <t xml:space="preserve">                              </t>
  </si>
  <si>
    <t>是</t>
  </si>
  <si>
    <t>140.112.25.106</t>
  </si>
  <si>
    <t>b05607041</t>
  </si>
  <si>
    <t xml:space="preserve">02 18 2019 11:34AM            </t>
  </si>
  <si>
    <t>劉宜鑫</t>
  </si>
  <si>
    <t>L125327477</t>
  </si>
  <si>
    <t>男</t>
  </si>
  <si>
    <t xml:space="preserve">01/07/1998                    </t>
  </si>
  <si>
    <t xml:space="preserve">理學院                        </t>
  </si>
  <si>
    <t>心理系</t>
  </si>
  <si>
    <t>b05207015@ntu.edu.tw</t>
  </si>
  <si>
    <t>115.82.96.109</t>
  </si>
  <si>
    <t>b05207015</t>
  </si>
  <si>
    <t xml:space="preserve">02 19 2019  9:39AM            </t>
  </si>
  <si>
    <t>宋家萱</t>
  </si>
  <si>
    <t>F229711580</t>
  </si>
  <si>
    <t xml:space="preserve">08/21/1998                    </t>
  </si>
  <si>
    <t xml:space="preserve">管理學院                      </t>
  </si>
  <si>
    <t>國企系</t>
  </si>
  <si>
    <t>b05704045@ntu.edu.tw</t>
  </si>
  <si>
    <t>101.9.133.53</t>
  </si>
  <si>
    <t>b05704045</t>
  </si>
  <si>
    <t xml:space="preserve">02 20 2019  8:42AM            </t>
  </si>
  <si>
    <t>林世峰</t>
  </si>
  <si>
    <t>R124727174</t>
  </si>
  <si>
    <t xml:space="preserve">12/27/1998                    </t>
  </si>
  <si>
    <t>b06207050@ntu.edu.tw</t>
  </si>
  <si>
    <t>140.112.4.192</t>
  </si>
  <si>
    <t>b06207050</t>
  </si>
  <si>
    <t xml:space="preserve">02 20 2019 11:33AM            </t>
  </si>
  <si>
    <t>郭晉銓</t>
  </si>
  <si>
    <t>G122224556</t>
  </si>
  <si>
    <t xml:space="preserve">11/10/1994                    </t>
  </si>
  <si>
    <t>化學系化學組</t>
  </si>
  <si>
    <t>碩士班</t>
  </si>
  <si>
    <t>b02203069@ntu.edu.tw</t>
  </si>
  <si>
    <t>140.112.54.87</t>
  </si>
  <si>
    <t>r06223117</t>
  </si>
  <si>
    <t xml:space="preserve">02 20 2019  4:28PM            </t>
  </si>
  <si>
    <t>許以萱</t>
  </si>
  <si>
    <t>H224692911</t>
  </si>
  <si>
    <t xml:space="preserve">11/17/1995                    </t>
  </si>
  <si>
    <t>心理系一般組</t>
  </si>
  <si>
    <t>yishan11761@gmail.com</t>
  </si>
  <si>
    <t>118.169.40.237</t>
  </si>
  <si>
    <t>r07227126</t>
  </si>
  <si>
    <t xml:space="preserve">02 23 2019 10:10PM            </t>
  </si>
  <si>
    <t>劉曉潔</t>
  </si>
  <si>
    <t>K222986645</t>
  </si>
  <si>
    <t xml:space="preserve">07/20/1999                    </t>
  </si>
  <si>
    <t>claire88720@gmail.com</t>
  </si>
  <si>
    <t>140.112.228.87</t>
  </si>
  <si>
    <t>b06704040</t>
  </si>
  <si>
    <t xml:space="preserve">02 24 2019 10:26AM            </t>
  </si>
  <si>
    <t>郭奕安</t>
  </si>
  <si>
    <t>F230458183</t>
  </si>
  <si>
    <t xml:space="preserve">08/13/2000                    </t>
  </si>
  <si>
    <t>會計系</t>
  </si>
  <si>
    <t>b07702083@ntu.edu.tw</t>
  </si>
  <si>
    <t>43.248.18.37</t>
  </si>
  <si>
    <t>b07702083</t>
  </si>
  <si>
    <t xml:space="preserve">02 24 2019  4:11PM            </t>
  </si>
  <si>
    <t>許芷菱</t>
  </si>
  <si>
    <t>A226900535</t>
  </si>
  <si>
    <t xml:space="preserve">09/23/1997                    </t>
  </si>
  <si>
    <t>B05607043@ntu.edu.tw</t>
  </si>
  <si>
    <t>118.168.67.104</t>
  </si>
  <si>
    <t>b05607043</t>
  </si>
  <si>
    <t xml:space="preserve">02 24 2019  4:28PM            </t>
  </si>
  <si>
    <t>魏雅立</t>
  </si>
  <si>
    <t>A229125767</t>
  </si>
  <si>
    <t xml:space="preserve">01/21/1997                    </t>
  </si>
  <si>
    <t>工管系企管組</t>
  </si>
  <si>
    <t>b04701156@ntu.edu.tw</t>
  </si>
  <si>
    <t>1.171.62.124</t>
  </si>
  <si>
    <t>b04701156</t>
  </si>
  <si>
    <t xml:space="preserve">02 25 2019  1:33PM            </t>
  </si>
  <si>
    <t>鄭傾卉</t>
  </si>
  <si>
    <t>J222906520</t>
  </si>
  <si>
    <t xml:space="preserve">05/12/1999                    </t>
  </si>
  <si>
    <t>b06701163@ntu.edu.tw</t>
  </si>
  <si>
    <t>114.136.252.1</t>
  </si>
  <si>
    <t>b06701163</t>
  </si>
  <si>
    <t xml:space="preserve">02 25 2019  2:33PM            </t>
  </si>
  <si>
    <t>唐  薇</t>
  </si>
  <si>
    <t>H224199719</t>
  </si>
  <si>
    <t xml:space="preserve">09/03/1993                    </t>
  </si>
  <si>
    <t>r07724036@ntu.edu.tw</t>
  </si>
  <si>
    <t>27.52.40.39</t>
  </si>
  <si>
    <t>r07724036</t>
  </si>
  <si>
    <t xml:space="preserve">02 25 2019  2:47PM            </t>
  </si>
  <si>
    <t>黃薇蓉</t>
  </si>
  <si>
    <t>H224874146</t>
  </si>
  <si>
    <t xml:space="preserve">05/16/1996                    </t>
  </si>
  <si>
    <t>qttau01@gmail.com</t>
  </si>
  <si>
    <t>140.112.25.103</t>
  </si>
  <si>
    <t>r07724063</t>
  </si>
  <si>
    <t xml:space="preserve">02 25 2019 10:22PM            </t>
  </si>
  <si>
    <t>杜川東</t>
  </si>
  <si>
    <t>AA20113945</t>
  </si>
  <si>
    <t xml:space="preserve">01/17/1987                    </t>
  </si>
  <si>
    <t xml:space="preserve">文學院                        </t>
  </si>
  <si>
    <t>歷史系</t>
  </si>
  <si>
    <t>r05123021@ntu.edu.tw</t>
  </si>
  <si>
    <t>140.112.142.5</t>
  </si>
  <si>
    <t>r05123021</t>
  </si>
  <si>
    <t xml:space="preserve">02 27 2019  5:08PM            </t>
  </si>
  <si>
    <t>趙家翊</t>
  </si>
  <si>
    <t>A227069122</t>
  </si>
  <si>
    <t xml:space="preserve">11/17/1996                    </t>
  </si>
  <si>
    <t>外文系</t>
  </si>
  <si>
    <t>b05102051@ntu.edu.tw</t>
  </si>
  <si>
    <t>140.112.228.53</t>
  </si>
  <si>
    <t>b05102051</t>
  </si>
  <si>
    <t xml:space="preserve">03  4 2019  8:32PM            </t>
  </si>
  <si>
    <t>郭小瑄</t>
  </si>
  <si>
    <t>F229019803</t>
  </si>
  <si>
    <t xml:space="preserve">01/08/1997                    </t>
  </si>
  <si>
    <t>財金系</t>
  </si>
  <si>
    <t>susankuo8601@gmail.com</t>
  </si>
  <si>
    <t>175.181.189.203</t>
  </si>
  <si>
    <t>b04406040</t>
  </si>
  <si>
    <t xml:space="preserve">03  5 2019  1:08AM            </t>
  </si>
  <si>
    <t>林禹安</t>
  </si>
  <si>
    <t>A130510949</t>
  </si>
  <si>
    <t xml:space="preserve">10/13/1998                    </t>
  </si>
  <si>
    <t>stt4168@gmail.com</t>
  </si>
  <si>
    <t>36.224.213.102</t>
  </si>
  <si>
    <t>b06704014</t>
  </si>
  <si>
    <t xml:space="preserve">03  6 2019  2:08PM            </t>
  </si>
  <si>
    <t>邱心褕</t>
  </si>
  <si>
    <t>L224758087</t>
  </si>
  <si>
    <t xml:space="preserve">11/11/1996                    </t>
  </si>
  <si>
    <t>b04102077@ntu.edu.tw</t>
  </si>
  <si>
    <t>b04102077</t>
  </si>
  <si>
    <t xml:space="preserve">03  6 2019  6:54PM            </t>
  </si>
  <si>
    <t>黃冠綸</t>
  </si>
  <si>
    <t>A129648674</t>
  </si>
  <si>
    <t xml:space="preserve">09/13/1997                    </t>
  </si>
  <si>
    <t>B05702093@ntu.edu.tw</t>
  </si>
  <si>
    <t>b05702093</t>
  </si>
  <si>
    <t xml:space="preserve">03  7 2019 12:09AM            </t>
  </si>
  <si>
    <t>林柏均</t>
  </si>
  <si>
    <t>V221422703</t>
  </si>
  <si>
    <t xml:space="preserve">10/13/1996                    </t>
  </si>
  <si>
    <t xml:space="preserve">社會科學院                    </t>
  </si>
  <si>
    <t>政治系國關組</t>
  </si>
  <si>
    <t>b04302203@ntu.edu.tw</t>
  </si>
  <si>
    <t>140.112.221.220</t>
  </si>
  <si>
    <t>b04302203</t>
  </si>
  <si>
    <t xml:space="preserve">03  7 2019  1:59AM            </t>
  </si>
  <si>
    <t>紀思宇</t>
  </si>
  <si>
    <t>A230349719</t>
  </si>
  <si>
    <t xml:space="preserve">02/26/1999                    </t>
  </si>
  <si>
    <t>政治系公行組</t>
  </si>
  <si>
    <t>jessica81915@gmail.com</t>
  </si>
  <si>
    <t>36.224.212.95</t>
  </si>
  <si>
    <t>b06302301</t>
  </si>
  <si>
    <t xml:space="preserve">03  7 2019  4:47PM            </t>
  </si>
  <si>
    <t>彭浩官</t>
  </si>
  <si>
    <t>AC03617528</t>
  </si>
  <si>
    <t xml:space="preserve">02/23/1994                    </t>
  </si>
  <si>
    <t>r07724035@ntu.edu.tw</t>
  </si>
  <si>
    <t>223.140.181.69</t>
  </si>
  <si>
    <t>r07724035</t>
  </si>
  <si>
    <t xml:space="preserve">03  7 2019 10:38PM            </t>
  </si>
  <si>
    <t>劉千瑜</t>
  </si>
  <si>
    <t>L225158081</t>
  </si>
  <si>
    <t xml:space="preserve">09/07/1997                    </t>
  </si>
  <si>
    <t>b05703116@ntu.edu.tw</t>
  </si>
  <si>
    <t>140.112.223.230</t>
  </si>
  <si>
    <t>b05703116</t>
  </si>
  <si>
    <t xml:space="preserve">03  8 2019  5:39PM            </t>
  </si>
  <si>
    <t>司惟之</t>
  </si>
  <si>
    <t>A127339396</t>
  </si>
  <si>
    <t xml:space="preserve">04/16/1999                    </t>
  </si>
  <si>
    <t>b06703074@ntu.edu.tw</t>
  </si>
  <si>
    <t>b06703074</t>
  </si>
  <si>
    <t xml:space="preserve">03  8 2019  6:21PM            </t>
  </si>
  <si>
    <t>廖守三</t>
  </si>
  <si>
    <t>F130227373</t>
  </si>
  <si>
    <t xml:space="preserve">08/22/1998                    </t>
  </si>
  <si>
    <t>b05701151@ntu.edu.tw</t>
  </si>
  <si>
    <t>140.112.25.98</t>
  </si>
  <si>
    <t>b05701151</t>
  </si>
  <si>
    <t xml:space="preserve">03 10 2019 11:56PM            </t>
  </si>
  <si>
    <t>劉映芃</t>
  </si>
  <si>
    <t>A229584426</t>
  </si>
  <si>
    <t xml:space="preserve">12/20/1997                    </t>
  </si>
  <si>
    <t>b05703118@ntu.edu.tw</t>
  </si>
  <si>
    <t>118.169.240.24</t>
  </si>
  <si>
    <t>b05703118</t>
  </si>
  <si>
    <t xml:space="preserve">03 11 2019  9:26AM            </t>
  </si>
  <si>
    <t>許家愷</t>
  </si>
  <si>
    <t>AA20154615</t>
  </si>
  <si>
    <t xml:space="preserve">08/11/1995                    </t>
  </si>
  <si>
    <t>哲學系</t>
  </si>
  <si>
    <t>R05124013@ntu.edu.tw</t>
  </si>
  <si>
    <t>140.112.215.145</t>
  </si>
  <si>
    <t>r05124013</t>
  </si>
  <si>
    <t xml:space="preserve">03 11 2019  8:31PM            </t>
  </si>
  <si>
    <t>林湘綺</t>
  </si>
  <si>
    <t>A230018997</t>
  </si>
  <si>
    <t xml:space="preserve">03/03/1998                    </t>
  </si>
  <si>
    <t>b05607005@ntu.edu.tw</t>
  </si>
  <si>
    <t>111.71.77.44</t>
  </si>
  <si>
    <t>b05607005</t>
  </si>
  <si>
    <t xml:space="preserve">03 11 2019 10:31PM            </t>
  </si>
  <si>
    <t>李昇翰</t>
  </si>
  <si>
    <t>C121607306</t>
  </si>
  <si>
    <t xml:space="preserve">02/08/1998                    </t>
  </si>
  <si>
    <t>工管系科管組</t>
  </si>
  <si>
    <t>b05607013@ntu.edu.tw</t>
  </si>
  <si>
    <t>140.112.252.114</t>
  </si>
  <si>
    <t>b05607013</t>
  </si>
  <si>
    <t xml:space="preserve">03 12 2019 12:11AM            </t>
  </si>
  <si>
    <t>周孟萱</t>
  </si>
  <si>
    <t>A230418451</t>
  </si>
  <si>
    <t xml:space="preserve">02/19/1999                    </t>
  </si>
  <si>
    <t>b06702057@ntu.edu.tw</t>
  </si>
  <si>
    <t>150.116.250.82</t>
  </si>
  <si>
    <t>b06702057</t>
  </si>
  <si>
    <t xml:space="preserve">03 12 2019  2:38PM            </t>
  </si>
  <si>
    <t>蔡宛如</t>
  </si>
  <si>
    <t>A227913161</t>
  </si>
  <si>
    <t xml:space="preserve">03/02/1996                    </t>
  </si>
  <si>
    <t>B04702004@ntu.edu.tw</t>
  </si>
  <si>
    <t>b04702004</t>
  </si>
  <si>
    <t xml:space="preserve">03 12 2019  4:01PM            </t>
  </si>
  <si>
    <t>侯冠名</t>
  </si>
  <si>
    <t>A126657153</t>
  </si>
  <si>
    <t xml:space="preserve">09/25/1996                    </t>
  </si>
  <si>
    <t>b04701130@ntu.edu.tw</t>
  </si>
  <si>
    <t>140.112.4.190</t>
  </si>
  <si>
    <t>b04701130</t>
  </si>
  <si>
    <t xml:space="preserve">03 12 2019  4:05PM            </t>
  </si>
  <si>
    <t>李鈺淇</t>
  </si>
  <si>
    <t>B223305226</t>
  </si>
  <si>
    <t xml:space="preserve">04/27/1999                    </t>
  </si>
  <si>
    <t>生傳系</t>
  </si>
  <si>
    <t>s94133@gmail.com</t>
  </si>
  <si>
    <t>b06610038</t>
  </si>
  <si>
    <t xml:space="preserve">03 12 2019  5:12PM            </t>
  </si>
  <si>
    <t>劉書睿</t>
  </si>
  <si>
    <t>C121506322</t>
  </si>
  <si>
    <t xml:space="preserve">09/05/1996                    </t>
  </si>
  <si>
    <t>b04702100@ntu.edu.tw</t>
  </si>
  <si>
    <t>49.216.29.72</t>
  </si>
  <si>
    <t>b04702100</t>
  </si>
  <si>
    <t xml:space="preserve">03 13 2019  1:34PM            </t>
  </si>
  <si>
    <t>劉家瑜</t>
  </si>
  <si>
    <t>B223236771</t>
  </si>
  <si>
    <t xml:space="preserve">04/09/1999                    </t>
  </si>
  <si>
    <t>liu190409@gmail.com</t>
  </si>
  <si>
    <t>140.112.25.30</t>
  </si>
  <si>
    <t>b06701159</t>
  </si>
  <si>
    <t xml:space="preserve">03 13 2019  2:45PM            </t>
  </si>
  <si>
    <t>盧紀臻</t>
  </si>
  <si>
    <t>A230137755</t>
  </si>
  <si>
    <t xml:space="preserve">11/28/1998                    </t>
  </si>
  <si>
    <t>b06702112@ntu.edu.tw</t>
  </si>
  <si>
    <t>140.112.25.121</t>
  </si>
  <si>
    <t>b06702112</t>
  </si>
  <si>
    <t>李  佳</t>
  </si>
  <si>
    <t>A225859422</t>
  </si>
  <si>
    <t xml:space="preserve">01/26/1990                    </t>
  </si>
  <si>
    <t>leechia126@gmail.com</t>
  </si>
  <si>
    <t>140.112.25.100</t>
  </si>
  <si>
    <t>r07630016</t>
  </si>
  <si>
    <t xml:space="preserve">03 13 2019  2:52PM            </t>
  </si>
  <si>
    <t>朱虹樺</t>
  </si>
  <si>
    <t>A221933856</t>
  </si>
  <si>
    <t xml:space="preserve">03/23/1981                    </t>
  </si>
  <si>
    <t>職員</t>
  </si>
  <si>
    <t>社會科學院</t>
  </si>
  <si>
    <t>幹事</t>
  </si>
  <si>
    <t>hunghua@ntu.edu.tw</t>
  </si>
  <si>
    <t>140.112.177.224</t>
  </si>
  <si>
    <t>hunghua</t>
  </si>
  <si>
    <t xml:space="preserve">03 13 2019  4:04PM            </t>
  </si>
  <si>
    <t>徐千蕊</t>
  </si>
  <si>
    <t>A229661919</t>
  </si>
  <si>
    <t xml:space="preserve">11/21/1994                    </t>
  </si>
  <si>
    <t>b02303087@ntu.edu.tw</t>
  </si>
  <si>
    <t>r07723017</t>
  </si>
  <si>
    <t xml:space="preserve">03 13 2019  5:57PM            </t>
  </si>
  <si>
    <t>金果霈</t>
  </si>
  <si>
    <t>A229030763</t>
  </si>
  <si>
    <t xml:space="preserve">06/13/1995                    </t>
  </si>
  <si>
    <t>Allison.chin13@gmail.com</t>
  </si>
  <si>
    <t>123.193.37.171</t>
  </si>
  <si>
    <t>r07227123</t>
  </si>
  <si>
    <t xml:space="preserve">03 13 2019  9:07PM            </t>
  </si>
  <si>
    <t>林彧玄</t>
  </si>
  <si>
    <t>L125177173</t>
  </si>
  <si>
    <t xml:space="preserve">01/29/1998                    </t>
  </si>
  <si>
    <t>b05704053@ntu.edu.tw</t>
  </si>
  <si>
    <t>140.112.212.45</t>
  </si>
  <si>
    <t>b05704053</t>
  </si>
  <si>
    <t xml:space="preserve">03 13 2019 10:04PM            </t>
  </si>
  <si>
    <t>蔡柏旻</t>
  </si>
  <si>
    <t>L123927353</t>
  </si>
  <si>
    <t>b04702104@ntu.edu.tw</t>
  </si>
  <si>
    <t>b04702104</t>
  </si>
  <si>
    <t xml:space="preserve">03 13 2019 11:35PM            </t>
  </si>
  <si>
    <t>李律庭</t>
  </si>
  <si>
    <t>G222092145</t>
  </si>
  <si>
    <t xml:space="preserve">04/07/1993                    </t>
  </si>
  <si>
    <t>lilyuting@gmail.com</t>
  </si>
  <si>
    <t>115.82.27.179</t>
  </si>
  <si>
    <t>r07227125</t>
  </si>
  <si>
    <t xml:space="preserve">03 13 2019 11:54PM            </t>
  </si>
  <si>
    <t>黃子芸</t>
  </si>
  <si>
    <t>N224821069</t>
  </si>
  <si>
    <t xml:space="preserve">07/06/1997                    </t>
  </si>
  <si>
    <t>b04701209@ntu.edu.tw</t>
  </si>
  <si>
    <t>140.112.223.88</t>
  </si>
  <si>
    <t>b04701209</t>
  </si>
  <si>
    <t xml:space="preserve">03 15 2019  9:00AM            </t>
  </si>
  <si>
    <t>郭宛欣</t>
  </si>
  <si>
    <t>A229734177</t>
  </si>
  <si>
    <t xml:space="preserve">02/16/1998                    </t>
  </si>
  <si>
    <t>tp953534candy@gmail.com</t>
  </si>
  <si>
    <t>現場報名</t>
  </si>
  <si>
    <t>B05103028</t>
  </si>
  <si>
    <t xml:space="preserve">03 15 2019  9:01AM            </t>
  </si>
  <si>
    <t>李姿誼</t>
  </si>
  <si>
    <t>L223836662</t>
  </si>
  <si>
    <t xml:space="preserve">11/19/1995                    </t>
  </si>
  <si>
    <t>lz18317912@yahoo.com.tw</t>
  </si>
  <si>
    <t>R07724012</t>
  </si>
  <si>
    <t>吳凱盈</t>
  </si>
  <si>
    <t>AB30164867</t>
  </si>
  <si>
    <t xml:space="preserve">11/26/1998                    </t>
  </si>
  <si>
    <t>地質系</t>
  </si>
  <si>
    <t>852-66796011</t>
  </si>
  <si>
    <t>nhyinggggg@gmail.com</t>
  </si>
  <si>
    <t>B06204026</t>
  </si>
  <si>
    <t xml:space="preserve">03 15 2019  9:03AM            </t>
  </si>
  <si>
    <t>簡博涵</t>
  </si>
  <si>
    <t>A230130961</t>
  </si>
  <si>
    <t xml:space="preserve">10/15/1998                    </t>
  </si>
  <si>
    <t>amyjian@gmali.com</t>
  </si>
  <si>
    <t>B06701165</t>
  </si>
  <si>
    <t xml:space="preserve">03 15 2019  9:08AM            </t>
  </si>
  <si>
    <t>陳顯璿</t>
  </si>
  <si>
    <t>B123173606</t>
  </si>
  <si>
    <t xml:space="preserve">10/10/1997                    </t>
  </si>
  <si>
    <t>coolsteven999@gmail.com</t>
  </si>
  <si>
    <t>志工</t>
  </si>
  <si>
    <t>b06704083</t>
  </si>
  <si>
    <t xml:space="preserve">03 15 2019  9:09AM            </t>
  </si>
  <si>
    <t>王愛絜</t>
  </si>
  <si>
    <t>A230328658</t>
  </si>
  <si>
    <t xml:space="preserve">04/11/1999                    </t>
  </si>
  <si>
    <t>jessicawangtwn@gmail.com</t>
  </si>
  <si>
    <t>b06704054</t>
  </si>
  <si>
    <t>網路報名</t>
    <phoneticPr fontId="18" type="noConversion"/>
  </si>
  <si>
    <t>網路報名未出席</t>
    <phoneticPr fontId="18" type="noConversion"/>
  </si>
  <si>
    <t>網路報名已出席</t>
    <phoneticPr fontId="18" type="noConversion"/>
  </si>
  <si>
    <t>現場報名</t>
    <phoneticPr fontId="18" type="noConversion"/>
  </si>
  <si>
    <t>志工</t>
    <phoneticPr fontId="18" type="noConversion"/>
  </si>
  <si>
    <t>出席合計</t>
    <phoneticPr fontId="18" type="noConversion"/>
  </si>
  <si>
    <t>網路報名</t>
    <phoneticPr fontId="18" type="noConversion"/>
  </si>
  <si>
    <t>否</t>
    <phoneticPr fontId="18" type="noConversion"/>
  </si>
  <si>
    <t>其他</t>
    <phoneticPr fontId="18" type="noConversion"/>
  </si>
  <si>
    <t>活動名稱 :107-2 【CARDO TIP企業實習說明會】0314精英公關集團/【CARDO】107-2 TIP企業實習計劃說明會</t>
    <phoneticPr fontId="18" type="noConversion"/>
  </si>
  <si>
    <t>TIP企業實習說明會</t>
    <phoneticPr fontId="18" type="noConversion"/>
  </si>
  <si>
    <t>0314_精英公關集團</t>
    <phoneticPr fontId="18" type="noConversion"/>
  </si>
  <si>
    <t>校外人士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</si>
</sst>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A43" workbookViewId="0">
      <selection activeCell="F53" sqref="F53"/>
    </sheetView>
  </sheetViews>
  <sheetFormatPr defaultRowHeight="17" x14ac:dyDescent="0.4"/>
  <sheetData>
    <row r="1" spans="1:32" x14ac:dyDescent="0.4">
      <c r="A1" t="s">
        <v>409</v>
      </c>
    </row>
    <row r="2" spans="1:32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400</v>
      </c>
      <c r="AF2">
        <f>COUNTIF($R$3:$R$1000,$AE$2)</f>
        <v>44</v>
      </c>
    </row>
    <row r="3" spans="1:32" x14ac:dyDescent="0.4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>
        <v>978964098</v>
      </c>
      <c r="K3" t="s">
        <v>39</v>
      </c>
      <c r="L3" t="s">
        <v>40</v>
      </c>
      <c r="M3" t="s">
        <v>41</v>
      </c>
      <c r="N3" t="s">
        <v>42</v>
      </c>
      <c r="P3" t="s">
        <v>407</v>
      </c>
      <c r="R3" t="s">
        <v>406</v>
      </c>
      <c r="S3" t="s">
        <v>44</v>
      </c>
      <c r="T3" t="s">
        <v>45</v>
      </c>
      <c r="U3">
        <v>6</v>
      </c>
      <c r="V3" t="s">
        <v>410</v>
      </c>
      <c r="W3" t="s">
        <v>411</v>
      </c>
      <c r="X3">
        <v>10</v>
      </c>
      <c r="Y3">
        <v>2</v>
      </c>
      <c r="Z3">
        <v>107</v>
      </c>
      <c r="AA3">
        <v>1</v>
      </c>
      <c r="AB3">
        <v>1</v>
      </c>
      <c r="AC3">
        <v>10</v>
      </c>
      <c r="AD3" t="s">
        <v>41</v>
      </c>
      <c r="AE3" s="1" t="s">
        <v>401</v>
      </c>
      <c r="AF3">
        <f>COUNTIFS($R$3:$R$1000,$AE$2,$P$3:$P$1000,"否")</f>
        <v>7</v>
      </c>
    </row>
    <row r="4" spans="1:32" x14ac:dyDescent="0.4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35</v>
      </c>
      <c r="G4" t="s">
        <v>51</v>
      </c>
      <c r="H4" t="s">
        <v>52</v>
      </c>
      <c r="I4" t="s">
        <v>38</v>
      </c>
      <c r="J4">
        <v>909880728</v>
      </c>
      <c r="K4" t="s">
        <v>53</v>
      </c>
      <c r="L4" t="s">
        <v>40</v>
      </c>
      <c r="M4" t="s">
        <v>41</v>
      </c>
      <c r="N4" t="s">
        <v>42</v>
      </c>
      <c r="P4" t="s">
        <v>43</v>
      </c>
      <c r="R4" t="s">
        <v>406</v>
      </c>
      <c r="S4" t="s">
        <v>54</v>
      </c>
      <c r="T4" t="s">
        <v>55</v>
      </c>
      <c r="U4">
        <v>6</v>
      </c>
      <c r="V4" t="s">
        <v>410</v>
      </c>
      <c r="W4" t="s">
        <v>411</v>
      </c>
      <c r="X4">
        <v>10</v>
      </c>
      <c r="Y4">
        <v>2</v>
      </c>
      <c r="Z4">
        <v>107</v>
      </c>
      <c r="AA4">
        <v>1</v>
      </c>
      <c r="AB4">
        <v>1</v>
      </c>
      <c r="AC4">
        <v>10</v>
      </c>
      <c r="AD4" t="s">
        <v>41</v>
      </c>
      <c r="AE4" s="1" t="s">
        <v>402</v>
      </c>
      <c r="AF4">
        <f>COUNTIFS($R$3:$R$1000,$AE$2,$P$3:$P$1000,"是")</f>
        <v>37</v>
      </c>
    </row>
    <row r="5" spans="1:32" x14ac:dyDescent="0.4">
      <c r="A5" t="s">
        <v>56</v>
      </c>
      <c r="B5" t="s">
        <v>57</v>
      </c>
      <c r="C5" t="s">
        <v>58</v>
      </c>
      <c r="D5" t="s">
        <v>33</v>
      </c>
      <c r="E5" t="s">
        <v>59</v>
      </c>
      <c r="F5" t="s">
        <v>35</v>
      </c>
      <c r="G5" t="s">
        <v>60</v>
      </c>
      <c r="H5" t="s">
        <v>61</v>
      </c>
      <c r="I5" t="s">
        <v>38</v>
      </c>
      <c r="J5">
        <v>983178738</v>
      </c>
      <c r="K5" t="s">
        <v>62</v>
      </c>
      <c r="L5" t="s">
        <v>40</v>
      </c>
      <c r="M5" t="s">
        <v>41</v>
      </c>
      <c r="N5" t="s">
        <v>42</v>
      </c>
      <c r="P5" t="s">
        <v>43</v>
      </c>
      <c r="R5" t="s">
        <v>406</v>
      </c>
      <c r="S5" t="s">
        <v>63</v>
      </c>
      <c r="T5" t="s">
        <v>64</v>
      </c>
      <c r="U5">
        <v>6</v>
      </c>
      <c r="V5" t="s">
        <v>410</v>
      </c>
      <c r="W5" t="s">
        <v>411</v>
      </c>
      <c r="X5">
        <v>10</v>
      </c>
      <c r="Y5">
        <v>2</v>
      </c>
      <c r="Z5">
        <v>107</v>
      </c>
      <c r="AA5">
        <v>1</v>
      </c>
      <c r="AB5">
        <v>1</v>
      </c>
      <c r="AC5">
        <v>10</v>
      </c>
      <c r="AD5" t="s">
        <v>43</v>
      </c>
      <c r="AE5" s="1" t="s">
        <v>403</v>
      </c>
      <c r="AF5">
        <f>COUNTIF($R$3:$R$1000,$AE$5)</f>
        <v>5</v>
      </c>
    </row>
    <row r="6" spans="1:32" x14ac:dyDescent="0.4">
      <c r="A6" t="s">
        <v>65</v>
      </c>
      <c r="B6" t="s">
        <v>66</v>
      </c>
      <c r="C6" t="s">
        <v>67</v>
      </c>
      <c r="D6" t="s">
        <v>49</v>
      </c>
      <c r="E6" t="s">
        <v>68</v>
      </c>
      <c r="F6" t="s">
        <v>35</v>
      </c>
      <c r="G6" t="s">
        <v>51</v>
      </c>
      <c r="H6" t="s">
        <v>52</v>
      </c>
      <c r="I6" t="s">
        <v>38</v>
      </c>
      <c r="J6">
        <v>910808489</v>
      </c>
      <c r="K6" t="s">
        <v>69</v>
      </c>
      <c r="L6" t="s">
        <v>40</v>
      </c>
      <c r="M6" t="s">
        <v>43</v>
      </c>
      <c r="N6" t="s">
        <v>42</v>
      </c>
      <c r="P6" t="s">
        <v>43</v>
      </c>
      <c r="R6" t="s">
        <v>406</v>
      </c>
      <c r="S6" t="s">
        <v>70</v>
      </c>
      <c r="T6" t="s">
        <v>71</v>
      </c>
      <c r="U6">
        <v>6</v>
      </c>
      <c r="V6" t="s">
        <v>410</v>
      </c>
      <c r="W6" t="s">
        <v>411</v>
      </c>
      <c r="X6">
        <v>10</v>
      </c>
      <c r="Y6">
        <v>2</v>
      </c>
      <c r="Z6">
        <v>107</v>
      </c>
      <c r="AA6">
        <v>1</v>
      </c>
      <c r="AB6">
        <v>1</v>
      </c>
      <c r="AC6">
        <v>10</v>
      </c>
      <c r="AD6" t="s">
        <v>43</v>
      </c>
      <c r="AE6" s="1" t="s">
        <v>404</v>
      </c>
      <c r="AF6">
        <f>COUNTIF($R$3:$R$1000,$AE$6)</f>
        <v>2</v>
      </c>
    </row>
    <row r="7" spans="1:32" x14ac:dyDescent="0.4">
      <c r="A7" t="s">
        <v>72</v>
      </c>
      <c r="B7" t="s">
        <v>73</v>
      </c>
      <c r="C7" t="s">
        <v>74</v>
      </c>
      <c r="D7" t="s">
        <v>49</v>
      </c>
      <c r="E7" t="s">
        <v>75</v>
      </c>
      <c r="F7" t="s">
        <v>35</v>
      </c>
      <c r="G7" t="s">
        <v>51</v>
      </c>
      <c r="H7" t="s">
        <v>76</v>
      </c>
      <c r="I7" t="s">
        <v>77</v>
      </c>
      <c r="J7">
        <v>963505696</v>
      </c>
      <c r="K7" t="s">
        <v>78</v>
      </c>
      <c r="L7" t="s">
        <v>40</v>
      </c>
      <c r="M7" t="s">
        <v>41</v>
      </c>
      <c r="N7" t="s">
        <v>42</v>
      </c>
      <c r="P7" t="s">
        <v>43</v>
      </c>
      <c r="R7" t="s">
        <v>406</v>
      </c>
      <c r="S7" t="s">
        <v>79</v>
      </c>
      <c r="T7" t="s">
        <v>80</v>
      </c>
      <c r="U7">
        <v>6</v>
      </c>
      <c r="V7" t="s">
        <v>410</v>
      </c>
      <c r="W7" t="s">
        <v>411</v>
      </c>
      <c r="X7">
        <v>10</v>
      </c>
      <c r="Y7">
        <v>2</v>
      </c>
      <c r="Z7">
        <v>107</v>
      </c>
      <c r="AA7">
        <v>1</v>
      </c>
      <c r="AB7">
        <v>1</v>
      </c>
      <c r="AC7">
        <v>10</v>
      </c>
      <c r="AD7" t="s">
        <v>41</v>
      </c>
      <c r="AE7" s="1" t="s">
        <v>405</v>
      </c>
      <c r="AF7" s="1">
        <f>SUM(AF4:AF6)</f>
        <v>44</v>
      </c>
    </row>
    <row r="8" spans="1:32" x14ac:dyDescent="0.4">
      <c r="A8" t="s">
        <v>81</v>
      </c>
      <c r="B8" t="s">
        <v>82</v>
      </c>
      <c r="C8" t="s">
        <v>83</v>
      </c>
      <c r="D8" t="s">
        <v>33</v>
      </c>
      <c r="E8" t="s">
        <v>84</v>
      </c>
      <c r="F8" t="s">
        <v>35</v>
      </c>
      <c r="G8" t="s">
        <v>51</v>
      </c>
      <c r="H8" t="s">
        <v>85</v>
      </c>
      <c r="I8" t="s">
        <v>77</v>
      </c>
      <c r="J8">
        <v>937858180</v>
      </c>
      <c r="K8" t="s">
        <v>86</v>
      </c>
      <c r="L8" t="s">
        <v>40</v>
      </c>
      <c r="M8" t="s">
        <v>41</v>
      </c>
      <c r="N8" t="s">
        <v>42</v>
      </c>
      <c r="P8" t="s">
        <v>43</v>
      </c>
      <c r="R8" t="s">
        <v>406</v>
      </c>
      <c r="S8" t="s">
        <v>87</v>
      </c>
      <c r="T8" t="s">
        <v>88</v>
      </c>
      <c r="U8">
        <v>6</v>
      </c>
      <c r="V8" t="s">
        <v>410</v>
      </c>
      <c r="W8" t="s">
        <v>411</v>
      </c>
      <c r="X8">
        <v>10</v>
      </c>
      <c r="Y8">
        <v>2</v>
      </c>
      <c r="Z8">
        <v>107</v>
      </c>
      <c r="AA8">
        <v>1</v>
      </c>
      <c r="AB8">
        <v>1</v>
      </c>
      <c r="AC8">
        <v>10</v>
      </c>
      <c r="AD8" t="s">
        <v>43</v>
      </c>
    </row>
    <row r="9" spans="1:32" x14ac:dyDescent="0.4">
      <c r="A9" t="s">
        <v>89</v>
      </c>
      <c r="B9" t="s">
        <v>90</v>
      </c>
      <c r="C9" t="s">
        <v>91</v>
      </c>
      <c r="D9" t="s">
        <v>33</v>
      </c>
      <c r="E9" t="s">
        <v>92</v>
      </c>
      <c r="F9" t="s">
        <v>35</v>
      </c>
      <c r="G9" t="s">
        <v>60</v>
      </c>
      <c r="H9" t="s">
        <v>61</v>
      </c>
      <c r="I9" t="s">
        <v>38</v>
      </c>
      <c r="J9">
        <v>916346526</v>
      </c>
      <c r="K9" t="s">
        <v>93</v>
      </c>
      <c r="L9" t="s">
        <v>40</v>
      </c>
      <c r="M9" t="s">
        <v>43</v>
      </c>
      <c r="N9" t="s">
        <v>42</v>
      </c>
      <c r="P9" t="s">
        <v>43</v>
      </c>
      <c r="R9" t="s">
        <v>406</v>
      </c>
      <c r="S9" t="s">
        <v>94</v>
      </c>
      <c r="T9" t="s">
        <v>95</v>
      </c>
      <c r="U9">
        <v>6</v>
      </c>
      <c r="V9" t="s">
        <v>410</v>
      </c>
      <c r="W9" t="s">
        <v>411</v>
      </c>
      <c r="X9">
        <v>10</v>
      </c>
      <c r="Y9">
        <v>2</v>
      </c>
      <c r="Z9">
        <v>107</v>
      </c>
      <c r="AA9">
        <v>1</v>
      </c>
      <c r="AB9">
        <v>1</v>
      </c>
      <c r="AC9">
        <v>10</v>
      </c>
      <c r="AD9" t="s">
        <v>41</v>
      </c>
    </row>
    <row r="10" spans="1:32" x14ac:dyDescent="0.4">
      <c r="A10" t="s">
        <v>96</v>
      </c>
      <c r="B10" t="s">
        <v>97</v>
      </c>
      <c r="C10" t="s">
        <v>98</v>
      </c>
      <c r="D10" t="s">
        <v>33</v>
      </c>
      <c r="E10" t="s">
        <v>99</v>
      </c>
      <c r="F10" t="s">
        <v>35</v>
      </c>
      <c r="G10" t="s">
        <v>60</v>
      </c>
      <c r="H10" t="s">
        <v>100</v>
      </c>
      <c r="I10" t="s">
        <v>38</v>
      </c>
      <c r="J10">
        <v>973819786</v>
      </c>
      <c r="K10" t="s">
        <v>101</v>
      </c>
      <c r="L10" t="s">
        <v>40</v>
      </c>
      <c r="M10" t="s">
        <v>41</v>
      </c>
      <c r="N10" t="s">
        <v>42</v>
      </c>
      <c r="P10" t="s">
        <v>43</v>
      </c>
      <c r="R10" t="s">
        <v>406</v>
      </c>
      <c r="S10" t="s">
        <v>102</v>
      </c>
      <c r="T10" t="s">
        <v>103</v>
      </c>
      <c r="U10">
        <v>6</v>
      </c>
      <c r="V10" t="s">
        <v>410</v>
      </c>
      <c r="W10" t="s">
        <v>411</v>
      </c>
      <c r="X10">
        <v>10</v>
      </c>
      <c r="Y10">
        <v>2</v>
      </c>
      <c r="Z10">
        <v>107</v>
      </c>
      <c r="AA10">
        <v>1</v>
      </c>
      <c r="AB10">
        <v>1</v>
      </c>
      <c r="AC10">
        <v>10</v>
      </c>
      <c r="AD10" t="s">
        <v>41</v>
      </c>
    </row>
    <row r="11" spans="1:32" x14ac:dyDescent="0.4">
      <c r="A11" t="s">
        <v>104</v>
      </c>
      <c r="B11" t="s">
        <v>105</v>
      </c>
      <c r="C11" t="s">
        <v>106</v>
      </c>
      <c r="D11" t="s">
        <v>33</v>
      </c>
      <c r="E11" t="s">
        <v>107</v>
      </c>
      <c r="F11" t="s">
        <v>35</v>
      </c>
      <c r="G11" t="s">
        <v>36</v>
      </c>
      <c r="H11" t="s">
        <v>37</v>
      </c>
      <c r="I11" t="s">
        <v>38</v>
      </c>
      <c r="J11">
        <v>975566134</v>
      </c>
      <c r="K11" t="s">
        <v>108</v>
      </c>
      <c r="L11" t="s">
        <v>40</v>
      </c>
      <c r="M11" t="s">
        <v>41</v>
      </c>
      <c r="N11" t="s">
        <v>42</v>
      </c>
      <c r="P11" t="s">
        <v>43</v>
      </c>
      <c r="R11" t="s">
        <v>406</v>
      </c>
      <c r="S11" t="s">
        <v>109</v>
      </c>
      <c r="T11" t="s">
        <v>110</v>
      </c>
      <c r="U11">
        <v>6</v>
      </c>
      <c r="V11" t="s">
        <v>410</v>
      </c>
      <c r="W11" t="s">
        <v>411</v>
      </c>
      <c r="X11">
        <v>10</v>
      </c>
      <c r="Y11">
        <v>2</v>
      </c>
      <c r="Z11">
        <v>107</v>
      </c>
      <c r="AA11">
        <v>1</v>
      </c>
      <c r="AB11">
        <v>1</v>
      </c>
      <c r="AC11">
        <v>10</v>
      </c>
      <c r="AD11" t="s">
        <v>41</v>
      </c>
    </row>
    <row r="12" spans="1:32" x14ac:dyDescent="0.4">
      <c r="A12" t="s">
        <v>111</v>
      </c>
      <c r="B12" t="s">
        <v>112</v>
      </c>
      <c r="C12" t="s">
        <v>113</v>
      </c>
      <c r="D12" t="s">
        <v>33</v>
      </c>
      <c r="E12" t="s">
        <v>114</v>
      </c>
      <c r="F12" t="s">
        <v>35</v>
      </c>
      <c r="G12" t="s">
        <v>60</v>
      </c>
      <c r="H12" t="s">
        <v>115</v>
      </c>
      <c r="I12" t="s">
        <v>38</v>
      </c>
      <c r="J12">
        <v>988191022</v>
      </c>
      <c r="K12" t="s">
        <v>116</v>
      </c>
      <c r="L12" t="s">
        <v>40</v>
      </c>
      <c r="M12" t="s">
        <v>41</v>
      </c>
      <c r="N12" t="s">
        <v>42</v>
      </c>
      <c r="P12" t="s">
        <v>43</v>
      </c>
      <c r="R12" t="s">
        <v>406</v>
      </c>
      <c r="S12" t="s">
        <v>117</v>
      </c>
      <c r="T12" t="s">
        <v>118</v>
      </c>
      <c r="U12">
        <v>6</v>
      </c>
      <c r="V12" t="s">
        <v>410</v>
      </c>
      <c r="W12" t="s">
        <v>411</v>
      </c>
      <c r="X12">
        <v>10</v>
      </c>
      <c r="Y12">
        <v>2</v>
      </c>
      <c r="Z12">
        <v>107</v>
      </c>
      <c r="AA12">
        <v>1</v>
      </c>
      <c r="AB12">
        <v>1</v>
      </c>
      <c r="AC12">
        <v>10</v>
      </c>
      <c r="AD12" t="s">
        <v>41</v>
      </c>
    </row>
    <row r="13" spans="1:32" x14ac:dyDescent="0.4">
      <c r="A13" t="s">
        <v>119</v>
      </c>
      <c r="B13" t="s">
        <v>120</v>
      </c>
      <c r="C13" t="s">
        <v>121</v>
      </c>
      <c r="D13" t="s">
        <v>33</v>
      </c>
      <c r="E13" t="s">
        <v>122</v>
      </c>
      <c r="F13" t="s">
        <v>35</v>
      </c>
      <c r="G13" t="s">
        <v>60</v>
      </c>
      <c r="H13" t="s">
        <v>115</v>
      </c>
      <c r="I13" t="s">
        <v>38</v>
      </c>
      <c r="J13">
        <v>905655682</v>
      </c>
      <c r="K13" t="s">
        <v>123</v>
      </c>
      <c r="L13" t="s">
        <v>40</v>
      </c>
      <c r="M13" t="s">
        <v>41</v>
      </c>
      <c r="N13" t="s">
        <v>42</v>
      </c>
      <c r="P13" t="s">
        <v>43</v>
      </c>
      <c r="R13" t="s">
        <v>406</v>
      </c>
      <c r="S13" t="s">
        <v>124</v>
      </c>
      <c r="T13" t="s">
        <v>125</v>
      </c>
      <c r="U13">
        <v>6</v>
      </c>
      <c r="V13" t="s">
        <v>410</v>
      </c>
      <c r="W13" t="s">
        <v>411</v>
      </c>
      <c r="X13">
        <v>10</v>
      </c>
      <c r="Y13">
        <v>2</v>
      </c>
      <c r="Z13">
        <v>107</v>
      </c>
      <c r="AA13">
        <v>1</v>
      </c>
      <c r="AB13">
        <v>1</v>
      </c>
      <c r="AC13">
        <v>10</v>
      </c>
      <c r="AD13" t="s">
        <v>41</v>
      </c>
    </row>
    <row r="14" spans="1:32" x14ac:dyDescent="0.4">
      <c r="A14" t="s">
        <v>126</v>
      </c>
      <c r="B14" t="s">
        <v>127</v>
      </c>
      <c r="C14" t="s">
        <v>128</v>
      </c>
      <c r="D14" t="s">
        <v>33</v>
      </c>
      <c r="E14" t="s">
        <v>129</v>
      </c>
      <c r="F14" t="s">
        <v>35</v>
      </c>
      <c r="G14" t="s">
        <v>60</v>
      </c>
      <c r="H14" t="s">
        <v>61</v>
      </c>
      <c r="I14" t="s">
        <v>77</v>
      </c>
      <c r="J14">
        <v>989118453</v>
      </c>
      <c r="K14" t="s">
        <v>130</v>
      </c>
      <c r="L14" t="s">
        <v>40</v>
      </c>
      <c r="M14" t="s">
        <v>41</v>
      </c>
      <c r="N14" t="s">
        <v>42</v>
      </c>
      <c r="P14" t="s">
        <v>43</v>
      </c>
      <c r="R14" t="s">
        <v>406</v>
      </c>
      <c r="S14" t="s">
        <v>131</v>
      </c>
      <c r="T14" t="s">
        <v>132</v>
      </c>
      <c r="U14">
        <v>6</v>
      </c>
      <c r="V14" t="s">
        <v>410</v>
      </c>
      <c r="W14" t="s">
        <v>411</v>
      </c>
      <c r="X14">
        <v>10</v>
      </c>
      <c r="Y14">
        <v>2</v>
      </c>
      <c r="Z14">
        <v>107</v>
      </c>
      <c r="AA14">
        <v>1</v>
      </c>
      <c r="AB14">
        <v>1</v>
      </c>
      <c r="AC14">
        <v>10</v>
      </c>
      <c r="AD14" t="s">
        <v>41</v>
      </c>
    </row>
    <row r="15" spans="1:32" x14ac:dyDescent="0.4">
      <c r="A15" t="s">
        <v>133</v>
      </c>
      <c r="B15" t="s">
        <v>134</v>
      </c>
      <c r="C15" t="s">
        <v>135</v>
      </c>
      <c r="D15" t="s">
        <v>33</v>
      </c>
      <c r="E15" t="s">
        <v>136</v>
      </c>
      <c r="F15" t="s">
        <v>35</v>
      </c>
      <c r="G15" t="s">
        <v>60</v>
      </c>
      <c r="H15" t="s">
        <v>61</v>
      </c>
      <c r="I15" t="s">
        <v>77</v>
      </c>
      <c r="J15">
        <v>910073302</v>
      </c>
      <c r="K15" t="s">
        <v>137</v>
      </c>
      <c r="L15" t="s">
        <v>40</v>
      </c>
      <c r="M15" t="s">
        <v>41</v>
      </c>
      <c r="N15" t="s">
        <v>42</v>
      </c>
      <c r="P15" t="s">
        <v>41</v>
      </c>
      <c r="R15" t="s">
        <v>406</v>
      </c>
      <c r="S15" t="s">
        <v>138</v>
      </c>
      <c r="T15" t="s">
        <v>139</v>
      </c>
      <c r="U15">
        <v>6</v>
      </c>
      <c r="V15" t="s">
        <v>410</v>
      </c>
      <c r="W15" t="s">
        <v>411</v>
      </c>
      <c r="X15">
        <v>10</v>
      </c>
      <c r="Y15">
        <v>2</v>
      </c>
      <c r="Z15">
        <v>107</v>
      </c>
      <c r="AA15">
        <v>1</v>
      </c>
      <c r="AB15">
        <v>1</v>
      </c>
      <c r="AC15">
        <v>10</v>
      </c>
      <c r="AD15" t="s">
        <v>41</v>
      </c>
    </row>
    <row r="16" spans="1:32" x14ac:dyDescent="0.4">
      <c r="A16" t="s">
        <v>140</v>
      </c>
      <c r="B16" t="s">
        <v>141</v>
      </c>
      <c r="C16" t="s">
        <v>142</v>
      </c>
      <c r="D16" t="s">
        <v>49</v>
      </c>
      <c r="E16" t="s">
        <v>143</v>
      </c>
      <c r="F16" t="s">
        <v>35</v>
      </c>
      <c r="G16" t="s">
        <v>144</v>
      </c>
      <c r="H16" t="s">
        <v>145</v>
      </c>
      <c r="I16" t="s">
        <v>77</v>
      </c>
      <c r="J16">
        <v>919354495</v>
      </c>
      <c r="K16" t="s">
        <v>146</v>
      </c>
      <c r="L16" t="s">
        <v>40</v>
      </c>
      <c r="M16" t="s">
        <v>41</v>
      </c>
      <c r="N16" t="s">
        <v>42</v>
      </c>
      <c r="P16" t="s">
        <v>43</v>
      </c>
      <c r="R16" t="s">
        <v>406</v>
      </c>
      <c r="S16" t="s">
        <v>147</v>
      </c>
      <c r="T16" t="s">
        <v>148</v>
      </c>
      <c r="U16">
        <v>6</v>
      </c>
      <c r="V16" t="s">
        <v>410</v>
      </c>
      <c r="W16" t="s">
        <v>411</v>
      </c>
      <c r="X16">
        <v>10</v>
      </c>
      <c r="Y16">
        <v>2</v>
      </c>
      <c r="Z16">
        <v>107</v>
      </c>
      <c r="AA16">
        <v>1</v>
      </c>
      <c r="AB16">
        <v>1</v>
      </c>
      <c r="AC16">
        <v>10</v>
      </c>
      <c r="AD16" t="s">
        <v>43</v>
      </c>
    </row>
    <row r="17" spans="1:30" x14ac:dyDescent="0.4">
      <c r="A17" t="s">
        <v>149</v>
      </c>
      <c r="B17" t="s">
        <v>150</v>
      </c>
      <c r="C17" t="s">
        <v>151</v>
      </c>
      <c r="D17" t="s">
        <v>33</v>
      </c>
      <c r="E17" t="s">
        <v>152</v>
      </c>
      <c r="F17" t="s">
        <v>35</v>
      </c>
      <c r="G17" t="s">
        <v>144</v>
      </c>
      <c r="H17" t="s">
        <v>153</v>
      </c>
      <c r="I17" t="s">
        <v>38</v>
      </c>
      <c r="J17">
        <v>981218288</v>
      </c>
      <c r="K17" t="s">
        <v>154</v>
      </c>
      <c r="L17" t="s">
        <v>40</v>
      </c>
      <c r="M17" t="s">
        <v>41</v>
      </c>
      <c r="N17" t="s">
        <v>42</v>
      </c>
      <c r="P17" t="s">
        <v>41</v>
      </c>
      <c r="R17" t="s">
        <v>406</v>
      </c>
      <c r="S17" t="s">
        <v>155</v>
      </c>
      <c r="T17" t="s">
        <v>156</v>
      </c>
      <c r="U17">
        <v>6</v>
      </c>
      <c r="V17" t="s">
        <v>410</v>
      </c>
      <c r="W17" t="s">
        <v>411</v>
      </c>
      <c r="X17">
        <v>10</v>
      </c>
      <c r="Y17">
        <v>2</v>
      </c>
      <c r="Z17">
        <v>107</v>
      </c>
      <c r="AA17">
        <v>1</v>
      </c>
      <c r="AB17">
        <v>1</v>
      </c>
      <c r="AC17">
        <v>10</v>
      </c>
      <c r="AD17" t="s">
        <v>41</v>
      </c>
    </row>
    <row r="18" spans="1:30" x14ac:dyDescent="0.4">
      <c r="A18" t="s">
        <v>157</v>
      </c>
      <c r="B18" t="s">
        <v>158</v>
      </c>
      <c r="C18" t="s">
        <v>159</v>
      </c>
      <c r="D18" t="s">
        <v>33</v>
      </c>
      <c r="E18" t="s">
        <v>160</v>
      </c>
      <c r="F18" t="s">
        <v>35</v>
      </c>
      <c r="G18" t="s">
        <v>60</v>
      </c>
      <c r="H18" t="s">
        <v>161</v>
      </c>
      <c r="I18" t="s">
        <v>38</v>
      </c>
      <c r="J18">
        <v>965019687</v>
      </c>
      <c r="K18" t="s">
        <v>162</v>
      </c>
      <c r="L18" t="s">
        <v>40</v>
      </c>
      <c r="M18" t="s">
        <v>41</v>
      </c>
      <c r="N18" t="s">
        <v>42</v>
      </c>
      <c r="P18" t="s">
        <v>43</v>
      </c>
      <c r="R18" t="s">
        <v>406</v>
      </c>
      <c r="S18" t="s">
        <v>163</v>
      </c>
      <c r="T18" t="s">
        <v>164</v>
      </c>
      <c r="U18">
        <v>6</v>
      </c>
      <c r="V18" t="s">
        <v>410</v>
      </c>
      <c r="W18" t="s">
        <v>411</v>
      </c>
      <c r="X18">
        <v>10</v>
      </c>
      <c r="Y18">
        <v>2</v>
      </c>
      <c r="Z18">
        <v>107</v>
      </c>
      <c r="AA18">
        <v>1</v>
      </c>
      <c r="AB18">
        <v>1</v>
      </c>
      <c r="AC18">
        <v>10</v>
      </c>
      <c r="AD18" t="s">
        <v>43</v>
      </c>
    </row>
    <row r="19" spans="1:30" x14ac:dyDescent="0.4">
      <c r="A19" t="s">
        <v>165</v>
      </c>
      <c r="B19" t="s">
        <v>166</v>
      </c>
      <c r="C19" t="s">
        <v>167</v>
      </c>
      <c r="D19" t="s">
        <v>49</v>
      </c>
      <c r="E19" t="s">
        <v>168</v>
      </c>
      <c r="F19" t="s">
        <v>35</v>
      </c>
      <c r="G19" t="s">
        <v>60</v>
      </c>
      <c r="H19" t="s">
        <v>61</v>
      </c>
      <c r="I19" t="s">
        <v>38</v>
      </c>
      <c r="J19">
        <v>932911146</v>
      </c>
      <c r="K19" t="s">
        <v>169</v>
      </c>
      <c r="L19" t="s">
        <v>40</v>
      </c>
      <c r="M19" t="s">
        <v>41</v>
      </c>
      <c r="N19" t="s">
        <v>42</v>
      </c>
      <c r="P19" t="s">
        <v>41</v>
      </c>
      <c r="R19" t="s">
        <v>406</v>
      </c>
      <c r="S19" t="s">
        <v>170</v>
      </c>
      <c r="T19" t="s">
        <v>171</v>
      </c>
      <c r="U19">
        <v>6</v>
      </c>
      <c r="V19" t="s">
        <v>410</v>
      </c>
      <c r="W19" t="s">
        <v>411</v>
      </c>
      <c r="X19">
        <v>10</v>
      </c>
      <c r="Y19">
        <v>2</v>
      </c>
      <c r="Z19">
        <v>107</v>
      </c>
      <c r="AA19">
        <v>1</v>
      </c>
      <c r="AB19">
        <v>1</v>
      </c>
      <c r="AC19">
        <v>10</v>
      </c>
      <c r="AD19" t="s">
        <v>41</v>
      </c>
    </row>
    <row r="20" spans="1:30" x14ac:dyDescent="0.4">
      <c r="A20" t="s">
        <v>172</v>
      </c>
      <c r="B20" t="s">
        <v>173</v>
      </c>
      <c r="C20" t="s">
        <v>174</v>
      </c>
      <c r="D20" t="s">
        <v>33</v>
      </c>
      <c r="E20" t="s">
        <v>175</v>
      </c>
      <c r="F20" t="s">
        <v>35</v>
      </c>
      <c r="G20" t="s">
        <v>144</v>
      </c>
      <c r="H20" t="s">
        <v>153</v>
      </c>
      <c r="I20" t="s">
        <v>38</v>
      </c>
      <c r="J20">
        <v>958633397</v>
      </c>
      <c r="K20" t="s">
        <v>176</v>
      </c>
      <c r="L20" t="s">
        <v>40</v>
      </c>
      <c r="M20" t="s">
        <v>41</v>
      </c>
      <c r="N20" t="s">
        <v>42</v>
      </c>
      <c r="P20" t="s">
        <v>43</v>
      </c>
      <c r="R20" t="s">
        <v>406</v>
      </c>
      <c r="S20" t="s">
        <v>44</v>
      </c>
      <c r="T20" t="s">
        <v>177</v>
      </c>
      <c r="U20">
        <v>6</v>
      </c>
      <c r="V20" t="s">
        <v>410</v>
      </c>
      <c r="W20" t="s">
        <v>411</v>
      </c>
      <c r="X20">
        <v>10</v>
      </c>
      <c r="Y20">
        <v>2</v>
      </c>
      <c r="Z20">
        <v>107</v>
      </c>
      <c r="AA20">
        <v>1</v>
      </c>
      <c r="AB20">
        <v>1</v>
      </c>
      <c r="AC20">
        <v>10</v>
      </c>
      <c r="AD20" t="s">
        <v>43</v>
      </c>
    </row>
    <row r="21" spans="1:30" x14ac:dyDescent="0.4">
      <c r="A21" t="s">
        <v>178</v>
      </c>
      <c r="B21" t="s">
        <v>179</v>
      </c>
      <c r="C21" t="s">
        <v>180</v>
      </c>
      <c r="D21" t="s">
        <v>49</v>
      </c>
      <c r="E21" t="s">
        <v>181</v>
      </c>
      <c r="F21" t="s">
        <v>35</v>
      </c>
      <c r="G21" t="s">
        <v>60</v>
      </c>
      <c r="H21" t="s">
        <v>100</v>
      </c>
      <c r="I21" t="s">
        <v>38</v>
      </c>
      <c r="J21">
        <v>911569969</v>
      </c>
      <c r="K21" t="s">
        <v>182</v>
      </c>
      <c r="L21" t="s">
        <v>40</v>
      </c>
      <c r="M21" t="s">
        <v>41</v>
      </c>
      <c r="N21" t="s">
        <v>42</v>
      </c>
      <c r="P21" t="s">
        <v>43</v>
      </c>
      <c r="R21" t="s">
        <v>406</v>
      </c>
      <c r="S21" t="s">
        <v>70</v>
      </c>
      <c r="T21" t="s">
        <v>183</v>
      </c>
      <c r="U21">
        <v>6</v>
      </c>
      <c r="V21" t="s">
        <v>410</v>
      </c>
      <c r="W21" t="s">
        <v>411</v>
      </c>
      <c r="X21">
        <v>10</v>
      </c>
      <c r="Y21">
        <v>2</v>
      </c>
      <c r="Z21">
        <v>107</v>
      </c>
      <c r="AA21">
        <v>1</v>
      </c>
      <c r="AB21">
        <v>1</v>
      </c>
      <c r="AC21">
        <v>10</v>
      </c>
      <c r="AD21" t="s">
        <v>41</v>
      </c>
    </row>
    <row r="22" spans="1:30" x14ac:dyDescent="0.4">
      <c r="A22" t="s">
        <v>184</v>
      </c>
      <c r="B22" t="s">
        <v>185</v>
      </c>
      <c r="C22" t="s">
        <v>186</v>
      </c>
      <c r="D22" t="s">
        <v>33</v>
      </c>
      <c r="E22" t="s">
        <v>187</v>
      </c>
      <c r="F22" t="s">
        <v>35</v>
      </c>
      <c r="G22" t="s">
        <v>188</v>
      </c>
      <c r="H22" t="s">
        <v>189</v>
      </c>
      <c r="I22" t="s">
        <v>38</v>
      </c>
      <c r="J22">
        <v>955520707</v>
      </c>
      <c r="K22" t="s">
        <v>190</v>
      </c>
      <c r="L22" t="s">
        <v>40</v>
      </c>
      <c r="M22" t="s">
        <v>41</v>
      </c>
      <c r="N22" t="s">
        <v>42</v>
      </c>
      <c r="P22" t="s">
        <v>43</v>
      </c>
      <c r="R22" t="s">
        <v>406</v>
      </c>
      <c r="S22" t="s">
        <v>191</v>
      </c>
      <c r="T22" t="s">
        <v>192</v>
      </c>
      <c r="U22">
        <v>6</v>
      </c>
      <c r="V22" t="s">
        <v>410</v>
      </c>
      <c r="W22" t="s">
        <v>411</v>
      </c>
      <c r="X22">
        <v>10</v>
      </c>
      <c r="Y22">
        <v>2</v>
      </c>
      <c r="Z22">
        <v>107</v>
      </c>
      <c r="AA22">
        <v>1</v>
      </c>
      <c r="AB22">
        <v>1</v>
      </c>
      <c r="AC22">
        <v>10</v>
      </c>
      <c r="AD22" t="s">
        <v>41</v>
      </c>
    </row>
    <row r="23" spans="1:30" x14ac:dyDescent="0.4">
      <c r="A23" t="s">
        <v>193</v>
      </c>
      <c r="B23" t="s">
        <v>194</v>
      </c>
      <c r="C23" t="s">
        <v>195</v>
      </c>
      <c r="D23" t="s">
        <v>33</v>
      </c>
      <c r="E23" t="s">
        <v>196</v>
      </c>
      <c r="F23" t="s">
        <v>35</v>
      </c>
      <c r="G23" t="s">
        <v>188</v>
      </c>
      <c r="H23" t="s">
        <v>197</v>
      </c>
      <c r="I23" t="s">
        <v>38</v>
      </c>
      <c r="J23">
        <v>956382772</v>
      </c>
      <c r="K23" t="s">
        <v>198</v>
      </c>
      <c r="L23" t="s">
        <v>40</v>
      </c>
      <c r="M23" t="s">
        <v>41</v>
      </c>
      <c r="N23" t="s">
        <v>42</v>
      </c>
      <c r="P23" t="s">
        <v>43</v>
      </c>
      <c r="R23" t="s">
        <v>406</v>
      </c>
      <c r="S23" t="s">
        <v>199</v>
      </c>
      <c r="T23" t="s">
        <v>200</v>
      </c>
      <c r="U23">
        <v>6</v>
      </c>
      <c r="V23" t="s">
        <v>410</v>
      </c>
      <c r="W23" t="s">
        <v>411</v>
      </c>
      <c r="X23">
        <v>10</v>
      </c>
      <c r="Y23">
        <v>2</v>
      </c>
      <c r="Z23">
        <v>107</v>
      </c>
      <c r="AA23">
        <v>1</v>
      </c>
      <c r="AB23">
        <v>1</v>
      </c>
      <c r="AC23">
        <v>10</v>
      </c>
      <c r="AD23" t="s">
        <v>41</v>
      </c>
    </row>
    <row r="24" spans="1:30" x14ac:dyDescent="0.4">
      <c r="A24" t="s">
        <v>201</v>
      </c>
      <c r="B24" t="s">
        <v>202</v>
      </c>
      <c r="C24" t="s">
        <v>203</v>
      </c>
      <c r="D24" t="s">
        <v>49</v>
      </c>
      <c r="E24" t="s">
        <v>204</v>
      </c>
      <c r="F24" t="s">
        <v>35</v>
      </c>
      <c r="G24" t="s">
        <v>60</v>
      </c>
      <c r="H24" t="s">
        <v>61</v>
      </c>
      <c r="I24" t="s">
        <v>77</v>
      </c>
      <c r="J24">
        <v>984250510</v>
      </c>
      <c r="K24" t="s">
        <v>205</v>
      </c>
      <c r="L24" t="s">
        <v>40</v>
      </c>
      <c r="M24" t="s">
        <v>41</v>
      </c>
      <c r="N24" t="s">
        <v>42</v>
      </c>
      <c r="P24" t="s">
        <v>43</v>
      </c>
      <c r="R24" t="s">
        <v>406</v>
      </c>
      <c r="S24" t="s">
        <v>206</v>
      </c>
      <c r="T24" t="s">
        <v>207</v>
      </c>
      <c r="U24">
        <v>6</v>
      </c>
      <c r="V24" t="s">
        <v>410</v>
      </c>
      <c r="W24" t="s">
        <v>411</v>
      </c>
      <c r="X24">
        <v>10</v>
      </c>
      <c r="Y24">
        <v>2</v>
      </c>
      <c r="Z24">
        <v>107</v>
      </c>
      <c r="AA24">
        <v>1</v>
      </c>
      <c r="AB24">
        <v>1</v>
      </c>
      <c r="AC24">
        <v>10</v>
      </c>
      <c r="AD24" t="s">
        <v>41</v>
      </c>
    </row>
    <row r="25" spans="1:30" x14ac:dyDescent="0.4">
      <c r="A25" t="s">
        <v>208</v>
      </c>
      <c r="B25" t="s">
        <v>209</v>
      </c>
      <c r="C25" t="s">
        <v>210</v>
      </c>
      <c r="D25" t="s">
        <v>33</v>
      </c>
      <c r="E25" t="s">
        <v>211</v>
      </c>
      <c r="F25" t="s">
        <v>35</v>
      </c>
      <c r="G25" t="s">
        <v>60</v>
      </c>
      <c r="H25" t="s">
        <v>161</v>
      </c>
      <c r="I25" t="s">
        <v>38</v>
      </c>
      <c r="J25">
        <v>976210907</v>
      </c>
      <c r="K25" t="s">
        <v>212</v>
      </c>
      <c r="L25" t="s">
        <v>40</v>
      </c>
      <c r="M25" t="s">
        <v>41</v>
      </c>
      <c r="N25" t="s">
        <v>42</v>
      </c>
      <c r="P25" t="s">
        <v>43</v>
      </c>
      <c r="R25" t="s">
        <v>406</v>
      </c>
      <c r="S25" t="s">
        <v>213</v>
      </c>
      <c r="T25" t="s">
        <v>214</v>
      </c>
      <c r="U25">
        <v>6</v>
      </c>
      <c r="V25" t="s">
        <v>410</v>
      </c>
      <c r="W25" t="s">
        <v>411</v>
      </c>
      <c r="X25">
        <v>10</v>
      </c>
      <c r="Y25">
        <v>2</v>
      </c>
      <c r="Z25">
        <v>107</v>
      </c>
      <c r="AA25">
        <v>1</v>
      </c>
      <c r="AB25">
        <v>1</v>
      </c>
      <c r="AC25">
        <v>10</v>
      </c>
      <c r="AD25" t="s">
        <v>41</v>
      </c>
    </row>
    <row r="26" spans="1:30" x14ac:dyDescent="0.4">
      <c r="A26" t="s">
        <v>215</v>
      </c>
      <c r="B26" t="s">
        <v>216</v>
      </c>
      <c r="C26" t="s">
        <v>217</v>
      </c>
      <c r="D26" t="s">
        <v>49</v>
      </c>
      <c r="E26" t="s">
        <v>218</v>
      </c>
      <c r="F26" t="s">
        <v>35</v>
      </c>
      <c r="G26" t="s">
        <v>60</v>
      </c>
      <c r="H26" t="s">
        <v>161</v>
      </c>
      <c r="I26" t="s">
        <v>38</v>
      </c>
      <c r="J26">
        <v>972092242</v>
      </c>
      <c r="K26" t="s">
        <v>219</v>
      </c>
      <c r="L26" t="s">
        <v>40</v>
      </c>
      <c r="M26" t="s">
        <v>43</v>
      </c>
      <c r="N26" t="s">
        <v>42</v>
      </c>
      <c r="P26" t="s">
        <v>41</v>
      </c>
      <c r="R26" t="s">
        <v>406</v>
      </c>
      <c r="S26" t="s">
        <v>70</v>
      </c>
      <c r="T26" t="s">
        <v>220</v>
      </c>
      <c r="U26">
        <v>6</v>
      </c>
      <c r="V26" t="s">
        <v>410</v>
      </c>
      <c r="W26" t="s">
        <v>411</v>
      </c>
      <c r="X26">
        <v>10</v>
      </c>
      <c r="Y26">
        <v>2</v>
      </c>
      <c r="Z26">
        <v>107</v>
      </c>
      <c r="AA26">
        <v>1</v>
      </c>
      <c r="AB26">
        <v>1</v>
      </c>
      <c r="AC26">
        <v>10</v>
      </c>
      <c r="AD26" t="s">
        <v>43</v>
      </c>
    </row>
    <row r="27" spans="1:30" x14ac:dyDescent="0.4">
      <c r="A27" t="s">
        <v>221</v>
      </c>
      <c r="B27" t="s">
        <v>222</v>
      </c>
      <c r="C27" t="s">
        <v>223</v>
      </c>
      <c r="D27" t="s">
        <v>49</v>
      </c>
      <c r="E27" t="s">
        <v>224</v>
      </c>
      <c r="F27" t="s">
        <v>35</v>
      </c>
      <c r="G27" t="s">
        <v>60</v>
      </c>
      <c r="H27" t="s">
        <v>115</v>
      </c>
      <c r="I27" t="s">
        <v>38</v>
      </c>
      <c r="J27">
        <v>976256822</v>
      </c>
      <c r="K27" t="s">
        <v>225</v>
      </c>
      <c r="L27" t="s">
        <v>40</v>
      </c>
      <c r="M27" t="s">
        <v>41</v>
      </c>
      <c r="N27" t="s">
        <v>42</v>
      </c>
      <c r="P27" t="s">
        <v>43</v>
      </c>
      <c r="R27" t="s">
        <v>406</v>
      </c>
      <c r="S27" t="s">
        <v>226</v>
      </c>
      <c r="T27" t="s">
        <v>227</v>
      </c>
      <c r="U27">
        <v>6</v>
      </c>
      <c r="V27" t="s">
        <v>410</v>
      </c>
      <c r="W27" t="s">
        <v>411</v>
      </c>
      <c r="X27">
        <v>10</v>
      </c>
      <c r="Y27">
        <v>2</v>
      </c>
      <c r="Z27">
        <v>107</v>
      </c>
      <c r="AA27">
        <v>1</v>
      </c>
      <c r="AB27">
        <v>1</v>
      </c>
      <c r="AC27">
        <v>10</v>
      </c>
      <c r="AD27" t="s">
        <v>43</v>
      </c>
    </row>
    <row r="28" spans="1:30" x14ac:dyDescent="0.4">
      <c r="A28" t="s">
        <v>228</v>
      </c>
      <c r="B28" t="s">
        <v>229</v>
      </c>
      <c r="C28" t="s">
        <v>230</v>
      </c>
      <c r="D28" t="s">
        <v>33</v>
      </c>
      <c r="E28" t="s">
        <v>231</v>
      </c>
      <c r="F28" t="s">
        <v>35</v>
      </c>
      <c r="G28" t="s">
        <v>60</v>
      </c>
      <c r="H28" t="s">
        <v>161</v>
      </c>
      <c r="I28" t="s">
        <v>38</v>
      </c>
      <c r="J28">
        <v>921839965</v>
      </c>
      <c r="K28" t="s">
        <v>232</v>
      </c>
      <c r="L28" t="s">
        <v>40</v>
      </c>
      <c r="M28" t="s">
        <v>41</v>
      </c>
      <c r="N28" t="s">
        <v>42</v>
      </c>
      <c r="P28" t="s">
        <v>43</v>
      </c>
      <c r="R28" t="s">
        <v>406</v>
      </c>
      <c r="S28" t="s">
        <v>233</v>
      </c>
      <c r="T28" t="s">
        <v>234</v>
      </c>
      <c r="U28">
        <v>6</v>
      </c>
      <c r="V28" t="s">
        <v>410</v>
      </c>
      <c r="W28" t="s">
        <v>411</v>
      </c>
      <c r="X28">
        <v>10</v>
      </c>
      <c r="Y28">
        <v>2</v>
      </c>
      <c r="Z28">
        <v>107</v>
      </c>
      <c r="AA28">
        <v>1</v>
      </c>
      <c r="AB28">
        <v>1</v>
      </c>
      <c r="AC28">
        <v>10</v>
      </c>
      <c r="AD28" t="s">
        <v>41</v>
      </c>
    </row>
    <row r="29" spans="1:30" x14ac:dyDescent="0.4">
      <c r="A29" t="s">
        <v>235</v>
      </c>
      <c r="B29" t="s">
        <v>236</v>
      </c>
      <c r="C29" t="s">
        <v>237</v>
      </c>
      <c r="D29" t="s">
        <v>49</v>
      </c>
      <c r="E29" t="s">
        <v>238</v>
      </c>
      <c r="F29" t="s">
        <v>35</v>
      </c>
      <c r="G29" t="s">
        <v>144</v>
      </c>
      <c r="H29" t="s">
        <v>239</v>
      </c>
      <c r="I29" t="s">
        <v>77</v>
      </c>
      <c r="J29">
        <v>936256513</v>
      </c>
      <c r="K29" t="s">
        <v>240</v>
      </c>
      <c r="L29" t="s">
        <v>40</v>
      </c>
      <c r="M29" t="s">
        <v>41</v>
      </c>
      <c r="N29" t="s">
        <v>42</v>
      </c>
      <c r="P29" t="s">
        <v>41</v>
      </c>
      <c r="R29" t="s">
        <v>406</v>
      </c>
      <c r="S29" t="s">
        <v>241</v>
      </c>
      <c r="T29" t="s">
        <v>242</v>
      </c>
      <c r="U29">
        <v>6</v>
      </c>
      <c r="V29" t="s">
        <v>410</v>
      </c>
      <c r="W29" t="s">
        <v>411</v>
      </c>
      <c r="X29">
        <v>10</v>
      </c>
      <c r="Y29">
        <v>2</v>
      </c>
      <c r="Z29">
        <v>107</v>
      </c>
      <c r="AA29">
        <v>1</v>
      </c>
      <c r="AB29">
        <v>1</v>
      </c>
      <c r="AC29">
        <v>10</v>
      </c>
      <c r="AD29" t="s">
        <v>41</v>
      </c>
    </row>
    <row r="30" spans="1:30" x14ac:dyDescent="0.4">
      <c r="A30" t="s">
        <v>243</v>
      </c>
      <c r="B30" t="s">
        <v>244</v>
      </c>
      <c r="C30" t="s">
        <v>245</v>
      </c>
      <c r="D30" t="s">
        <v>33</v>
      </c>
      <c r="E30" t="s">
        <v>246</v>
      </c>
      <c r="F30" t="s">
        <v>35</v>
      </c>
      <c r="G30" t="s">
        <v>60</v>
      </c>
      <c r="H30" t="s">
        <v>115</v>
      </c>
      <c r="I30" t="s">
        <v>38</v>
      </c>
      <c r="J30">
        <v>916392033</v>
      </c>
      <c r="K30" t="s">
        <v>247</v>
      </c>
      <c r="L30" t="s">
        <v>40</v>
      </c>
      <c r="M30" t="s">
        <v>41</v>
      </c>
      <c r="N30" t="s">
        <v>42</v>
      </c>
      <c r="P30" t="s">
        <v>43</v>
      </c>
      <c r="R30" t="s">
        <v>406</v>
      </c>
      <c r="S30" t="s">
        <v>248</v>
      </c>
      <c r="T30" t="s">
        <v>249</v>
      </c>
      <c r="U30">
        <v>6</v>
      </c>
      <c r="V30" t="s">
        <v>410</v>
      </c>
      <c r="W30" t="s">
        <v>411</v>
      </c>
      <c r="X30">
        <v>10</v>
      </c>
      <c r="Y30">
        <v>2</v>
      </c>
      <c r="Z30">
        <v>107</v>
      </c>
      <c r="AA30">
        <v>1</v>
      </c>
      <c r="AB30">
        <v>1</v>
      </c>
      <c r="AC30">
        <v>10</v>
      </c>
      <c r="AD30" t="s">
        <v>41</v>
      </c>
    </row>
    <row r="31" spans="1:30" x14ac:dyDescent="0.4">
      <c r="A31" t="s">
        <v>250</v>
      </c>
      <c r="B31" t="s">
        <v>251</v>
      </c>
      <c r="C31" t="s">
        <v>252</v>
      </c>
      <c r="D31" t="s">
        <v>49</v>
      </c>
      <c r="E31" t="s">
        <v>253</v>
      </c>
      <c r="F31" t="s">
        <v>35</v>
      </c>
      <c r="G31" t="s">
        <v>60</v>
      </c>
      <c r="H31" t="s">
        <v>254</v>
      </c>
      <c r="I31" t="s">
        <v>38</v>
      </c>
      <c r="J31">
        <v>965803036</v>
      </c>
      <c r="K31" t="s">
        <v>255</v>
      </c>
      <c r="L31" t="s">
        <v>40</v>
      </c>
      <c r="M31" t="s">
        <v>43</v>
      </c>
      <c r="N31" t="s">
        <v>42</v>
      </c>
      <c r="P31" t="s">
        <v>43</v>
      </c>
      <c r="R31" t="s">
        <v>406</v>
      </c>
      <c r="S31" t="s">
        <v>256</v>
      </c>
      <c r="T31" t="s">
        <v>257</v>
      </c>
      <c r="U31">
        <v>6</v>
      </c>
      <c r="V31" t="s">
        <v>410</v>
      </c>
      <c r="W31" t="s">
        <v>411</v>
      </c>
      <c r="X31">
        <v>10</v>
      </c>
      <c r="Y31">
        <v>2</v>
      </c>
      <c r="Z31">
        <v>107</v>
      </c>
      <c r="AA31">
        <v>1</v>
      </c>
      <c r="AB31">
        <v>1</v>
      </c>
      <c r="AC31">
        <v>10</v>
      </c>
      <c r="AD31" t="s">
        <v>43</v>
      </c>
    </row>
    <row r="32" spans="1:30" x14ac:dyDescent="0.4">
      <c r="A32" t="s">
        <v>258</v>
      </c>
      <c r="B32" t="s">
        <v>259</v>
      </c>
      <c r="C32" t="s">
        <v>260</v>
      </c>
      <c r="D32" t="s">
        <v>33</v>
      </c>
      <c r="E32" t="s">
        <v>261</v>
      </c>
      <c r="F32" t="s">
        <v>35</v>
      </c>
      <c r="G32" t="s">
        <v>60</v>
      </c>
      <c r="H32" t="s">
        <v>100</v>
      </c>
      <c r="I32" t="s">
        <v>38</v>
      </c>
      <c r="J32">
        <v>987227927</v>
      </c>
      <c r="K32" t="s">
        <v>262</v>
      </c>
      <c r="L32" t="s">
        <v>40</v>
      </c>
      <c r="M32" t="s">
        <v>41</v>
      </c>
      <c r="N32" t="s">
        <v>42</v>
      </c>
      <c r="P32" t="s">
        <v>43</v>
      </c>
      <c r="R32" t="s">
        <v>406</v>
      </c>
      <c r="S32" t="s">
        <v>263</v>
      </c>
      <c r="T32" t="s">
        <v>264</v>
      </c>
      <c r="U32">
        <v>6</v>
      </c>
      <c r="V32" t="s">
        <v>410</v>
      </c>
      <c r="W32" t="s">
        <v>411</v>
      </c>
      <c r="X32">
        <v>10</v>
      </c>
      <c r="Y32">
        <v>2</v>
      </c>
      <c r="Z32">
        <v>107</v>
      </c>
      <c r="AA32">
        <v>1</v>
      </c>
      <c r="AB32">
        <v>1</v>
      </c>
      <c r="AC32">
        <v>10</v>
      </c>
      <c r="AD32" t="s">
        <v>41</v>
      </c>
    </row>
    <row r="33" spans="1:30" x14ac:dyDescent="0.4">
      <c r="A33" t="s">
        <v>265</v>
      </c>
      <c r="B33" t="s">
        <v>266</v>
      </c>
      <c r="C33" t="s">
        <v>267</v>
      </c>
      <c r="D33" t="s">
        <v>33</v>
      </c>
      <c r="E33" t="s">
        <v>268</v>
      </c>
      <c r="F33" t="s">
        <v>35</v>
      </c>
      <c r="G33" t="s">
        <v>60</v>
      </c>
      <c r="H33" t="s">
        <v>100</v>
      </c>
      <c r="I33" t="s">
        <v>38</v>
      </c>
      <c r="J33">
        <v>952423106</v>
      </c>
      <c r="K33" t="s">
        <v>269</v>
      </c>
      <c r="L33" t="s">
        <v>40</v>
      </c>
      <c r="M33" t="s">
        <v>41</v>
      </c>
      <c r="N33" t="s">
        <v>42</v>
      </c>
      <c r="P33" t="s">
        <v>43</v>
      </c>
      <c r="R33" t="s">
        <v>406</v>
      </c>
      <c r="S33" t="s">
        <v>70</v>
      </c>
      <c r="T33" t="s">
        <v>270</v>
      </c>
      <c r="U33">
        <v>6</v>
      </c>
      <c r="V33" t="s">
        <v>410</v>
      </c>
      <c r="W33" t="s">
        <v>411</v>
      </c>
      <c r="X33">
        <v>10</v>
      </c>
      <c r="Y33">
        <v>2</v>
      </c>
      <c r="Z33">
        <v>107</v>
      </c>
      <c r="AA33">
        <v>1</v>
      </c>
      <c r="AB33">
        <v>1</v>
      </c>
      <c r="AC33">
        <v>10</v>
      </c>
      <c r="AD33" t="s">
        <v>41</v>
      </c>
    </row>
    <row r="34" spans="1:30" x14ac:dyDescent="0.4">
      <c r="A34" t="s">
        <v>271</v>
      </c>
      <c r="B34" t="s">
        <v>272</v>
      </c>
      <c r="C34" t="s">
        <v>273</v>
      </c>
      <c r="D34" t="s">
        <v>49</v>
      </c>
      <c r="E34" t="s">
        <v>274</v>
      </c>
      <c r="F34" t="s">
        <v>35</v>
      </c>
      <c r="G34" t="s">
        <v>60</v>
      </c>
      <c r="H34" t="s">
        <v>115</v>
      </c>
      <c r="I34" t="s">
        <v>38</v>
      </c>
      <c r="J34">
        <v>227470699</v>
      </c>
      <c r="K34" t="s">
        <v>275</v>
      </c>
      <c r="L34" t="s">
        <v>40</v>
      </c>
      <c r="M34" t="s">
        <v>43</v>
      </c>
      <c r="N34" t="s">
        <v>42</v>
      </c>
      <c r="P34" t="s">
        <v>43</v>
      </c>
      <c r="R34" t="s">
        <v>406</v>
      </c>
      <c r="S34" t="s">
        <v>276</v>
      </c>
      <c r="T34" t="s">
        <v>277</v>
      </c>
      <c r="U34">
        <v>6</v>
      </c>
      <c r="V34" t="s">
        <v>410</v>
      </c>
      <c r="W34" t="s">
        <v>411</v>
      </c>
      <c r="X34">
        <v>10</v>
      </c>
      <c r="Y34">
        <v>2</v>
      </c>
      <c r="Z34">
        <v>107</v>
      </c>
      <c r="AA34">
        <v>1</v>
      </c>
      <c r="AB34">
        <v>1</v>
      </c>
      <c r="AC34">
        <v>10</v>
      </c>
      <c r="AD34" t="s">
        <v>43</v>
      </c>
    </row>
    <row r="35" spans="1:30" x14ac:dyDescent="0.4">
      <c r="A35" t="s">
        <v>278</v>
      </c>
      <c r="B35" t="s">
        <v>279</v>
      </c>
      <c r="C35" t="s">
        <v>280</v>
      </c>
      <c r="D35" t="s">
        <v>33</v>
      </c>
      <c r="E35" t="s">
        <v>281</v>
      </c>
      <c r="F35" t="s">
        <v>35</v>
      </c>
      <c r="G35" t="s">
        <v>36</v>
      </c>
      <c r="H35" t="s">
        <v>282</v>
      </c>
      <c r="I35" t="s">
        <v>38</v>
      </c>
      <c r="J35">
        <v>975436546</v>
      </c>
      <c r="K35" t="s">
        <v>283</v>
      </c>
      <c r="L35" t="s">
        <v>40</v>
      </c>
      <c r="M35" t="s">
        <v>41</v>
      </c>
      <c r="N35" t="s">
        <v>42</v>
      </c>
      <c r="P35" t="s">
        <v>43</v>
      </c>
      <c r="R35" t="s">
        <v>406</v>
      </c>
      <c r="S35" t="s">
        <v>70</v>
      </c>
      <c r="T35" t="s">
        <v>284</v>
      </c>
      <c r="U35">
        <v>6</v>
      </c>
      <c r="V35" t="s">
        <v>410</v>
      </c>
      <c r="W35" t="s">
        <v>411</v>
      </c>
      <c r="X35">
        <v>10</v>
      </c>
      <c r="Y35">
        <v>2</v>
      </c>
      <c r="Z35">
        <v>107</v>
      </c>
      <c r="AA35">
        <v>1</v>
      </c>
      <c r="AB35">
        <v>1</v>
      </c>
      <c r="AC35">
        <v>10</v>
      </c>
      <c r="AD35" t="s">
        <v>41</v>
      </c>
    </row>
    <row r="36" spans="1:30" x14ac:dyDescent="0.4">
      <c r="A36" t="s">
        <v>285</v>
      </c>
      <c r="B36" t="s">
        <v>286</v>
      </c>
      <c r="C36" t="s">
        <v>287</v>
      </c>
      <c r="D36" t="s">
        <v>49</v>
      </c>
      <c r="E36" t="s">
        <v>288</v>
      </c>
      <c r="F36" t="s">
        <v>35</v>
      </c>
      <c r="G36" t="s">
        <v>60</v>
      </c>
      <c r="H36" t="s">
        <v>100</v>
      </c>
      <c r="I36" t="s">
        <v>38</v>
      </c>
      <c r="J36">
        <v>930388786</v>
      </c>
      <c r="K36" t="s">
        <v>289</v>
      </c>
      <c r="L36" t="s">
        <v>40</v>
      </c>
      <c r="M36" t="s">
        <v>41</v>
      </c>
      <c r="N36" t="s">
        <v>42</v>
      </c>
      <c r="P36" t="s">
        <v>43</v>
      </c>
      <c r="R36" t="s">
        <v>406</v>
      </c>
      <c r="S36" t="s">
        <v>290</v>
      </c>
      <c r="T36" t="s">
        <v>291</v>
      </c>
      <c r="U36">
        <v>6</v>
      </c>
      <c r="V36" t="s">
        <v>410</v>
      </c>
      <c r="W36" t="s">
        <v>411</v>
      </c>
      <c r="X36">
        <v>10</v>
      </c>
      <c r="Y36">
        <v>2</v>
      </c>
      <c r="Z36">
        <v>107</v>
      </c>
      <c r="AA36">
        <v>1</v>
      </c>
      <c r="AB36">
        <v>1</v>
      </c>
      <c r="AC36">
        <v>10</v>
      </c>
      <c r="AD36" t="s">
        <v>43</v>
      </c>
    </row>
    <row r="37" spans="1:30" x14ac:dyDescent="0.4">
      <c r="A37" t="s">
        <v>292</v>
      </c>
      <c r="B37" t="s">
        <v>293</v>
      </c>
      <c r="C37" t="s">
        <v>294</v>
      </c>
      <c r="D37" t="s">
        <v>33</v>
      </c>
      <c r="E37" t="s">
        <v>295</v>
      </c>
      <c r="F37" t="s">
        <v>35</v>
      </c>
      <c r="G37" t="s">
        <v>60</v>
      </c>
      <c r="H37" t="s">
        <v>115</v>
      </c>
      <c r="I37" t="s">
        <v>38</v>
      </c>
      <c r="J37">
        <v>905910996</v>
      </c>
      <c r="K37" t="s">
        <v>296</v>
      </c>
      <c r="L37" t="s">
        <v>40</v>
      </c>
      <c r="M37" t="s">
        <v>41</v>
      </c>
      <c r="N37" t="s">
        <v>42</v>
      </c>
      <c r="P37" t="s">
        <v>43</v>
      </c>
      <c r="R37" t="s">
        <v>406</v>
      </c>
      <c r="S37" t="s">
        <v>297</v>
      </c>
      <c r="T37" t="s">
        <v>298</v>
      </c>
      <c r="U37">
        <v>6</v>
      </c>
      <c r="V37" t="s">
        <v>410</v>
      </c>
      <c r="W37" t="s">
        <v>411</v>
      </c>
      <c r="X37">
        <v>10</v>
      </c>
      <c r="Y37">
        <v>2</v>
      </c>
      <c r="Z37">
        <v>107</v>
      </c>
      <c r="AA37">
        <v>1</v>
      </c>
      <c r="AB37">
        <v>1</v>
      </c>
      <c r="AC37">
        <v>10</v>
      </c>
      <c r="AD37" t="s">
        <v>41</v>
      </c>
    </row>
    <row r="38" spans="1:30" x14ac:dyDescent="0.4">
      <c r="A38" t="s">
        <v>299</v>
      </c>
      <c r="B38" t="s">
        <v>300</v>
      </c>
      <c r="C38" t="s">
        <v>301</v>
      </c>
      <c r="D38" t="s">
        <v>33</v>
      </c>
      <c r="E38" t="s">
        <v>302</v>
      </c>
      <c r="F38" t="s">
        <v>35</v>
      </c>
      <c r="G38" t="s">
        <v>60</v>
      </c>
      <c r="H38" t="s">
        <v>100</v>
      </c>
      <c r="I38" t="s">
        <v>38</v>
      </c>
      <c r="J38">
        <v>907344881</v>
      </c>
      <c r="K38" t="s">
        <v>303</v>
      </c>
      <c r="L38" t="s">
        <v>40</v>
      </c>
      <c r="M38" t="s">
        <v>41</v>
      </c>
      <c r="N38" t="s">
        <v>42</v>
      </c>
      <c r="P38" t="s">
        <v>43</v>
      </c>
      <c r="R38" t="s">
        <v>406</v>
      </c>
      <c r="S38" t="s">
        <v>304</v>
      </c>
      <c r="T38" t="s">
        <v>305</v>
      </c>
      <c r="U38">
        <v>6</v>
      </c>
      <c r="V38" t="s">
        <v>410</v>
      </c>
      <c r="W38" t="s">
        <v>411</v>
      </c>
      <c r="X38">
        <v>10</v>
      </c>
      <c r="Y38">
        <v>2</v>
      </c>
      <c r="Z38">
        <v>107</v>
      </c>
      <c r="AA38">
        <v>1</v>
      </c>
      <c r="AB38">
        <v>1</v>
      </c>
      <c r="AC38">
        <v>10</v>
      </c>
      <c r="AD38" t="s">
        <v>41</v>
      </c>
    </row>
    <row r="39" spans="1:30" x14ac:dyDescent="0.4">
      <c r="A39" t="s">
        <v>299</v>
      </c>
      <c r="B39" t="s">
        <v>306</v>
      </c>
      <c r="C39" t="s">
        <v>307</v>
      </c>
      <c r="D39" t="s">
        <v>33</v>
      </c>
      <c r="E39" t="s">
        <v>308</v>
      </c>
      <c r="F39" t="s">
        <v>35</v>
      </c>
      <c r="G39" t="s">
        <v>36</v>
      </c>
      <c r="H39" t="s">
        <v>282</v>
      </c>
      <c r="I39" t="s">
        <v>77</v>
      </c>
      <c r="J39">
        <v>939886019</v>
      </c>
      <c r="K39" t="s">
        <v>309</v>
      </c>
      <c r="L39" t="s">
        <v>40</v>
      </c>
      <c r="M39" t="s">
        <v>41</v>
      </c>
      <c r="N39" t="s">
        <v>42</v>
      </c>
      <c r="P39" t="s">
        <v>43</v>
      </c>
      <c r="R39" t="s">
        <v>406</v>
      </c>
      <c r="S39" t="s">
        <v>310</v>
      </c>
      <c r="T39" t="s">
        <v>311</v>
      </c>
      <c r="U39">
        <v>6</v>
      </c>
      <c r="V39" t="s">
        <v>410</v>
      </c>
      <c r="W39" t="s">
        <v>411</v>
      </c>
      <c r="X39">
        <v>10</v>
      </c>
      <c r="Y39">
        <v>2</v>
      </c>
      <c r="Z39">
        <v>107</v>
      </c>
      <c r="AA39">
        <v>1</v>
      </c>
      <c r="AB39">
        <v>1</v>
      </c>
      <c r="AC39">
        <v>10</v>
      </c>
      <c r="AD39" t="s">
        <v>41</v>
      </c>
    </row>
    <row r="40" spans="1:30" x14ac:dyDescent="0.4">
      <c r="A40" t="s">
        <v>312</v>
      </c>
      <c r="B40" t="s">
        <v>313</v>
      </c>
      <c r="C40" t="s">
        <v>314</v>
      </c>
      <c r="D40" t="s">
        <v>33</v>
      </c>
      <c r="E40" t="s">
        <v>315</v>
      </c>
      <c r="F40" t="s">
        <v>316</v>
      </c>
      <c r="G40" t="s">
        <v>188</v>
      </c>
      <c r="H40" t="s">
        <v>317</v>
      </c>
      <c r="I40" t="s">
        <v>318</v>
      </c>
      <c r="J40">
        <v>928805343</v>
      </c>
      <c r="K40" t="s">
        <v>319</v>
      </c>
      <c r="L40" t="s">
        <v>40</v>
      </c>
      <c r="M40" t="s">
        <v>43</v>
      </c>
      <c r="N40" t="s">
        <v>42</v>
      </c>
      <c r="P40" t="s">
        <v>43</v>
      </c>
      <c r="R40" t="s">
        <v>406</v>
      </c>
      <c r="S40" t="s">
        <v>320</v>
      </c>
      <c r="T40" t="s">
        <v>321</v>
      </c>
      <c r="U40">
        <v>6</v>
      </c>
      <c r="V40" t="s">
        <v>410</v>
      </c>
      <c r="W40" t="s">
        <v>411</v>
      </c>
      <c r="X40">
        <v>10</v>
      </c>
      <c r="Y40">
        <v>2</v>
      </c>
      <c r="Z40">
        <v>107</v>
      </c>
      <c r="AA40">
        <v>1</v>
      </c>
      <c r="AB40">
        <v>1</v>
      </c>
      <c r="AC40">
        <v>10</v>
      </c>
      <c r="AD40" t="s">
        <v>41</v>
      </c>
    </row>
    <row r="41" spans="1:30" x14ac:dyDescent="0.4">
      <c r="A41" t="s">
        <v>322</v>
      </c>
      <c r="B41" t="s">
        <v>323</v>
      </c>
      <c r="C41" t="s">
        <v>324</v>
      </c>
      <c r="D41" t="s">
        <v>33</v>
      </c>
      <c r="E41" t="s">
        <v>325</v>
      </c>
      <c r="F41" t="s">
        <v>35</v>
      </c>
      <c r="G41" t="s">
        <v>60</v>
      </c>
      <c r="H41" t="s">
        <v>161</v>
      </c>
      <c r="I41" t="s">
        <v>77</v>
      </c>
      <c r="J41">
        <v>981369182</v>
      </c>
      <c r="K41" t="s">
        <v>326</v>
      </c>
      <c r="L41" t="s">
        <v>40</v>
      </c>
      <c r="M41" t="s">
        <v>41</v>
      </c>
      <c r="N41" t="s">
        <v>42</v>
      </c>
      <c r="P41" t="s">
        <v>43</v>
      </c>
      <c r="R41" t="s">
        <v>406</v>
      </c>
      <c r="S41" t="s">
        <v>138</v>
      </c>
      <c r="T41" t="s">
        <v>327</v>
      </c>
      <c r="U41">
        <v>6</v>
      </c>
      <c r="V41" t="s">
        <v>410</v>
      </c>
      <c r="W41" t="s">
        <v>411</v>
      </c>
      <c r="X41">
        <v>10</v>
      </c>
      <c r="Y41">
        <v>2</v>
      </c>
      <c r="Z41">
        <v>107</v>
      </c>
      <c r="AA41">
        <v>1</v>
      </c>
      <c r="AB41">
        <v>1</v>
      </c>
      <c r="AC41">
        <v>10</v>
      </c>
      <c r="AD41" t="s">
        <v>43</v>
      </c>
    </row>
    <row r="42" spans="1:30" x14ac:dyDescent="0.4">
      <c r="A42" t="s">
        <v>328</v>
      </c>
      <c r="B42" t="s">
        <v>329</v>
      </c>
      <c r="C42" t="s">
        <v>330</v>
      </c>
      <c r="D42" t="s">
        <v>33</v>
      </c>
      <c r="E42" t="s">
        <v>331</v>
      </c>
      <c r="F42" t="s">
        <v>35</v>
      </c>
      <c r="G42" t="s">
        <v>51</v>
      </c>
      <c r="H42" t="s">
        <v>85</v>
      </c>
      <c r="I42" t="s">
        <v>77</v>
      </c>
      <c r="J42">
        <v>978751069</v>
      </c>
      <c r="K42" t="s">
        <v>332</v>
      </c>
      <c r="L42" t="s">
        <v>40</v>
      </c>
      <c r="M42" t="s">
        <v>41</v>
      </c>
      <c r="N42" t="s">
        <v>42</v>
      </c>
      <c r="P42" t="s">
        <v>43</v>
      </c>
      <c r="R42" t="s">
        <v>406</v>
      </c>
      <c r="S42" t="s">
        <v>333</v>
      </c>
      <c r="T42" t="s">
        <v>334</v>
      </c>
      <c r="U42">
        <v>6</v>
      </c>
      <c r="V42" t="s">
        <v>410</v>
      </c>
      <c r="W42" t="s">
        <v>411</v>
      </c>
      <c r="X42">
        <v>10</v>
      </c>
      <c r="Y42">
        <v>2</v>
      </c>
      <c r="Z42">
        <v>107</v>
      </c>
      <c r="AA42">
        <v>1</v>
      </c>
      <c r="AB42">
        <v>1</v>
      </c>
      <c r="AC42">
        <v>10</v>
      </c>
      <c r="AD42" t="s">
        <v>41</v>
      </c>
    </row>
    <row r="43" spans="1:30" x14ac:dyDescent="0.4">
      <c r="A43" t="s">
        <v>335</v>
      </c>
      <c r="B43" t="s">
        <v>336</v>
      </c>
      <c r="C43" t="s">
        <v>337</v>
      </c>
      <c r="D43" t="s">
        <v>49</v>
      </c>
      <c r="E43" t="s">
        <v>338</v>
      </c>
      <c r="F43" t="s">
        <v>35</v>
      </c>
      <c r="G43" t="s">
        <v>60</v>
      </c>
      <c r="H43" t="s">
        <v>61</v>
      </c>
      <c r="I43" t="s">
        <v>38</v>
      </c>
      <c r="J43">
        <v>926425272</v>
      </c>
      <c r="K43" t="s">
        <v>339</v>
      </c>
      <c r="L43" t="s">
        <v>40</v>
      </c>
      <c r="M43" t="s">
        <v>41</v>
      </c>
      <c r="N43" t="s">
        <v>42</v>
      </c>
      <c r="P43" t="s">
        <v>43</v>
      </c>
      <c r="R43" t="s">
        <v>406</v>
      </c>
      <c r="S43" t="s">
        <v>340</v>
      </c>
      <c r="T43" t="s">
        <v>341</v>
      </c>
      <c r="U43">
        <v>6</v>
      </c>
      <c r="V43" t="s">
        <v>410</v>
      </c>
      <c r="W43" t="s">
        <v>411</v>
      </c>
      <c r="X43">
        <v>10</v>
      </c>
      <c r="Y43">
        <v>2</v>
      </c>
      <c r="Z43">
        <v>107</v>
      </c>
      <c r="AA43">
        <v>1</v>
      </c>
      <c r="AB43">
        <v>1</v>
      </c>
      <c r="AC43">
        <v>10</v>
      </c>
      <c r="AD43" t="s">
        <v>41</v>
      </c>
    </row>
    <row r="44" spans="1:30" x14ac:dyDescent="0.4">
      <c r="A44" t="s">
        <v>342</v>
      </c>
      <c r="B44" t="s">
        <v>343</v>
      </c>
      <c r="C44" t="s">
        <v>344</v>
      </c>
      <c r="D44" t="s">
        <v>49</v>
      </c>
      <c r="E44" t="s">
        <v>274</v>
      </c>
      <c r="F44" t="s">
        <v>35</v>
      </c>
      <c r="G44" t="s">
        <v>60</v>
      </c>
      <c r="H44" t="s">
        <v>100</v>
      </c>
      <c r="I44" t="s">
        <v>38</v>
      </c>
      <c r="J44">
        <v>914020925</v>
      </c>
      <c r="K44" t="s">
        <v>345</v>
      </c>
      <c r="L44" t="s">
        <v>40</v>
      </c>
      <c r="M44" t="s">
        <v>43</v>
      </c>
      <c r="N44" t="s">
        <v>42</v>
      </c>
      <c r="P44" t="s">
        <v>43</v>
      </c>
      <c r="R44" t="s">
        <v>406</v>
      </c>
      <c r="S44" t="s">
        <v>70</v>
      </c>
      <c r="T44" t="s">
        <v>346</v>
      </c>
      <c r="U44">
        <v>6</v>
      </c>
      <c r="V44" t="s">
        <v>410</v>
      </c>
      <c r="W44" t="s">
        <v>411</v>
      </c>
      <c r="X44">
        <v>10</v>
      </c>
      <c r="Y44">
        <v>2</v>
      </c>
      <c r="Z44">
        <v>107</v>
      </c>
      <c r="AA44">
        <v>1</v>
      </c>
      <c r="AB44">
        <v>1</v>
      </c>
      <c r="AC44">
        <v>10</v>
      </c>
      <c r="AD44" t="s">
        <v>43</v>
      </c>
    </row>
    <row r="45" spans="1:30" x14ac:dyDescent="0.4">
      <c r="A45" t="s">
        <v>347</v>
      </c>
      <c r="B45" t="s">
        <v>348</v>
      </c>
      <c r="C45" t="s">
        <v>349</v>
      </c>
      <c r="D45" t="s">
        <v>33</v>
      </c>
      <c r="E45" t="s">
        <v>350</v>
      </c>
      <c r="F45" t="s">
        <v>35</v>
      </c>
      <c r="G45" t="s">
        <v>51</v>
      </c>
      <c r="H45" t="s">
        <v>85</v>
      </c>
      <c r="I45" t="s">
        <v>77</v>
      </c>
      <c r="J45">
        <v>918282832</v>
      </c>
      <c r="K45" t="s">
        <v>351</v>
      </c>
      <c r="L45" t="s">
        <v>40</v>
      </c>
      <c r="M45" t="s">
        <v>41</v>
      </c>
      <c r="N45" t="s">
        <v>42</v>
      </c>
      <c r="P45" t="s">
        <v>41</v>
      </c>
      <c r="R45" t="s">
        <v>406</v>
      </c>
      <c r="S45" t="s">
        <v>352</v>
      </c>
      <c r="T45" t="s">
        <v>353</v>
      </c>
      <c r="U45">
        <v>6</v>
      </c>
      <c r="V45" t="s">
        <v>410</v>
      </c>
      <c r="W45" t="s">
        <v>411</v>
      </c>
      <c r="X45">
        <v>10</v>
      </c>
      <c r="Y45">
        <v>2</v>
      </c>
      <c r="Z45">
        <v>107</v>
      </c>
      <c r="AA45">
        <v>1</v>
      </c>
      <c r="AB45">
        <v>1</v>
      </c>
      <c r="AC45">
        <v>10</v>
      </c>
      <c r="AD45" t="s">
        <v>43</v>
      </c>
    </row>
    <row r="46" spans="1:30" x14ac:dyDescent="0.4">
      <c r="A46" t="s">
        <v>354</v>
      </c>
      <c r="B46" t="s">
        <v>355</v>
      </c>
      <c r="C46" t="s">
        <v>356</v>
      </c>
      <c r="D46" t="s">
        <v>33</v>
      </c>
      <c r="E46" t="s">
        <v>357</v>
      </c>
      <c r="F46" t="s">
        <v>35</v>
      </c>
      <c r="G46" t="s">
        <v>60</v>
      </c>
      <c r="H46" t="s">
        <v>254</v>
      </c>
      <c r="I46" t="s">
        <v>38</v>
      </c>
      <c r="J46">
        <v>975243307</v>
      </c>
      <c r="K46" t="s">
        <v>358</v>
      </c>
      <c r="L46" t="s">
        <v>40</v>
      </c>
      <c r="M46" t="s">
        <v>41</v>
      </c>
      <c r="N46" t="s">
        <v>42</v>
      </c>
      <c r="P46" t="s">
        <v>43</v>
      </c>
      <c r="R46" t="s">
        <v>406</v>
      </c>
      <c r="S46" t="s">
        <v>359</v>
      </c>
      <c r="T46" t="s">
        <v>360</v>
      </c>
      <c r="U46">
        <v>6</v>
      </c>
      <c r="V46" t="s">
        <v>410</v>
      </c>
      <c r="W46" t="s">
        <v>411</v>
      </c>
      <c r="X46">
        <v>10</v>
      </c>
      <c r="Y46">
        <v>2</v>
      </c>
      <c r="Z46">
        <v>107</v>
      </c>
      <c r="AA46">
        <v>1</v>
      </c>
      <c r="AB46">
        <v>1</v>
      </c>
      <c r="AC46">
        <v>10</v>
      </c>
      <c r="AD46" t="s">
        <v>43</v>
      </c>
    </row>
    <row r="47" spans="1:30" x14ac:dyDescent="0.4">
      <c r="A47" t="s">
        <v>361</v>
      </c>
      <c r="B47" t="s">
        <v>362</v>
      </c>
      <c r="C47" t="s">
        <v>363</v>
      </c>
      <c r="D47" t="s">
        <v>33</v>
      </c>
      <c r="E47" t="s">
        <v>364</v>
      </c>
      <c r="F47" t="s">
        <v>35</v>
      </c>
      <c r="G47" t="s">
        <v>144</v>
      </c>
      <c r="H47" t="s">
        <v>145</v>
      </c>
      <c r="I47" t="s">
        <v>38</v>
      </c>
      <c r="J47">
        <v>981021628</v>
      </c>
      <c r="K47" t="s">
        <v>365</v>
      </c>
      <c r="L47" t="s">
        <v>40</v>
      </c>
      <c r="M47" t="s">
        <v>43</v>
      </c>
      <c r="N47" t="s">
        <v>42</v>
      </c>
      <c r="P47" t="s">
        <v>43</v>
      </c>
      <c r="R47" t="s">
        <v>366</v>
      </c>
      <c r="T47" t="s">
        <v>367</v>
      </c>
      <c r="U47">
        <v>6</v>
      </c>
      <c r="V47" t="s">
        <v>410</v>
      </c>
      <c r="W47" t="s">
        <v>411</v>
      </c>
      <c r="X47">
        <v>10</v>
      </c>
      <c r="Y47">
        <v>2</v>
      </c>
      <c r="Z47">
        <v>107</v>
      </c>
      <c r="AA47">
        <v>1</v>
      </c>
      <c r="AB47">
        <v>1</v>
      </c>
      <c r="AC47">
        <v>10</v>
      </c>
    </row>
    <row r="48" spans="1:30" x14ac:dyDescent="0.4">
      <c r="A48" t="s">
        <v>368</v>
      </c>
      <c r="B48" t="s">
        <v>369</v>
      </c>
      <c r="C48" t="s">
        <v>370</v>
      </c>
      <c r="D48" t="s">
        <v>33</v>
      </c>
      <c r="E48" t="s">
        <v>371</v>
      </c>
      <c r="F48" t="s">
        <v>35</v>
      </c>
      <c r="G48" t="s">
        <v>60</v>
      </c>
      <c r="H48" t="s">
        <v>61</v>
      </c>
      <c r="I48" t="s">
        <v>77</v>
      </c>
      <c r="J48">
        <v>901112898</v>
      </c>
      <c r="K48" t="s">
        <v>372</v>
      </c>
      <c r="L48" t="s">
        <v>40</v>
      </c>
      <c r="M48" t="s">
        <v>43</v>
      </c>
      <c r="N48" t="s">
        <v>42</v>
      </c>
      <c r="P48" t="s">
        <v>43</v>
      </c>
      <c r="R48" t="s">
        <v>366</v>
      </c>
      <c r="T48" t="s">
        <v>373</v>
      </c>
      <c r="U48">
        <v>6</v>
      </c>
      <c r="V48" t="s">
        <v>410</v>
      </c>
      <c r="W48" t="s">
        <v>411</v>
      </c>
      <c r="X48">
        <v>10</v>
      </c>
      <c r="Y48">
        <v>2</v>
      </c>
      <c r="Z48">
        <v>107</v>
      </c>
      <c r="AA48">
        <v>1</v>
      </c>
      <c r="AB48">
        <v>1</v>
      </c>
      <c r="AC48">
        <v>10</v>
      </c>
    </row>
    <row r="49" spans="1:29" x14ac:dyDescent="0.4">
      <c r="A49" t="s">
        <v>368</v>
      </c>
      <c r="B49" t="s">
        <v>374</v>
      </c>
      <c r="C49" t="s">
        <v>375</v>
      </c>
      <c r="D49" t="s">
        <v>33</v>
      </c>
      <c r="E49" t="s">
        <v>376</v>
      </c>
      <c r="F49" t="s">
        <v>35</v>
      </c>
      <c r="G49" t="s">
        <v>51</v>
      </c>
      <c r="H49" t="s">
        <v>377</v>
      </c>
      <c r="I49" t="s">
        <v>38</v>
      </c>
      <c r="J49" t="s">
        <v>378</v>
      </c>
      <c r="K49" t="s">
        <v>379</v>
      </c>
      <c r="L49" t="s">
        <v>40</v>
      </c>
      <c r="M49" t="s">
        <v>43</v>
      </c>
      <c r="N49" t="s">
        <v>42</v>
      </c>
      <c r="P49" t="s">
        <v>43</v>
      </c>
      <c r="R49" t="s">
        <v>366</v>
      </c>
      <c r="T49" t="s">
        <v>380</v>
      </c>
      <c r="U49">
        <v>6</v>
      </c>
      <c r="V49" t="s">
        <v>410</v>
      </c>
      <c r="W49" t="s">
        <v>411</v>
      </c>
      <c r="X49">
        <v>10</v>
      </c>
      <c r="Y49">
        <v>2</v>
      </c>
      <c r="Z49">
        <v>107</v>
      </c>
      <c r="AA49">
        <v>1</v>
      </c>
      <c r="AB49">
        <v>1</v>
      </c>
      <c r="AC49">
        <v>10</v>
      </c>
    </row>
    <row r="50" spans="1:29" x14ac:dyDescent="0.4">
      <c r="A50" t="s">
        <v>381</v>
      </c>
      <c r="B50" t="s">
        <v>382</v>
      </c>
      <c r="C50" t="s">
        <v>383</v>
      </c>
      <c r="D50" t="s">
        <v>33</v>
      </c>
      <c r="E50" t="s">
        <v>384</v>
      </c>
      <c r="F50" t="s">
        <v>35</v>
      </c>
      <c r="G50" t="s">
        <v>60</v>
      </c>
      <c r="H50" t="s">
        <v>115</v>
      </c>
      <c r="I50" t="s">
        <v>38</v>
      </c>
      <c r="J50">
        <v>975782434</v>
      </c>
      <c r="K50" t="s">
        <v>385</v>
      </c>
      <c r="L50" t="s">
        <v>40</v>
      </c>
      <c r="M50" t="s">
        <v>43</v>
      </c>
      <c r="N50" t="s">
        <v>42</v>
      </c>
      <c r="P50" t="s">
        <v>43</v>
      </c>
      <c r="R50" t="s">
        <v>366</v>
      </c>
      <c r="T50" t="s">
        <v>386</v>
      </c>
      <c r="U50">
        <v>6</v>
      </c>
      <c r="V50" t="s">
        <v>410</v>
      </c>
      <c r="W50" t="s">
        <v>411</v>
      </c>
      <c r="X50">
        <v>10</v>
      </c>
      <c r="Y50">
        <v>2</v>
      </c>
      <c r="Z50">
        <v>107</v>
      </c>
      <c r="AA50">
        <v>1</v>
      </c>
      <c r="AB50">
        <v>1</v>
      </c>
      <c r="AC50">
        <v>10</v>
      </c>
    </row>
    <row r="51" spans="1:29" x14ac:dyDescent="0.4">
      <c r="A51" t="s">
        <v>387</v>
      </c>
      <c r="B51" t="s">
        <v>388</v>
      </c>
      <c r="C51" t="s">
        <v>389</v>
      </c>
      <c r="D51" t="s">
        <v>49</v>
      </c>
      <c r="E51" t="s">
        <v>390</v>
      </c>
      <c r="F51" t="s">
        <v>35</v>
      </c>
      <c r="G51" t="s">
        <v>60</v>
      </c>
      <c r="H51" t="s">
        <v>61</v>
      </c>
      <c r="I51" t="s">
        <v>38</v>
      </c>
      <c r="J51">
        <v>917955663</v>
      </c>
      <c r="K51" t="s">
        <v>391</v>
      </c>
      <c r="L51" t="s">
        <v>40</v>
      </c>
      <c r="M51" t="s">
        <v>43</v>
      </c>
      <c r="N51" t="s">
        <v>42</v>
      </c>
      <c r="P51" t="s">
        <v>43</v>
      </c>
      <c r="R51" t="s">
        <v>392</v>
      </c>
      <c r="T51" t="s">
        <v>393</v>
      </c>
      <c r="U51">
        <v>6</v>
      </c>
      <c r="V51" t="s">
        <v>410</v>
      </c>
      <c r="W51" t="s">
        <v>411</v>
      </c>
      <c r="X51">
        <v>10</v>
      </c>
      <c r="Y51">
        <v>2</v>
      </c>
      <c r="Z51">
        <v>107</v>
      </c>
      <c r="AA51">
        <v>1</v>
      </c>
      <c r="AB51">
        <v>1</v>
      </c>
      <c r="AC51">
        <v>10</v>
      </c>
    </row>
    <row r="52" spans="1:29" x14ac:dyDescent="0.4">
      <c r="A52" t="s">
        <v>394</v>
      </c>
      <c r="B52" t="s">
        <v>395</v>
      </c>
      <c r="C52" t="s">
        <v>396</v>
      </c>
      <c r="D52" t="s">
        <v>49</v>
      </c>
      <c r="E52" t="s">
        <v>397</v>
      </c>
      <c r="F52" t="s">
        <v>35</v>
      </c>
      <c r="G52" t="s">
        <v>60</v>
      </c>
      <c r="H52" t="s">
        <v>61</v>
      </c>
      <c r="I52" t="s">
        <v>38</v>
      </c>
      <c r="J52">
        <v>978185628</v>
      </c>
      <c r="K52" t="s">
        <v>398</v>
      </c>
      <c r="L52" t="s">
        <v>40</v>
      </c>
      <c r="M52" t="s">
        <v>43</v>
      </c>
      <c r="N52" t="s">
        <v>42</v>
      </c>
      <c r="P52" t="s">
        <v>43</v>
      </c>
      <c r="R52" t="s">
        <v>392</v>
      </c>
      <c r="T52" t="s">
        <v>399</v>
      </c>
      <c r="U52">
        <v>6</v>
      </c>
      <c r="V52" t="s">
        <v>410</v>
      </c>
      <c r="W52" t="s">
        <v>411</v>
      </c>
      <c r="X52">
        <v>10</v>
      </c>
      <c r="Y52">
        <v>2</v>
      </c>
      <c r="Z52">
        <v>107</v>
      </c>
      <c r="AA52">
        <v>1</v>
      </c>
      <c r="AB52">
        <v>1</v>
      </c>
      <c r="AC52">
        <v>10</v>
      </c>
    </row>
    <row r="53" spans="1:29" x14ac:dyDescent="0.4">
      <c r="B53" t="s">
        <v>408</v>
      </c>
      <c r="F53" t="s">
        <v>412</v>
      </c>
      <c r="P53" t="s">
        <v>43</v>
      </c>
      <c r="R53" t="s">
        <v>366</v>
      </c>
      <c r="T53" t="s">
        <v>408</v>
      </c>
      <c r="U53">
        <v>6</v>
      </c>
      <c r="V53" t="s">
        <v>410</v>
      </c>
      <c r="W53" t="s">
        <v>411</v>
      </c>
      <c r="X53">
        <v>10</v>
      </c>
      <c r="Y53">
        <v>2</v>
      </c>
      <c r="Z53">
        <v>107</v>
      </c>
      <c r="AA53">
        <v>1</v>
      </c>
      <c r="AB53">
        <v>1</v>
      </c>
      <c r="AC53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RegisterTable131969988042825251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2019-03-29T03:18:52Z</dcterms:created>
  <dcterms:modified xsi:type="dcterms:W3CDTF">2019-03-29T03:23:00Z</dcterms:modified>
</cp:coreProperties>
</file>