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aochen88\Documents\GitHub\lee_county_SIT\Lee_county_MRR\"/>
    </mc:Choice>
  </mc:AlternateContent>
  <xr:revisionPtr revIDLastSave="0" documentId="13_ncr:1_{E18D4FDB-3885-4772-BEF6-F2A7BB3C79C0}" xr6:coauthVersionLast="46" xr6:coauthVersionMax="46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  <c r="B8" i="1" l="1"/>
  <c r="C7" i="1"/>
  <c r="D7" i="1"/>
  <c r="C8" i="1"/>
  <c r="D8" i="1"/>
  <c r="C6" i="1"/>
  <c r="D6" i="1"/>
  <c r="B6" i="1"/>
  <c r="D4" i="1"/>
  <c r="D5" i="1"/>
  <c r="D3" i="1"/>
  <c r="B3" i="1"/>
  <c r="B4" i="1"/>
  <c r="B5" i="1"/>
  <c r="B7" i="1"/>
  <c r="B2" i="1"/>
  <c r="C5" i="1" l="1"/>
  <c r="C4" i="1"/>
  <c r="C3" i="1"/>
</calcChain>
</file>

<file path=xl/sharedStrings.xml><?xml version="1.0" encoding="utf-8"?>
<sst xmlns="http://schemas.openxmlformats.org/spreadsheetml/2006/main" count="7" uniqueCount="7">
  <si>
    <t>area</t>
  </si>
  <si>
    <t>area_an</t>
  </si>
  <si>
    <t>annulus</t>
  </si>
  <si>
    <t>number_traps</t>
  </si>
  <si>
    <t>trap_distance</t>
  </si>
  <si>
    <t>annulus_distance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</si>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</sst>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5" x14ac:dyDescent="0.25"/>
  <cols>
    <col min="2" max="2" width="15.8554687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>
        <v>50</v>
      </c>
      <c r="B2">
        <f>PI()*A2*A2</f>
        <v>7853.981633974483</v>
      </c>
      <c r="C2">
        <v>7853.981633974483</v>
      </c>
      <c r="D2">
        <v>25</v>
      </c>
      <c r="E2">
        <v>1</v>
      </c>
      <c r="F2">
        <v>4</v>
      </c>
      <c r="G2">
        <f>C2*F2/$B$8</f>
        <v>6.25E-2</v>
      </c>
    </row>
    <row r="3" spans="1:7" x14ac:dyDescent="0.25">
      <c r="A3">
        <v>100</v>
      </c>
      <c r="B3">
        <f t="shared" ref="B3:B8" si="0">PI()*A3*A3</f>
        <v>31415.926535897932</v>
      </c>
      <c r="C3">
        <f>B3-B2</f>
        <v>23561.944901923449</v>
      </c>
      <c r="D3">
        <f>(A2+A3)/2</f>
        <v>75</v>
      </c>
      <c r="E3">
        <v>2</v>
      </c>
      <c r="F3">
        <v>6</v>
      </c>
      <c r="G3">
        <f t="shared" ref="G3:G8" si="1">C3*F3/$B$8</f>
        <v>0.28125</v>
      </c>
    </row>
    <row r="4" spans="1:7" x14ac:dyDescent="0.25">
      <c r="A4">
        <v>150</v>
      </c>
      <c r="B4">
        <f t="shared" si="0"/>
        <v>70685.83470577035</v>
      </c>
      <c r="C4">
        <f t="shared" ref="C4:C8" si="2">B4-B3</f>
        <v>39269.908169872419</v>
      </c>
      <c r="D4">
        <f t="shared" ref="D4:D8" si="3">(A3+A4)/2</f>
        <v>125</v>
      </c>
      <c r="E4">
        <v>3</v>
      </c>
      <c r="F4">
        <v>6</v>
      </c>
      <c r="G4">
        <f t="shared" si="1"/>
        <v>0.46875000000000006</v>
      </c>
    </row>
    <row r="5" spans="1:7" x14ac:dyDescent="0.25">
      <c r="A5">
        <v>200</v>
      </c>
      <c r="B5">
        <f t="shared" si="0"/>
        <v>125663.70614359173</v>
      </c>
      <c r="C5">
        <f t="shared" si="2"/>
        <v>54977.871437821377</v>
      </c>
      <c r="D5">
        <f t="shared" si="3"/>
        <v>175</v>
      </c>
      <c r="E5">
        <v>4</v>
      </c>
      <c r="F5">
        <v>8</v>
      </c>
      <c r="G5">
        <f t="shared" si="1"/>
        <v>0.87499999999999989</v>
      </c>
    </row>
    <row r="6" spans="1:7" x14ac:dyDescent="0.25">
      <c r="A6">
        <v>250</v>
      </c>
      <c r="B6">
        <f t="shared" si="0"/>
        <v>196349.54084936206</v>
      </c>
      <c r="C6">
        <f t="shared" ref="C6" si="4">B6-B5</f>
        <v>70685.834705770336</v>
      </c>
      <c r="D6">
        <f t="shared" ref="D6" si="5">(A5+A6)/2</f>
        <v>225</v>
      </c>
      <c r="E6">
        <v>5</v>
      </c>
      <c r="F6">
        <v>8</v>
      </c>
      <c r="G6">
        <f t="shared" si="1"/>
        <v>1.1249999999999998</v>
      </c>
    </row>
    <row r="7" spans="1:7" x14ac:dyDescent="0.25">
      <c r="A7">
        <v>300</v>
      </c>
      <c r="B7">
        <f t="shared" si="0"/>
        <v>282743.3388230814</v>
      </c>
      <c r="C7">
        <f t="shared" ref="C7:C8" si="6">B7-B6</f>
        <v>86393.797973719338</v>
      </c>
      <c r="D7">
        <f t="shared" ref="D7:D8" si="7">(A6+A7)/2</f>
        <v>275</v>
      </c>
      <c r="E7">
        <v>6</v>
      </c>
      <c r="F7">
        <v>4</v>
      </c>
      <c r="G7">
        <f t="shared" si="1"/>
        <v>0.68750000000000022</v>
      </c>
    </row>
    <row r="8" spans="1:7" x14ac:dyDescent="0.25">
      <c r="A8">
        <v>400</v>
      </c>
      <c r="B8">
        <f>PI()*A8*A8</f>
        <v>502654.82457436691</v>
      </c>
      <c r="C8">
        <f t="shared" si="6"/>
        <v>219911.48575128551</v>
      </c>
      <c r="D8">
        <f t="shared" si="7"/>
        <v>350</v>
      </c>
      <c r="E8">
        <v>7</v>
      </c>
      <c r="F8">
        <v>4</v>
      </c>
      <c r="G8">
        <f t="shared" si="1"/>
        <v>1.7499999999999998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Chen,Chao</dc:creator>
  <cp:lastModifiedBy>Chen,Chao</cp:lastModifiedBy>
  <dcterms:created xsi:type="dcterms:W3CDTF">2015-06-05T18:17:20Z</dcterms:created>
  <dcterms:modified xsi:type="dcterms:W3CDTF">2021-04-02T15:34:55Z</dcterms:modified>
</cp:coreProperties>
</file>