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<sst xmlns="http://schemas.openxmlformats.org/spreadsheetml/2006/main" count="8" uniqueCount="8">
  <si>
    <t>I ~ [A]</t>
  </si>
  <si>
    <t>V_Shunt [V]</t>
  </si>
  <si>
    <t>I_T [A]</t>
  </si>
  <si>
    <t>V_p [V]</t>
  </si>
  <si>
    <t>V_Shunt [mV]</t>
  </si>
  <si>
    <t>I_T [microA]</t>
  </si>
  <si>
    <t>V_p [mV]</t>
  </si>
  <si>
    <t>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</si>
</sst>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E8" sqref="E8"/>
    </sheetView>
  </sheetViews>
  <sheetFormatPr baseColWidth="10" defaultColWidth="9.140625" defaultRowHeight="12.75" x14ac:dyDescent="0.2"/>
  <cols>
    <col min="1" max="4" width="8.5703125"/>
    <col min="5" max="5" width="12.7109375"/>
    <col min="6" max="6" width="10.7109375"/>
    <col min="7" max="1025" width="8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-16</v>
      </c>
      <c r="B2">
        <f t="shared" ref="B2:B9" si="0">E2*10^-3</f>
        <v>-4.0299999999999996E-2</v>
      </c>
      <c r="C2">
        <f t="shared" ref="C2:C9" si="1">F2*10^-6</f>
        <v>-9.3499999999999996E-5</v>
      </c>
      <c r="D2">
        <f t="shared" ref="D2:D9" si="2">G2*10^-3</f>
        <v>-1.32E-2</v>
      </c>
      <c r="E2" s="1">
        <v>-40.299999999999997</v>
      </c>
      <c r="F2" s="1">
        <v>-93.5</v>
      </c>
      <c r="G2" s="1">
        <v>-13.2</v>
      </c>
    </row>
    <row r="3" spans="1:7" x14ac:dyDescent="0.2">
      <c r="A3">
        <v>-12</v>
      </c>
      <c r="B3">
        <f t="shared" si="0"/>
        <v>-3.0100000000000002E-2</v>
      </c>
      <c r="C3">
        <f t="shared" si="1"/>
        <v>-1.11E-4</v>
      </c>
      <c r="D3">
        <f t="shared" si="2"/>
        <v>-9.9100000000000004E-3</v>
      </c>
      <c r="E3" s="1">
        <v>-30.1</v>
      </c>
      <c r="F3" s="1">
        <v>-111</v>
      </c>
      <c r="G3" s="1">
        <v>-9.91</v>
      </c>
    </row>
    <row r="4" spans="1:7" x14ac:dyDescent="0.2">
      <c r="A4">
        <v>-8</v>
      </c>
      <c r="B4">
        <f t="shared" si="0"/>
        <v>-1.9899999999999998E-2</v>
      </c>
      <c r="C4">
        <f t="shared" si="1"/>
        <v>-9.9599999999999995E-5</v>
      </c>
      <c r="D4">
        <f t="shared" si="2"/>
        <v>-6.5700000000000003E-3</v>
      </c>
      <c r="E4" s="1">
        <v>-19.899999999999999</v>
      </c>
      <c r="F4" s="1">
        <v>-99.6</v>
      </c>
      <c r="G4" s="1">
        <v>-6.57</v>
      </c>
    </row>
    <row r="5" spans="1:7" x14ac:dyDescent="0.2">
      <c r="A5">
        <v>-4</v>
      </c>
      <c r="B5">
        <f t="shared" si="0"/>
        <v>-9.9000000000000008E-3</v>
      </c>
      <c r="C5">
        <f t="shared" si="1"/>
        <v>-3.4399999999999996E-5</v>
      </c>
      <c r="D5">
        <f t="shared" si="2"/>
        <v>-3.2500000000000003E-3</v>
      </c>
      <c r="E5" s="1">
        <v>-9.9</v>
      </c>
      <c r="F5" s="1">
        <v>-34.4</v>
      </c>
      <c r="G5" s="1">
        <v>-3.25</v>
      </c>
    </row>
    <row r="6" spans="1:7" x14ac:dyDescent="0.2">
      <c r="A6">
        <v>4</v>
      </c>
      <c r="B6">
        <f t="shared" si="0"/>
        <v>9.9000000000000008E-3</v>
      </c>
      <c r="C6">
        <f t="shared" si="1"/>
        <v>1.73E-4</v>
      </c>
      <c r="D6">
        <f t="shared" si="2"/>
        <v>3.3300000000000001E-3</v>
      </c>
      <c r="E6" s="1">
        <v>9.9</v>
      </c>
      <c r="F6" s="1">
        <v>173</v>
      </c>
      <c r="G6" s="1">
        <v>3.33</v>
      </c>
    </row>
    <row r="7" spans="1:7" x14ac:dyDescent="0.2">
      <c r="A7">
        <v>8</v>
      </c>
      <c r="B7">
        <f t="shared" si="0"/>
        <v>0.02</v>
      </c>
      <c r="C7">
        <f t="shared" si="1"/>
        <v>2.9700000000000001E-4</v>
      </c>
      <c r="D7">
        <f t="shared" si="2"/>
        <v>6.6900000000000006E-3</v>
      </c>
      <c r="E7" s="1" t="s">
        <v>7</v>
      </c>
      <c r="F7" s="1">
        <v>297</v>
      </c>
      <c r="G7" s="1">
        <v>6.69</v>
      </c>
    </row>
    <row r="8" spans="1:7" x14ac:dyDescent="0.2">
      <c r="A8">
        <v>12</v>
      </c>
      <c r="B8">
        <f t="shared" si="0"/>
        <v>3.0200000000000001E-2</v>
      </c>
      <c r="C8">
        <f t="shared" si="1"/>
        <v>4.9899999999999999E-4</v>
      </c>
      <c r="D8">
        <f t="shared" si="2"/>
        <v>1.01E-2</v>
      </c>
      <c r="E8" s="1">
        <v>30.2</v>
      </c>
      <c r="F8" s="1">
        <v>499</v>
      </c>
      <c r="G8" s="1">
        <v>10.1</v>
      </c>
    </row>
    <row r="9" spans="1:7" x14ac:dyDescent="0.2">
      <c r="A9">
        <v>16</v>
      </c>
      <c r="B9">
        <f t="shared" si="0"/>
        <v>4.0500000000000001E-2</v>
      </c>
      <c r="C9">
        <f t="shared" si="1"/>
        <v>6.9699999999999992E-4</v>
      </c>
      <c r="D9">
        <f t="shared" si="2"/>
        <v>1.35E-2</v>
      </c>
      <c r="E9" s="1">
        <v>40.5</v>
      </c>
      <c r="F9" s="1">
        <v>697</v>
      </c>
      <c r="G9" s="1">
        <v>13.5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Gruber</cp:lastModifiedBy>
  <cp:revision>6</cp:revision>
  <dcterms:created xsi:type="dcterms:W3CDTF">2018-10-08T15:19:44Z</dcterms:created>
  <dcterms:modified xsi:type="dcterms:W3CDTF">2018-10-12T10:33:07Z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