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DevOPS\Python\CebC\"/>
    </mc:Choice>
  </mc:AlternateContent>
  <xr:revisionPtr revIDLastSave="0" documentId="13_ncr:1_{A7BD6A4D-6CA9-45BF-83B6-12C0B5A486C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설문지 응답 시트1 (2)" sheetId="4" r:id="rId1"/>
    <sheet name="시트1" sheetId="2" r:id="rId2"/>
    <sheet name="설문지 응답 시트1" sheetId="1" r:id="rId3"/>
  </sheets>
  <calcPr calcId="181029"/>
</workbook>
</file>

<file path=xl/calcChain.xml><?xml version="1.0" encoding="utf-8"?>
<calcChain xmlns="http://schemas.openxmlformats.org/spreadsheetml/2006/main">
  <c r="B6" i="2" l="1"/>
  <c r="B5" i="2"/>
  <c r="B4" i="2"/>
  <c r="B3" i="2"/>
  <c r="B2" i="2"/>
  <c r="B1" i="2"/>
  <c r="B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3000000}">
      <text>
        <r>
          <rPr>
            <sz val="10"/>
            <color rgb="FF000000"/>
            <rFont val="Arial"/>
            <scheme val="minor"/>
          </rPr>
          <t>중복신청해서 삭제필요
	-파란만장</t>
        </r>
      </text>
    </comment>
    <comment ref="B36" authorId="0" shapeId="0" xr:uid="{00000000-0006-0000-0000-000002000000}">
      <text>
        <r>
          <rPr>
            <sz val="10"/>
            <color rgb="FF000000"/>
            <rFont val="Arial"/>
            <scheme val="minor"/>
          </rPr>
          <t>중복신청해서 삭제요망
	-파란만장</t>
        </r>
      </text>
    </comment>
    <comment ref="B39" authorId="0" shapeId="0" xr:uid="{00000000-0006-0000-0000-000001000000}">
      <text>
        <r>
          <rPr>
            <sz val="10"/>
            <color rgb="FF000000"/>
            <rFont val="Arial"/>
            <scheme val="minor"/>
          </rPr>
          <t>중복신청으로 삭제요망
	-파란만장</t>
        </r>
      </text>
    </comment>
  </commentList>
</comments>
</file>

<file path=xl/sharedStrings.xml><?xml version="1.0" encoding="utf-8"?>
<sst xmlns="http://schemas.openxmlformats.org/spreadsheetml/2006/main" count="1966" uniqueCount="381">
  <si>
    <t>타임스탬프</t>
  </si>
  <si>
    <t>참가자 이름 (참가하는 학생, 선생님, 자원봉사하실 보호자분의 성함을 입력해 주시길 바랍니다.)</t>
  </si>
  <si>
    <t>성별 (숙소 배정에 관련하여 성별을 선택해 주시길 바랍니다.)</t>
  </si>
  <si>
    <t>참가자의 소속(학생이면 학년 , 기타 선생님이나 스태프, 자원봉사이신지 등을 아래에서 선택해 주시길 바랍니다.)</t>
  </si>
  <si>
    <t>소속 (학생이 속한 반을 선택해 주시길 바랍니다.)</t>
  </si>
  <si>
    <t>주민등록번호(000000-0000000 의 형태로 중간에 ' - ' 를 넣어서작성해 주시길 바랍니다.)</t>
  </si>
  <si>
    <t>학생이라면 보호자 연락처를 기타 선생님이나 스태프, 자원 봉사자이시라면 본인의 연락처를 적어주시면 됩니다.
(010-0000-0000 의 형태 중간에 ' - '를 넣어 작성해 주시길 바랍니다.)</t>
  </si>
  <si>
    <t>참가자에 관해서 참고해야 할 사항이나 알러지가 있는 음식, 복용해야 할 약등이 있다면 상세하게 작성해 주시길 바랍니다.</t>
  </si>
  <si>
    <t>2025년 CebC Summer Camp 에 참여하기 위해서  위의 참가자의 정보를 제공 및 수집하시는데 동의하십니까?</t>
  </si>
  <si>
    <t>2025년 CebC Summer Camp 에 참여하기 위해서  위의 참가자의 정보를 제 3자에게 제공하시는데 동의하십니까?</t>
  </si>
  <si>
    <t>참여 가능 일자</t>
  </si>
  <si>
    <t>11열</t>
  </si>
  <si>
    <t>자원 봉사로 참여가 가능하신 일자를 선택해 주세요.
(자원 봉사로 참여를 하고자 하시는 경우만 입력해 주시길 바랍니다.)</t>
  </si>
  <si>
    <t>자원 봉사로 참여해주실 봉사 영역을 선택해 주세요.
(자원 봉사로 참여를 하고자 하시는 경우만 입력해 주시길 바랍니다.)</t>
  </si>
  <si>
    <t>성함을 적어주세요.
(자원 봉사로 참여를 하고자 하시는 경우만 입력해 주시길 바랍니다.)</t>
  </si>
  <si>
    <t>단체 여행 보험 가입을 위해 주민등록 번호를 입력해 주세요.
(000000-0000000 의 형태로 작성해 주시길 바랍니다.)
(자원 봉사로 참여를 하고자 하시는 경우만 입력해 주시길 바랍니다.)</t>
  </si>
  <si>
    <t>14열</t>
  </si>
  <si>
    <t>강혜종</t>
  </si>
  <si>
    <t>여</t>
  </si>
  <si>
    <t>지도위원/선생님/스태프</t>
  </si>
  <si>
    <t>Esther</t>
  </si>
  <si>
    <t>750122-2056812</t>
  </si>
  <si>
    <t>01052424773</t>
  </si>
  <si>
    <t>없음</t>
  </si>
  <si>
    <t>예</t>
  </si>
  <si>
    <t>이장훈</t>
  </si>
  <si>
    <t>남</t>
  </si>
  <si>
    <t>Moses</t>
  </si>
  <si>
    <t>730306-1017912</t>
  </si>
  <si>
    <t>010-3158-4078</t>
  </si>
  <si>
    <t>없습니다.</t>
  </si>
  <si>
    <t>8월 8일~8월 9일 모두 가능</t>
  </si>
  <si>
    <t xml:space="preserve">백선헤 </t>
  </si>
  <si>
    <t>710321-2023312</t>
  </si>
  <si>
    <t>010-8743-0821</t>
  </si>
  <si>
    <t>송승호</t>
  </si>
  <si>
    <t>.</t>
  </si>
  <si>
    <t>010-8929-9088</t>
  </si>
  <si>
    <t>김경미</t>
  </si>
  <si>
    <t>Ruth</t>
  </si>
  <si>
    <t>820201-2110230</t>
  </si>
  <si>
    <t>010-5531-2269</t>
  </si>
  <si>
    <t>이서율</t>
  </si>
  <si>
    <t>4학년</t>
  </si>
  <si>
    <t>Daniel</t>
  </si>
  <si>
    <t>150213-4079811</t>
  </si>
  <si>
    <t>010-9935-8068</t>
  </si>
  <si>
    <t>박연준</t>
  </si>
  <si>
    <t>6학년</t>
  </si>
  <si>
    <t>Share</t>
  </si>
  <si>
    <t>130610-3043133</t>
  </si>
  <si>
    <t>010-3023-5946</t>
  </si>
  <si>
    <t>박연서</t>
  </si>
  <si>
    <t>150403-4043115</t>
  </si>
  <si>
    <t>이아인</t>
  </si>
  <si>
    <t>150224-4017517</t>
  </si>
  <si>
    <t>010-2007-8253</t>
  </si>
  <si>
    <t>박한별</t>
  </si>
  <si>
    <t>150626-4203310</t>
  </si>
  <si>
    <t>010-9915-8301</t>
  </si>
  <si>
    <t>김나은</t>
  </si>
  <si>
    <t>Diaspora</t>
  </si>
  <si>
    <t>131217-4155814</t>
  </si>
  <si>
    <t>010-3112-9021</t>
  </si>
  <si>
    <t>우유 안마십니다.</t>
  </si>
  <si>
    <t>남강현</t>
  </si>
  <si>
    <t>150605-3064120</t>
  </si>
  <si>
    <t>010-9560-4186</t>
  </si>
  <si>
    <t>남강우</t>
  </si>
  <si>
    <t>130824-3055511</t>
  </si>
  <si>
    <t xml:space="preserve">박예원 </t>
  </si>
  <si>
    <t>130410-4032012</t>
  </si>
  <si>
    <t>010-7700-5676</t>
  </si>
  <si>
    <t>수박.오이</t>
  </si>
  <si>
    <t>황현서</t>
  </si>
  <si>
    <t>1학년</t>
  </si>
  <si>
    <t>Mary</t>
  </si>
  <si>
    <t>180228-3001914</t>
  </si>
  <si>
    <t>010-6555-6668</t>
  </si>
  <si>
    <t>박지혜</t>
  </si>
  <si>
    <t>자원봉사자</t>
  </si>
  <si>
    <t>860710-2024713</t>
  </si>
  <si>
    <t>청소 봉사 (예배당, 숙소 청소, 기타 활동 영역 청소)</t>
  </si>
  <si>
    <t xml:space="preserve">최동호 </t>
  </si>
  <si>
    <t>070110-3174419</t>
  </si>
  <si>
    <t>010-6356-6561</t>
  </si>
  <si>
    <t>이장훈 선생님, 저 이제 잘 먹습니다🥹</t>
  </si>
  <si>
    <t>권하선</t>
  </si>
  <si>
    <t>Noah</t>
  </si>
  <si>
    <t>180314-4212613</t>
  </si>
  <si>
    <t>010-4042-5366</t>
  </si>
  <si>
    <t>눈이 간지러울때  눈을 비비면 눈 주위 알러지로 눈이 붓게 됩니다. (먹는 상비약과 안약을 준비물로 꼭 챙기겠습니다)</t>
  </si>
  <si>
    <t>오형석</t>
  </si>
  <si>
    <t>051221-3055018</t>
  </si>
  <si>
    <t>010-6871-6869</t>
  </si>
  <si>
    <t>8월 8일(금)만 가능</t>
  </si>
  <si>
    <t>김리한</t>
  </si>
  <si>
    <t>2학년</t>
  </si>
  <si>
    <t>171019-3025811</t>
  </si>
  <si>
    <t>010-2635-3892</t>
  </si>
  <si>
    <t>우윤지</t>
  </si>
  <si>
    <t>810529-2820425</t>
  </si>
  <si>
    <t>8월9일(토)만 가능</t>
  </si>
  <si>
    <t xml:space="preserve">김하랑 </t>
  </si>
  <si>
    <t>050917-3174429</t>
  </si>
  <si>
    <t>010-5895-6627</t>
  </si>
  <si>
    <t>전하랑</t>
  </si>
  <si>
    <t>150527-4036214</t>
  </si>
  <si>
    <t>010-2709-4219</t>
  </si>
  <si>
    <t xml:space="preserve"> 없음</t>
  </si>
  <si>
    <t>전하영</t>
  </si>
  <si>
    <t>Joseph</t>
  </si>
  <si>
    <t>131226-4036216</t>
  </si>
  <si>
    <t>신채은</t>
  </si>
  <si>
    <t>180308-4041617</t>
  </si>
  <si>
    <t>010-9983-8572</t>
  </si>
  <si>
    <t>아빠가 신동호선생님이라 저녁약먹일 예정</t>
  </si>
  <si>
    <t>박소빈</t>
  </si>
  <si>
    <t>911024-2030113</t>
  </si>
  <si>
    <t>010-2799-4936</t>
  </si>
  <si>
    <t>홍정화</t>
  </si>
  <si>
    <t>660913-2052410</t>
  </si>
  <si>
    <t>010-9095-1982</t>
  </si>
  <si>
    <t>이다솔</t>
  </si>
  <si>
    <t>5학년</t>
  </si>
  <si>
    <t>JCForever</t>
  </si>
  <si>
    <t>140804-4019913</t>
  </si>
  <si>
    <t>010-5409-2838</t>
  </si>
  <si>
    <t>강은채</t>
  </si>
  <si>
    <t>150120-4043117</t>
  </si>
  <si>
    <t>010-3382-9867</t>
  </si>
  <si>
    <t>공환희</t>
  </si>
  <si>
    <t>150126-4017113</t>
  </si>
  <si>
    <t>010-7393-2753</t>
  </si>
  <si>
    <t>조반희</t>
  </si>
  <si>
    <t>151230-4074810</t>
  </si>
  <si>
    <t xml:space="preserve">010-2960-6975 </t>
  </si>
  <si>
    <t>조아린</t>
  </si>
  <si>
    <t>170418-4074819</t>
  </si>
  <si>
    <t>010-8871-9618</t>
  </si>
  <si>
    <t>탁준</t>
  </si>
  <si>
    <t>150406-3080712</t>
  </si>
  <si>
    <t>010-4145-8156</t>
  </si>
  <si>
    <t>탁윤</t>
  </si>
  <si>
    <t>Sunshine</t>
  </si>
  <si>
    <t>140213-3080718</t>
  </si>
  <si>
    <t>박지유</t>
  </si>
  <si>
    <t>141006-4074121</t>
  </si>
  <si>
    <t>010-9890-5060</t>
  </si>
  <si>
    <t>없습니다</t>
  </si>
  <si>
    <t>이주원</t>
  </si>
  <si>
    <t>150825-3058318</t>
  </si>
  <si>
    <t>010-9625-0506</t>
  </si>
  <si>
    <t>이다원</t>
  </si>
  <si>
    <t>191004-3058317</t>
  </si>
  <si>
    <t>박미리</t>
  </si>
  <si>
    <t>860506-2079910</t>
  </si>
  <si>
    <t>양예원</t>
  </si>
  <si>
    <t>150506-4048417</t>
  </si>
  <si>
    <t>010-9122-8723</t>
  </si>
  <si>
    <t>이선율</t>
  </si>
  <si>
    <t>3학년</t>
  </si>
  <si>
    <t>Paul</t>
  </si>
  <si>
    <t>160903-4011815</t>
  </si>
  <si>
    <t>010-2781-5240</t>
  </si>
  <si>
    <t>없음.</t>
  </si>
  <si>
    <t>이선아</t>
  </si>
  <si>
    <t>130816-4011813</t>
  </si>
  <si>
    <t>빙서은</t>
  </si>
  <si>
    <t>170315-4037117</t>
  </si>
  <si>
    <t>010-2626-9123</t>
  </si>
  <si>
    <t>호두 알러지 있습니다.</t>
  </si>
  <si>
    <t>빙서윤</t>
  </si>
  <si>
    <t>130702-4037114</t>
  </si>
  <si>
    <t>정유진</t>
  </si>
  <si>
    <t>131004-4174411</t>
  </si>
  <si>
    <t>010-8745-3526</t>
  </si>
  <si>
    <t>장해진</t>
  </si>
  <si>
    <t>701127-2657114</t>
  </si>
  <si>
    <t>010-8101-8310</t>
  </si>
  <si>
    <t>장혜준</t>
  </si>
  <si>
    <t>810603-2118016</t>
  </si>
  <si>
    <t>010-9131-5827</t>
  </si>
  <si>
    <t>장승오</t>
  </si>
  <si>
    <t>130228-4046215</t>
  </si>
  <si>
    <t>엄태준</t>
  </si>
  <si>
    <t>140305-3057616</t>
  </si>
  <si>
    <t>010-8929-0433</t>
  </si>
  <si>
    <t>없어요</t>
  </si>
  <si>
    <t>강재연</t>
  </si>
  <si>
    <t>Rebecca</t>
  </si>
  <si>
    <t>821219-2454814</t>
  </si>
  <si>
    <t>010-2792-2055</t>
  </si>
  <si>
    <t>서봄</t>
  </si>
  <si>
    <t>Abraham</t>
  </si>
  <si>
    <t>181013-4070813</t>
  </si>
  <si>
    <t>010-3003-0118</t>
  </si>
  <si>
    <t>매운 음식 못 먹음</t>
  </si>
  <si>
    <t>김주아</t>
  </si>
  <si>
    <t>Immanuel</t>
  </si>
  <si>
    <t>160126-4185414</t>
  </si>
  <si>
    <t>김주아 보호자 이새롬 010-5457-5293</t>
  </si>
  <si>
    <t>민선진</t>
  </si>
  <si>
    <t>791110-1806411</t>
  </si>
  <si>
    <t>010-4010-2121</t>
  </si>
  <si>
    <t>민엘리</t>
  </si>
  <si>
    <t>Solomon</t>
  </si>
  <si>
    <t>141102-4171811</t>
  </si>
  <si>
    <t>서광현</t>
  </si>
  <si>
    <t>Galeb</t>
  </si>
  <si>
    <t>790118-1090313</t>
  </si>
  <si>
    <t>장진</t>
  </si>
  <si>
    <t>140806-3045219</t>
  </si>
  <si>
    <t>010-6250-6038</t>
  </si>
  <si>
    <t>모기알레르기 심합니다</t>
  </si>
  <si>
    <t>이지선</t>
  </si>
  <si>
    <t>800122-2046314</t>
  </si>
  <si>
    <t>010-2609-0122</t>
  </si>
  <si>
    <t xml:space="preserve">김경희 </t>
  </si>
  <si>
    <t>660924-2005814</t>
  </si>
  <si>
    <t xml:space="preserve">선생님 </t>
  </si>
  <si>
    <t>아니오</t>
  </si>
  <si>
    <t>정서연</t>
  </si>
  <si>
    <t>Joshua</t>
  </si>
  <si>
    <t>160203-4030211</t>
  </si>
  <si>
    <t>010-6239-6177</t>
  </si>
  <si>
    <t>양승헌</t>
  </si>
  <si>
    <t>180831-3069315</t>
  </si>
  <si>
    <t>010-7178-0520</t>
  </si>
  <si>
    <t>윤빛</t>
  </si>
  <si>
    <t>130926-4025618</t>
  </si>
  <si>
    <t>010-5416-2375</t>
  </si>
  <si>
    <t>이주호</t>
  </si>
  <si>
    <t>141212-3159921</t>
  </si>
  <si>
    <t>010-7703-5987</t>
  </si>
  <si>
    <t>안하엘</t>
  </si>
  <si>
    <t>180125-4222416</t>
  </si>
  <si>
    <t>010-6570-9912</t>
  </si>
  <si>
    <t>박류찬</t>
  </si>
  <si>
    <t>170715-3078527</t>
  </si>
  <si>
    <t>010-3331-9184</t>
  </si>
  <si>
    <t>안경착용한지 얼마안되어 관리 도움 부탁드려봅니다^^;;;</t>
  </si>
  <si>
    <t>정희민</t>
  </si>
  <si>
    <t>180517-4173737</t>
  </si>
  <si>
    <t>010 -5103 -7912</t>
  </si>
  <si>
    <t>손다온</t>
  </si>
  <si>
    <t>180330-4006519</t>
  </si>
  <si>
    <t>010-9626-5782</t>
  </si>
  <si>
    <t>주방 봉사 ( 배식 담당 , 식전, 식후 식당 정리)</t>
  </si>
  <si>
    <t>김리원</t>
  </si>
  <si>
    <t>180725-4002312</t>
  </si>
  <si>
    <t>010-4691-4749</t>
  </si>
  <si>
    <t>김리나</t>
  </si>
  <si>
    <t>180725-4002328</t>
  </si>
  <si>
    <t>구유정</t>
  </si>
  <si>
    <t>820817-2018027</t>
  </si>
  <si>
    <t>이주찬</t>
  </si>
  <si>
    <t>160418-3012815</t>
  </si>
  <si>
    <t>010-5098-6544</t>
  </si>
  <si>
    <t>김예찬</t>
  </si>
  <si>
    <t>160131-3079311</t>
  </si>
  <si>
    <t>010-9966-0591</t>
  </si>
  <si>
    <t>김병우</t>
  </si>
  <si>
    <t>740516-1902116</t>
  </si>
  <si>
    <t>김혜숙</t>
  </si>
  <si>
    <t>761101-2409026</t>
  </si>
  <si>
    <t>010-9034-9527</t>
  </si>
  <si>
    <t>모사랑</t>
  </si>
  <si>
    <t>180317-4010317</t>
  </si>
  <si>
    <t>010-9030-3957</t>
  </si>
  <si>
    <t>이도이</t>
  </si>
  <si>
    <t>160126-3068917</t>
  </si>
  <si>
    <t>010-5493-2759</t>
  </si>
  <si>
    <t>이재이</t>
  </si>
  <si>
    <t>130910-3066416</t>
  </si>
  <si>
    <t xml:space="preserve">박찬일 </t>
  </si>
  <si>
    <t>670414-1023921</t>
  </si>
  <si>
    <t>010-5391-4242</t>
  </si>
  <si>
    <t>신동호</t>
  </si>
  <si>
    <t>810125-1075819</t>
  </si>
  <si>
    <t>010-3761-8479</t>
  </si>
  <si>
    <t>목정은</t>
  </si>
  <si>
    <t>930110-2908716</t>
  </si>
  <si>
    <t>010-3329-5928</t>
  </si>
  <si>
    <t>전성미</t>
  </si>
  <si>
    <t>841225-2559817</t>
  </si>
  <si>
    <t xml:space="preserve">8일은 업무가 있어 저녁 6시 이후부터 봉사 가능합니다. </t>
  </si>
  <si>
    <t>민이엘</t>
  </si>
  <si>
    <t>120714-4188311</t>
  </si>
  <si>
    <t>010-8056-2122</t>
  </si>
  <si>
    <t>이재원</t>
  </si>
  <si>
    <t>790913-1075010</t>
  </si>
  <si>
    <t>010-9183-2580</t>
  </si>
  <si>
    <t>윤용식</t>
  </si>
  <si>
    <t>640519-1540515</t>
  </si>
  <si>
    <t>01021716467</t>
  </si>
  <si>
    <t xml:space="preserve">없습니다 </t>
  </si>
  <si>
    <t>박류건</t>
  </si>
  <si>
    <t>131005-3037410</t>
  </si>
  <si>
    <t>알러지성 결막염(약 챙기도록 하겠습니다)</t>
  </si>
  <si>
    <t>박효원</t>
  </si>
  <si>
    <t>120616-4037410</t>
  </si>
  <si>
    <t>010-8430-8497</t>
  </si>
  <si>
    <t>특별한것 없음</t>
  </si>
  <si>
    <t>김은미</t>
  </si>
  <si>
    <t>820101-2068621</t>
  </si>
  <si>
    <t>특별히 없음</t>
  </si>
  <si>
    <t>신지안</t>
  </si>
  <si>
    <t>180608-4235319</t>
  </si>
  <si>
    <t>010-8770-1482</t>
  </si>
  <si>
    <t>권정연</t>
  </si>
  <si>
    <t>710128-2000714</t>
  </si>
  <si>
    <t>010-2747-7085</t>
  </si>
  <si>
    <t xml:space="preserve">송다희 </t>
  </si>
  <si>
    <t>170519-4058415</t>
  </si>
  <si>
    <t xml:space="preserve">010-9412-1433 </t>
  </si>
  <si>
    <t>양주원</t>
  </si>
  <si>
    <t>171130-3011815</t>
  </si>
  <si>
    <t xml:space="preserve">010-7336-0097 </t>
  </si>
  <si>
    <t>김성희</t>
  </si>
  <si>
    <t>710326-2030510</t>
  </si>
  <si>
    <t>010-6322-9023</t>
  </si>
  <si>
    <t>이지온</t>
  </si>
  <si>
    <t>160704-4009519</t>
  </si>
  <si>
    <t>010-7549-0505</t>
  </si>
  <si>
    <t>이희온</t>
  </si>
  <si>
    <t>180320-4009516</t>
  </si>
  <si>
    <t>박하린</t>
  </si>
  <si>
    <t>180117-4185418</t>
  </si>
  <si>
    <t>010-4420-7045</t>
  </si>
  <si>
    <t>장다솔</t>
  </si>
  <si>
    <t>170425-4171716</t>
  </si>
  <si>
    <t>010-7588-1559</t>
  </si>
  <si>
    <t>한수빈</t>
  </si>
  <si>
    <t>971117-2199019</t>
  </si>
  <si>
    <t xml:space="preserve">010-4505-7026 </t>
  </si>
  <si>
    <t>이남우</t>
  </si>
  <si>
    <t>140512-3249418</t>
  </si>
  <si>
    <t>010-2967-0517</t>
  </si>
  <si>
    <t>이시현</t>
  </si>
  <si>
    <t>141020-4029513</t>
  </si>
  <si>
    <t>010-9961-4453</t>
  </si>
  <si>
    <t>키위알러지.
무슨반인지 몰라서 스태프에 체크했습니다;</t>
  </si>
  <si>
    <t>이시우</t>
  </si>
  <si>
    <t>160611-3029511</t>
  </si>
  <si>
    <t>010-3313-7815</t>
  </si>
  <si>
    <t>이시은</t>
  </si>
  <si>
    <t>180201-4029511</t>
  </si>
  <si>
    <t>김혜인</t>
  </si>
  <si>
    <t>770117-2075318</t>
  </si>
  <si>
    <t>010-6228-4978</t>
  </si>
  <si>
    <t>김윤아</t>
  </si>
  <si>
    <t>160121-4184814</t>
  </si>
  <si>
    <t>010-3260-1252</t>
  </si>
  <si>
    <t>김주아친구입니다.부드러운고기를 못먹습니다(편식) 화장실을 물내리는소리를무서워하여. 혼자못갑니다. 긴장될때.불안할때 틱증상이나옵니다. 그냥무시해주시면됩니당.수업에방해하는틱은아닙니다</t>
  </si>
  <si>
    <t>8월 8일(금)만 가능(전일정참여한다고 합니다.)</t>
  </si>
  <si>
    <t>김지아</t>
  </si>
  <si>
    <t>170529-4184812</t>
  </si>
  <si>
    <t>매운음식은안먹어요(편식)  코피가잘나요. 김주아친구입니다</t>
  </si>
  <si>
    <t>김소연</t>
  </si>
  <si>
    <t>130310-4032519</t>
  </si>
  <si>
    <t>010-9787-6012</t>
  </si>
  <si>
    <t>새친구입니다(박창빈사촌)</t>
  </si>
  <si>
    <t>안우영</t>
  </si>
  <si>
    <t>160718-3249415</t>
  </si>
  <si>
    <t>010-3215-7646</t>
  </si>
  <si>
    <t>number</t>
    <phoneticPr fontId="7" type="noConversion"/>
  </si>
  <si>
    <t>name</t>
    <phoneticPr fontId="7" type="noConversion"/>
  </si>
  <si>
    <t>gender</t>
    <phoneticPr fontId="7" type="noConversion"/>
  </si>
  <si>
    <t>class</t>
    <phoneticPr fontId="7" type="noConversion"/>
  </si>
  <si>
    <t>ID</t>
    <phoneticPr fontId="7" type="noConversion"/>
  </si>
  <si>
    <t>caution</t>
    <phoneticPr fontId="7" type="noConversion"/>
  </si>
  <si>
    <t>date</t>
    <phoneticPr fontId="7" type="noConversion"/>
  </si>
  <si>
    <t>phone</t>
    <phoneticPr fontId="7" type="noConversion"/>
  </si>
  <si>
    <t>due_date</t>
    <phoneticPr fontId="7" type="noConversion"/>
  </si>
  <si>
    <t>area</t>
    <phoneticPr fontId="7" type="noConversion"/>
  </si>
  <si>
    <t>010-5457-5293</t>
    <phoneticPr fontId="7" type="noConversion"/>
  </si>
  <si>
    <t>없음</t>
    <phoneticPr fontId="7" type="noConversion"/>
  </si>
  <si>
    <t>JCForever</t>
    <phoneticPr fontId="7" type="noConversion"/>
  </si>
  <si>
    <t>자원봉사자</t>
    <phoneticPr fontId="7" type="noConversion"/>
  </si>
  <si>
    <t>grade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</si>
</sst>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/d/yyyy\ h:mm:ss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3"/>
      <charset val="129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</fills>
  <borders count="29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2CC"/>
      </right>
      <top style="thin">
        <color rgb="FFFFF2CC"/>
      </top>
      <bottom style="thin">
        <color rgb="FFFFF2CC"/>
      </bottom>
      <diagonal/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  <diagonal/>
    </border>
    <border>
      <left style="thin">
        <color rgb="FFFFF2CC"/>
      </left>
      <right style="thin">
        <color rgb="FF442F65"/>
      </right>
      <top style="thin">
        <color rgb="FFFFF2CC"/>
      </top>
      <bottom style="thin">
        <color rgb="FFFFF2CC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442F65"/>
      </right>
      <top style="thin">
        <color rgb="FFFFFF00"/>
      </top>
      <bottom style="thin">
        <color rgb="FFFFFF00"/>
      </bottom>
      <diagonal/>
    </border>
    <border>
      <left style="thin">
        <color rgb="FF442F65"/>
      </left>
      <right style="thin">
        <color rgb="FFE6B8AF"/>
      </right>
      <top style="thin">
        <color rgb="FFE6B8AF"/>
      </top>
      <bottom style="thin">
        <color rgb="FFE6B8AF"/>
      </bottom>
      <diagonal/>
    </border>
    <border>
      <left style="thin">
        <color rgb="FFE6B8AF"/>
      </left>
      <right style="thin">
        <color rgb="FFE6B8AF"/>
      </right>
      <top style="thin">
        <color rgb="FFE6B8AF"/>
      </top>
      <bottom style="thin">
        <color rgb="FFE6B8AF"/>
      </bottom>
      <diagonal/>
    </border>
    <border>
      <left style="thin">
        <color rgb="FFE6B8AF"/>
      </left>
      <right style="thin">
        <color rgb="FF442F65"/>
      </right>
      <top style="thin">
        <color rgb="FFE6B8AF"/>
      </top>
      <bottom style="thin">
        <color rgb="FFE6B8AF"/>
      </bottom>
      <diagonal/>
    </border>
    <border>
      <left style="thin">
        <color rgb="FF442F65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442F65"/>
      </right>
      <top style="thin">
        <color rgb="FFFF0000"/>
      </top>
      <bottom style="thin">
        <color rgb="FFFF0000"/>
      </bottom>
      <diagonal/>
    </border>
    <border>
      <left style="thin">
        <color rgb="FF442F65"/>
      </left>
      <right style="thin">
        <color rgb="FFFCE5CD"/>
      </right>
      <top style="thin">
        <color rgb="FFFCE5CD"/>
      </top>
      <bottom style="thin">
        <color rgb="FFFCE5CD"/>
      </bottom>
      <diagonal/>
    </border>
    <border>
      <left style="thin">
        <color rgb="FFFCE5CD"/>
      </left>
      <right style="thin">
        <color rgb="FFFCE5CD"/>
      </right>
      <top style="thin">
        <color rgb="FFFCE5CD"/>
      </top>
      <bottom style="thin">
        <color rgb="FFFCE5CD"/>
      </bottom>
      <diagonal/>
    </border>
    <border>
      <left style="thin">
        <color rgb="FFFCE5CD"/>
      </left>
      <right style="thin">
        <color rgb="FF442F65"/>
      </right>
      <top style="thin">
        <color rgb="FFFCE5CD"/>
      </top>
      <bottom style="thin">
        <color rgb="FFFCE5CD"/>
      </bottom>
      <diagonal/>
    </border>
    <border>
      <left style="thin">
        <color rgb="FF442F65"/>
      </left>
      <right style="thin">
        <color rgb="FFFFE599"/>
      </right>
      <top style="thin">
        <color rgb="FFFFE599"/>
      </top>
      <bottom style="thin">
        <color rgb="FFFFE599"/>
      </bottom>
      <diagonal/>
    </border>
    <border>
      <left style="thin">
        <color rgb="FFFFE599"/>
      </left>
      <right style="thin">
        <color rgb="FFFFE599"/>
      </right>
      <top style="thin">
        <color rgb="FFFFE599"/>
      </top>
      <bottom style="thin">
        <color rgb="FFFFE599"/>
      </bottom>
      <diagonal/>
    </border>
    <border>
      <left style="thin">
        <color rgb="FFFFE599"/>
      </left>
      <right style="thin">
        <color rgb="FF442F65"/>
      </right>
      <top style="thin">
        <color rgb="FFFFE599"/>
      </top>
      <bottom style="thin">
        <color rgb="FFFFE599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76" fontId="1" fillId="2" borderId="4" xfId="0" applyNumberFormat="1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5" xfId="0" quotePrefix="1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0" xfId="0" applyFont="1" applyFill="1"/>
    <xf numFmtId="176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76" fontId="1" fillId="0" borderId="9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76" fontId="1" fillId="3" borderId="11" xfId="0" applyNumberFormat="1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3" borderId="0" xfId="0" applyFont="1" applyFill="1"/>
    <xf numFmtId="176" fontId="1" fillId="4" borderId="14" xfId="0" applyNumberFormat="1" applyFont="1" applyFill="1" applyBorder="1" applyAlignment="1">
      <alignment vertical="center"/>
    </xf>
    <xf numFmtId="0" fontId="1" fillId="4" borderId="15" xfId="0" applyFont="1" applyFill="1" applyBorder="1" applyAlignment="1">
      <alignment vertical="center"/>
    </xf>
    <xf numFmtId="0" fontId="1" fillId="4" borderId="16" xfId="0" applyFont="1" applyFill="1" applyBorder="1" applyAlignment="1">
      <alignment vertical="center"/>
    </xf>
    <xf numFmtId="0" fontId="1" fillId="4" borderId="0" xfId="0" applyFont="1" applyFill="1"/>
    <xf numFmtId="176" fontId="1" fillId="5" borderId="17" xfId="0" applyNumberFormat="1" applyFont="1" applyFill="1" applyBorder="1" applyAlignment="1">
      <alignment vertical="center"/>
    </xf>
    <xf numFmtId="0" fontId="1" fillId="5" borderId="18" xfId="0" applyFont="1" applyFill="1" applyBorder="1" applyAlignment="1">
      <alignment vertical="center"/>
    </xf>
    <xf numFmtId="0" fontId="1" fillId="5" borderId="19" xfId="0" applyFont="1" applyFill="1" applyBorder="1" applyAlignment="1">
      <alignment vertical="center"/>
    </xf>
    <xf numFmtId="0" fontId="1" fillId="5" borderId="0" xfId="0" applyFont="1" applyFill="1"/>
    <xf numFmtId="176" fontId="1" fillId="6" borderId="20" xfId="0" applyNumberFormat="1" applyFont="1" applyFill="1" applyBorder="1" applyAlignment="1">
      <alignment vertical="center"/>
    </xf>
    <xf numFmtId="0" fontId="1" fillId="6" borderId="21" xfId="0" applyFont="1" applyFill="1" applyBorder="1" applyAlignment="1">
      <alignment vertical="center"/>
    </xf>
    <xf numFmtId="0" fontId="1" fillId="6" borderId="22" xfId="0" applyFont="1" applyFill="1" applyBorder="1" applyAlignment="1">
      <alignment vertical="center"/>
    </xf>
    <xf numFmtId="0" fontId="1" fillId="6" borderId="0" xfId="0" applyFont="1" applyFill="1"/>
    <xf numFmtId="0" fontId="1" fillId="0" borderId="8" xfId="0" quotePrefix="1" applyFont="1" applyBorder="1" applyAlignment="1">
      <alignment vertical="center"/>
    </xf>
    <xf numFmtId="176" fontId="1" fillId="7" borderId="23" xfId="0" applyNumberFormat="1" applyFont="1" applyFill="1" applyBorder="1" applyAlignment="1">
      <alignment vertical="center"/>
    </xf>
    <xf numFmtId="0" fontId="1" fillId="7" borderId="24" xfId="0" applyFont="1" applyFill="1" applyBorder="1" applyAlignment="1">
      <alignment vertical="center"/>
    </xf>
    <xf numFmtId="0" fontId="1" fillId="7" borderId="25" xfId="0" applyFont="1" applyFill="1" applyBorder="1" applyAlignment="1">
      <alignment vertical="center"/>
    </xf>
    <xf numFmtId="0" fontId="1" fillId="7" borderId="0" xfId="0" applyFont="1" applyFill="1"/>
    <xf numFmtId="176" fontId="1" fillId="0" borderId="26" xfId="0" applyNumberFormat="1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/>
    <xf numFmtId="0" fontId="6" fillId="0" borderId="2" xfId="0" applyFont="1" applyBorder="1" applyAlignment="1">
      <alignment horizontal="left" vertical="center"/>
    </xf>
    <xf numFmtId="0" fontId="8" fillId="0" borderId="0" xfId="0" applyFont="1"/>
    <xf numFmtId="0" fontId="5" fillId="0" borderId="2" xfId="0" applyFont="1" applyBorder="1" applyAlignment="1">
      <alignment horizontal="left" vertical="center" wrapText="1"/>
    </xf>
    <xf numFmtId="0" fontId="3" fillId="0" borderId="1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6" borderId="10" xfId="0" applyFont="1" applyFill="1" applyBorder="1" applyAlignment="1">
      <alignment vertical="center"/>
    </xf>
    <xf numFmtId="0" fontId="1" fillId="7" borderId="8" xfId="0" applyFont="1" applyFill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4" borderId="1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8" xfId="0" quotePrefix="1" applyFont="1" applyFill="1" applyBorder="1" applyAlignment="1">
      <alignment vertical="center"/>
    </xf>
    <xf numFmtId="0" fontId="1" fillId="0" borderId="21" xfId="0" quotePrefix="1" applyFont="1" applyBorder="1" applyAlignment="1">
      <alignment vertical="center"/>
    </xf>
    <xf numFmtId="0" fontId="0" fillId="0" borderId="10" xfId="0" applyBorder="1"/>
    <xf numFmtId="0" fontId="1" fillId="2" borderId="0" xfId="0" applyFont="1" applyFill="1" applyAlignment="1">
      <alignment vertical="center"/>
    </xf>
    <xf numFmtId="0" fontId="0" fillId="0" borderId="5" xfId="0" applyBorder="1"/>
    <xf numFmtId="0" fontId="0" fillId="0" borderId="21" xfId="0" applyBorder="1"/>
    <xf numFmtId="0" fontId="1" fillId="3" borderId="0" xfId="0" applyFont="1" applyFill="1" applyAlignment="1">
      <alignment vertical="center"/>
    </xf>
    <xf numFmtId="0" fontId="0" fillId="0" borderId="12" xfId="0" applyBorder="1"/>
    <xf numFmtId="0" fontId="1" fillId="6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0" fillId="0" borderId="15" xfId="0" applyBorder="1"/>
    <xf numFmtId="0" fontId="0" fillId="0" borderId="24" xfId="0" applyBorder="1"/>
    <xf numFmtId="0" fontId="1" fillId="0" borderId="0" xfId="0" applyFont="1" applyAlignment="1">
      <alignment vertical="center"/>
    </xf>
    <xf numFmtId="0" fontId="0" fillId="0" borderId="8" xfId="0" applyBorder="1"/>
    <xf numFmtId="0" fontId="4" fillId="0" borderId="12" xfId="0" applyFont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2" borderId="10" xfId="0" applyFont="1" applyFill="1" applyBorder="1" applyAlignment="1">
      <alignment vertical="center"/>
    </xf>
  </cellXfs>
  <cellStyles count="1">
    <cellStyle name="표준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설문지 응답 시트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88FB82-8835-4AEC-BF7B-FEF356A39A06}" name="Form_Responses13" displayName="Form_Responses13" ref="B1:K104">
  <autoFilter ref="B1:K104" xr:uid="{1688FB82-8835-4AEC-BF7B-FEF356A39A06}"/>
  <sortState xmlns:xlrd2="http://schemas.microsoft.com/office/spreadsheetml/2017/richdata2" ref="B86:K97">
    <sortCondition ref="D1:D104"/>
  </sortState>
  <tableColumns count="10">
    <tableColumn id="2" xr3:uid="{1FA2A6A6-9DE5-4BE1-98A7-03CA114D2E0C}" name="name"/>
    <tableColumn id="3" xr3:uid="{22D82EC6-2419-4200-938A-7461DA7329A5}" name="gender"/>
    <tableColumn id="4" xr3:uid="{65713A28-E98D-46CB-B38F-F148DC2BD955}" name="grade"/>
    <tableColumn id="5" xr3:uid="{5727CD58-9A9E-4D93-98D8-F4D4E6AD804D}" name="class"/>
    <tableColumn id="6" xr3:uid="{48B3ED61-73A0-4C3F-93BB-0A02848A6C70}" name="ID"/>
    <tableColumn id="7" xr3:uid="{C460CEA2-AA35-40A1-B53D-A60296C241BD}" name="phone"/>
    <tableColumn id="8" xr3:uid="{AC91D811-B23B-49BA-A819-CD4DE9E32C76}" name="caution"/>
    <tableColumn id="11" xr3:uid="{20FCCFDA-B274-4B67-98E5-5FC2E1CE6E90}" name="date"/>
    <tableColumn id="13" xr3:uid="{AC8E7642-7E21-4BCF-BF25-11E65ECAC8FC}" name="due_date"/>
    <tableColumn id="14" xr3:uid="{402EC7EC-6696-491A-AA8B-7BAFD47F1082}" name="area"/>
  </tableColumns>
  <tableStyleInfo name="설문지 응답 시트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Q108">
  <tableColumns count="17">
    <tableColumn id="1" xr3:uid="{00000000-0010-0000-0000-000001000000}" name="타임스탬프"/>
    <tableColumn id="2" xr3:uid="{00000000-0010-0000-0000-000002000000}" name="참가자 이름 (참가하는 학생, 선생님, 자원봉사하실 보호자분의 성함을 입력해 주시길 바랍니다.)"/>
    <tableColumn id="3" xr3:uid="{00000000-0010-0000-0000-000003000000}" name="성별 (숙소 배정에 관련하여 성별을 선택해 주시길 바랍니다.)"/>
    <tableColumn id="4" xr3:uid="{00000000-0010-0000-0000-000004000000}" name="참가자의 소속(학생이면 학년 , 기타 선생님이나 스태프, 자원봉사이신지 등을 아래에서 선택해 주시길 바랍니다.)"/>
    <tableColumn id="5" xr3:uid="{00000000-0010-0000-0000-000005000000}" name="소속 (학생이 속한 반을 선택해 주시길 바랍니다.)"/>
    <tableColumn id="6" xr3:uid="{00000000-0010-0000-0000-000006000000}" name="주민등록번호(000000-0000000 의 형태로 중간에 ' - ' 를 넣어서작성해 주시길 바랍니다.)"/>
    <tableColumn id="7" xr3:uid="{00000000-0010-0000-0000-000007000000}" name="학생이라면 보호자 연락처를 기타 선생님이나 스태프, 자원 봉사자이시라면 본인의 연락처를 적어주시면 됩니다._x000a_(010-0000-0000 의 형태 중간에 ' - '를 넣어 작성해 주시길 바랍니다.)"/>
    <tableColumn id="8" xr3:uid="{00000000-0010-0000-0000-000008000000}" name="참가자에 관해서 참고해야 할 사항이나 알러지가 있는 음식, 복용해야 할 약등이 있다면 상세하게 작성해 주시길 바랍니다."/>
    <tableColumn id="9" xr3:uid="{00000000-0010-0000-0000-000009000000}" name="2025년 CebC Summer Camp 에 참여하기 위해서  위의 참가자의 정보를 제공 및 수집하시는데 동의하십니까?"/>
    <tableColumn id="10" xr3:uid="{00000000-0010-0000-0000-00000A000000}" name="2025년 CebC Summer Camp 에 참여하기 위해서  위의 참가자의 정보를 제 3자에게 제공하시는데 동의하십니까?"/>
    <tableColumn id="11" xr3:uid="{00000000-0010-0000-0000-00000B000000}" name="참여 가능 일자"/>
    <tableColumn id="12" xr3:uid="{00000000-0010-0000-0000-00000C000000}" name="11열"/>
    <tableColumn id="13" xr3:uid="{00000000-0010-0000-0000-00000D000000}" name="자원 봉사로 참여가 가능하신 일자를 선택해 주세요._x000a_(자원 봉사로 참여를 하고자 하시는 경우만 입력해 주시길 바랍니다.)"/>
    <tableColumn id="14" xr3:uid="{00000000-0010-0000-0000-00000E000000}" name="자원 봉사로 참여해주실 봉사 영역을 선택해 주세요._x000a_(자원 봉사로 참여를 하고자 하시는 경우만 입력해 주시길 바랍니다.)"/>
    <tableColumn id="15" xr3:uid="{00000000-0010-0000-0000-00000F000000}" name="성함을 적어주세요._x000a_(자원 봉사로 참여를 하고자 하시는 경우만 입력해 주시길 바랍니다.)"/>
    <tableColumn id="16" xr3:uid="{00000000-0010-0000-0000-000010000000}" name="단체 여행 보험 가입을 위해 주민등록 번호를 입력해 주세요._x000a_(000000-0000000 의 형태로 작성해 주시길 바랍니다.)_x000a_(자원 봉사로 참여를 하고자 하시는 경우만 입력해 주시길 바랍니다.)"/>
    <tableColumn id="17" xr3:uid="{00000000-0010-0000-0000-000011000000}" name="14열"/>
  </tableColumns>
  <tableStyleInfo name="설문지 응답 시트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9835B-74C4-46C3-B2BD-632AC030FCD0}">
  <sheetPr>
    <outlinePr summaryBelow="0" summaryRight="0"/>
  </sheetPr>
  <dimension ref="A1:K104"/>
  <sheetViews>
    <sheetView tabSelected="1" topLeftCell="E1" workbookViewId="0">
      <pane ySplit="1" topLeftCell="A2" activePane="bottomLeft" state="frozen"/>
      <selection pane="bottomLeft" activeCell="J1" sqref="J1:J1048576"/>
    </sheetView>
  </sheetViews>
  <sheetFormatPr defaultColWidth="12.6328125" defaultRowHeight="15.75" customHeight="1" x14ac:dyDescent="0.25"/>
  <cols>
    <col min="2" max="2" width="9.7265625" customWidth="1"/>
    <col min="3" max="3" width="6.453125" customWidth="1"/>
    <col min="4" max="4" width="29.36328125" customWidth="1"/>
    <col min="5" max="5" width="11.453125" customWidth="1"/>
    <col min="6" max="6" width="17.90625" customWidth="1"/>
    <col min="7" max="7" width="16.36328125" customWidth="1"/>
    <col min="8" max="8" width="16.90625" customWidth="1"/>
    <col min="9" max="9" width="29" customWidth="1"/>
    <col min="10" max="10" width="22.81640625" customWidth="1"/>
    <col min="11" max="11" width="39.08984375" customWidth="1"/>
  </cols>
  <sheetData>
    <row r="1" spans="1:11" ht="15.75" customHeight="1" x14ac:dyDescent="0.25">
      <c r="A1" s="40" t="s">
        <v>366</v>
      </c>
      <c r="B1" s="39" t="s">
        <v>367</v>
      </c>
      <c r="C1" s="39" t="s">
        <v>368</v>
      </c>
      <c r="D1" s="39" t="s">
        <v>380</v>
      </c>
      <c r="E1" s="39" t="s">
        <v>369</v>
      </c>
      <c r="F1" s="39" t="s">
        <v>370</v>
      </c>
      <c r="G1" s="41" t="s">
        <v>373</v>
      </c>
      <c r="H1" s="39" t="s">
        <v>371</v>
      </c>
      <c r="I1" s="39" t="s">
        <v>372</v>
      </c>
      <c r="J1" s="39" t="s">
        <v>374</v>
      </c>
      <c r="K1" s="39" t="s">
        <v>375</v>
      </c>
    </row>
    <row r="2" spans="1:11" ht="15.75" customHeight="1" x14ac:dyDescent="0.25">
      <c r="B2" s="43" t="s">
        <v>74</v>
      </c>
      <c r="C2" s="43" t="s">
        <v>26</v>
      </c>
      <c r="D2" s="43" t="s">
        <v>75</v>
      </c>
      <c r="E2" s="43" t="s">
        <v>76</v>
      </c>
      <c r="F2" s="43" t="s">
        <v>77</v>
      </c>
      <c r="G2" s="43" t="s">
        <v>78</v>
      </c>
      <c r="H2" s="43" t="s">
        <v>23</v>
      </c>
      <c r="I2" s="43" t="s">
        <v>31</v>
      </c>
      <c r="J2" s="63"/>
      <c r="K2" s="63"/>
    </row>
    <row r="3" spans="1:11" ht="15.75" customHeight="1" x14ac:dyDescent="0.25">
      <c r="B3" s="48" t="s">
        <v>87</v>
      </c>
      <c r="C3" s="48" t="s">
        <v>18</v>
      </c>
      <c r="D3" s="48" t="s">
        <v>75</v>
      </c>
      <c r="E3" s="48" t="s">
        <v>88</v>
      </c>
      <c r="F3" s="48" t="s">
        <v>89</v>
      </c>
      <c r="G3" s="48" t="s">
        <v>90</v>
      </c>
      <c r="H3" s="48" t="s">
        <v>91</v>
      </c>
      <c r="I3" s="48" t="s">
        <v>31</v>
      </c>
      <c r="J3" s="65"/>
      <c r="K3" s="65"/>
    </row>
    <row r="4" spans="1:11" ht="15.75" customHeight="1" x14ac:dyDescent="0.25">
      <c r="B4" s="53" t="s">
        <v>113</v>
      </c>
      <c r="C4" s="53" t="s">
        <v>18</v>
      </c>
      <c r="D4" s="53" t="s">
        <v>75</v>
      </c>
      <c r="E4" s="53" t="s">
        <v>39</v>
      </c>
      <c r="F4" s="53" t="s">
        <v>114</v>
      </c>
      <c r="G4" s="53" t="s">
        <v>115</v>
      </c>
      <c r="H4" s="53" t="s">
        <v>116</v>
      </c>
      <c r="I4" s="53" t="s">
        <v>31</v>
      </c>
      <c r="J4" s="65"/>
      <c r="K4" s="65"/>
    </row>
    <row r="5" spans="1:11" ht="15.75" customHeight="1" x14ac:dyDescent="0.25">
      <c r="B5" s="11" t="s">
        <v>153</v>
      </c>
      <c r="C5" s="11" t="s">
        <v>26</v>
      </c>
      <c r="D5" s="11" t="s">
        <v>75</v>
      </c>
      <c r="E5" s="11" t="s">
        <v>76</v>
      </c>
      <c r="F5" s="11" t="s">
        <v>154</v>
      </c>
      <c r="G5" s="11" t="s">
        <v>152</v>
      </c>
      <c r="H5" s="11" t="s">
        <v>23</v>
      </c>
      <c r="I5" s="11" t="s">
        <v>31</v>
      </c>
    </row>
    <row r="6" spans="1:11" ht="15.75" customHeight="1" x14ac:dyDescent="0.25">
      <c r="B6" s="13" t="s">
        <v>193</v>
      </c>
      <c r="C6" s="13" t="s">
        <v>18</v>
      </c>
      <c r="D6" s="13" t="s">
        <v>75</v>
      </c>
      <c r="E6" s="13" t="s">
        <v>194</v>
      </c>
      <c r="F6" s="13" t="s">
        <v>195</v>
      </c>
      <c r="G6" s="13" t="s">
        <v>196</v>
      </c>
      <c r="H6" s="13" t="s">
        <v>197</v>
      </c>
      <c r="I6" s="13" t="s">
        <v>31</v>
      </c>
    </row>
    <row r="7" spans="1:11" ht="15.75" customHeight="1" x14ac:dyDescent="0.25">
      <c r="B7" s="11" t="s">
        <v>226</v>
      </c>
      <c r="C7" s="11" t="s">
        <v>26</v>
      </c>
      <c r="D7" s="11" t="s">
        <v>75</v>
      </c>
      <c r="E7" s="11" t="s">
        <v>39</v>
      </c>
      <c r="F7" s="11" t="s">
        <v>227</v>
      </c>
      <c r="G7" s="11" t="s">
        <v>228</v>
      </c>
      <c r="H7" s="11" t="s">
        <v>23</v>
      </c>
      <c r="I7" s="11" t="s">
        <v>31</v>
      </c>
    </row>
    <row r="8" spans="1:11" ht="15.75" customHeight="1" x14ac:dyDescent="0.25">
      <c r="B8" s="13" t="s">
        <v>235</v>
      </c>
      <c r="C8" s="13" t="s">
        <v>18</v>
      </c>
      <c r="D8" s="13" t="s">
        <v>75</v>
      </c>
      <c r="E8" s="13" t="s">
        <v>88</v>
      </c>
      <c r="F8" s="13" t="s">
        <v>236</v>
      </c>
      <c r="G8" s="13" t="s">
        <v>237</v>
      </c>
      <c r="H8" s="13" t="s">
        <v>23</v>
      </c>
      <c r="I8" s="13" t="s">
        <v>31</v>
      </c>
    </row>
    <row r="9" spans="1:11" ht="15.75" customHeight="1" x14ac:dyDescent="0.25">
      <c r="B9" s="11" t="s">
        <v>242</v>
      </c>
      <c r="C9" s="11" t="s">
        <v>18</v>
      </c>
      <c r="D9" s="11" t="s">
        <v>75</v>
      </c>
      <c r="E9" s="11" t="s">
        <v>39</v>
      </c>
      <c r="F9" s="11" t="s">
        <v>243</v>
      </c>
      <c r="G9" s="11" t="s">
        <v>244</v>
      </c>
      <c r="H9" s="11" t="s">
        <v>23</v>
      </c>
      <c r="I9" s="11" t="s">
        <v>31</v>
      </c>
    </row>
    <row r="10" spans="1:11" ht="15.75" customHeight="1" x14ac:dyDescent="0.25">
      <c r="B10" s="13" t="s">
        <v>245</v>
      </c>
      <c r="C10" s="13" t="s">
        <v>18</v>
      </c>
      <c r="D10" s="13" t="s">
        <v>75</v>
      </c>
      <c r="E10" s="13" t="s">
        <v>39</v>
      </c>
      <c r="F10" s="13" t="s">
        <v>246</v>
      </c>
      <c r="G10" s="13" t="s">
        <v>247</v>
      </c>
      <c r="H10" s="13" t="s">
        <v>23</v>
      </c>
      <c r="I10" s="13" t="s">
        <v>31</v>
      </c>
      <c r="J10" s="71" t="s">
        <v>31</v>
      </c>
      <c r="K10" s="71" t="s">
        <v>248</v>
      </c>
    </row>
    <row r="11" spans="1:11" ht="15.75" customHeight="1" x14ac:dyDescent="0.25">
      <c r="B11" s="11" t="s">
        <v>249</v>
      </c>
      <c r="C11" s="11" t="s">
        <v>18</v>
      </c>
      <c r="D11" s="11" t="s">
        <v>75</v>
      </c>
      <c r="E11" s="11" t="s">
        <v>194</v>
      </c>
      <c r="F11" s="11" t="s">
        <v>250</v>
      </c>
      <c r="G11" s="11" t="s">
        <v>251</v>
      </c>
      <c r="H11" s="11" t="s">
        <v>23</v>
      </c>
      <c r="I11" s="11" t="s">
        <v>31</v>
      </c>
      <c r="J11" s="71" t="s">
        <v>31</v>
      </c>
      <c r="K11" s="71" t="s">
        <v>248</v>
      </c>
    </row>
    <row r="12" spans="1:11" ht="15.75" customHeight="1" x14ac:dyDescent="0.25">
      <c r="B12" s="49" t="s">
        <v>252</v>
      </c>
      <c r="C12" s="49" t="s">
        <v>18</v>
      </c>
      <c r="D12" s="49" t="s">
        <v>75</v>
      </c>
      <c r="E12" s="49" t="s">
        <v>194</v>
      </c>
      <c r="F12" s="49" t="s">
        <v>253</v>
      </c>
      <c r="G12" s="49" t="s">
        <v>251</v>
      </c>
      <c r="H12" s="49" t="s">
        <v>23</v>
      </c>
      <c r="I12" s="49" t="s">
        <v>31</v>
      </c>
      <c r="J12" s="66"/>
      <c r="K12" s="66"/>
    </row>
    <row r="13" spans="1:11" ht="15.75" customHeight="1" x14ac:dyDescent="0.25">
      <c r="B13" s="11" t="s">
        <v>307</v>
      </c>
      <c r="C13" s="11" t="s">
        <v>18</v>
      </c>
      <c r="D13" s="11" t="s">
        <v>75</v>
      </c>
      <c r="E13" s="11" t="s">
        <v>88</v>
      </c>
      <c r="F13" s="11" t="s">
        <v>308</v>
      </c>
      <c r="G13" s="11" t="s">
        <v>309</v>
      </c>
      <c r="H13" s="11" t="s">
        <v>23</v>
      </c>
      <c r="I13" s="11" t="s">
        <v>31</v>
      </c>
    </row>
    <row r="14" spans="1:11" ht="15.75" customHeight="1" x14ac:dyDescent="0.25">
      <c r="B14" s="13" t="s">
        <v>325</v>
      </c>
      <c r="C14" s="13" t="s">
        <v>18</v>
      </c>
      <c r="D14" s="13" t="s">
        <v>75</v>
      </c>
      <c r="E14" s="13" t="s">
        <v>76</v>
      </c>
      <c r="F14" s="13" t="s">
        <v>326</v>
      </c>
      <c r="G14" s="13" t="s">
        <v>324</v>
      </c>
      <c r="H14" s="13" t="s">
        <v>23</v>
      </c>
      <c r="I14" s="13" t="s">
        <v>31</v>
      </c>
    </row>
    <row r="15" spans="1:11" ht="15.75" customHeight="1" x14ac:dyDescent="0.25">
      <c r="B15" s="49" t="s">
        <v>327</v>
      </c>
      <c r="C15" s="49" t="s">
        <v>18</v>
      </c>
      <c r="D15" s="49" t="s">
        <v>75</v>
      </c>
      <c r="E15" s="49" t="s">
        <v>194</v>
      </c>
      <c r="F15" s="49" t="s">
        <v>328</v>
      </c>
      <c r="G15" s="49" t="s">
        <v>329</v>
      </c>
      <c r="H15" s="49" t="s">
        <v>23</v>
      </c>
      <c r="I15" s="49" t="s">
        <v>31</v>
      </c>
      <c r="J15" s="66"/>
      <c r="K15" s="66"/>
    </row>
    <row r="16" spans="1:11" ht="15.75" customHeight="1" x14ac:dyDescent="0.25">
      <c r="B16" s="13" t="s">
        <v>346</v>
      </c>
      <c r="C16" s="13" t="s">
        <v>18</v>
      </c>
      <c r="D16" s="13" t="s">
        <v>75</v>
      </c>
      <c r="E16" s="13" t="s">
        <v>39</v>
      </c>
      <c r="F16" s="13" t="s">
        <v>347</v>
      </c>
      <c r="G16" s="13" t="s">
        <v>345</v>
      </c>
      <c r="H16" s="13" t="s">
        <v>23</v>
      </c>
      <c r="I16" s="13" t="s">
        <v>31</v>
      </c>
    </row>
    <row r="17" spans="2:11" ht="15.75" customHeight="1" x14ac:dyDescent="0.25">
      <c r="B17" s="11" t="s">
        <v>96</v>
      </c>
      <c r="C17" s="11" t="s">
        <v>26</v>
      </c>
      <c r="D17" s="11" t="s">
        <v>97</v>
      </c>
      <c r="E17" s="11" t="s">
        <v>49</v>
      </c>
      <c r="F17" s="11" t="s">
        <v>98</v>
      </c>
      <c r="G17" s="11" t="s">
        <v>99</v>
      </c>
      <c r="H17" s="11" t="s">
        <v>23</v>
      </c>
      <c r="I17" s="11" t="s">
        <v>31</v>
      </c>
      <c r="J17" s="72"/>
      <c r="K17" s="72"/>
    </row>
    <row r="18" spans="2:11" ht="15.75" customHeight="1" x14ac:dyDescent="0.25">
      <c r="B18" s="13" t="s">
        <v>137</v>
      </c>
      <c r="C18" s="13" t="s">
        <v>18</v>
      </c>
      <c r="D18" s="13" t="s">
        <v>97</v>
      </c>
      <c r="E18" s="13" t="s">
        <v>27</v>
      </c>
      <c r="F18" s="13" t="s">
        <v>138</v>
      </c>
      <c r="G18" s="13" t="s">
        <v>139</v>
      </c>
      <c r="H18" s="13" t="s">
        <v>23</v>
      </c>
      <c r="I18" s="13" t="s">
        <v>31</v>
      </c>
    </row>
    <row r="19" spans="2:11" ht="15.75" customHeight="1" x14ac:dyDescent="0.25">
      <c r="B19" s="15" t="s">
        <v>168</v>
      </c>
      <c r="C19" s="15" t="s">
        <v>18</v>
      </c>
      <c r="D19" s="15" t="s">
        <v>97</v>
      </c>
      <c r="E19" s="15" t="s">
        <v>27</v>
      </c>
      <c r="F19" s="15" t="s">
        <v>169</v>
      </c>
      <c r="G19" s="15" t="s">
        <v>170</v>
      </c>
      <c r="H19" s="15" t="s">
        <v>171</v>
      </c>
      <c r="I19" s="15" t="s">
        <v>31</v>
      </c>
      <c r="J19" s="15"/>
      <c r="K19" s="15"/>
    </row>
    <row r="20" spans="2:11" ht="15.75" customHeight="1" x14ac:dyDescent="0.25">
      <c r="B20" s="45" t="s">
        <v>238</v>
      </c>
      <c r="C20" s="45" t="s">
        <v>26</v>
      </c>
      <c r="D20" s="45" t="s">
        <v>97</v>
      </c>
      <c r="E20" s="45" t="s">
        <v>209</v>
      </c>
      <c r="F20" s="45" t="s">
        <v>239</v>
      </c>
      <c r="G20" s="45" t="s">
        <v>240</v>
      </c>
      <c r="H20" s="54" t="s">
        <v>241</v>
      </c>
      <c r="I20" s="45" t="s">
        <v>31</v>
      </c>
      <c r="J20" s="45" t="s">
        <v>95</v>
      </c>
      <c r="K20" s="45" t="s">
        <v>82</v>
      </c>
    </row>
    <row r="21" spans="2:11" ht="15.75" customHeight="1" x14ac:dyDescent="0.25">
      <c r="B21" s="11" t="s">
        <v>313</v>
      </c>
      <c r="C21" s="11" t="s">
        <v>18</v>
      </c>
      <c r="D21" s="11" t="s">
        <v>97</v>
      </c>
      <c r="E21" s="11" t="s">
        <v>27</v>
      </c>
      <c r="F21" s="11" t="s">
        <v>314</v>
      </c>
      <c r="G21" s="11" t="s">
        <v>315</v>
      </c>
      <c r="H21" s="11" t="s">
        <v>23</v>
      </c>
      <c r="I21" s="11" t="s">
        <v>31</v>
      </c>
    </row>
    <row r="22" spans="2:11" ht="15.75" customHeight="1" x14ac:dyDescent="0.25">
      <c r="B22" s="52" t="s">
        <v>316</v>
      </c>
      <c r="C22" s="52" t="s">
        <v>26</v>
      </c>
      <c r="D22" s="52" t="s">
        <v>97</v>
      </c>
      <c r="E22" s="52" t="s">
        <v>27</v>
      </c>
      <c r="F22" s="52" t="s">
        <v>317</v>
      </c>
      <c r="G22" s="52" t="s">
        <v>318</v>
      </c>
      <c r="H22" s="13" t="s">
        <v>23</v>
      </c>
      <c r="I22" s="52" t="s">
        <v>31</v>
      </c>
      <c r="J22" s="69"/>
      <c r="K22" s="69"/>
    </row>
    <row r="23" spans="2:11" ht="12.5" x14ac:dyDescent="0.25">
      <c r="B23" s="43" t="s">
        <v>330</v>
      </c>
      <c r="C23" s="43" t="s">
        <v>18</v>
      </c>
      <c r="D23" s="43" t="s">
        <v>97</v>
      </c>
      <c r="E23" s="43" t="s">
        <v>209</v>
      </c>
      <c r="F23" s="43" t="s">
        <v>331</v>
      </c>
      <c r="G23" s="43" t="s">
        <v>332</v>
      </c>
      <c r="H23" s="11" t="s">
        <v>23</v>
      </c>
      <c r="I23" s="43" t="s">
        <v>31</v>
      </c>
      <c r="J23" s="63"/>
      <c r="K23" s="63"/>
    </row>
    <row r="24" spans="2:11" ht="12.5" x14ac:dyDescent="0.25">
      <c r="B24" s="54" t="s">
        <v>356</v>
      </c>
      <c r="C24" s="54" t="s">
        <v>18</v>
      </c>
      <c r="D24" s="54" t="s">
        <v>97</v>
      </c>
      <c r="E24" s="54" t="s">
        <v>199</v>
      </c>
      <c r="F24" s="54" t="s">
        <v>357</v>
      </c>
      <c r="G24" s="54" t="s">
        <v>353</v>
      </c>
      <c r="H24" s="54" t="s">
        <v>358</v>
      </c>
      <c r="I24" s="54" t="s">
        <v>31</v>
      </c>
      <c r="J24" s="67"/>
      <c r="K24" s="67"/>
    </row>
    <row r="25" spans="2:11" ht="12.5" x14ac:dyDescent="0.25">
      <c r="B25" s="11" t="s">
        <v>160</v>
      </c>
      <c r="C25" s="11" t="s">
        <v>18</v>
      </c>
      <c r="D25" s="11" t="s">
        <v>161</v>
      </c>
      <c r="E25" s="11" t="s">
        <v>162</v>
      </c>
      <c r="F25" s="11" t="s">
        <v>163</v>
      </c>
      <c r="G25" s="11" t="s">
        <v>164</v>
      </c>
      <c r="H25" s="11" t="s">
        <v>165</v>
      </c>
      <c r="I25" s="11" t="s">
        <v>31</v>
      </c>
    </row>
    <row r="26" spans="2:11" ht="12.5" x14ac:dyDescent="0.25">
      <c r="B26" s="49" t="s">
        <v>198</v>
      </c>
      <c r="C26" s="49" t="s">
        <v>18</v>
      </c>
      <c r="D26" s="49" t="s">
        <v>161</v>
      </c>
      <c r="E26" s="49" t="s">
        <v>199</v>
      </c>
      <c r="F26" s="49" t="s">
        <v>200</v>
      </c>
      <c r="G26" s="73" t="s">
        <v>376</v>
      </c>
      <c r="H26" s="49" t="s">
        <v>23</v>
      </c>
      <c r="I26" s="49" t="s">
        <v>31</v>
      </c>
      <c r="J26" s="66"/>
      <c r="K26" s="66"/>
    </row>
    <row r="27" spans="2:11" ht="12.5" x14ac:dyDescent="0.25">
      <c r="B27" s="11" t="s">
        <v>222</v>
      </c>
      <c r="C27" s="11" t="s">
        <v>18</v>
      </c>
      <c r="D27" s="11" t="s">
        <v>161</v>
      </c>
      <c r="E27" s="11" t="s">
        <v>223</v>
      </c>
      <c r="F27" s="11" t="s">
        <v>224</v>
      </c>
      <c r="G27" s="11" t="s">
        <v>225</v>
      </c>
      <c r="H27" s="11" t="s">
        <v>23</v>
      </c>
      <c r="I27" s="11" t="s">
        <v>31</v>
      </c>
    </row>
    <row r="28" spans="2:11" ht="12.5" x14ac:dyDescent="0.25">
      <c r="B28" s="13" t="s">
        <v>256</v>
      </c>
      <c r="C28" s="13" t="s">
        <v>26</v>
      </c>
      <c r="D28" s="13" t="s">
        <v>161</v>
      </c>
      <c r="E28" s="13" t="s">
        <v>199</v>
      </c>
      <c r="F28" s="13" t="s">
        <v>257</v>
      </c>
      <c r="G28" s="13" t="s">
        <v>258</v>
      </c>
      <c r="H28" s="13" t="s">
        <v>23</v>
      </c>
      <c r="I28" s="13" t="s">
        <v>31</v>
      </c>
    </row>
    <row r="29" spans="2:11" ht="12.5" x14ac:dyDescent="0.25">
      <c r="B29" s="11" t="s">
        <v>259</v>
      </c>
      <c r="C29" s="11" t="s">
        <v>26</v>
      </c>
      <c r="D29" s="11" t="s">
        <v>161</v>
      </c>
      <c r="E29" s="11" t="s">
        <v>223</v>
      </c>
      <c r="F29" s="11" t="s">
        <v>260</v>
      </c>
      <c r="G29" s="11" t="s">
        <v>261</v>
      </c>
      <c r="H29" s="11" t="s">
        <v>23</v>
      </c>
      <c r="I29" s="11" t="s">
        <v>31</v>
      </c>
    </row>
    <row r="30" spans="2:11" ht="12.5" x14ac:dyDescent="0.25">
      <c r="B30" s="13" t="s">
        <v>270</v>
      </c>
      <c r="C30" s="13" t="s">
        <v>26</v>
      </c>
      <c r="D30" s="13" t="s">
        <v>161</v>
      </c>
      <c r="E30" s="13" t="s">
        <v>223</v>
      </c>
      <c r="F30" s="13" t="s">
        <v>271</v>
      </c>
      <c r="G30" s="13" t="s">
        <v>272</v>
      </c>
      <c r="H30" s="13" t="s">
        <v>149</v>
      </c>
      <c r="I30" s="13" t="s">
        <v>31</v>
      </c>
    </row>
    <row r="31" spans="2:11" ht="12.5" x14ac:dyDescent="0.25">
      <c r="B31" s="11" t="s">
        <v>322</v>
      </c>
      <c r="C31" s="11" t="s">
        <v>18</v>
      </c>
      <c r="D31" s="11" t="s">
        <v>161</v>
      </c>
      <c r="E31" s="11" t="s">
        <v>223</v>
      </c>
      <c r="F31" s="11" t="s">
        <v>323</v>
      </c>
      <c r="G31" s="11" t="s">
        <v>324</v>
      </c>
      <c r="H31" s="11" t="s">
        <v>23</v>
      </c>
      <c r="I31" s="11" t="s">
        <v>31</v>
      </c>
    </row>
    <row r="32" spans="2:11" ht="12.5" x14ac:dyDescent="0.25">
      <c r="B32" s="13" t="s">
        <v>343</v>
      </c>
      <c r="C32" s="13" t="s">
        <v>26</v>
      </c>
      <c r="D32" s="13" t="s">
        <v>161</v>
      </c>
      <c r="E32" s="13" t="s">
        <v>162</v>
      </c>
      <c r="F32" s="13" t="s">
        <v>344</v>
      </c>
      <c r="G32" s="13" t="s">
        <v>345</v>
      </c>
      <c r="H32" s="13" t="s">
        <v>23</v>
      </c>
      <c r="I32" s="13" t="s">
        <v>31</v>
      </c>
    </row>
    <row r="33" spans="2:11" ht="12.5" x14ac:dyDescent="0.25">
      <c r="B33" s="50" t="s">
        <v>351</v>
      </c>
      <c r="C33" s="50" t="s">
        <v>18</v>
      </c>
      <c r="D33" s="50" t="s">
        <v>161</v>
      </c>
      <c r="E33" s="50" t="s">
        <v>199</v>
      </c>
      <c r="F33" s="50" t="s">
        <v>352</v>
      </c>
      <c r="G33" s="50" t="s">
        <v>353</v>
      </c>
      <c r="H33" s="50" t="s">
        <v>354</v>
      </c>
      <c r="I33" s="50" t="s">
        <v>355</v>
      </c>
      <c r="J33" s="67"/>
      <c r="K33" s="67"/>
    </row>
    <row r="34" spans="2:11" ht="12.5" x14ac:dyDescent="0.25">
      <c r="B34" s="13" t="s">
        <v>363</v>
      </c>
      <c r="C34" s="13" t="s">
        <v>26</v>
      </c>
      <c r="D34" s="13" t="s">
        <v>161</v>
      </c>
      <c r="E34" s="13" t="s">
        <v>162</v>
      </c>
      <c r="F34" s="13" t="s">
        <v>364</v>
      </c>
      <c r="G34" s="13" t="s">
        <v>365</v>
      </c>
      <c r="H34" s="13" t="s">
        <v>23</v>
      </c>
      <c r="I34" s="13" t="s">
        <v>31</v>
      </c>
    </row>
    <row r="35" spans="2:11" ht="12.5" x14ac:dyDescent="0.25">
      <c r="B35" s="11" t="s">
        <v>42</v>
      </c>
      <c r="C35" s="11" t="s">
        <v>18</v>
      </c>
      <c r="D35" s="11" t="s">
        <v>43</v>
      </c>
      <c r="E35" s="11" t="s">
        <v>44</v>
      </c>
      <c r="F35" s="11" t="s">
        <v>45</v>
      </c>
      <c r="G35" s="11" t="s">
        <v>46</v>
      </c>
      <c r="H35" s="11" t="s">
        <v>23</v>
      </c>
      <c r="I35" s="11" t="s">
        <v>31</v>
      </c>
    </row>
    <row r="36" spans="2:11" ht="12.5" x14ac:dyDescent="0.25">
      <c r="B36" s="11" t="s">
        <v>52</v>
      </c>
      <c r="C36" s="11" t="s">
        <v>18</v>
      </c>
      <c r="D36" s="11" t="s">
        <v>43</v>
      </c>
      <c r="E36" s="11" t="s">
        <v>20</v>
      </c>
      <c r="F36" s="11" t="s">
        <v>53</v>
      </c>
      <c r="G36" s="11" t="s">
        <v>51</v>
      </c>
      <c r="H36" s="11" t="s">
        <v>23</v>
      </c>
      <c r="I36" s="11" t="s">
        <v>31</v>
      </c>
    </row>
    <row r="37" spans="2:11" ht="12.5" x14ac:dyDescent="0.25">
      <c r="B37" s="13" t="s">
        <v>54</v>
      </c>
      <c r="C37" s="13" t="s">
        <v>18</v>
      </c>
      <c r="D37" s="13" t="s">
        <v>43</v>
      </c>
      <c r="E37" s="13" t="s">
        <v>20</v>
      </c>
      <c r="F37" s="13" t="s">
        <v>55</v>
      </c>
      <c r="G37" s="13" t="s">
        <v>56</v>
      </c>
      <c r="H37" s="13" t="s">
        <v>23</v>
      </c>
      <c r="I37" s="13" t="s">
        <v>31</v>
      </c>
    </row>
    <row r="38" spans="2:11" ht="12.5" x14ac:dyDescent="0.25">
      <c r="B38" s="13" t="s">
        <v>57</v>
      </c>
      <c r="C38" s="13" t="s">
        <v>18</v>
      </c>
      <c r="D38" s="13" t="s">
        <v>43</v>
      </c>
      <c r="E38" s="13" t="s">
        <v>20</v>
      </c>
      <c r="F38" s="13" t="s">
        <v>58</v>
      </c>
      <c r="G38" s="13" t="s">
        <v>59</v>
      </c>
      <c r="H38" s="13" t="s">
        <v>23</v>
      </c>
      <c r="I38" s="13" t="s">
        <v>31</v>
      </c>
    </row>
    <row r="39" spans="2:11" ht="12.5" x14ac:dyDescent="0.25">
      <c r="B39" s="11" t="s">
        <v>65</v>
      </c>
      <c r="C39" s="11" t="s">
        <v>26</v>
      </c>
      <c r="D39" s="11" t="s">
        <v>43</v>
      </c>
      <c r="E39" s="11" t="s">
        <v>20</v>
      </c>
      <c r="F39" s="11" t="s">
        <v>66</v>
      </c>
      <c r="G39" s="11" t="s">
        <v>67</v>
      </c>
      <c r="H39" s="11" t="s">
        <v>23</v>
      </c>
      <c r="I39" s="11" t="s">
        <v>31</v>
      </c>
    </row>
    <row r="40" spans="2:11" ht="12.5" x14ac:dyDescent="0.25">
      <c r="B40" s="13" t="s">
        <v>106</v>
      </c>
      <c r="C40" s="13" t="s">
        <v>18</v>
      </c>
      <c r="D40" s="13" t="s">
        <v>43</v>
      </c>
      <c r="E40" s="13" t="s">
        <v>20</v>
      </c>
      <c r="F40" s="13" t="s">
        <v>107</v>
      </c>
      <c r="G40" s="13" t="s">
        <v>108</v>
      </c>
      <c r="H40" s="42" t="s">
        <v>377</v>
      </c>
      <c r="I40" s="13" t="s">
        <v>31</v>
      </c>
    </row>
    <row r="41" spans="2:11" ht="12.5" x14ac:dyDescent="0.25">
      <c r="B41" s="11" t="s">
        <v>128</v>
      </c>
      <c r="C41" s="11" t="s">
        <v>18</v>
      </c>
      <c r="D41" s="11" t="s">
        <v>43</v>
      </c>
      <c r="E41" s="11" t="s">
        <v>44</v>
      </c>
      <c r="F41" s="11" t="s">
        <v>129</v>
      </c>
      <c r="G41" s="11" t="s">
        <v>130</v>
      </c>
      <c r="H41" s="11" t="s">
        <v>23</v>
      </c>
      <c r="I41" s="11" t="s">
        <v>31</v>
      </c>
    </row>
    <row r="42" spans="2:11" ht="12.5" x14ac:dyDescent="0.25">
      <c r="B42" s="13" t="s">
        <v>131</v>
      </c>
      <c r="C42" s="13" t="s">
        <v>18</v>
      </c>
      <c r="D42" s="13" t="s">
        <v>43</v>
      </c>
      <c r="E42" s="13" t="s">
        <v>44</v>
      </c>
      <c r="F42" s="13" t="s">
        <v>132</v>
      </c>
      <c r="G42" s="13" t="s">
        <v>133</v>
      </c>
      <c r="H42" s="13" t="s">
        <v>23</v>
      </c>
      <c r="I42" s="13" t="s">
        <v>31</v>
      </c>
    </row>
    <row r="43" spans="2:11" ht="12.5" x14ac:dyDescent="0.25">
      <c r="B43" s="49" t="s">
        <v>134</v>
      </c>
      <c r="C43" s="49" t="s">
        <v>18</v>
      </c>
      <c r="D43" s="49" t="s">
        <v>43</v>
      </c>
      <c r="E43" s="49" t="s">
        <v>20</v>
      </c>
      <c r="F43" s="49" t="s">
        <v>135</v>
      </c>
      <c r="G43" s="49" t="s">
        <v>136</v>
      </c>
      <c r="H43" s="49" t="s">
        <v>23</v>
      </c>
      <c r="I43" s="49" t="s">
        <v>31</v>
      </c>
      <c r="J43" s="66"/>
      <c r="K43" s="66"/>
    </row>
    <row r="44" spans="2:11" ht="12.5" x14ac:dyDescent="0.25">
      <c r="B44" s="13" t="s">
        <v>140</v>
      </c>
      <c r="C44" s="13" t="s">
        <v>26</v>
      </c>
      <c r="D44" s="13" t="s">
        <v>43</v>
      </c>
      <c r="E44" s="13" t="s">
        <v>20</v>
      </c>
      <c r="F44" s="13" t="s">
        <v>141</v>
      </c>
      <c r="G44" s="13" t="s">
        <v>142</v>
      </c>
      <c r="H44" s="13" t="s">
        <v>23</v>
      </c>
      <c r="I44" s="13" t="s">
        <v>31</v>
      </c>
    </row>
    <row r="45" spans="2:11" ht="12.5" x14ac:dyDescent="0.25">
      <c r="B45" s="11" t="s">
        <v>150</v>
      </c>
      <c r="C45" s="11" t="s">
        <v>26</v>
      </c>
      <c r="D45" s="11" t="s">
        <v>43</v>
      </c>
      <c r="E45" s="11" t="s">
        <v>44</v>
      </c>
      <c r="F45" s="11" t="s">
        <v>151</v>
      </c>
      <c r="G45" s="11" t="s">
        <v>152</v>
      </c>
      <c r="H45" s="11" t="s">
        <v>23</v>
      </c>
      <c r="I45" s="11" t="s">
        <v>31</v>
      </c>
    </row>
    <row r="46" spans="2:11" ht="12.5" x14ac:dyDescent="0.25">
      <c r="B46" s="13" t="s">
        <v>157</v>
      </c>
      <c r="C46" s="13" t="s">
        <v>18</v>
      </c>
      <c r="D46" s="13" t="s">
        <v>43</v>
      </c>
      <c r="E46" s="13" t="s">
        <v>44</v>
      </c>
      <c r="F46" s="13" t="s">
        <v>158</v>
      </c>
      <c r="G46" s="13" t="s">
        <v>159</v>
      </c>
      <c r="H46" s="13" t="s">
        <v>23</v>
      </c>
      <c r="I46" s="13" t="s">
        <v>31</v>
      </c>
    </row>
    <row r="47" spans="2:11" ht="12.5" x14ac:dyDescent="0.25">
      <c r="B47" s="11" t="s">
        <v>123</v>
      </c>
      <c r="C47" s="11" t="s">
        <v>18</v>
      </c>
      <c r="D47" s="11" t="s">
        <v>124</v>
      </c>
      <c r="E47" s="11" t="s">
        <v>125</v>
      </c>
      <c r="F47" s="11" t="s">
        <v>126</v>
      </c>
      <c r="G47" s="11" t="s">
        <v>127</v>
      </c>
      <c r="H47" s="11" t="s">
        <v>23</v>
      </c>
      <c r="I47" s="11" t="s">
        <v>31</v>
      </c>
    </row>
    <row r="48" spans="2:11" ht="12.5" x14ac:dyDescent="0.25">
      <c r="B48" s="13" t="s">
        <v>143</v>
      </c>
      <c r="C48" s="13" t="s">
        <v>26</v>
      </c>
      <c r="D48" s="13" t="s">
        <v>124</v>
      </c>
      <c r="E48" s="13" t="s">
        <v>144</v>
      </c>
      <c r="F48" s="13" t="s">
        <v>145</v>
      </c>
      <c r="G48" s="13" t="s">
        <v>142</v>
      </c>
      <c r="H48" s="13" t="s">
        <v>23</v>
      </c>
      <c r="I48" s="13" t="s">
        <v>31</v>
      </c>
    </row>
    <row r="49" spans="2:11" ht="12.5" x14ac:dyDescent="0.25">
      <c r="B49" s="11" t="s">
        <v>146</v>
      </c>
      <c r="C49" s="11" t="s">
        <v>18</v>
      </c>
      <c r="D49" s="11" t="s">
        <v>124</v>
      </c>
      <c r="E49" s="11" t="s">
        <v>144</v>
      </c>
      <c r="F49" s="11" t="s">
        <v>147</v>
      </c>
      <c r="G49" s="11" t="s">
        <v>148</v>
      </c>
      <c r="H49" s="11" t="s">
        <v>149</v>
      </c>
      <c r="I49" s="11" t="s">
        <v>31</v>
      </c>
    </row>
    <row r="50" spans="2:11" ht="12.5" x14ac:dyDescent="0.25">
      <c r="B50" s="52" t="s">
        <v>183</v>
      </c>
      <c r="C50" s="52" t="s">
        <v>18</v>
      </c>
      <c r="D50" s="52" t="s">
        <v>124</v>
      </c>
      <c r="E50" s="52" t="s">
        <v>125</v>
      </c>
      <c r="F50" s="52" t="s">
        <v>184</v>
      </c>
      <c r="G50" s="52" t="s">
        <v>182</v>
      </c>
      <c r="H50" s="13" t="s">
        <v>23</v>
      </c>
      <c r="I50" s="52" t="s">
        <v>31</v>
      </c>
      <c r="J50" s="69"/>
      <c r="K50" s="69"/>
    </row>
    <row r="51" spans="2:11" ht="12.5" x14ac:dyDescent="0.25">
      <c r="B51" s="11" t="s">
        <v>185</v>
      </c>
      <c r="C51" s="11" t="s">
        <v>26</v>
      </c>
      <c r="D51" s="11" t="s">
        <v>124</v>
      </c>
      <c r="E51" s="11" t="s">
        <v>144</v>
      </c>
      <c r="F51" s="11" t="s">
        <v>186</v>
      </c>
      <c r="G51" s="11" t="s">
        <v>187</v>
      </c>
      <c r="H51" s="11" t="s">
        <v>188</v>
      </c>
      <c r="I51" s="11" t="s">
        <v>31</v>
      </c>
    </row>
    <row r="52" spans="2:11" ht="12.5" x14ac:dyDescent="0.25">
      <c r="B52" s="13" t="s">
        <v>205</v>
      </c>
      <c r="C52" s="13" t="s">
        <v>18</v>
      </c>
      <c r="D52" s="13" t="s">
        <v>124</v>
      </c>
      <c r="E52" s="13" t="s">
        <v>206</v>
      </c>
      <c r="F52" s="13" t="s">
        <v>207</v>
      </c>
      <c r="G52" s="13" t="s">
        <v>204</v>
      </c>
      <c r="H52" s="13" t="s">
        <v>23</v>
      </c>
      <c r="I52" s="13" t="s">
        <v>31</v>
      </c>
    </row>
    <row r="53" spans="2:11" ht="12.5" x14ac:dyDescent="0.25">
      <c r="B53" s="50" t="s">
        <v>211</v>
      </c>
      <c r="C53" s="50" t="s">
        <v>26</v>
      </c>
      <c r="D53" s="50" t="s">
        <v>124</v>
      </c>
      <c r="E53" s="50" t="s">
        <v>144</v>
      </c>
      <c r="F53" s="50" t="s">
        <v>212</v>
      </c>
      <c r="G53" s="50" t="s">
        <v>213</v>
      </c>
      <c r="H53" s="50" t="s">
        <v>214</v>
      </c>
      <c r="I53" s="50" t="s">
        <v>31</v>
      </c>
      <c r="J53" s="67"/>
      <c r="K53" s="67"/>
    </row>
    <row r="54" spans="2:11" ht="12.5" x14ac:dyDescent="0.25">
      <c r="B54" s="13" t="s">
        <v>232</v>
      </c>
      <c r="C54" s="13" t="s">
        <v>26</v>
      </c>
      <c r="D54" s="13" t="s">
        <v>124</v>
      </c>
      <c r="E54" s="13" t="s">
        <v>144</v>
      </c>
      <c r="F54" s="13" t="s">
        <v>233</v>
      </c>
      <c r="G54" s="13" t="s">
        <v>234</v>
      </c>
      <c r="H54" s="13" t="s">
        <v>23</v>
      </c>
      <c r="I54" s="13" t="s">
        <v>31</v>
      </c>
    </row>
    <row r="55" spans="2:11" ht="12.5" x14ac:dyDescent="0.25">
      <c r="B55" s="11" t="s">
        <v>336</v>
      </c>
      <c r="C55" s="11" t="s">
        <v>26</v>
      </c>
      <c r="D55" s="11" t="s">
        <v>124</v>
      </c>
      <c r="E55" s="11" t="s">
        <v>206</v>
      </c>
      <c r="F55" s="11" t="s">
        <v>337</v>
      </c>
      <c r="G55" s="11" t="s">
        <v>338</v>
      </c>
      <c r="H55" s="11" t="s">
        <v>23</v>
      </c>
      <c r="I55" s="11" t="s">
        <v>31</v>
      </c>
    </row>
    <row r="56" spans="2:11" ht="12.5" x14ac:dyDescent="0.25">
      <c r="B56" s="58" t="s">
        <v>339</v>
      </c>
      <c r="C56" s="58" t="s">
        <v>18</v>
      </c>
      <c r="D56" s="58" t="s">
        <v>124</v>
      </c>
      <c r="E56" s="74" t="s">
        <v>378</v>
      </c>
      <c r="F56" s="58" t="s">
        <v>340</v>
      </c>
      <c r="G56" s="58" t="s">
        <v>341</v>
      </c>
      <c r="H56" s="58" t="s">
        <v>342</v>
      </c>
      <c r="I56" s="58" t="s">
        <v>31</v>
      </c>
      <c r="J56" s="58" t="s">
        <v>102</v>
      </c>
      <c r="K56" s="58" t="s">
        <v>248</v>
      </c>
    </row>
    <row r="57" spans="2:11" ht="12.5" x14ac:dyDescent="0.25">
      <c r="B57" s="11" t="s">
        <v>47</v>
      </c>
      <c r="C57" s="11" t="s">
        <v>26</v>
      </c>
      <c r="D57" s="11" t="s">
        <v>48</v>
      </c>
      <c r="E57" s="11" t="s">
        <v>49</v>
      </c>
      <c r="F57" s="11" t="s">
        <v>50</v>
      </c>
      <c r="G57" s="11" t="s">
        <v>51</v>
      </c>
      <c r="H57" s="11" t="s">
        <v>23</v>
      </c>
      <c r="I57" s="11" t="s">
        <v>31</v>
      </c>
    </row>
    <row r="58" spans="2:11" ht="12.5" x14ac:dyDescent="0.25">
      <c r="B58" s="53" t="s">
        <v>60</v>
      </c>
      <c r="C58" s="53" t="s">
        <v>18</v>
      </c>
      <c r="D58" s="53" t="s">
        <v>48</v>
      </c>
      <c r="E58" s="53" t="s">
        <v>61</v>
      </c>
      <c r="F58" s="53" t="s">
        <v>62</v>
      </c>
      <c r="G58" s="53" t="s">
        <v>63</v>
      </c>
      <c r="H58" s="53" t="s">
        <v>64</v>
      </c>
      <c r="I58" s="53" t="s">
        <v>31</v>
      </c>
      <c r="J58" s="65"/>
      <c r="K58" s="65"/>
    </row>
    <row r="59" spans="2:11" ht="12.5" x14ac:dyDescent="0.25">
      <c r="B59" s="11" t="s">
        <v>68</v>
      </c>
      <c r="C59" s="11" t="s">
        <v>26</v>
      </c>
      <c r="D59" s="11" t="s">
        <v>48</v>
      </c>
      <c r="E59" s="11" t="s">
        <v>61</v>
      </c>
      <c r="F59" s="11" t="s">
        <v>69</v>
      </c>
      <c r="G59" s="11" t="s">
        <v>67</v>
      </c>
      <c r="H59" s="11" t="s">
        <v>23</v>
      </c>
      <c r="I59" s="11" t="s">
        <v>31</v>
      </c>
    </row>
    <row r="60" spans="2:11" ht="12.5" x14ac:dyDescent="0.25">
      <c r="B60" s="53" t="s">
        <v>70</v>
      </c>
      <c r="C60" s="53" t="s">
        <v>18</v>
      </c>
      <c r="D60" s="53" t="s">
        <v>48</v>
      </c>
      <c r="E60" s="53" t="s">
        <v>61</v>
      </c>
      <c r="F60" s="53" t="s">
        <v>71</v>
      </c>
      <c r="G60" s="53" t="s">
        <v>72</v>
      </c>
      <c r="H60" s="53" t="s">
        <v>73</v>
      </c>
      <c r="I60" s="53" t="s">
        <v>31</v>
      </c>
      <c r="J60" s="65"/>
      <c r="K60" s="65"/>
    </row>
    <row r="61" spans="2:11" ht="12.5" x14ac:dyDescent="0.25">
      <c r="B61" s="11" t="s">
        <v>110</v>
      </c>
      <c r="C61" s="11" t="s">
        <v>18</v>
      </c>
      <c r="D61" s="11" t="s">
        <v>48</v>
      </c>
      <c r="E61" s="11" t="s">
        <v>111</v>
      </c>
      <c r="F61" s="11" t="s">
        <v>112</v>
      </c>
      <c r="G61" s="11" t="s">
        <v>108</v>
      </c>
      <c r="H61" s="11" t="s">
        <v>23</v>
      </c>
      <c r="I61" s="11" t="s">
        <v>31</v>
      </c>
    </row>
    <row r="62" spans="2:11" ht="12.5" x14ac:dyDescent="0.25">
      <c r="B62" s="13" t="s">
        <v>166</v>
      </c>
      <c r="C62" s="13" t="s">
        <v>18</v>
      </c>
      <c r="D62" s="13" t="s">
        <v>48</v>
      </c>
      <c r="E62" s="13" t="s">
        <v>111</v>
      </c>
      <c r="F62" s="13" t="s">
        <v>167</v>
      </c>
      <c r="G62" s="13" t="s">
        <v>164</v>
      </c>
      <c r="H62" s="13" t="s">
        <v>165</v>
      </c>
      <c r="I62" s="13" t="s">
        <v>31</v>
      </c>
    </row>
    <row r="63" spans="2:11" ht="12.5" x14ac:dyDescent="0.25">
      <c r="B63" s="11" t="s">
        <v>172</v>
      </c>
      <c r="C63" s="11" t="s">
        <v>18</v>
      </c>
      <c r="D63" s="11" t="s">
        <v>48</v>
      </c>
      <c r="E63" s="11" t="s">
        <v>111</v>
      </c>
      <c r="F63" s="11" t="s">
        <v>173</v>
      </c>
      <c r="G63" s="11" t="s">
        <v>170</v>
      </c>
      <c r="H63" s="11" t="s">
        <v>23</v>
      </c>
      <c r="I63" s="11" t="s">
        <v>31</v>
      </c>
    </row>
    <row r="64" spans="2:11" ht="12.5" x14ac:dyDescent="0.25">
      <c r="B64" s="46" t="s">
        <v>174</v>
      </c>
      <c r="C64" s="46" t="s">
        <v>18</v>
      </c>
      <c r="D64" s="46" t="s">
        <v>48</v>
      </c>
      <c r="E64" s="46" t="s">
        <v>111</v>
      </c>
      <c r="F64" s="46" t="s">
        <v>175</v>
      </c>
      <c r="G64" s="46" t="s">
        <v>176</v>
      </c>
      <c r="H64" s="46" t="s">
        <v>23</v>
      </c>
      <c r="I64" s="46" t="s">
        <v>31</v>
      </c>
      <c r="J64" s="64"/>
      <c r="K64" s="64"/>
    </row>
    <row r="65" spans="2:11" ht="12.5" x14ac:dyDescent="0.25">
      <c r="B65" s="11" t="s">
        <v>229</v>
      </c>
      <c r="C65" s="11" t="s">
        <v>18</v>
      </c>
      <c r="D65" s="11" t="s">
        <v>48</v>
      </c>
      <c r="E65" s="11" t="s">
        <v>49</v>
      </c>
      <c r="F65" s="11" t="s">
        <v>230</v>
      </c>
      <c r="G65" s="11" t="s">
        <v>231</v>
      </c>
      <c r="H65" s="11" t="s">
        <v>23</v>
      </c>
      <c r="I65" s="11" t="s">
        <v>31</v>
      </c>
    </row>
    <row r="66" spans="2:11" ht="12.5" x14ac:dyDescent="0.25">
      <c r="B66" s="13" t="s">
        <v>273</v>
      </c>
      <c r="C66" s="13" t="s">
        <v>26</v>
      </c>
      <c r="D66" s="13" t="s">
        <v>48</v>
      </c>
      <c r="E66" s="13" t="s">
        <v>190</v>
      </c>
      <c r="F66" s="13" t="s">
        <v>274</v>
      </c>
      <c r="G66" s="13" t="s">
        <v>272</v>
      </c>
      <c r="H66" s="13" t="s">
        <v>149</v>
      </c>
      <c r="I66" s="13" t="s">
        <v>31</v>
      </c>
      <c r="J66" s="61"/>
      <c r="K66" s="61"/>
    </row>
    <row r="67" spans="2:11" ht="12.5" x14ac:dyDescent="0.25">
      <c r="B67" s="55" t="s">
        <v>297</v>
      </c>
      <c r="C67" s="55" t="s">
        <v>26</v>
      </c>
      <c r="D67" s="55" t="s">
        <v>48</v>
      </c>
      <c r="E67" s="55" t="s">
        <v>61</v>
      </c>
      <c r="F67" s="55" t="s">
        <v>298</v>
      </c>
      <c r="G67" s="55" t="s">
        <v>240</v>
      </c>
      <c r="H67" s="55" t="s">
        <v>299</v>
      </c>
      <c r="I67" s="55" t="s">
        <v>31</v>
      </c>
      <c r="J67" s="55" t="s">
        <v>95</v>
      </c>
      <c r="K67" s="55" t="s">
        <v>82</v>
      </c>
    </row>
    <row r="68" spans="2:11" ht="12.5" x14ac:dyDescent="0.25">
      <c r="B68" s="54" t="s">
        <v>359</v>
      </c>
      <c r="C68" s="54" t="s">
        <v>18</v>
      </c>
      <c r="D68" s="54" t="s">
        <v>48</v>
      </c>
      <c r="E68" s="54" t="s">
        <v>49</v>
      </c>
      <c r="F68" s="54" t="s">
        <v>360</v>
      </c>
      <c r="G68" s="54" t="s">
        <v>361</v>
      </c>
      <c r="H68" s="54" t="s">
        <v>362</v>
      </c>
      <c r="I68" s="54" t="s">
        <v>31</v>
      </c>
      <c r="J68" s="67"/>
      <c r="K68" s="67"/>
    </row>
    <row r="69" spans="2:11" ht="12.5" x14ac:dyDescent="0.25">
      <c r="B69" s="11" t="s">
        <v>79</v>
      </c>
      <c r="C69" s="11" t="s">
        <v>18</v>
      </c>
      <c r="D69" s="11" t="s">
        <v>80</v>
      </c>
      <c r="E69" s="11" t="s">
        <v>76</v>
      </c>
      <c r="F69" s="11" t="s">
        <v>81</v>
      </c>
      <c r="G69" s="11" t="s">
        <v>78</v>
      </c>
      <c r="H69" s="11" t="s">
        <v>23</v>
      </c>
      <c r="I69" s="11" t="s">
        <v>31</v>
      </c>
      <c r="J69" s="11" t="s">
        <v>31</v>
      </c>
      <c r="K69" s="11" t="s">
        <v>82</v>
      </c>
    </row>
    <row r="70" spans="2:11" ht="12.5" x14ac:dyDescent="0.25">
      <c r="B70" s="13" t="s">
        <v>83</v>
      </c>
      <c r="C70" s="13" t="s">
        <v>26</v>
      </c>
      <c r="D70" s="13" t="s">
        <v>80</v>
      </c>
      <c r="E70" s="13" t="s">
        <v>80</v>
      </c>
      <c r="F70" s="13" t="s">
        <v>84</v>
      </c>
      <c r="G70" s="13" t="s">
        <v>85</v>
      </c>
      <c r="H70" s="13" t="s">
        <v>86</v>
      </c>
      <c r="I70" s="13" t="s">
        <v>31</v>
      </c>
    </row>
    <row r="71" spans="2:11" ht="12.5" x14ac:dyDescent="0.25">
      <c r="B71" s="11" t="s">
        <v>254</v>
      </c>
      <c r="C71" s="11" t="s">
        <v>18</v>
      </c>
      <c r="D71" s="11" t="s">
        <v>80</v>
      </c>
      <c r="E71" s="11" t="s">
        <v>194</v>
      </c>
      <c r="F71" s="11" t="s">
        <v>255</v>
      </c>
      <c r="G71" s="11" t="s">
        <v>251</v>
      </c>
      <c r="H71" s="11" t="s">
        <v>23</v>
      </c>
      <c r="I71" s="11" t="s">
        <v>31</v>
      </c>
      <c r="J71" s="71" t="s">
        <v>31</v>
      </c>
      <c r="K71" s="71" t="s">
        <v>248</v>
      </c>
    </row>
    <row r="72" spans="2:11" ht="12.5" x14ac:dyDescent="0.25">
      <c r="B72" s="13" t="s">
        <v>262</v>
      </c>
      <c r="C72" s="13" t="s">
        <v>26</v>
      </c>
      <c r="D72" s="13" t="s">
        <v>80</v>
      </c>
      <c r="E72" s="13" t="s">
        <v>223</v>
      </c>
      <c r="F72" s="13" t="s">
        <v>263</v>
      </c>
      <c r="G72" s="13" t="s">
        <v>261</v>
      </c>
      <c r="H72" s="13" t="s">
        <v>23</v>
      </c>
      <c r="I72" s="13" t="s">
        <v>31</v>
      </c>
      <c r="J72" s="13" t="s">
        <v>31</v>
      </c>
      <c r="K72" s="13" t="s">
        <v>248</v>
      </c>
    </row>
    <row r="73" spans="2:11" ht="12.5" x14ac:dyDescent="0.25">
      <c r="B73" s="11" t="s">
        <v>264</v>
      </c>
      <c r="C73" s="11" t="s">
        <v>18</v>
      </c>
      <c r="D73" s="11" t="s">
        <v>80</v>
      </c>
      <c r="E73" s="11" t="s">
        <v>223</v>
      </c>
      <c r="F73" s="11" t="s">
        <v>265</v>
      </c>
      <c r="G73" s="11" t="s">
        <v>266</v>
      </c>
      <c r="H73" s="11" t="s">
        <v>23</v>
      </c>
      <c r="I73" s="11" t="s">
        <v>31</v>
      </c>
      <c r="J73" s="11" t="s">
        <v>31</v>
      </c>
      <c r="K73" s="11" t="s">
        <v>248</v>
      </c>
    </row>
    <row r="74" spans="2:11" ht="12.5" x14ac:dyDescent="0.25">
      <c r="B74" s="50" t="s">
        <v>284</v>
      </c>
      <c r="C74" s="50" t="s">
        <v>18</v>
      </c>
      <c r="D74" s="50" t="s">
        <v>80</v>
      </c>
      <c r="E74" s="50" t="s">
        <v>39</v>
      </c>
      <c r="F74" s="50" t="s">
        <v>285</v>
      </c>
      <c r="G74" s="50" t="s">
        <v>247</v>
      </c>
      <c r="H74" s="50" t="s">
        <v>286</v>
      </c>
      <c r="I74" s="50" t="s">
        <v>31</v>
      </c>
      <c r="J74" s="67" t="s">
        <v>102</v>
      </c>
      <c r="K74" s="67" t="s">
        <v>248</v>
      </c>
    </row>
    <row r="75" spans="2:11" ht="12.5" x14ac:dyDescent="0.25">
      <c r="B75" s="13" t="s">
        <v>287</v>
      </c>
      <c r="C75" s="13" t="s">
        <v>18</v>
      </c>
      <c r="D75" s="13" t="s">
        <v>80</v>
      </c>
      <c r="E75" s="13" t="s">
        <v>80</v>
      </c>
      <c r="F75" s="13" t="s">
        <v>288</v>
      </c>
      <c r="G75" s="13" t="s">
        <v>289</v>
      </c>
      <c r="H75" s="13" t="s">
        <v>23</v>
      </c>
      <c r="I75" s="50" t="s">
        <v>31</v>
      </c>
    </row>
    <row r="76" spans="2:11" ht="12.5" x14ac:dyDescent="0.25">
      <c r="B76" s="11" t="s">
        <v>300</v>
      </c>
      <c r="C76" s="11" t="s">
        <v>18</v>
      </c>
      <c r="D76" s="11" t="s">
        <v>80</v>
      </c>
      <c r="E76" s="11" t="s">
        <v>190</v>
      </c>
      <c r="F76" s="11" t="s">
        <v>301</v>
      </c>
      <c r="G76" s="11" t="s">
        <v>302</v>
      </c>
      <c r="H76" s="76" t="s">
        <v>377</v>
      </c>
      <c r="I76" s="11" t="s">
        <v>95</v>
      </c>
    </row>
    <row r="77" spans="2:11" ht="12.5" x14ac:dyDescent="0.25">
      <c r="B77" s="13" t="s">
        <v>304</v>
      </c>
      <c r="C77" s="13" t="s">
        <v>18</v>
      </c>
      <c r="D77" s="13" t="s">
        <v>80</v>
      </c>
      <c r="E77" s="13" t="s">
        <v>209</v>
      </c>
      <c r="F77" s="13" t="s">
        <v>305</v>
      </c>
      <c r="G77" s="13" t="s">
        <v>240</v>
      </c>
      <c r="H77" s="42" t="s">
        <v>377</v>
      </c>
      <c r="I77" s="13" t="s">
        <v>95</v>
      </c>
      <c r="J77" s="71" t="s">
        <v>95</v>
      </c>
      <c r="K77" s="71" t="s">
        <v>82</v>
      </c>
    </row>
    <row r="78" spans="2:11" ht="12.5" x14ac:dyDescent="0.25">
      <c r="B78" s="11" t="s">
        <v>333</v>
      </c>
      <c r="C78" s="11" t="s">
        <v>18</v>
      </c>
      <c r="D78" s="11" t="s">
        <v>80</v>
      </c>
      <c r="E78" s="11" t="s">
        <v>80</v>
      </c>
      <c r="F78" s="11" t="s">
        <v>334</v>
      </c>
      <c r="G78" s="11" t="s">
        <v>335</v>
      </c>
      <c r="H78" s="11" t="s">
        <v>23</v>
      </c>
      <c r="I78" s="11" t="s">
        <v>31</v>
      </c>
      <c r="J78" s="71" t="s">
        <v>31</v>
      </c>
      <c r="K78" s="71" t="s">
        <v>248</v>
      </c>
    </row>
    <row r="79" spans="2:11" ht="12.5" x14ac:dyDescent="0.25">
      <c r="B79" s="46" t="s">
        <v>348</v>
      </c>
      <c r="C79" s="46" t="s">
        <v>18</v>
      </c>
      <c r="D79" s="46" t="s">
        <v>80</v>
      </c>
      <c r="E79" s="46" t="s">
        <v>80</v>
      </c>
      <c r="F79" s="46" t="s">
        <v>349</v>
      </c>
      <c r="G79" s="46" t="s">
        <v>350</v>
      </c>
      <c r="H79" s="46" t="s">
        <v>23</v>
      </c>
      <c r="I79" s="46" t="s">
        <v>95</v>
      </c>
      <c r="J79" s="46" t="s">
        <v>95</v>
      </c>
      <c r="K79" s="46" t="s">
        <v>248</v>
      </c>
    </row>
    <row r="80" spans="2:11" ht="12.5" x14ac:dyDescent="0.25">
      <c r="B80" s="47" t="s">
        <v>17</v>
      </c>
      <c r="C80" s="47" t="s">
        <v>18</v>
      </c>
      <c r="D80" s="47" t="s">
        <v>19</v>
      </c>
      <c r="E80" s="47" t="s">
        <v>20</v>
      </c>
      <c r="F80" s="47" t="s">
        <v>21</v>
      </c>
      <c r="G80" s="59" t="s">
        <v>22</v>
      </c>
      <c r="H80" s="47" t="s">
        <v>23</v>
      </c>
      <c r="I80" s="46" t="s">
        <v>95</v>
      </c>
      <c r="J80" s="62"/>
      <c r="K80" s="62"/>
    </row>
    <row r="81" spans="2:11" ht="12.5" x14ac:dyDescent="0.25">
      <c r="B81" s="13" t="s">
        <v>25</v>
      </c>
      <c r="C81" s="13" t="s">
        <v>26</v>
      </c>
      <c r="D81" s="13" t="s">
        <v>19</v>
      </c>
      <c r="E81" s="13" t="s">
        <v>27</v>
      </c>
      <c r="F81" s="13" t="s">
        <v>28</v>
      </c>
      <c r="G81" s="13" t="s">
        <v>29</v>
      </c>
      <c r="H81" s="42" t="s">
        <v>377</v>
      </c>
      <c r="I81" s="13" t="s">
        <v>31</v>
      </c>
    </row>
    <row r="82" spans="2:11" ht="12.5" x14ac:dyDescent="0.25">
      <c r="B82" s="11" t="s">
        <v>32</v>
      </c>
      <c r="C82" s="11" t="s">
        <v>18</v>
      </c>
      <c r="D82" s="11" t="s">
        <v>19</v>
      </c>
      <c r="E82" s="11" t="s">
        <v>19</v>
      </c>
      <c r="F82" s="11" t="s">
        <v>33</v>
      </c>
      <c r="G82" s="11" t="s">
        <v>34</v>
      </c>
      <c r="H82" s="11" t="s">
        <v>23</v>
      </c>
      <c r="I82" s="11" t="s">
        <v>31</v>
      </c>
    </row>
    <row r="83" spans="2:11" ht="12.5" x14ac:dyDescent="0.25">
      <c r="B83" s="56" t="s">
        <v>35</v>
      </c>
      <c r="C83" s="56" t="s">
        <v>26</v>
      </c>
      <c r="D83" s="56" t="s">
        <v>19</v>
      </c>
      <c r="E83" s="56" t="s">
        <v>19</v>
      </c>
      <c r="F83" s="56" t="s">
        <v>36</v>
      </c>
      <c r="G83" s="56" t="s">
        <v>37</v>
      </c>
      <c r="H83" s="56" t="s">
        <v>23</v>
      </c>
      <c r="I83" s="56" t="s">
        <v>31</v>
      </c>
      <c r="J83" s="70"/>
      <c r="K83" s="70"/>
    </row>
    <row r="84" spans="2:11" ht="12.5" x14ac:dyDescent="0.25">
      <c r="B84" s="11" t="s">
        <v>38</v>
      </c>
      <c r="C84" s="11" t="s">
        <v>18</v>
      </c>
      <c r="D84" s="11" t="s">
        <v>19</v>
      </c>
      <c r="E84" s="11" t="s">
        <v>39</v>
      </c>
      <c r="F84" s="11" t="s">
        <v>40</v>
      </c>
      <c r="G84" s="11" t="s">
        <v>41</v>
      </c>
      <c r="H84" s="11" t="s">
        <v>23</v>
      </c>
      <c r="I84" s="11" t="s">
        <v>31</v>
      </c>
    </row>
    <row r="85" spans="2:11" ht="12.5" x14ac:dyDescent="0.25">
      <c r="B85" s="44" t="s">
        <v>92</v>
      </c>
      <c r="C85" s="44" t="s">
        <v>26</v>
      </c>
      <c r="D85" s="77" t="s">
        <v>379</v>
      </c>
      <c r="E85" s="77" t="s">
        <v>379</v>
      </c>
      <c r="F85" s="44" t="s">
        <v>93</v>
      </c>
      <c r="G85" s="44" t="s">
        <v>94</v>
      </c>
      <c r="H85" s="13" t="s">
        <v>23</v>
      </c>
      <c r="I85" s="44" t="s">
        <v>95</v>
      </c>
      <c r="J85" s="44"/>
      <c r="K85" s="44"/>
    </row>
    <row r="86" spans="2:11" ht="12.5" x14ac:dyDescent="0.25">
      <c r="B86" s="51" t="s">
        <v>100</v>
      </c>
      <c r="C86" s="51" t="s">
        <v>18</v>
      </c>
      <c r="D86" s="51" t="s">
        <v>19</v>
      </c>
      <c r="E86" s="51" t="s">
        <v>19</v>
      </c>
      <c r="F86" s="51" t="s">
        <v>101</v>
      </c>
      <c r="G86" s="51" t="s">
        <v>99</v>
      </c>
      <c r="H86" s="11" t="s">
        <v>23</v>
      </c>
      <c r="I86" s="51" t="s">
        <v>102</v>
      </c>
      <c r="J86" s="68"/>
      <c r="K86" s="68"/>
    </row>
    <row r="87" spans="2:11" ht="12.5" x14ac:dyDescent="0.25">
      <c r="B87" s="44" t="s">
        <v>103</v>
      </c>
      <c r="C87" s="44" t="s">
        <v>26</v>
      </c>
      <c r="D87" s="77" t="s">
        <v>379</v>
      </c>
      <c r="E87" s="77" t="s">
        <v>379</v>
      </c>
      <c r="F87" s="44" t="s">
        <v>104</v>
      </c>
      <c r="G87" s="44" t="s">
        <v>105</v>
      </c>
      <c r="H87" s="13" t="s">
        <v>23</v>
      </c>
      <c r="I87" s="44" t="s">
        <v>95</v>
      </c>
      <c r="J87" s="62"/>
      <c r="K87" s="62"/>
    </row>
    <row r="88" spans="2:11" ht="12.5" x14ac:dyDescent="0.25">
      <c r="B88" s="11" t="s">
        <v>117</v>
      </c>
      <c r="C88" s="11" t="s">
        <v>18</v>
      </c>
      <c r="D88" s="11" t="s">
        <v>19</v>
      </c>
      <c r="E88" s="11" t="s">
        <v>88</v>
      </c>
      <c r="F88" s="11" t="s">
        <v>118</v>
      </c>
      <c r="G88" s="11" t="s">
        <v>119</v>
      </c>
      <c r="H88" s="11" t="s">
        <v>23</v>
      </c>
      <c r="I88" s="11" t="s">
        <v>31</v>
      </c>
    </row>
    <row r="89" spans="2:11" ht="12.5" x14ac:dyDescent="0.25">
      <c r="B89" s="13" t="s">
        <v>120</v>
      </c>
      <c r="C89" s="13" t="s">
        <v>18</v>
      </c>
      <c r="D89" s="13" t="s">
        <v>19</v>
      </c>
      <c r="E89" s="13" t="s">
        <v>19</v>
      </c>
      <c r="F89" s="13" t="s">
        <v>121</v>
      </c>
      <c r="G89" s="13" t="s">
        <v>122</v>
      </c>
      <c r="H89" s="13" t="s">
        <v>23</v>
      </c>
      <c r="I89" s="13" t="s">
        <v>31</v>
      </c>
    </row>
    <row r="90" spans="2:11" ht="12.5" x14ac:dyDescent="0.25">
      <c r="B90" s="11" t="s">
        <v>155</v>
      </c>
      <c r="C90" s="11" t="s">
        <v>18</v>
      </c>
      <c r="D90" s="11" t="s">
        <v>19</v>
      </c>
      <c r="E90" s="11" t="s">
        <v>76</v>
      </c>
      <c r="F90" s="11" t="s">
        <v>156</v>
      </c>
      <c r="G90" s="11" t="s">
        <v>152</v>
      </c>
      <c r="H90" s="11" t="s">
        <v>23</v>
      </c>
      <c r="I90" s="11" t="s">
        <v>31</v>
      </c>
    </row>
    <row r="91" spans="2:11" ht="12.5" x14ac:dyDescent="0.25">
      <c r="B91" s="13" t="s">
        <v>177</v>
      </c>
      <c r="C91" s="13" t="s">
        <v>18</v>
      </c>
      <c r="D91" s="13" t="s">
        <v>19</v>
      </c>
      <c r="E91" s="13" t="s">
        <v>144</v>
      </c>
      <c r="F91" s="13" t="s">
        <v>178</v>
      </c>
      <c r="G91" s="13" t="s">
        <v>179</v>
      </c>
      <c r="H91" s="13" t="s">
        <v>23</v>
      </c>
      <c r="I91" s="13" t="s">
        <v>31</v>
      </c>
    </row>
    <row r="92" spans="2:11" ht="12.5" x14ac:dyDescent="0.25">
      <c r="B92" s="11" t="s">
        <v>180</v>
      </c>
      <c r="C92" s="11" t="s">
        <v>18</v>
      </c>
      <c r="D92" s="11" t="s">
        <v>19</v>
      </c>
      <c r="E92" s="11" t="s">
        <v>125</v>
      </c>
      <c r="F92" s="11" t="s">
        <v>181</v>
      </c>
      <c r="G92" s="11" t="s">
        <v>182</v>
      </c>
      <c r="H92" s="11" t="s">
        <v>23</v>
      </c>
      <c r="I92" s="11" t="s">
        <v>31</v>
      </c>
    </row>
    <row r="93" spans="2:11" ht="12.5" x14ac:dyDescent="0.25">
      <c r="B93" s="57" t="s">
        <v>189</v>
      </c>
      <c r="C93" s="57" t="s">
        <v>18</v>
      </c>
      <c r="D93" s="57" t="s">
        <v>19</v>
      </c>
      <c r="E93" s="57" t="s">
        <v>190</v>
      </c>
      <c r="F93" s="57" t="s">
        <v>191</v>
      </c>
      <c r="G93" s="57" t="s">
        <v>192</v>
      </c>
      <c r="H93" s="13" t="s">
        <v>23</v>
      </c>
      <c r="I93" s="57" t="s">
        <v>102</v>
      </c>
      <c r="J93" s="68"/>
      <c r="K93" s="68"/>
    </row>
    <row r="94" spans="2:11" ht="12.5" x14ac:dyDescent="0.25">
      <c r="B94" s="11" t="s">
        <v>202</v>
      </c>
      <c r="C94" s="11" t="s">
        <v>26</v>
      </c>
      <c r="D94" s="11" t="s">
        <v>19</v>
      </c>
      <c r="E94" s="11" t="s">
        <v>162</v>
      </c>
      <c r="F94" s="11" t="s">
        <v>203</v>
      </c>
      <c r="G94" s="11" t="s">
        <v>204</v>
      </c>
      <c r="H94" s="11" t="s">
        <v>23</v>
      </c>
      <c r="I94" s="11" t="s">
        <v>31</v>
      </c>
    </row>
    <row r="95" spans="2:11" ht="12.5" x14ac:dyDescent="0.25">
      <c r="B95" s="13" t="s">
        <v>208</v>
      </c>
      <c r="C95" s="13" t="s">
        <v>26</v>
      </c>
      <c r="D95" s="13" t="s">
        <v>19</v>
      </c>
      <c r="E95" s="13" t="s">
        <v>209</v>
      </c>
      <c r="F95" s="13" t="s">
        <v>210</v>
      </c>
      <c r="G95" s="13" t="s">
        <v>196</v>
      </c>
      <c r="H95" s="13" t="s">
        <v>23</v>
      </c>
      <c r="I95" s="13" t="s">
        <v>31</v>
      </c>
      <c r="J95" s="61"/>
      <c r="K95" s="61"/>
    </row>
    <row r="96" spans="2:11" ht="12.5" x14ac:dyDescent="0.25">
      <c r="B96" s="11" t="s">
        <v>215</v>
      </c>
      <c r="C96" s="11" t="s">
        <v>18</v>
      </c>
      <c r="D96" s="11" t="s">
        <v>19</v>
      </c>
      <c r="E96" s="11" t="s">
        <v>19</v>
      </c>
      <c r="F96" s="11" t="s">
        <v>216</v>
      </c>
      <c r="G96" s="11" t="s">
        <v>217</v>
      </c>
      <c r="H96" s="11" t="s">
        <v>23</v>
      </c>
      <c r="I96" s="11" t="s">
        <v>31</v>
      </c>
    </row>
    <row r="97" spans="2:11" ht="12.5" x14ac:dyDescent="0.25">
      <c r="B97" s="43" t="s">
        <v>218</v>
      </c>
      <c r="C97" s="43" t="s">
        <v>18</v>
      </c>
      <c r="D97" s="43" t="s">
        <v>19</v>
      </c>
      <c r="E97" s="43" t="s">
        <v>206</v>
      </c>
      <c r="F97" s="43" t="s">
        <v>219</v>
      </c>
      <c r="G97" s="43" t="s">
        <v>220</v>
      </c>
      <c r="H97" s="43" t="s">
        <v>23</v>
      </c>
      <c r="I97" s="43" t="s">
        <v>102</v>
      </c>
      <c r="J97" s="63"/>
      <c r="K97" s="63"/>
    </row>
    <row r="98" spans="2:11" ht="12.5" x14ac:dyDescent="0.25">
      <c r="B98" s="11" t="s">
        <v>275</v>
      </c>
      <c r="C98" s="11" t="s">
        <v>26</v>
      </c>
      <c r="D98" s="11" t="s">
        <v>19</v>
      </c>
      <c r="E98" s="11" t="s">
        <v>194</v>
      </c>
      <c r="F98" s="11" t="s">
        <v>276</v>
      </c>
      <c r="G98" s="11" t="s">
        <v>277</v>
      </c>
      <c r="H98" s="11" t="s">
        <v>23</v>
      </c>
      <c r="I98" s="11" t="s">
        <v>31</v>
      </c>
    </row>
    <row r="99" spans="2:11" ht="12.5" x14ac:dyDescent="0.25">
      <c r="B99" s="13" t="s">
        <v>278</v>
      </c>
      <c r="C99" s="13" t="s">
        <v>26</v>
      </c>
      <c r="D99" s="13" t="s">
        <v>19</v>
      </c>
      <c r="E99" s="13" t="s">
        <v>76</v>
      </c>
      <c r="F99" s="13" t="s">
        <v>279</v>
      </c>
      <c r="G99" s="13" t="s">
        <v>280</v>
      </c>
      <c r="H99" s="13" t="s">
        <v>23</v>
      </c>
      <c r="I99" s="13" t="s">
        <v>31</v>
      </c>
    </row>
    <row r="100" spans="2:11" ht="12.5" x14ac:dyDescent="0.25">
      <c r="B100" s="11" t="s">
        <v>281</v>
      </c>
      <c r="C100" s="11" t="s">
        <v>18</v>
      </c>
      <c r="D100" s="11" t="s">
        <v>19</v>
      </c>
      <c r="E100" s="11" t="s">
        <v>19</v>
      </c>
      <c r="F100" s="11" t="s">
        <v>282</v>
      </c>
      <c r="G100" s="11" t="s">
        <v>283</v>
      </c>
      <c r="H100" s="11" t="s">
        <v>23</v>
      </c>
      <c r="I100" s="11" t="s">
        <v>31</v>
      </c>
      <c r="J100" s="72"/>
      <c r="K100" s="72"/>
    </row>
    <row r="101" spans="2:11" ht="12.5" x14ac:dyDescent="0.25">
      <c r="B101" s="46" t="s">
        <v>290</v>
      </c>
      <c r="C101" s="46" t="s">
        <v>26</v>
      </c>
      <c r="D101" s="46" t="s">
        <v>19</v>
      </c>
      <c r="E101" s="46" t="s">
        <v>19</v>
      </c>
      <c r="F101" s="46" t="s">
        <v>291</v>
      </c>
      <c r="G101" s="46" t="s">
        <v>292</v>
      </c>
      <c r="H101" s="46" t="s">
        <v>23</v>
      </c>
      <c r="I101" s="46" t="s">
        <v>31</v>
      </c>
      <c r="J101" s="64"/>
      <c r="K101" s="64"/>
    </row>
    <row r="102" spans="2:11" ht="12.5" x14ac:dyDescent="0.25">
      <c r="B102" s="46" t="s">
        <v>293</v>
      </c>
      <c r="C102" s="46" t="s">
        <v>26</v>
      </c>
      <c r="D102" s="46" t="s">
        <v>19</v>
      </c>
      <c r="E102" s="46" t="s">
        <v>19</v>
      </c>
      <c r="F102" s="46" t="s">
        <v>294</v>
      </c>
      <c r="G102" s="60" t="s">
        <v>295</v>
      </c>
      <c r="H102" s="75" t="s">
        <v>377</v>
      </c>
      <c r="I102" s="46" t="s">
        <v>31</v>
      </c>
      <c r="J102" s="64"/>
      <c r="K102" s="64"/>
    </row>
    <row r="103" spans="2:11" ht="12.5" x14ac:dyDescent="0.25">
      <c r="B103" s="46" t="s">
        <v>310</v>
      </c>
      <c r="C103" s="46" t="s">
        <v>18</v>
      </c>
      <c r="D103" s="46" t="s">
        <v>19</v>
      </c>
      <c r="E103" s="46" t="s">
        <v>19</v>
      </c>
      <c r="F103" s="46" t="s">
        <v>311</v>
      </c>
      <c r="G103" s="46" t="s">
        <v>312</v>
      </c>
      <c r="H103" s="46" t="s">
        <v>23</v>
      </c>
      <c r="I103" s="46" t="s">
        <v>31</v>
      </c>
      <c r="J103" s="64"/>
      <c r="K103" s="64"/>
    </row>
    <row r="104" spans="2:11" ht="12.5" x14ac:dyDescent="0.25">
      <c r="B104" s="11" t="s">
        <v>319</v>
      </c>
      <c r="C104" s="11" t="s">
        <v>18</v>
      </c>
      <c r="D104" s="11" t="s">
        <v>19</v>
      </c>
      <c r="E104" s="11" t="s">
        <v>19</v>
      </c>
      <c r="F104" s="11" t="s">
        <v>320</v>
      </c>
      <c r="G104" s="11" t="s">
        <v>321</v>
      </c>
      <c r="H104" s="11" t="s">
        <v>23</v>
      </c>
      <c r="I104" s="11" t="s">
        <v>31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7"/>
  <sheetViews>
    <sheetView workbookViewId="0">
      <selection activeCell="E9" sqref="E9"/>
    </sheetView>
  </sheetViews>
  <sheetFormatPr defaultColWidth="12.6328125" defaultRowHeight="15.75" customHeight="1" x14ac:dyDescent="0.25"/>
  <sheetData>
    <row r="1" spans="1:2" ht="15.75" customHeight="1" x14ac:dyDescent="0.25">
      <c r="A1" s="38" t="s">
        <v>75</v>
      </c>
      <c r="B1" s="38">
        <f>COUNTIF('설문지 응답 시트1'!D2:D107,"=1학년")</f>
        <v>16</v>
      </c>
    </row>
    <row r="2" spans="1:2" ht="15.75" customHeight="1" x14ac:dyDescent="0.25">
      <c r="A2" s="38" t="s">
        <v>97</v>
      </c>
      <c r="B2" s="38">
        <f>COUNTIF('설문지 응답 시트1'!D3:D108,"=2학년")</f>
        <v>8</v>
      </c>
    </row>
    <row r="3" spans="1:2" ht="15.75" customHeight="1" x14ac:dyDescent="0.25">
      <c r="A3" s="38" t="s">
        <v>161</v>
      </c>
      <c r="B3" s="38">
        <f>COUNTIF('설문지 응답 시트1'!D4:D109,"=3학년")</f>
        <v>10</v>
      </c>
    </row>
    <row r="4" spans="1:2" ht="15.75" customHeight="1" x14ac:dyDescent="0.25">
      <c r="A4" s="38" t="s">
        <v>43</v>
      </c>
      <c r="B4" s="38">
        <f>COUNTIF('설문지 응답 시트1'!D5:D110,"=4학년")</f>
        <v>14</v>
      </c>
    </row>
    <row r="5" spans="1:2" ht="15.75" customHeight="1" x14ac:dyDescent="0.25">
      <c r="A5" s="38" t="s">
        <v>124</v>
      </c>
      <c r="B5" s="38">
        <f>COUNTIF('설문지 응답 시트1'!D6:D111,"=5학년")</f>
        <v>10</v>
      </c>
    </row>
    <row r="6" spans="1:2" ht="15.75" customHeight="1" x14ac:dyDescent="0.25">
      <c r="A6" s="38" t="s">
        <v>48</v>
      </c>
      <c r="B6" s="38">
        <f>COUNTIF('설문지 응답 시트1'!D7:D112,"=6학년")</f>
        <v>12</v>
      </c>
    </row>
    <row r="7" spans="1:2" ht="15.75" customHeight="1" x14ac:dyDescent="0.25">
      <c r="B7" s="38">
        <f>SUM(B1:B6)</f>
        <v>70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8"/>
  <sheetViews>
    <sheetView workbookViewId="0">
      <pane ySplit="1" topLeftCell="A66" activePane="bottomLeft" state="frozen"/>
      <selection pane="bottomLeft" activeCell="B76" sqref="B76"/>
    </sheetView>
  </sheetViews>
  <sheetFormatPr defaultColWidth="12.6328125" defaultRowHeight="15.75" customHeight="1" x14ac:dyDescent="0.25"/>
  <cols>
    <col min="1" max="1" width="18.90625" customWidth="1"/>
    <col min="2" max="2" width="9.7265625" customWidth="1"/>
    <col min="3" max="3" width="6.453125" customWidth="1"/>
    <col min="4" max="5" width="18.90625" customWidth="1"/>
    <col min="6" max="6" width="17.90625" customWidth="1"/>
    <col min="7" max="7" width="16.36328125" customWidth="1"/>
    <col min="8" max="8" width="16.90625" customWidth="1"/>
    <col min="9" max="9" width="4.7265625" customWidth="1"/>
    <col min="10" max="10" width="4.36328125" customWidth="1"/>
    <col min="11" max="11" width="29" customWidth="1"/>
    <col min="12" max="12" width="32.7265625" hidden="1" customWidth="1"/>
    <col min="13" max="13" width="40" customWidth="1"/>
    <col min="14" max="14" width="47" customWidth="1"/>
    <col min="15" max="15" width="18.90625" customWidth="1"/>
    <col min="16" max="16" width="27.26953125" customWidth="1"/>
    <col min="17" max="23" width="18.90625" customWidth="1"/>
  </cols>
  <sheetData>
    <row r="1" spans="1:23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</row>
    <row r="2" spans="1:23" ht="15.75" customHeight="1" x14ac:dyDescent="0.25">
      <c r="A2" s="5">
        <v>45812.512608472221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7" t="s">
        <v>22</v>
      </c>
      <c r="H2" s="6" t="s">
        <v>23</v>
      </c>
      <c r="I2" s="6" t="s">
        <v>24</v>
      </c>
      <c r="J2" s="6" t="s">
        <v>24</v>
      </c>
      <c r="K2" s="6"/>
      <c r="L2" s="6"/>
      <c r="M2" s="6"/>
      <c r="N2" s="6"/>
      <c r="O2" s="6"/>
      <c r="P2" s="6"/>
      <c r="Q2" s="8"/>
      <c r="R2" s="9"/>
      <c r="S2" s="9"/>
      <c r="T2" s="9"/>
      <c r="U2" s="9"/>
      <c r="V2" s="9"/>
      <c r="W2" s="9"/>
    </row>
    <row r="3" spans="1:23" ht="15.75" customHeight="1" x14ac:dyDescent="0.25">
      <c r="A3" s="10">
        <v>45812.546956226855</v>
      </c>
      <c r="B3" s="11" t="s">
        <v>25</v>
      </c>
      <c r="C3" s="11" t="s">
        <v>26</v>
      </c>
      <c r="D3" s="11" t="s">
        <v>19</v>
      </c>
      <c r="E3" s="11" t="s">
        <v>27</v>
      </c>
      <c r="F3" s="11" t="s">
        <v>28</v>
      </c>
      <c r="G3" s="11" t="s">
        <v>29</v>
      </c>
      <c r="H3" s="11" t="s">
        <v>30</v>
      </c>
      <c r="I3" s="11" t="s">
        <v>24</v>
      </c>
      <c r="J3" s="11" t="s">
        <v>24</v>
      </c>
      <c r="K3" s="11" t="s">
        <v>31</v>
      </c>
    </row>
    <row r="4" spans="1:23" ht="15.75" customHeight="1" x14ac:dyDescent="0.25">
      <c r="A4" s="12">
        <v>45857.480813402777</v>
      </c>
      <c r="B4" s="13" t="s">
        <v>32</v>
      </c>
      <c r="C4" s="13" t="s">
        <v>18</v>
      </c>
      <c r="D4" s="13" t="s">
        <v>19</v>
      </c>
      <c r="E4" s="13" t="s">
        <v>19</v>
      </c>
      <c r="F4" s="13" t="s">
        <v>33</v>
      </c>
      <c r="G4" s="13" t="s">
        <v>34</v>
      </c>
      <c r="H4" s="13" t="s">
        <v>23</v>
      </c>
      <c r="I4" s="13" t="s">
        <v>24</v>
      </c>
      <c r="J4" s="13" t="s">
        <v>24</v>
      </c>
      <c r="K4" s="13" t="s">
        <v>31</v>
      </c>
    </row>
    <row r="5" spans="1:23" ht="15.75" customHeight="1" x14ac:dyDescent="0.25">
      <c r="A5" s="10">
        <v>45857.49483891204</v>
      </c>
      <c r="B5" s="11" t="s">
        <v>35</v>
      </c>
      <c r="C5" s="11" t="s">
        <v>26</v>
      </c>
      <c r="D5" s="11" t="s">
        <v>19</v>
      </c>
      <c r="E5" s="11" t="s">
        <v>19</v>
      </c>
      <c r="F5" s="11" t="s">
        <v>36</v>
      </c>
      <c r="G5" s="11" t="s">
        <v>37</v>
      </c>
      <c r="H5" s="11" t="s">
        <v>23</v>
      </c>
      <c r="I5" s="11" t="s">
        <v>24</v>
      </c>
      <c r="J5" s="11" t="s">
        <v>24</v>
      </c>
      <c r="K5" s="11" t="s">
        <v>31</v>
      </c>
    </row>
    <row r="6" spans="1:23" ht="15.75" customHeight="1" x14ac:dyDescent="0.25">
      <c r="A6" s="12">
        <v>45857.521937129626</v>
      </c>
      <c r="B6" s="13" t="s">
        <v>38</v>
      </c>
      <c r="C6" s="13" t="s">
        <v>18</v>
      </c>
      <c r="D6" s="13" t="s">
        <v>19</v>
      </c>
      <c r="E6" s="13" t="s">
        <v>39</v>
      </c>
      <c r="F6" s="13" t="s">
        <v>40</v>
      </c>
      <c r="G6" s="13" t="s">
        <v>41</v>
      </c>
      <c r="H6" s="13" t="s">
        <v>23</v>
      </c>
      <c r="I6" s="13" t="s">
        <v>24</v>
      </c>
      <c r="J6" s="13" t="s">
        <v>24</v>
      </c>
      <c r="K6" s="13" t="s">
        <v>31</v>
      </c>
    </row>
    <row r="7" spans="1:23" ht="15.75" customHeight="1" x14ac:dyDescent="0.25">
      <c r="A7" s="10">
        <v>45857.897886840277</v>
      </c>
      <c r="B7" s="11" t="s">
        <v>42</v>
      </c>
      <c r="C7" s="11" t="s">
        <v>18</v>
      </c>
      <c r="D7" s="11" t="s">
        <v>43</v>
      </c>
      <c r="E7" s="11" t="s">
        <v>44</v>
      </c>
      <c r="F7" s="11" t="s">
        <v>45</v>
      </c>
      <c r="G7" s="11" t="s">
        <v>46</v>
      </c>
      <c r="H7" s="11" t="s">
        <v>23</v>
      </c>
      <c r="I7" s="11" t="s">
        <v>24</v>
      </c>
      <c r="J7" s="11" t="s">
        <v>24</v>
      </c>
      <c r="K7" s="11" t="s">
        <v>31</v>
      </c>
    </row>
    <row r="8" spans="1:23" ht="15.75" customHeight="1" x14ac:dyDescent="0.25">
      <c r="A8" s="12">
        <v>45858.525651527772</v>
      </c>
      <c r="B8" s="13" t="s">
        <v>47</v>
      </c>
      <c r="C8" s="13" t="s">
        <v>26</v>
      </c>
      <c r="D8" s="13" t="s">
        <v>48</v>
      </c>
      <c r="E8" s="13" t="s">
        <v>49</v>
      </c>
      <c r="F8" s="13" t="s">
        <v>50</v>
      </c>
      <c r="G8" s="13" t="s">
        <v>51</v>
      </c>
      <c r="H8" s="13" t="s">
        <v>23</v>
      </c>
      <c r="I8" s="13" t="s">
        <v>24</v>
      </c>
      <c r="J8" s="13" t="s">
        <v>24</v>
      </c>
      <c r="K8" s="13" t="s">
        <v>31</v>
      </c>
    </row>
    <row r="9" spans="1:23" ht="15.75" customHeight="1" x14ac:dyDescent="0.25">
      <c r="A9" s="10">
        <v>45858.527562939817</v>
      </c>
      <c r="B9" s="11" t="s">
        <v>52</v>
      </c>
      <c r="C9" s="11" t="s">
        <v>18</v>
      </c>
      <c r="D9" s="11" t="s">
        <v>43</v>
      </c>
      <c r="E9" s="11" t="s">
        <v>20</v>
      </c>
      <c r="F9" s="11" t="s">
        <v>53</v>
      </c>
      <c r="G9" s="11" t="s">
        <v>51</v>
      </c>
      <c r="H9" s="11" t="s">
        <v>23</v>
      </c>
      <c r="I9" s="11" t="s">
        <v>24</v>
      </c>
      <c r="J9" s="11" t="s">
        <v>24</v>
      </c>
      <c r="K9" s="11" t="s">
        <v>31</v>
      </c>
    </row>
    <row r="10" spans="1:23" ht="15.75" customHeight="1" x14ac:dyDescent="0.25">
      <c r="A10" s="12">
        <v>45858.649109537037</v>
      </c>
      <c r="B10" s="13" t="s">
        <v>54</v>
      </c>
      <c r="C10" s="13" t="s">
        <v>18</v>
      </c>
      <c r="D10" s="13" t="s">
        <v>43</v>
      </c>
      <c r="E10" s="13" t="s">
        <v>20</v>
      </c>
      <c r="F10" s="13" t="s">
        <v>55</v>
      </c>
      <c r="G10" s="13" t="s">
        <v>56</v>
      </c>
      <c r="H10" s="13" t="s">
        <v>23</v>
      </c>
      <c r="I10" s="13" t="s">
        <v>24</v>
      </c>
      <c r="J10" s="13" t="s">
        <v>24</v>
      </c>
      <c r="K10" s="13" t="s">
        <v>31</v>
      </c>
    </row>
    <row r="11" spans="1:23" ht="15.75" customHeight="1" x14ac:dyDescent="0.25">
      <c r="A11" s="10">
        <v>45858.65985167824</v>
      </c>
      <c r="B11" s="11" t="s">
        <v>57</v>
      </c>
      <c r="C11" s="11" t="s">
        <v>18</v>
      </c>
      <c r="D11" s="11" t="s">
        <v>43</v>
      </c>
      <c r="E11" s="11" t="s">
        <v>20</v>
      </c>
      <c r="F11" s="11" t="s">
        <v>58</v>
      </c>
      <c r="G11" s="11" t="s">
        <v>59</v>
      </c>
      <c r="H11" s="11" t="s">
        <v>23</v>
      </c>
      <c r="I11" s="11" t="s">
        <v>24</v>
      </c>
      <c r="J11" s="11" t="s">
        <v>24</v>
      </c>
      <c r="K11" s="11" t="s">
        <v>31</v>
      </c>
    </row>
    <row r="12" spans="1:23" ht="15.75" customHeight="1" x14ac:dyDescent="0.25">
      <c r="A12" s="14">
        <v>45858.680323275461</v>
      </c>
      <c r="B12" s="15" t="s">
        <v>60</v>
      </c>
      <c r="C12" s="15" t="s">
        <v>18</v>
      </c>
      <c r="D12" s="15" t="s">
        <v>48</v>
      </c>
      <c r="E12" s="15" t="s">
        <v>61</v>
      </c>
      <c r="F12" s="15" t="s">
        <v>62</v>
      </c>
      <c r="G12" s="15" t="s">
        <v>63</v>
      </c>
      <c r="H12" s="15" t="s">
        <v>64</v>
      </c>
      <c r="I12" s="15" t="s">
        <v>24</v>
      </c>
      <c r="J12" s="15" t="s">
        <v>24</v>
      </c>
      <c r="K12" s="15" t="s">
        <v>31</v>
      </c>
      <c r="L12" s="15"/>
      <c r="M12" s="15"/>
      <c r="N12" s="15"/>
      <c r="O12" s="15"/>
      <c r="P12" s="15"/>
      <c r="Q12" s="16"/>
      <c r="R12" s="17"/>
      <c r="S12" s="17"/>
      <c r="T12" s="17"/>
      <c r="U12" s="17"/>
      <c r="V12" s="17"/>
      <c r="W12" s="17"/>
    </row>
    <row r="13" spans="1:23" ht="15.75" customHeight="1" x14ac:dyDescent="0.25">
      <c r="A13" s="10">
        <v>45858.683281886573</v>
      </c>
      <c r="B13" s="11" t="s">
        <v>65</v>
      </c>
      <c r="C13" s="11" t="s">
        <v>26</v>
      </c>
      <c r="D13" s="11" t="s">
        <v>43</v>
      </c>
      <c r="E13" s="11" t="s">
        <v>20</v>
      </c>
      <c r="F13" s="11" t="s">
        <v>66</v>
      </c>
      <c r="G13" s="11" t="s">
        <v>67</v>
      </c>
      <c r="H13" s="11" t="s">
        <v>23</v>
      </c>
      <c r="I13" s="11" t="s">
        <v>24</v>
      </c>
      <c r="J13" s="11" t="s">
        <v>24</v>
      </c>
      <c r="K13" s="11" t="s">
        <v>31</v>
      </c>
    </row>
    <row r="14" spans="1:23" ht="15.75" customHeight="1" x14ac:dyDescent="0.25">
      <c r="A14" s="12">
        <v>45858.687059317133</v>
      </c>
      <c r="B14" s="13" t="s">
        <v>68</v>
      </c>
      <c r="C14" s="13" t="s">
        <v>26</v>
      </c>
      <c r="D14" s="13" t="s">
        <v>48</v>
      </c>
      <c r="E14" s="13" t="s">
        <v>61</v>
      </c>
      <c r="F14" s="13" t="s">
        <v>69</v>
      </c>
      <c r="G14" s="13" t="s">
        <v>67</v>
      </c>
      <c r="H14" s="13" t="s">
        <v>23</v>
      </c>
      <c r="I14" s="13" t="s">
        <v>24</v>
      </c>
      <c r="J14" s="13" t="s">
        <v>24</v>
      </c>
      <c r="K14" s="13" t="s">
        <v>31</v>
      </c>
    </row>
    <row r="15" spans="1:23" ht="15.75" customHeight="1" x14ac:dyDescent="0.25">
      <c r="A15" s="14">
        <v>45858.688556516208</v>
      </c>
      <c r="B15" s="15" t="s">
        <v>70</v>
      </c>
      <c r="C15" s="15" t="s">
        <v>18</v>
      </c>
      <c r="D15" s="15" t="s">
        <v>48</v>
      </c>
      <c r="E15" s="15" t="s">
        <v>61</v>
      </c>
      <c r="F15" s="15" t="s">
        <v>71</v>
      </c>
      <c r="G15" s="15" t="s">
        <v>72</v>
      </c>
      <c r="H15" s="15" t="s">
        <v>73</v>
      </c>
      <c r="I15" s="15" t="s">
        <v>24</v>
      </c>
      <c r="J15" s="15" t="s">
        <v>24</v>
      </c>
      <c r="K15" s="15" t="s">
        <v>31</v>
      </c>
      <c r="L15" s="15"/>
      <c r="M15" s="15"/>
      <c r="N15" s="15"/>
      <c r="O15" s="15"/>
      <c r="P15" s="15"/>
      <c r="Q15" s="16"/>
      <c r="R15" s="17"/>
      <c r="S15" s="17"/>
      <c r="T15" s="17"/>
      <c r="U15" s="17"/>
      <c r="V15" s="17"/>
      <c r="W15" s="17"/>
    </row>
    <row r="16" spans="1:23" ht="15.75" customHeight="1" x14ac:dyDescent="0.25">
      <c r="A16" s="12">
        <v>45858.796317638888</v>
      </c>
      <c r="B16" s="13" t="s">
        <v>74</v>
      </c>
      <c r="C16" s="13" t="s">
        <v>26</v>
      </c>
      <c r="D16" s="13" t="s">
        <v>75</v>
      </c>
      <c r="E16" s="13" t="s">
        <v>76</v>
      </c>
      <c r="F16" s="13" t="s">
        <v>77</v>
      </c>
      <c r="G16" s="13" t="s">
        <v>78</v>
      </c>
      <c r="H16" s="13" t="s">
        <v>23</v>
      </c>
      <c r="I16" s="13" t="s">
        <v>24</v>
      </c>
      <c r="J16" s="13" t="s">
        <v>24</v>
      </c>
      <c r="K16" s="13" t="s">
        <v>31</v>
      </c>
    </row>
    <row r="17" spans="1:23" ht="15.75" customHeight="1" x14ac:dyDescent="0.25">
      <c r="A17" s="10">
        <v>45858.797618391203</v>
      </c>
      <c r="B17" s="11" t="s">
        <v>79</v>
      </c>
      <c r="C17" s="11" t="s">
        <v>18</v>
      </c>
      <c r="D17" s="11" t="s">
        <v>80</v>
      </c>
      <c r="E17" s="11" t="s">
        <v>76</v>
      </c>
      <c r="F17" s="11" t="s">
        <v>81</v>
      </c>
      <c r="G17" s="11" t="s">
        <v>78</v>
      </c>
      <c r="H17" s="11" t="s">
        <v>23</v>
      </c>
      <c r="I17" s="11" t="s">
        <v>24</v>
      </c>
      <c r="J17" s="11" t="s">
        <v>24</v>
      </c>
      <c r="K17" s="11" t="s">
        <v>31</v>
      </c>
      <c r="M17" s="11" t="s">
        <v>31</v>
      </c>
      <c r="N17" s="11" t="s">
        <v>82</v>
      </c>
    </row>
    <row r="18" spans="1:23" ht="15.75" customHeight="1" x14ac:dyDescent="0.25">
      <c r="A18" s="12">
        <v>45858.832774201393</v>
      </c>
      <c r="B18" s="13" t="s">
        <v>83</v>
      </c>
      <c r="C18" s="13" t="s">
        <v>26</v>
      </c>
      <c r="D18" s="13" t="s">
        <v>80</v>
      </c>
      <c r="E18" s="13" t="s">
        <v>80</v>
      </c>
      <c r="F18" s="13" t="s">
        <v>84</v>
      </c>
      <c r="G18" s="13" t="s">
        <v>85</v>
      </c>
      <c r="H18" s="13" t="s">
        <v>86</v>
      </c>
      <c r="I18" s="13" t="s">
        <v>24</v>
      </c>
      <c r="J18" s="13" t="s">
        <v>24</v>
      </c>
      <c r="K18" s="13" t="s">
        <v>31</v>
      </c>
    </row>
    <row r="19" spans="1:23" ht="15.75" customHeight="1" x14ac:dyDescent="0.25">
      <c r="A19" s="14">
        <v>45858.846679699069</v>
      </c>
      <c r="B19" s="15" t="s">
        <v>87</v>
      </c>
      <c r="C19" s="15" t="s">
        <v>18</v>
      </c>
      <c r="D19" s="15" t="s">
        <v>75</v>
      </c>
      <c r="E19" s="15" t="s">
        <v>88</v>
      </c>
      <c r="F19" s="15" t="s">
        <v>89</v>
      </c>
      <c r="G19" s="15" t="s">
        <v>90</v>
      </c>
      <c r="H19" s="15" t="s">
        <v>91</v>
      </c>
      <c r="I19" s="15" t="s">
        <v>24</v>
      </c>
      <c r="J19" s="15" t="s">
        <v>24</v>
      </c>
      <c r="K19" s="15" t="s">
        <v>31</v>
      </c>
      <c r="L19" s="15"/>
      <c r="M19" s="15"/>
      <c r="N19" s="15"/>
      <c r="O19" s="15"/>
      <c r="P19" s="15"/>
      <c r="Q19" s="16"/>
      <c r="R19" s="17"/>
      <c r="S19" s="17"/>
      <c r="T19" s="17"/>
      <c r="U19" s="17"/>
      <c r="V19" s="17"/>
      <c r="W19" s="17"/>
    </row>
    <row r="20" spans="1:23" ht="15.75" customHeight="1" x14ac:dyDescent="0.25">
      <c r="A20" s="5">
        <v>45858.895352361113</v>
      </c>
      <c r="B20" s="6" t="s">
        <v>92</v>
      </c>
      <c r="C20" s="6" t="s">
        <v>26</v>
      </c>
      <c r="D20" s="6" t="s">
        <v>19</v>
      </c>
      <c r="E20" s="6" t="s">
        <v>19</v>
      </c>
      <c r="F20" s="6" t="s">
        <v>93</v>
      </c>
      <c r="G20" s="6" t="s">
        <v>94</v>
      </c>
      <c r="H20" s="13" t="s">
        <v>23</v>
      </c>
      <c r="I20" s="6" t="s">
        <v>24</v>
      </c>
      <c r="J20" s="6" t="s">
        <v>24</v>
      </c>
      <c r="K20" s="6" t="s">
        <v>95</v>
      </c>
      <c r="L20" s="6"/>
      <c r="M20" s="6"/>
      <c r="N20" s="6"/>
      <c r="O20" s="6"/>
      <c r="P20" s="6"/>
      <c r="Q20" s="8"/>
      <c r="R20" s="9"/>
      <c r="S20" s="9"/>
      <c r="T20" s="9"/>
      <c r="U20" s="9"/>
      <c r="V20" s="9"/>
      <c r="W20" s="9"/>
    </row>
    <row r="21" spans="1:23" ht="15.75" customHeight="1" x14ac:dyDescent="0.25">
      <c r="A21" s="10">
        <v>45858.909248101852</v>
      </c>
      <c r="B21" s="11" t="s">
        <v>96</v>
      </c>
      <c r="C21" s="11" t="s">
        <v>26</v>
      </c>
      <c r="D21" s="11" t="s">
        <v>97</v>
      </c>
      <c r="E21" s="11" t="s">
        <v>49</v>
      </c>
      <c r="F21" s="11" t="s">
        <v>98</v>
      </c>
      <c r="G21" s="11" t="s">
        <v>99</v>
      </c>
      <c r="H21" s="11" t="s">
        <v>23</v>
      </c>
      <c r="I21" s="11" t="s">
        <v>24</v>
      </c>
      <c r="J21" s="11" t="s">
        <v>24</v>
      </c>
      <c r="K21" s="11" t="s">
        <v>31</v>
      </c>
    </row>
    <row r="22" spans="1:23" ht="15.75" customHeight="1" x14ac:dyDescent="0.25">
      <c r="A22" s="18">
        <v>45858.910227071756</v>
      </c>
      <c r="B22" s="19" t="s">
        <v>100</v>
      </c>
      <c r="C22" s="19" t="s">
        <v>18</v>
      </c>
      <c r="D22" s="19" t="s">
        <v>19</v>
      </c>
      <c r="E22" s="19" t="s">
        <v>19</v>
      </c>
      <c r="F22" s="19" t="s">
        <v>101</v>
      </c>
      <c r="G22" s="19" t="s">
        <v>99</v>
      </c>
      <c r="H22" s="13" t="s">
        <v>23</v>
      </c>
      <c r="I22" s="19" t="s">
        <v>24</v>
      </c>
      <c r="J22" s="19" t="s">
        <v>24</v>
      </c>
      <c r="K22" s="19" t="s">
        <v>102</v>
      </c>
      <c r="L22" s="19"/>
      <c r="M22" s="19"/>
      <c r="N22" s="19"/>
      <c r="O22" s="19"/>
      <c r="P22" s="19"/>
      <c r="Q22" s="20"/>
      <c r="R22" s="21"/>
      <c r="S22" s="21"/>
      <c r="T22" s="21"/>
      <c r="U22" s="21"/>
      <c r="V22" s="21"/>
      <c r="W22" s="21"/>
    </row>
    <row r="23" spans="1:23" ht="12.5" x14ac:dyDescent="0.25">
      <c r="A23" s="5">
        <v>45858.925424201385</v>
      </c>
      <c r="B23" s="6" t="s">
        <v>103</v>
      </c>
      <c r="C23" s="6" t="s">
        <v>26</v>
      </c>
      <c r="D23" s="6" t="s">
        <v>19</v>
      </c>
      <c r="E23" s="6" t="s">
        <v>19</v>
      </c>
      <c r="F23" s="6" t="s">
        <v>104</v>
      </c>
      <c r="G23" s="6" t="s">
        <v>105</v>
      </c>
      <c r="H23" s="11" t="s">
        <v>23</v>
      </c>
      <c r="I23" s="6" t="s">
        <v>24</v>
      </c>
      <c r="J23" s="6" t="s">
        <v>24</v>
      </c>
      <c r="K23" s="6" t="s">
        <v>95</v>
      </c>
      <c r="L23" s="6"/>
      <c r="M23" s="6"/>
      <c r="N23" s="6"/>
      <c r="O23" s="6"/>
      <c r="P23" s="6"/>
      <c r="Q23" s="8"/>
      <c r="R23" s="9"/>
      <c r="S23" s="9"/>
      <c r="T23" s="9"/>
      <c r="U23" s="9"/>
      <c r="V23" s="9"/>
      <c r="W23" s="9"/>
    </row>
    <row r="24" spans="1:23" ht="12.5" x14ac:dyDescent="0.25">
      <c r="A24" s="12">
        <v>45859.027877430555</v>
      </c>
      <c r="B24" s="13" t="s">
        <v>106</v>
      </c>
      <c r="C24" s="13" t="s">
        <v>18</v>
      </c>
      <c r="D24" s="13" t="s">
        <v>43</v>
      </c>
      <c r="E24" s="13" t="s">
        <v>20</v>
      </c>
      <c r="F24" s="13" t="s">
        <v>107</v>
      </c>
      <c r="G24" s="13" t="s">
        <v>108</v>
      </c>
      <c r="H24" s="13" t="s">
        <v>109</v>
      </c>
      <c r="I24" s="13" t="s">
        <v>24</v>
      </c>
      <c r="J24" s="13" t="s">
        <v>24</v>
      </c>
      <c r="K24" s="13" t="s">
        <v>31</v>
      </c>
    </row>
    <row r="25" spans="1:23" ht="12.5" x14ac:dyDescent="0.25">
      <c r="A25" s="10">
        <v>45859.029110312498</v>
      </c>
      <c r="B25" s="11" t="s">
        <v>110</v>
      </c>
      <c r="C25" s="11" t="s">
        <v>18</v>
      </c>
      <c r="D25" s="11" t="s">
        <v>48</v>
      </c>
      <c r="E25" s="11" t="s">
        <v>111</v>
      </c>
      <c r="F25" s="11" t="s">
        <v>112</v>
      </c>
      <c r="G25" s="11" t="s">
        <v>108</v>
      </c>
      <c r="H25" s="11" t="s">
        <v>23</v>
      </c>
      <c r="I25" s="11" t="s">
        <v>24</v>
      </c>
      <c r="J25" s="11" t="s">
        <v>24</v>
      </c>
      <c r="K25" s="11" t="s">
        <v>31</v>
      </c>
    </row>
    <row r="26" spans="1:23" ht="12.5" x14ac:dyDescent="0.25">
      <c r="A26" s="14">
        <v>45859.358022152781</v>
      </c>
      <c r="B26" s="15" t="s">
        <v>113</v>
      </c>
      <c r="C26" s="15" t="s">
        <v>18</v>
      </c>
      <c r="D26" s="15" t="s">
        <v>75</v>
      </c>
      <c r="E26" s="15" t="s">
        <v>39</v>
      </c>
      <c r="F26" s="15" t="s">
        <v>114</v>
      </c>
      <c r="G26" s="15" t="s">
        <v>115</v>
      </c>
      <c r="H26" s="15" t="s">
        <v>116</v>
      </c>
      <c r="I26" s="15" t="s">
        <v>24</v>
      </c>
      <c r="J26" s="15" t="s">
        <v>24</v>
      </c>
      <c r="K26" s="15" t="s">
        <v>31</v>
      </c>
      <c r="L26" s="15"/>
      <c r="M26" s="15"/>
      <c r="N26" s="15"/>
      <c r="O26" s="15"/>
      <c r="P26" s="15"/>
      <c r="Q26" s="16"/>
      <c r="R26" s="17"/>
      <c r="S26" s="17"/>
      <c r="T26" s="17"/>
      <c r="U26" s="17"/>
      <c r="V26" s="17"/>
      <c r="W26" s="17"/>
    </row>
    <row r="27" spans="1:23" ht="12.5" x14ac:dyDescent="0.25">
      <c r="A27" s="10">
        <v>45859.376787199071</v>
      </c>
      <c r="B27" s="11" t="s">
        <v>117</v>
      </c>
      <c r="C27" s="11" t="s">
        <v>18</v>
      </c>
      <c r="D27" s="11" t="s">
        <v>19</v>
      </c>
      <c r="E27" s="11" t="s">
        <v>88</v>
      </c>
      <c r="F27" s="11" t="s">
        <v>118</v>
      </c>
      <c r="G27" s="11" t="s">
        <v>119</v>
      </c>
      <c r="H27" s="11" t="s">
        <v>23</v>
      </c>
      <c r="I27" s="11" t="s">
        <v>24</v>
      </c>
      <c r="J27" s="11" t="s">
        <v>24</v>
      </c>
      <c r="K27" s="11" t="s">
        <v>31</v>
      </c>
    </row>
    <row r="28" spans="1:23" ht="12.5" x14ac:dyDescent="0.25">
      <c r="A28" s="12">
        <v>45859.385985868052</v>
      </c>
      <c r="B28" s="13" t="s">
        <v>120</v>
      </c>
      <c r="C28" s="13" t="s">
        <v>18</v>
      </c>
      <c r="D28" s="13" t="s">
        <v>19</v>
      </c>
      <c r="E28" s="13" t="s">
        <v>19</v>
      </c>
      <c r="F28" s="13" t="s">
        <v>121</v>
      </c>
      <c r="G28" s="13" t="s">
        <v>122</v>
      </c>
      <c r="H28" s="13" t="s">
        <v>23</v>
      </c>
      <c r="I28" s="13" t="s">
        <v>24</v>
      </c>
      <c r="J28" s="13" t="s">
        <v>24</v>
      </c>
      <c r="K28" s="13" t="s">
        <v>31</v>
      </c>
    </row>
    <row r="29" spans="1:23" ht="12.5" x14ac:dyDescent="0.25">
      <c r="A29" s="10">
        <v>45859.397479212959</v>
      </c>
      <c r="B29" s="11" t="s">
        <v>123</v>
      </c>
      <c r="C29" s="11" t="s">
        <v>18</v>
      </c>
      <c r="D29" s="11" t="s">
        <v>124</v>
      </c>
      <c r="E29" s="11" t="s">
        <v>125</v>
      </c>
      <c r="F29" s="11" t="s">
        <v>126</v>
      </c>
      <c r="G29" s="11" t="s">
        <v>127</v>
      </c>
      <c r="H29" s="11" t="s">
        <v>23</v>
      </c>
      <c r="I29" s="11" t="s">
        <v>24</v>
      </c>
      <c r="J29" s="11" t="s">
        <v>24</v>
      </c>
      <c r="K29" s="11" t="s">
        <v>31</v>
      </c>
    </row>
    <row r="30" spans="1:23" ht="12.5" x14ac:dyDescent="0.25">
      <c r="A30" s="12">
        <v>45859.416307627311</v>
      </c>
      <c r="B30" s="13" t="s">
        <v>128</v>
      </c>
      <c r="C30" s="13" t="s">
        <v>18</v>
      </c>
      <c r="D30" s="13" t="s">
        <v>43</v>
      </c>
      <c r="E30" s="13" t="s">
        <v>44</v>
      </c>
      <c r="F30" s="13" t="s">
        <v>129</v>
      </c>
      <c r="G30" s="13" t="s">
        <v>130</v>
      </c>
      <c r="H30" s="13" t="s">
        <v>23</v>
      </c>
      <c r="I30" s="13" t="s">
        <v>24</v>
      </c>
      <c r="J30" s="13" t="s">
        <v>24</v>
      </c>
      <c r="K30" s="13" t="s">
        <v>31</v>
      </c>
    </row>
    <row r="31" spans="1:23" ht="12.5" x14ac:dyDescent="0.25">
      <c r="A31" s="10">
        <v>45859.429228831017</v>
      </c>
      <c r="B31" s="11" t="s">
        <v>131</v>
      </c>
      <c r="C31" s="11" t="s">
        <v>18</v>
      </c>
      <c r="D31" s="11" t="s">
        <v>43</v>
      </c>
      <c r="E31" s="11" t="s">
        <v>44</v>
      </c>
      <c r="F31" s="11" t="s">
        <v>132</v>
      </c>
      <c r="G31" s="11" t="s">
        <v>133</v>
      </c>
      <c r="H31" s="11" t="s">
        <v>23</v>
      </c>
      <c r="I31" s="11" t="s">
        <v>24</v>
      </c>
      <c r="J31" s="11" t="s">
        <v>24</v>
      </c>
      <c r="K31" s="11" t="s">
        <v>31</v>
      </c>
    </row>
    <row r="32" spans="1:23" ht="12.5" x14ac:dyDescent="0.25">
      <c r="A32" s="12">
        <v>45859.46942872685</v>
      </c>
      <c r="B32" s="13" t="s">
        <v>134</v>
      </c>
      <c r="C32" s="13" t="s">
        <v>18</v>
      </c>
      <c r="D32" s="13" t="s">
        <v>43</v>
      </c>
      <c r="E32" s="13" t="s">
        <v>20</v>
      </c>
      <c r="F32" s="13" t="s">
        <v>135</v>
      </c>
      <c r="G32" s="13" t="s">
        <v>136</v>
      </c>
      <c r="H32" s="13" t="s">
        <v>23</v>
      </c>
      <c r="I32" s="13" t="s">
        <v>24</v>
      </c>
      <c r="J32" s="13" t="s">
        <v>24</v>
      </c>
      <c r="K32" s="13" t="s">
        <v>31</v>
      </c>
    </row>
    <row r="33" spans="1:23" ht="12.5" x14ac:dyDescent="0.25">
      <c r="A33" s="10">
        <v>45859.470926377311</v>
      </c>
      <c r="B33" s="11" t="s">
        <v>137</v>
      </c>
      <c r="C33" s="11" t="s">
        <v>18</v>
      </c>
      <c r="D33" s="11" t="s">
        <v>97</v>
      </c>
      <c r="E33" s="11" t="s">
        <v>27</v>
      </c>
      <c r="F33" s="11" t="s">
        <v>138</v>
      </c>
      <c r="G33" s="11" t="s">
        <v>139</v>
      </c>
      <c r="H33" s="11" t="s">
        <v>23</v>
      </c>
      <c r="I33" s="11" t="s">
        <v>24</v>
      </c>
      <c r="J33" s="11" t="s">
        <v>24</v>
      </c>
      <c r="K33" s="11" t="s">
        <v>31</v>
      </c>
    </row>
    <row r="34" spans="1:23" ht="12.5" x14ac:dyDescent="0.25">
      <c r="A34" s="12">
        <v>45859.486689467594</v>
      </c>
      <c r="B34" s="13" t="s">
        <v>140</v>
      </c>
      <c r="C34" s="13" t="s">
        <v>26</v>
      </c>
      <c r="D34" s="13" t="s">
        <v>43</v>
      </c>
      <c r="E34" s="13" t="s">
        <v>20</v>
      </c>
      <c r="F34" s="13" t="s">
        <v>141</v>
      </c>
      <c r="G34" s="13" t="s">
        <v>142</v>
      </c>
      <c r="H34" s="13" t="s">
        <v>23</v>
      </c>
      <c r="I34" s="13" t="s">
        <v>24</v>
      </c>
      <c r="J34" s="13" t="s">
        <v>24</v>
      </c>
      <c r="K34" s="13" t="s">
        <v>31</v>
      </c>
    </row>
    <row r="35" spans="1:23" ht="12.5" x14ac:dyDescent="0.25">
      <c r="A35" s="10">
        <v>45859.487553923609</v>
      </c>
      <c r="B35" s="11" t="s">
        <v>143</v>
      </c>
      <c r="C35" s="11" t="s">
        <v>26</v>
      </c>
      <c r="D35" s="11" t="s">
        <v>124</v>
      </c>
      <c r="E35" s="11" t="s">
        <v>144</v>
      </c>
      <c r="F35" s="11" t="s">
        <v>145</v>
      </c>
      <c r="G35" s="11" t="s">
        <v>142</v>
      </c>
      <c r="H35" s="11" t="s">
        <v>23</v>
      </c>
      <c r="I35" s="11" t="s">
        <v>24</v>
      </c>
      <c r="J35" s="11" t="s">
        <v>24</v>
      </c>
      <c r="K35" s="11" t="s">
        <v>31</v>
      </c>
    </row>
    <row r="36" spans="1:23" ht="12.5" x14ac:dyDescent="0.25">
      <c r="A36" s="22">
        <v>45859.489439733792</v>
      </c>
      <c r="B36" s="23" t="s">
        <v>54</v>
      </c>
      <c r="C36" s="23" t="s">
        <v>18</v>
      </c>
      <c r="D36" s="23" t="s">
        <v>43</v>
      </c>
      <c r="E36" s="23" t="s">
        <v>20</v>
      </c>
      <c r="F36" s="23" t="s">
        <v>55</v>
      </c>
      <c r="G36" s="23" t="s">
        <v>56</v>
      </c>
      <c r="H36" s="23"/>
      <c r="I36" s="23" t="s">
        <v>24</v>
      </c>
      <c r="J36" s="23" t="s">
        <v>24</v>
      </c>
      <c r="K36" s="23" t="s">
        <v>31</v>
      </c>
      <c r="L36" s="23"/>
      <c r="M36" s="23"/>
      <c r="N36" s="23"/>
      <c r="O36" s="23"/>
      <c r="P36" s="23"/>
      <c r="Q36" s="24"/>
      <c r="R36" s="25"/>
      <c r="S36" s="25"/>
      <c r="T36" s="25"/>
      <c r="U36" s="25"/>
      <c r="V36" s="25"/>
      <c r="W36" s="25"/>
    </row>
    <row r="37" spans="1:23" ht="12.5" x14ac:dyDescent="0.25">
      <c r="A37" s="10">
        <v>45859.604981921293</v>
      </c>
      <c r="B37" s="11" t="s">
        <v>146</v>
      </c>
      <c r="C37" s="11" t="s">
        <v>18</v>
      </c>
      <c r="D37" s="11" t="s">
        <v>124</v>
      </c>
      <c r="E37" s="11" t="s">
        <v>144</v>
      </c>
      <c r="F37" s="11" t="s">
        <v>147</v>
      </c>
      <c r="G37" s="11" t="s">
        <v>148</v>
      </c>
      <c r="H37" s="11" t="s">
        <v>149</v>
      </c>
      <c r="I37" s="11" t="s">
        <v>24</v>
      </c>
      <c r="J37" s="11" t="s">
        <v>24</v>
      </c>
      <c r="K37" s="11" t="s">
        <v>31</v>
      </c>
    </row>
    <row r="38" spans="1:23" ht="12.5" x14ac:dyDescent="0.25">
      <c r="A38" s="12">
        <v>45859.624251493056</v>
      </c>
      <c r="B38" s="13" t="s">
        <v>150</v>
      </c>
      <c r="C38" s="13" t="s">
        <v>26</v>
      </c>
      <c r="D38" s="13" t="s">
        <v>43</v>
      </c>
      <c r="E38" s="13" t="s">
        <v>44</v>
      </c>
      <c r="F38" s="13" t="s">
        <v>151</v>
      </c>
      <c r="G38" s="13" t="s">
        <v>152</v>
      </c>
      <c r="H38" s="13" t="s">
        <v>23</v>
      </c>
      <c r="I38" s="13" t="s">
        <v>24</v>
      </c>
      <c r="J38" s="13" t="s">
        <v>24</v>
      </c>
      <c r="K38" s="13" t="s">
        <v>31</v>
      </c>
    </row>
    <row r="39" spans="1:23" ht="12.5" x14ac:dyDescent="0.25">
      <c r="A39" s="22">
        <v>45859.624318495371</v>
      </c>
      <c r="B39" s="23" t="s">
        <v>150</v>
      </c>
      <c r="C39" s="23" t="s">
        <v>26</v>
      </c>
      <c r="D39" s="23" t="s">
        <v>43</v>
      </c>
      <c r="E39" s="23" t="s">
        <v>44</v>
      </c>
      <c r="F39" s="23" t="s">
        <v>151</v>
      </c>
      <c r="G39" s="23" t="s">
        <v>152</v>
      </c>
      <c r="H39" s="23"/>
      <c r="I39" s="23" t="s">
        <v>24</v>
      </c>
      <c r="J39" s="23" t="s">
        <v>24</v>
      </c>
      <c r="K39" s="23" t="s">
        <v>31</v>
      </c>
      <c r="L39" s="23"/>
      <c r="M39" s="23"/>
      <c r="N39" s="23"/>
      <c r="O39" s="23"/>
      <c r="P39" s="23"/>
      <c r="Q39" s="24"/>
      <c r="R39" s="25"/>
      <c r="S39" s="25"/>
      <c r="T39" s="25"/>
      <c r="U39" s="25"/>
      <c r="V39" s="25"/>
      <c r="W39" s="25"/>
    </row>
    <row r="40" spans="1:23" ht="12.5" x14ac:dyDescent="0.25">
      <c r="A40" s="12">
        <v>45859.624916666668</v>
      </c>
      <c r="B40" s="13" t="s">
        <v>153</v>
      </c>
      <c r="C40" s="13" t="s">
        <v>26</v>
      </c>
      <c r="D40" s="13" t="s">
        <v>75</v>
      </c>
      <c r="E40" s="13" t="s">
        <v>76</v>
      </c>
      <c r="F40" s="13" t="s">
        <v>154</v>
      </c>
      <c r="G40" s="13" t="s">
        <v>152</v>
      </c>
      <c r="H40" s="13" t="s">
        <v>23</v>
      </c>
      <c r="I40" s="13" t="s">
        <v>24</v>
      </c>
      <c r="J40" s="13" t="s">
        <v>24</v>
      </c>
      <c r="K40" s="13" t="s">
        <v>31</v>
      </c>
    </row>
    <row r="41" spans="1:23" ht="12.5" x14ac:dyDescent="0.25">
      <c r="A41" s="10">
        <v>45859.625548634256</v>
      </c>
      <c r="B41" s="11" t="s">
        <v>155</v>
      </c>
      <c r="C41" s="11" t="s">
        <v>18</v>
      </c>
      <c r="D41" s="11" t="s">
        <v>19</v>
      </c>
      <c r="E41" s="11" t="s">
        <v>76</v>
      </c>
      <c r="F41" s="11" t="s">
        <v>156</v>
      </c>
      <c r="G41" s="11" t="s">
        <v>152</v>
      </c>
      <c r="H41" s="11" t="s">
        <v>23</v>
      </c>
      <c r="I41" s="11" t="s">
        <v>24</v>
      </c>
      <c r="J41" s="11" t="s">
        <v>24</v>
      </c>
      <c r="K41" s="11" t="s">
        <v>31</v>
      </c>
    </row>
    <row r="42" spans="1:23" ht="12.5" x14ac:dyDescent="0.25">
      <c r="A42" s="12">
        <v>45859.698438576394</v>
      </c>
      <c r="B42" s="13" t="s">
        <v>157</v>
      </c>
      <c r="C42" s="13" t="s">
        <v>18</v>
      </c>
      <c r="D42" s="13" t="s">
        <v>43</v>
      </c>
      <c r="E42" s="13" t="s">
        <v>44</v>
      </c>
      <c r="F42" s="13" t="s">
        <v>158</v>
      </c>
      <c r="G42" s="13" t="s">
        <v>159</v>
      </c>
      <c r="H42" s="13" t="s">
        <v>23</v>
      </c>
      <c r="I42" s="13" t="s">
        <v>24</v>
      </c>
      <c r="J42" s="13" t="s">
        <v>24</v>
      </c>
      <c r="K42" s="13" t="s">
        <v>31</v>
      </c>
    </row>
    <row r="43" spans="1:23" ht="12.5" x14ac:dyDescent="0.25">
      <c r="A43" s="10">
        <v>45859.788545937496</v>
      </c>
      <c r="B43" s="11" t="s">
        <v>160</v>
      </c>
      <c r="C43" s="11" t="s">
        <v>18</v>
      </c>
      <c r="D43" s="11" t="s">
        <v>161</v>
      </c>
      <c r="E43" s="11" t="s">
        <v>162</v>
      </c>
      <c r="F43" s="11" t="s">
        <v>163</v>
      </c>
      <c r="G43" s="11" t="s">
        <v>164</v>
      </c>
      <c r="H43" s="11" t="s">
        <v>165</v>
      </c>
      <c r="I43" s="11" t="s">
        <v>24</v>
      </c>
      <c r="J43" s="11" t="s">
        <v>24</v>
      </c>
      <c r="K43" s="11" t="s">
        <v>31</v>
      </c>
    </row>
    <row r="44" spans="1:23" ht="12.5" x14ac:dyDescent="0.25">
      <c r="A44" s="12">
        <v>45859.789594861111</v>
      </c>
      <c r="B44" s="13" t="s">
        <v>166</v>
      </c>
      <c r="C44" s="13" t="s">
        <v>18</v>
      </c>
      <c r="D44" s="13" t="s">
        <v>48</v>
      </c>
      <c r="E44" s="13" t="s">
        <v>111</v>
      </c>
      <c r="F44" s="13" t="s">
        <v>167</v>
      </c>
      <c r="G44" s="13" t="s">
        <v>164</v>
      </c>
      <c r="H44" s="13" t="s">
        <v>165</v>
      </c>
      <c r="I44" s="13" t="s">
        <v>24</v>
      </c>
      <c r="J44" s="13" t="s">
        <v>24</v>
      </c>
      <c r="K44" s="13" t="s">
        <v>31</v>
      </c>
    </row>
    <row r="45" spans="1:23" ht="12.5" x14ac:dyDescent="0.25">
      <c r="A45" s="14">
        <v>45859.792004143514</v>
      </c>
      <c r="B45" s="15" t="s">
        <v>168</v>
      </c>
      <c r="C45" s="15" t="s">
        <v>18</v>
      </c>
      <c r="D45" s="15" t="s">
        <v>97</v>
      </c>
      <c r="E45" s="15" t="s">
        <v>27</v>
      </c>
      <c r="F45" s="15" t="s">
        <v>169</v>
      </c>
      <c r="G45" s="15" t="s">
        <v>170</v>
      </c>
      <c r="H45" s="15" t="s">
        <v>171</v>
      </c>
      <c r="I45" s="15" t="s">
        <v>24</v>
      </c>
      <c r="J45" s="15" t="s">
        <v>24</v>
      </c>
      <c r="K45" s="15" t="s">
        <v>31</v>
      </c>
      <c r="L45" s="15"/>
      <c r="M45" s="15"/>
      <c r="N45" s="15"/>
      <c r="O45" s="15"/>
      <c r="P45" s="15"/>
      <c r="Q45" s="16"/>
      <c r="R45" s="17"/>
      <c r="S45" s="17"/>
      <c r="T45" s="17"/>
      <c r="U45" s="17"/>
      <c r="V45" s="17"/>
      <c r="W45" s="17"/>
    </row>
    <row r="46" spans="1:23" ht="12.5" x14ac:dyDescent="0.25">
      <c r="A46" s="12">
        <v>45859.793896296294</v>
      </c>
      <c r="B46" s="13" t="s">
        <v>172</v>
      </c>
      <c r="C46" s="13" t="s">
        <v>18</v>
      </c>
      <c r="D46" s="13" t="s">
        <v>48</v>
      </c>
      <c r="E46" s="13" t="s">
        <v>111</v>
      </c>
      <c r="F46" s="13" t="s">
        <v>173</v>
      </c>
      <c r="G46" s="13" t="s">
        <v>170</v>
      </c>
      <c r="H46" s="13" t="s">
        <v>23</v>
      </c>
      <c r="I46" s="13" t="s">
        <v>24</v>
      </c>
      <c r="J46" s="13" t="s">
        <v>24</v>
      </c>
      <c r="K46" s="13" t="s">
        <v>31</v>
      </c>
    </row>
    <row r="47" spans="1:23" ht="12.5" x14ac:dyDescent="0.25">
      <c r="A47" s="10">
        <v>45859.7968812037</v>
      </c>
      <c r="B47" s="11" t="s">
        <v>174</v>
      </c>
      <c r="C47" s="11" t="s">
        <v>18</v>
      </c>
      <c r="D47" s="11" t="s">
        <v>48</v>
      </c>
      <c r="E47" s="11" t="s">
        <v>111</v>
      </c>
      <c r="F47" s="11" t="s">
        <v>175</v>
      </c>
      <c r="G47" s="11" t="s">
        <v>176</v>
      </c>
      <c r="H47" s="11" t="s">
        <v>23</v>
      </c>
      <c r="I47" s="11" t="s">
        <v>24</v>
      </c>
      <c r="J47" s="11" t="s">
        <v>24</v>
      </c>
      <c r="K47" s="11" t="s">
        <v>31</v>
      </c>
    </row>
    <row r="48" spans="1:23" ht="12.5" x14ac:dyDescent="0.25">
      <c r="A48" s="12">
        <v>45859.878282534723</v>
      </c>
      <c r="B48" s="13" t="s">
        <v>177</v>
      </c>
      <c r="C48" s="13" t="s">
        <v>18</v>
      </c>
      <c r="D48" s="13" t="s">
        <v>19</v>
      </c>
      <c r="E48" s="13" t="s">
        <v>144</v>
      </c>
      <c r="F48" s="13" t="s">
        <v>178</v>
      </c>
      <c r="G48" s="13" t="s">
        <v>179</v>
      </c>
      <c r="H48" s="13" t="s">
        <v>23</v>
      </c>
      <c r="I48" s="13" t="s">
        <v>24</v>
      </c>
      <c r="J48" s="13" t="s">
        <v>24</v>
      </c>
      <c r="K48" s="13" t="s">
        <v>31</v>
      </c>
    </row>
    <row r="49" spans="1:23" ht="12.5" x14ac:dyDescent="0.25">
      <c r="A49" s="10">
        <v>45860.439199664354</v>
      </c>
      <c r="B49" s="11" t="s">
        <v>180</v>
      </c>
      <c r="C49" s="11" t="s">
        <v>18</v>
      </c>
      <c r="D49" s="11" t="s">
        <v>19</v>
      </c>
      <c r="E49" s="11" t="s">
        <v>125</v>
      </c>
      <c r="F49" s="11" t="s">
        <v>181</v>
      </c>
      <c r="G49" s="11" t="s">
        <v>182</v>
      </c>
      <c r="H49" s="11" t="s">
        <v>23</v>
      </c>
      <c r="I49" s="11" t="s">
        <v>24</v>
      </c>
      <c r="J49" s="11" t="s">
        <v>24</v>
      </c>
      <c r="K49" s="11" t="s">
        <v>31</v>
      </c>
    </row>
    <row r="50" spans="1:23" ht="12.5" x14ac:dyDescent="0.25">
      <c r="A50" s="12">
        <v>45860.4410403125</v>
      </c>
      <c r="B50" s="13" t="s">
        <v>183</v>
      </c>
      <c r="C50" s="13" t="s">
        <v>18</v>
      </c>
      <c r="D50" s="13" t="s">
        <v>124</v>
      </c>
      <c r="E50" s="13" t="s">
        <v>125</v>
      </c>
      <c r="F50" s="13" t="s">
        <v>184</v>
      </c>
      <c r="G50" s="13" t="s">
        <v>182</v>
      </c>
      <c r="H50" s="13" t="s">
        <v>23</v>
      </c>
      <c r="I50" s="13" t="s">
        <v>24</v>
      </c>
      <c r="J50" s="13" t="s">
        <v>24</v>
      </c>
      <c r="K50" s="13" t="s">
        <v>31</v>
      </c>
    </row>
    <row r="51" spans="1:23" ht="12.5" x14ac:dyDescent="0.25">
      <c r="A51" s="10">
        <v>45860.469923587967</v>
      </c>
      <c r="B51" s="11" t="s">
        <v>185</v>
      </c>
      <c r="C51" s="11" t="s">
        <v>26</v>
      </c>
      <c r="D51" s="11" t="s">
        <v>124</v>
      </c>
      <c r="E51" s="11" t="s">
        <v>144</v>
      </c>
      <c r="F51" s="11" t="s">
        <v>186</v>
      </c>
      <c r="G51" s="11" t="s">
        <v>187</v>
      </c>
      <c r="H51" s="11" t="s">
        <v>188</v>
      </c>
      <c r="I51" s="11" t="s">
        <v>24</v>
      </c>
      <c r="J51" s="11" t="s">
        <v>24</v>
      </c>
      <c r="K51" s="11" t="s">
        <v>31</v>
      </c>
    </row>
    <row r="52" spans="1:23" ht="12.5" x14ac:dyDescent="0.25">
      <c r="A52" s="18">
        <v>45860.501531030095</v>
      </c>
      <c r="B52" s="19" t="s">
        <v>189</v>
      </c>
      <c r="C52" s="19" t="s">
        <v>18</v>
      </c>
      <c r="D52" s="19" t="s">
        <v>19</v>
      </c>
      <c r="E52" s="19" t="s">
        <v>190</v>
      </c>
      <c r="F52" s="19" t="s">
        <v>191</v>
      </c>
      <c r="G52" s="19" t="s">
        <v>192</v>
      </c>
      <c r="H52" s="13" t="s">
        <v>23</v>
      </c>
      <c r="I52" s="19" t="s">
        <v>24</v>
      </c>
      <c r="J52" s="19" t="s">
        <v>24</v>
      </c>
      <c r="K52" s="19" t="s">
        <v>102</v>
      </c>
      <c r="L52" s="19"/>
      <c r="M52" s="19"/>
      <c r="N52" s="19"/>
      <c r="O52" s="19"/>
      <c r="P52" s="19"/>
      <c r="Q52" s="20"/>
      <c r="R52" s="21"/>
      <c r="S52" s="21"/>
      <c r="T52" s="21"/>
      <c r="U52" s="21"/>
      <c r="V52" s="21"/>
      <c r="W52" s="21"/>
    </row>
    <row r="53" spans="1:23" ht="12.5" x14ac:dyDescent="0.25">
      <c r="A53" s="10">
        <v>45860.724791122688</v>
      </c>
      <c r="B53" s="11" t="s">
        <v>193</v>
      </c>
      <c r="C53" s="11" t="s">
        <v>18</v>
      </c>
      <c r="D53" s="11" t="s">
        <v>75</v>
      </c>
      <c r="E53" s="11" t="s">
        <v>194</v>
      </c>
      <c r="F53" s="11" t="s">
        <v>195</v>
      </c>
      <c r="G53" s="11" t="s">
        <v>196</v>
      </c>
      <c r="H53" s="11" t="s">
        <v>197</v>
      </c>
      <c r="I53" s="11" t="s">
        <v>24</v>
      </c>
      <c r="J53" s="11" t="s">
        <v>24</v>
      </c>
      <c r="K53" s="11" t="s">
        <v>31</v>
      </c>
    </row>
    <row r="54" spans="1:23" ht="12.5" x14ac:dyDescent="0.25">
      <c r="A54" s="12">
        <v>45860.825442314817</v>
      </c>
      <c r="B54" s="13" t="s">
        <v>198</v>
      </c>
      <c r="C54" s="13" t="s">
        <v>18</v>
      </c>
      <c r="D54" s="13" t="s">
        <v>161</v>
      </c>
      <c r="E54" s="13" t="s">
        <v>199</v>
      </c>
      <c r="F54" s="13" t="s">
        <v>200</v>
      </c>
      <c r="G54" s="13" t="s">
        <v>201</v>
      </c>
      <c r="H54" s="13" t="s">
        <v>23</v>
      </c>
      <c r="I54" s="13" t="s">
        <v>24</v>
      </c>
      <c r="J54" s="13" t="s">
        <v>24</v>
      </c>
      <c r="K54" s="13" t="s">
        <v>31</v>
      </c>
    </row>
    <row r="55" spans="1:23" ht="12.5" x14ac:dyDescent="0.25">
      <c r="A55" s="10">
        <v>45861.305143969905</v>
      </c>
      <c r="B55" s="11" t="s">
        <v>202</v>
      </c>
      <c r="C55" s="11" t="s">
        <v>26</v>
      </c>
      <c r="D55" s="11" t="s">
        <v>19</v>
      </c>
      <c r="E55" s="11" t="s">
        <v>162</v>
      </c>
      <c r="F55" s="11" t="s">
        <v>203</v>
      </c>
      <c r="G55" s="11" t="s">
        <v>204</v>
      </c>
      <c r="H55" s="11" t="s">
        <v>23</v>
      </c>
      <c r="I55" s="11" t="s">
        <v>24</v>
      </c>
      <c r="J55" s="11" t="s">
        <v>24</v>
      </c>
      <c r="K55" s="11" t="s">
        <v>31</v>
      </c>
    </row>
    <row r="56" spans="1:23" ht="12.5" x14ac:dyDescent="0.25">
      <c r="A56" s="12">
        <v>45861.307033310186</v>
      </c>
      <c r="B56" s="13" t="s">
        <v>205</v>
      </c>
      <c r="C56" s="13" t="s">
        <v>18</v>
      </c>
      <c r="D56" s="13" t="s">
        <v>124</v>
      </c>
      <c r="E56" s="13" t="s">
        <v>206</v>
      </c>
      <c r="F56" s="13" t="s">
        <v>207</v>
      </c>
      <c r="G56" s="13" t="s">
        <v>204</v>
      </c>
      <c r="H56" s="13" t="s">
        <v>23</v>
      </c>
      <c r="I56" s="13" t="s">
        <v>24</v>
      </c>
      <c r="J56" s="13" t="s">
        <v>24</v>
      </c>
      <c r="K56" s="13" t="s">
        <v>31</v>
      </c>
    </row>
    <row r="57" spans="1:23" ht="12.5" x14ac:dyDescent="0.25">
      <c r="A57" s="10">
        <v>45861.374857581017</v>
      </c>
      <c r="B57" s="11" t="s">
        <v>208</v>
      </c>
      <c r="C57" s="11" t="s">
        <v>26</v>
      </c>
      <c r="D57" s="11" t="s">
        <v>19</v>
      </c>
      <c r="E57" s="11" t="s">
        <v>209</v>
      </c>
      <c r="F57" s="11" t="s">
        <v>210</v>
      </c>
      <c r="G57" s="11" t="s">
        <v>196</v>
      </c>
      <c r="H57" s="11" t="s">
        <v>23</v>
      </c>
      <c r="I57" s="11" t="s">
        <v>24</v>
      </c>
      <c r="J57" s="11" t="s">
        <v>24</v>
      </c>
      <c r="K57" s="11" t="s">
        <v>31</v>
      </c>
    </row>
    <row r="58" spans="1:23" ht="12.5" x14ac:dyDescent="0.25">
      <c r="A58" s="26">
        <v>45861.38848956018</v>
      </c>
      <c r="B58" s="27" t="s">
        <v>211</v>
      </c>
      <c r="C58" s="27" t="s">
        <v>26</v>
      </c>
      <c r="D58" s="27" t="s">
        <v>124</v>
      </c>
      <c r="E58" s="27" t="s">
        <v>144</v>
      </c>
      <c r="F58" s="27" t="s">
        <v>212</v>
      </c>
      <c r="G58" s="27" t="s">
        <v>213</v>
      </c>
      <c r="H58" s="27" t="s">
        <v>214</v>
      </c>
      <c r="I58" s="27" t="s">
        <v>24</v>
      </c>
      <c r="J58" s="27" t="s">
        <v>24</v>
      </c>
      <c r="K58" s="27" t="s">
        <v>31</v>
      </c>
      <c r="L58" s="27"/>
      <c r="M58" s="27"/>
      <c r="N58" s="27"/>
      <c r="O58" s="27"/>
      <c r="P58" s="27"/>
      <c r="Q58" s="28"/>
      <c r="R58" s="29"/>
      <c r="S58" s="29"/>
      <c r="T58" s="29"/>
      <c r="U58" s="29"/>
      <c r="V58" s="29"/>
      <c r="W58" s="29"/>
    </row>
    <row r="59" spans="1:23" ht="12.5" x14ac:dyDescent="0.25">
      <c r="A59" s="10">
        <v>45861.392681990736</v>
      </c>
      <c r="B59" s="11" t="s">
        <v>215</v>
      </c>
      <c r="C59" s="11" t="s">
        <v>18</v>
      </c>
      <c r="D59" s="11" t="s">
        <v>19</v>
      </c>
      <c r="E59" s="11" t="s">
        <v>19</v>
      </c>
      <c r="F59" s="11" t="s">
        <v>216</v>
      </c>
      <c r="G59" s="11" t="s">
        <v>217</v>
      </c>
      <c r="H59" s="11" t="s">
        <v>23</v>
      </c>
      <c r="I59" s="11" t="s">
        <v>24</v>
      </c>
      <c r="J59" s="11" t="s">
        <v>24</v>
      </c>
      <c r="K59" s="11" t="s">
        <v>31</v>
      </c>
    </row>
    <row r="60" spans="1:23" ht="12.5" x14ac:dyDescent="0.25">
      <c r="A60" s="12">
        <v>45861.475284004628</v>
      </c>
      <c r="B60" s="13" t="s">
        <v>218</v>
      </c>
      <c r="C60" s="13" t="s">
        <v>18</v>
      </c>
      <c r="D60" s="13" t="s">
        <v>19</v>
      </c>
      <c r="E60" s="13" t="s">
        <v>206</v>
      </c>
      <c r="F60" s="13" t="s">
        <v>219</v>
      </c>
      <c r="G60" s="13" t="s">
        <v>220</v>
      </c>
      <c r="H60" s="13" t="s">
        <v>23</v>
      </c>
      <c r="I60" s="13" t="s">
        <v>24</v>
      </c>
      <c r="J60" s="13" t="s">
        <v>221</v>
      </c>
      <c r="K60" s="13" t="s">
        <v>102</v>
      </c>
    </row>
    <row r="61" spans="1:23" ht="12.5" x14ac:dyDescent="0.25">
      <c r="A61" s="10">
        <v>45861.477174965279</v>
      </c>
      <c r="B61" s="11" t="s">
        <v>222</v>
      </c>
      <c r="C61" s="11" t="s">
        <v>18</v>
      </c>
      <c r="D61" s="11" t="s">
        <v>161</v>
      </c>
      <c r="E61" s="11" t="s">
        <v>223</v>
      </c>
      <c r="F61" s="11" t="s">
        <v>224</v>
      </c>
      <c r="G61" s="11" t="s">
        <v>225</v>
      </c>
      <c r="H61" s="11" t="s">
        <v>23</v>
      </c>
      <c r="I61" s="11" t="s">
        <v>24</v>
      </c>
      <c r="J61" s="11" t="s">
        <v>24</v>
      </c>
      <c r="K61" s="11" t="s">
        <v>31</v>
      </c>
    </row>
    <row r="62" spans="1:23" ht="12.5" x14ac:dyDescent="0.25">
      <c r="A62" s="12">
        <v>45861.601908680561</v>
      </c>
      <c r="B62" s="13" t="s">
        <v>226</v>
      </c>
      <c r="C62" s="13" t="s">
        <v>26</v>
      </c>
      <c r="D62" s="13" t="s">
        <v>75</v>
      </c>
      <c r="E62" s="13" t="s">
        <v>39</v>
      </c>
      <c r="F62" s="13" t="s">
        <v>227</v>
      </c>
      <c r="G62" s="13" t="s">
        <v>228</v>
      </c>
      <c r="H62" s="13" t="s">
        <v>23</v>
      </c>
      <c r="I62" s="13" t="s">
        <v>24</v>
      </c>
      <c r="J62" s="13" t="s">
        <v>24</v>
      </c>
      <c r="K62" s="13" t="s">
        <v>31</v>
      </c>
    </row>
    <row r="63" spans="1:23" ht="12.5" x14ac:dyDescent="0.25">
      <c r="A63" s="10">
        <v>45861.772934976849</v>
      </c>
      <c r="B63" s="11" t="s">
        <v>229</v>
      </c>
      <c r="C63" s="11" t="s">
        <v>18</v>
      </c>
      <c r="D63" s="11" t="s">
        <v>48</v>
      </c>
      <c r="E63" s="11" t="s">
        <v>49</v>
      </c>
      <c r="F63" s="11" t="s">
        <v>230</v>
      </c>
      <c r="G63" s="11" t="s">
        <v>231</v>
      </c>
      <c r="H63" s="11" t="s">
        <v>23</v>
      </c>
      <c r="I63" s="11" t="s">
        <v>24</v>
      </c>
      <c r="J63" s="11" t="s">
        <v>24</v>
      </c>
      <c r="K63" s="11" t="s">
        <v>31</v>
      </c>
    </row>
    <row r="64" spans="1:23" ht="12.5" x14ac:dyDescent="0.25">
      <c r="A64" s="12">
        <v>45862.282602118052</v>
      </c>
      <c r="B64" s="13" t="s">
        <v>232</v>
      </c>
      <c r="C64" s="13" t="s">
        <v>26</v>
      </c>
      <c r="D64" s="13" t="s">
        <v>124</v>
      </c>
      <c r="E64" s="13" t="s">
        <v>144</v>
      </c>
      <c r="F64" s="13" t="s">
        <v>233</v>
      </c>
      <c r="G64" s="13" t="s">
        <v>234</v>
      </c>
      <c r="H64" s="13" t="s">
        <v>23</v>
      </c>
      <c r="I64" s="13" t="s">
        <v>24</v>
      </c>
      <c r="J64" s="13" t="s">
        <v>24</v>
      </c>
      <c r="K64" s="13" t="s">
        <v>31</v>
      </c>
    </row>
    <row r="65" spans="1:23" ht="12.5" x14ac:dyDescent="0.25">
      <c r="A65" s="10">
        <v>45862.492704930555</v>
      </c>
      <c r="B65" s="11" t="s">
        <v>235</v>
      </c>
      <c r="C65" s="11" t="s">
        <v>18</v>
      </c>
      <c r="D65" s="11" t="s">
        <v>75</v>
      </c>
      <c r="E65" s="11" t="s">
        <v>88</v>
      </c>
      <c r="F65" s="11" t="s">
        <v>236</v>
      </c>
      <c r="G65" s="11" t="s">
        <v>237</v>
      </c>
      <c r="H65" s="11" t="s">
        <v>23</v>
      </c>
      <c r="I65" s="11" t="s">
        <v>24</v>
      </c>
      <c r="J65" s="11" t="s">
        <v>24</v>
      </c>
      <c r="K65" s="11" t="s">
        <v>31</v>
      </c>
    </row>
    <row r="66" spans="1:23" ht="12.5" x14ac:dyDescent="0.25">
      <c r="A66" s="26">
        <v>45862.514987407412</v>
      </c>
      <c r="B66" s="27" t="s">
        <v>238</v>
      </c>
      <c r="C66" s="27" t="s">
        <v>26</v>
      </c>
      <c r="D66" s="27" t="s">
        <v>97</v>
      </c>
      <c r="E66" s="27" t="s">
        <v>209</v>
      </c>
      <c r="F66" s="27" t="s">
        <v>239</v>
      </c>
      <c r="G66" s="27" t="s">
        <v>240</v>
      </c>
      <c r="H66" s="27" t="s">
        <v>241</v>
      </c>
      <c r="I66" s="27" t="s">
        <v>24</v>
      </c>
      <c r="J66" s="27" t="s">
        <v>24</v>
      </c>
      <c r="K66" s="27" t="s">
        <v>31</v>
      </c>
      <c r="L66" s="27"/>
      <c r="M66" s="27" t="s">
        <v>95</v>
      </c>
      <c r="N66" s="27" t="s">
        <v>82</v>
      </c>
      <c r="O66" s="27"/>
      <c r="P66" s="27"/>
      <c r="Q66" s="28"/>
      <c r="R66" s="29"/>
      <c r="S66" s="29"/>
      <c r="T66" s="29"/>
      <c r="U66" s="29"/>
      <c r="V66" s="29"/>
      <c r="W66" s="29"/>
    </row>
    <row r="67" spans="1:23" ht="12.5" x14ac:dyDescent="0.25">
      <c r="A67" s="10">
        <v>45862.553234467588</v>
      </c>
      <c r="B67" s="11" t="s">
        <v>242</v>
      </c>
      <c r="C67" s="11" t="s">
        <v>18</v>
      </c>
      <c r="D67" s="11" t="s">
        <v>75</v>
      </c>
      <c r="E67" s="11" t="s">
        <v>39</v>
      </c>
      <c r="F67" s="11" t="s">
        <v>243</v>
      </c>
      <c r="G67" s="11" t="s">
        <v>244</v>
      </c>
      <c r="H67" s="11" t="s">
        <v>23</v>
      </c>
      <c r="I67" s="11" t="s">
        <v>24</v>
      </c>
      <c r="J67" s="11" t="s">
        <v>24</v>
      </c>
      <c r="K67" s="11" t="s">
        <v>31</v>
      </c>
    </row>
    <row r="68" spans="1:23" ht="12.5" x14ac:dyDescent="0.25">
      <c r="A68" s="12">
        <v>45862.617852835647</v>
      </c>
      <c r="B68" s="13" t="s">
        <v>245</v>
      </c>
      <c r="C68" s="13" t="s">
        <v>18</v>
      </c>
      <c r="D68" s="13" t="s">
        <v>75</v>
      </c>
      <c r="E68" s="13" t="s">
        <v>39</v>
      </c>
      <c r="F68" s="13" t="s">
        <v>246</v>
      </c>
      <c r="G68" s="13" t="s">
        <v>247</v>
      </c>
      <c r="H68" s="13" t="s">
        <v>23</v>
      </c>
      <c r="I68" s="13" t="s">
        <v>24</v>
      </c>
      <c r="J68" s="13" t="s">
        <v>24</v>
      </c>
      <c r="K68" s="13" t="s">
        <v>31</v>
      </c>
      <c r="M68" s="13" t="s">
        <v>31</v>
      </c>
      <c r="N68" s="13" t="s">
        <v>248</v>
      </c>
    </row>
    <row r="69" spans="1:23" ht="12.5" x14ac:dyDescent="0.25">
      <c r="A69" s="10">
        <v>45862.652499432872</v>
      </c>
      <c r="B69" s="11" t="s">
        <v>249</v>
      </c>
      <c r="C69" s="11" t="s">
        <v>18</v>
      </c>
      <c r="D69" s="11" t="s">
        <v>75</v>
      </c>
      <c r="E69" s="11" t="s">
        <v>194</v>
      </c>
      <c r="F69" s="11" t="s">
        <v>250</v>
      </c>
      <c r="G69" s="11" t="s">
        <v>251</v>
      </c>
      <c r="H69" s="11" t="s">
        <v>23</v>
      </c>
      <c r="I69" s="11" t="s">
        <v>24</v>
      </c>
      <c r="J69" s="11" t="s">
        <v>24</v>
      </c>
      <c r="K69" s="11" t="s">
        <v>31</v>
      </c>
      <c r="M69" s="11" t="s">
        <v>31</v>
      </c>
      <c r="N69" s="11" t="s">
        <v>248</v>
      </c>
    </row>
    <row r="70" spans="1:23" ht="12.5" x14ac:dyDescent="0.25">
      <c r="A70" s="12">
        <v>45862.653445960648</v>
      </c>
      <c r="B70" s="13" t="s">
        <v>252</v>
      </c>
      <c r="C70" s="13" t="s">
        <v>18</v>
      </c>
      <c r="D70" s="13" t="s">
        <v>75</v>
      </c>
      <c r="E70" s="13" t="s">
        <v>194</v>
      </c>
      <c r="F70" s="13" t="s">
        <v>253</v>
      </c>
      <c r="G70" s="13" t="s">
        <v>251</v>
      </c>
      <c r="H70" s="13" t="s">
        <v>23</v>
      </c>
      <c r="I70" s="13" t="s">
        <v>24</v>
      </c>
      <c r="J70" s="13" t="s">
        <v>24</v>
      </c>
      <c r="K70" s="13" t="s">
        <v>31</v>
      </c>
    </row>
    <row r="71" spans="1:23" ht="12.5" x14ac:dyDescent="0.25">
      <c r="A71" s="10">
        <v>45862.654141620369</v>
      </c>
      <c r="B71" s="11" t="s">
        <v>254</v>
      </c>
      <c r="C71" s="11" t="s">
        <v>18</v>
      </c>
      <c r="D71" s="11" t="s">
        <v>80</v>
      </c>
      <c r="E71" s="11" t="s">
        <v>194</v>
      </c>
      <c r="F71" s="11" t="s">
        <v>255</v>
      </c>
      <c r="G71" s="11" t="s">
        <v>251</v>
      </c>
      <c r="H71" s="11" t="s">
        <v>23</v>
      </c>
      <c r="I71" s="11" t="s">
        <v>24</v>
      </c>
      <c r="J71" s="11" t="s">
        <v>24</v>
      </c>
      <c r="K71" s="11" t="s">
        <v>31</v>
      </c>
      <c r="M71" s="11" t="s">
        <v>31</v>
      </c>
      <c r="N71" s="11" t="s">
        <v>248</v>
      </c>
    </row>
    <row r="72" spans="1:23" ht="12.5" x14ac:dyDescent="0.25">
      <c r="A72" s="12">
        <v>45862.71719949074</v>
      </c>
      <c r="B72" s="13" t="s">
        <v>256</v>
      </c>
      <c r="C72" s="13" t="s">
        <v>26</v>
      </c>
      <c r="D72" s="13" t="s">
        <v>161</v>
      </c>
      <c r="E72" s="13" t="s">
        <v>199</v>
      </c>
      <c r="F72" s="13" t="s">
        <v>257</v>
      </c>
      <c r="G72" s="13" t="s">
        <v>258</v>
      </c>
      <c r="H72" s="13" t="s">
        <v>23</v>
      </c>
      <c r="I72" s="13" t="s">
        <v>24</v>
      </c>
      <c r="J72" s="13" t="s">
        <v>24</v>
      </c>
      <c r="K72" s="13" t="s">
        <v>31</v>
      </c>
    </row>
    <row r="73" spans="1:23" ht="12.5" x14ac:dyDescent="0.25">
      <c r="A73" s="10">
        <v>45862.891942893519</v>
      </c>
      <c r="B73" s="11" t="s">
        <v>259</v>
      </c>
      <c r="C73" s="11" t="s">
        <v>26</v>
      </c>
      <c r="D73" s="11" t="s">
        <v>161</v>
      </c>
      <c r="E73" s="11" t="s">
        <v>223</v>
      </c>
      <c r="F73" s="11" t="s">
        <v>260</v>
      </c>
      <c r="G73" s="11" t="s">
        <v>261</v>
      </c>
      <c r="H73" s="11" t="s">
        <v>23</v>
      </c>
      <c r="I73" s="11" t="s">
        <v>24</v>
      </c>
      <c r="J73" s="11" t="s">
        <v>24</v>
      </c>
      <c r="K73" s="11" t="s">
        <v>31</v>
      </c>
    </row>
    <row r="74" spans="1:23" ht="12.5" x14ac:dyDescent="0.25">
      <c r="A74" s="12">
        <v>45862.893482650463</v>
      </c>
      <c r="B74" s="13" t="s">
        <v>262</v>
      </c>
      <c r="C74" s="13" t="s">
        <v>26</v>
      </c>
      <c r="D74" s="13" t="s">
        <v>80</v>
      </c>
      <c r="E74" s="13" t="s">
        <v>223</v>
      </c>
      <c r="F74" s="13" t="s">
        <v>263</v>
      </c>
      <c r="G74" s="13" t="s">
        <v>261</v>
      </c>
      <c r="H74" s="13" t="s">
        <v>23</v>
      </c>
      <c r="I74" s="13" t="s">
        <v>24</v>
      </c>
      <c r="J74" s="13" t="s">
        <v>24</v>
      </c>
      <c r="K74" s="13" t="s">
        <v>31</v>
      </c>
      <c r="M74" s="13" t="s">
        <v>31</v>
      </c>
      <c r="N74" s="13" t="s">
        <v>248</v>
      </c>
    </row>
    <row r="75" spans="1:23" ht="12.5" x14ac:dyDescent="0.25">
      <c r="A75" s="10">
        <v>45862.89407613426</v>
      </c>
      <c r="B75" s="11" t="s">
        <v>264</v>
      </c>
      <c r="C75" s="11" t="s">
        <v>18</v>
      </c>
      <c r="D75" s="11" t="s">
        <v>80</v>
      </c>
      <c r="E75" s="11" t="s">
        <v>223</v>
      </c>
      <c r="F75" s="11" t="s">
        <v>265</v>
      </c>
      <c r="G75" s="11" t="s">
        <v>266</v>
      </c>
      <c r="H75" s="11" t="s">
        <v>23</v>
      </c>
      <c r="I75" s="11" t="s">
        <v>24</v>
      </c>
      <c r="J75" s="11" t="s">
        <v>24</v>
      </c>
      <c r="K75" s="11" t="s">
        <v>31</v>
      </c>
      <c r="M75" s="11" t="s">
        <v>31</v>
      </c>
      <c r="N75" s="11" t="s">
        <v>248</v>
      </c>
    </row>
    <row r="76" spans="1:23" ht="12.5" x14ac:dyDescent="0.25">
      <c r="A76" s="12">
        <v>45863.045030185182</v>
      </c>
      <c r="B76" s="13" t="s">
        <v>267</v>
      </c>
      <c r="C76" s="13" t="s">
        <v>18</v>
      </c>
      <c r="D76" s="13" t="s">
        <v>75</v>
      </c>
      <c r="E76" s="13" t="s">
        <v>39</v>
      </c>
      <c r="F76" s="13" t="s">
        <v>268</v>
      </c>
      <c r="G76" s="13" t="s">
        <v>269</v>
      </c>
      <c r="H76" s="13" t="s">
        <v>23</v>
      </c>
      <c r="I76" s="13" t="s">
        <v>24</v>
      </c>
      <c r="J76" s="13" t="s">
        <v>24</v>
      </c>
      <c r="K76" s="13" t="s">
        <v>31</v>
      </c>
    </row>
    <row r="77" spans="1:23" ht="12.5" x14ac:dyDescent="0.25">
      <c r="A77" s="10">
        <v>45863.362811122686</v>
      </c>
      <c r="B77" s="11" t="s">
        <v>270</v>
      </c>
      <c r="C77" s="11" t="s">
        <v>26</v>
      </c>
      <c r="D77" s="11" t="s">
        <v>161</v>
      </c>
      <c r="E77" s="11" t="s">
        <v>223</v>
      </c>
      <c r="F77" s="11" t="s">
        <v>271</v>
      </c>
      <c r="G77" s="11" t="s">
        <v>272</v>
      </c>
      <c r="H77" s="11" t="s">
        <v>149</v>
      </c>
      <c r="I77" s="11" t="s">
        <v>24</v>
      </c>
      <c r="J77" s="11" t="s">
        <v>24</v>
      </c>
      <c r="K77" s="11" t="s">
        <v>31</v>
      </c>
    </row>
    <row r="78" spans="1:23" ht="12.5" x14ac:dyDescent="0.25">
      <c r="A78" s="12">
        <v>45863.370437534722</v>
      </c>
      <c r="B78" s="13" t="s">
        <v>273</v>
      </c>
      <c r="C78" s="13" t="s">
        <v>26</v>
      </c>
      <c r="D78" s="13" t="s">
        <v>48</v>
      </c>
      <c r="E78" s="13" t="s">
        <v>190</v>
      </c>
      <c r="F78" s="13" t="s">
        <v>274</v>
      </c>
      <c r="G78" s="13" t="s">
        <v>272</v>
      </c>
      <c r="H78" s="13" t="s">
        <v>149</v>
      </c>
      <c r="I78" s="13" t="s">
        <v>24</v>
      </c>
      <c r="J78" s="13" t="s">
        <v>24</v>
      </c>
      <c r="K78" s="13" t="s">
        <v>31</v>
      </c>
    </row>
    <row r="79" spans="1:23" ht="12.5" x14ac:dyDescent="0.25">
      <c r="A79" s="10">
        <v>45863.437493634265</v>
      </c>
      <c r="B79" s="11" t="s">
        <v>275</v>
      </c>
      <c r="C79" s="11" t="s">
        <v>26</v>
      </c>
      <c r="D79" s="11" t="s">
        <v>19</v>
      </c>
      <c r="E79" s="11" t="s">
        <v>194</v>
      </c>
      <c r="F79" s="11" t="s">
        <v>276</v>
      </c>
      <c r="G79" s="11" t="s">
        <v>277</v>
      </c>
      <c r="H79" s="11" t="s">
        <v>23</v>
      </c>
      <c r="I79" s="11" t="s">
        <v>24</v>
      </c>
      <c r="J79" s="11" t="s">
        <v>24</v>
      </c>
      <c r="K79" s="11" t="s">
        <v>31</v>
      </c>
    </row>
    <row r="80" spans="1:23" ht="12.5" x14ac:dyDescent="0.25">
      <c r="A80" s="12">
        <v>45863.461549745371</v>
      </c>
      <c r="B80" s="13" t="s">
        <v>278</v>
      </c>
      <c r="C80" s="13" t="s">
        <v>26</v>
      </c>
      <c r="D80" s="13" t="s">
        <v>19</v>
      </c>
      <c r="E80" s="13" t="s">
        <v>76</v>
      </c>
      <c r="F80" s="13" t="s">
        <v>279</v>
      </c>
      <c r="G80" s="13" t="s">
        <v>280</v>
      </c>
      <c r="H80" s="13" t="s">
        <v>23</v>
      </c>
      <c r="I80" s="13" t="s">
        <v>24</v>
      </c>
      <c r="J80" s="13" t="s">
        <v>24</v>
      </c>
      <c r="K80" s="13" t="s">
        <v>31</v>
      </c>
    </row>
    <row r="81" spans="1:23" ht="12.5" x14ac:dyDescent="0.25">
      <c r="A81" s="10">
        <v>45863.46476239583</v>
      </c>
      <c r="B81" s="11" t="s">
        <v>281</v>
      </c>
      <c r="C81" s="11" t="s">
        <v>18</v>
      </c>
      <c r="D81" s="11" t="s">
        <v>19</v>
      </c>
      <c r="E81" s="11" t="s">
        <v>19</v>
      </c>
      <c r="F81" s="11" t="s">
        <v>282</v>
      </c>
      <c r="G81" s="11" t="s">
        <v>283</v>
      </c>
      <c r="H81" s="11" t="s">
        <v>23</v>
      </c>
      <c r="I81" s="11" t="s">
        <v>24</v>
      </c>
      <c r="J81" s="11" t="s">
        <v>24</v>
      </c>
      <c r="K81" s="11" t="s">
        <v>31</v>
      </c>
    </row>
    <row r="82" spans="1:23" ht="12.5" x14ac:dyDescent="0.25">
      <c r="A82" s="26">
        <v>45863.482542569443</v>
      </c>
      <c r="B82" s="27" t="s">
        <v>284</v>
      </c>
      <c r="C82" s="27" t="s">
        <v>18</v>
      </c>
      <c r="D82" s="27" t="s">
        <v>80</v>
      </c>
      <c r="E82" s="27" t="s">
        <v>39</v>
      </c>
      <c r="F82" s="27" t="s">
        <v>285</v>
      </c>
      <c r="G82" s="27" t="s">
        <v>247</v>
      </c>
      <c r="H82" s="27" t="s">
        <v>286</v>
      </c>
      <c r="I82" s="27" t="s">
        <v>24</v>
      </c>
      <c r="J82" s="27" t="s">
        <v>24</v>
      </c>
      <c r="K82" s="27" t="s">
        <v>31</v>
      </c>
      <c r="L82" s="27"/>
      <c r="M82" s="27" t="s">
        <v>102</v>
      </c>
      <c r="N82" s="27" t="s">
        <v>248</v>
      </c>
      <c r="O82" s="27"/>
      <c r="P82" s="27"/>
      <c r="Q82" s="28"/>
      <c r="R82" s="29"/>
      <c r="S82" s="29"/>
      <c r="T82" s="29"/>
      <c r="U82" s="29"/>
      <c r="V82" s="29"/>
      <c r="W82" s="29"/>
    </row>
    <row r="83" spans="1:23" ht="12.5" x14ac:dyDescent="0.25">
      <c r="A83" s="10">
        <v>45863.489399432874</v>
      </c>
      <c r="B83" s="11" t="s">
        <v>287</v>
      </c>
      <c r="C83" s="11" t="s">
        <v>18</v>
      </c>
      <c r="D83" s="11" t="s">
        <v>80</v>
      </c>
      <c r="E83" s="11" t="s">
        <v>80</v>
      </c>
      <c r="F83" s="11" t="s">
        <v>288</v>
      </c>
      <c r="G83" s="11" t="s">
        <v>289</v>
      </c>
      <c r="H83" s="11" t="s">
        <v>23</v>
      </c>
      <c r="I83" s="11" t="s">
        <v>24</v>
      </c>
      <c r="J83" s="11" t="s">
        <v>24</v>
      </c>
    </row>
    <row r="84" spans="1:23" ht="12.5" x14ac:dyDescent="0.25">
      <c r="A84" s="12">
        <v>45863.493572777777</v>
      </c>
      <c r="B84" s="13" t="s">
        <v>290</v>
      </c>
      <c r="C84" s="13" t="s">
        <v>26</v>
      </c>
      <c r="D84" s="13" t="s">
        <v>19</v>
      </c>
      <c r="E84" s="13" t="s">
        <v>19</v>
      </c>
      <c r="F84" s="13" t="s">
        <v>291</v>
      </c>
      <c r="G84" s="13" t="s">
        <v>292</v>
      </c>
      <c r="H84" s="13" t="s">
        <v>23</v>
      </c>
      <c r="I84" s="13" t="s">
        <v>24</v>
      </c>
      <c r="J84" s="13" t="s">
        <v>24</v>
      </c>
      <c r="K84" s="13" t="s">
        <v>31</v>
      </c>
    </row>
    <row r="85" spans="1:23" ht="12.5" x14ac:dyDescent="0.25">
      <c r="A85" s="10">
        <v>45863.50384686343</v>
      </c>
      <c r="B85" s="11" t="s">
        <v>293</v>
      </c>
      <c r="C85" s="11" t="s">
        <v>26</v>
      </c>
      <c r="D85" s="11" t="s">
        <v>19</v>
      </c>
      <c r="E85" s="11" t="s">
        <v>19</v>
      </c>
      <c r="F85" s="11" t="s">
        <v>294</v>
      </c>
      <c r="G85" s="30" t="s">
        <v>295</v>
      </c>
      <c r="H85" s="11" t="s">
        <v>296</v>
      </c>
      <c r="I85" s="11" t="s">
        <v>24</v>
      </c>
      <c r="J85" s="11" t="s">
        <v>24</v>
      </c>
      <c r="K85" s="11" t="s">
        <v>31</v>
      </c>
    </row>
    <row r="86" spans="1:23" ht="12.5" x14ac:dyDescent="0.25">
      <c r="A86" s="31">
        <v>45863.776588252316</v>
      </c>
      <c r="B86" s="32" t="s">
        <v>297</v>
      </c>
      <c r="C86" s="32" t="s">
        <v>26</v>
      </c>
      <c r="D86" s="32" t="s">
        <v>48</v>
      </c>
      <c r="E86" s="32" t="s">
        <v>61</v>
      </c>
      <c r="F86" s="32" t="s">
        <v>298</v>
      </c>
      <c r="G86" s="32" t="s">
        <v>240</v>
      </c>
      <c r="H86" s="32" t="s">
        <v>299</v>
      </c>
      <c r="I86" s="32" t="s">
        <v>24</v>
      </c>
      <c r="J86" s="32" t="s">
        <v>24</v>
      </c>
      <c r="K86" s="32" t="s">
        <v>31</v>
      </c>
      <c r="L86" s="32"/>
      <c r="M86" s="32" t="s">
        <v>95</v>
      </c>
      <c r="N86" s="32" t="s">
        <v>82</v>
      </c>
      <c r="O86" s="32"/>
      <c r="P86" s="32"/>
      <c r="Q86" s="33"/>
      <c r="R86" s="34"/>
      <c r="S86" s="34"/>
      <c r="T86" s="34"/>
      <c r="U86" s="34"/>
      <c r="V86" s="34"/>
      <c r="W86" s="34"/>
    </row>
    <row r="87" spans="1:23" ht="12.5" x14ac:dyDescent="0.25">
      <c r="A87" s="10">
        <v>45863.77786159722</v>
      </c>
      <c r="B87" s="11" t="s">
        <v>300</v>
      </c>
      <c r="C87" s="11" t="s">
        <v>18</v>
      </c>
      <c r="D87" s="11" t="s">
        <v>80</v>
      </c>
      <c r="E87" s="11" t="s">
        <v>190</v>
      </c>
      <c r="F87" s="11" t="s">
        <v>301</v>
      </c>
      <c r="G87" s="11" t="s">
        <v>302</v>
      </c>
      <c r="H87" s="11" t="s">
        <v>303</v>
      </c>
      <c r="I87" s="11" t="s">
        <v>24</v>
      </c>
      <c r="J87" s="11" t="s">
        <v>24</v>
      </c>
      <c r="K87" s="11" t="s">
        <v>95</v>
      </c>
    </row>
    <row r="88" spans="1:23" ht="12.5" x14ac:dyDescent="0.25">
      <c r="A88" s="12">
        <v>45863.778630590277</v>
      </c>
      <c r="B88" s="13" t="s">
        <v>304</v>
      </c>
      <c r="C88" s="13" t="s">
        <v>18</v>
      </c>
      <c r="D88" s="13" t="s">
        <v>80</v>
      </c>
      <c r="E88" s="13" t="s">
        <v>209</v>
      </c>
      <c r="F88" s="13" t="s">
        <v>305</v>
      </c>
      <c r="G88" s="13" t="s">
        <v>240</v>
      </c>
      <c r="H88" s="13" t="s">
        <v>306</v>
      </c>
      <c r="I88" s="13" t="s">
        <v>24</v>
      </c>
      <c r="J88" s="13" t="s">
        <v>24</v>
      </c>
      <c r="K88" s="13" t="s">
        <v>95</v>
      </c>
      <c r="M88" s="13" t="s">
        <v>95</v>
      </c>
      <c r="N88" s="13" t="s">
        <v>82</v>
      </c>
    </row>
    <row r="89" spans="1:23" ht="12.5" x14ac:dyDescent="0.25">
      <c r="A89" s="10">
        <v>45863.829536585647</v>
      </c>
      <c r="B89" s="11" t="s">
        <v>307</v>
      </c>
      <c r="C89" s="11" t="s">
        <v>18</v>
      </c>
      <c r="D89" s="11" t="s">
        <v>75</v>
      </c>
      <c r="E89" s="11" t="s">
        <v>88</v>
      </c>
      <c r="F89" s="11" t="s">
        <v>308</v>
      </c>
      <c r="G89" s="11" t="s">
        <v>309</v>
      </c>
      <c r="H89" s="11" t="s">
        <v>23</v>
      </c>
      <c r="I89" s="11" t="s">
        <v>24</v>
      </c>
      <c r="J89" s="11" t="s">
        <v>24</v>
      </c>
      <c r="K89" s="11" t="s">
        <v>31</v>
      </c>
    </row>
    <row r="90" spans="1:23" ht="12.5" x14ac:dyDescent="0.25">
      <c r="A90" s="12">
        <v>45863.844521331019</v>
      </c>
      <c r="B90" s="13" t="s">
        <v>310</v>
      </c>
      <c r="C90" s="13" t="s">
        <v>18</v>
      </c>
      <c r="D90" s="13" t="s">
        <v>19</v>
      </c>
      <c r="E90" s="13" t="s">
        <v>19</v>
      </c>
      <c r="F90" s="13" t="s">
        <v>311</v>
      </c>
      <c r="G90" s="13" t="s">
        <v>312</v>
      </c>
      <c r="H90" s="13" t="s">
        <v>23</v>
      </c>
      <c r="I90" s="13" t="s">
        <v>24</v>
      </c>
      <c r="J90" s="13" t="s">
        <v>24</v>
      </c>
      <c r="K90" s="13" t="s">
        <v>31</v>
      </c>
    </row>
    <row r="91" spans="1:23" ht="12.5" x14ac:dyDescent="0.25">
      <c r="A91" s="10">
        <v>45864.000966122687</v>
      </c>
      <c r="B91" s="11" t="s">
        <v>313</v>
      </c>
      <c r="C91" s="11" t="s">
        <v>18</v>
      </c>
      <c r="D91" s="11" t="s">
        <v>97</v>
      </c>
      <c r="E91" s="11" t="s">
        <v>27</v>
      </c>
      <c r="F91" s="11" t="s">
        <v>314</v>
      </c>
      <c r="G91" s="11" t="s">
        <v>315</v>
      </c>
      <c r="H91" s="11" t="s">
        <v>23</v>
      </c>
      <c r="I91" s="11" t="s">
        <v>24</v>
      </c>
      <c r="J91" s="11" t="s">
        <v>24</v>
      </c>
      <c r="K91" s="11" t="s">
        <v>31</v>
      </c>
    </row>
    <row r="92" spans="1:23" ht="12.5" x14ac:dyDescent="0.25">
      <c r="A92" s="12">
        <v>45864.280924583334</v>
      </c>
      <c r="B92" s="13" t="s">
        <v>316</v>
      </c>
      <c r="C92" s="13" t="s">
        <v>26</v>
      </c>
      <c r="D92" s="13" t="s">
        <v>97</v>
      </c>
      <c r="E92" s="13" t="s">
        <v>27</v>
      </c>
      <c r="F92" s="13" t="s">
        <v>317</v>
      </c>
      <c r="G92" s="13" t="s">
        <v>318</v>
      </c>
      <c r="H92" s="13" t="s">
        <v>23</v>
      </c>
      <c r="I92" s="13" t="s">
        <v>24</v>
      </c>
      <c r="J92" s="13" t="s">
        <v>24</v>
      </c>
      <c r="K92" s="13" t="s">
        <v>31</v>
      </c>
    </row>
    <row r="93" spans="1:23" ht="12.5" x14ac:dyDescent="0.25">
      <c r="A93" s="10">
        <v>45864.518271261579</v>
      </c>
      <c r="B93" s="11" t="s">
        <v>319</v>
      </c>
      <c r="C93" s="11" t="s">
        <v>18</v>
      </c>
      <c r="D93" s="11" t="s">
        <v>19</v>
      </c>
      <c r="E93" s="11" t="s">
        <v>19</v>
      </c>
      <c r="F93" s="11" t="s">
        <v>320</v>
      </c>
      <c r="G93" s="11" t="s">
        <v>321</v>
      </c>
      <c r="H93" s="11" t="s">
        <v>23</v>
      </c>
      <c r="I93" s="11" t="s">
        <v>24</v>
      </c>
      <c r="J93" s="11" t="s">
        <v>24</v>
      </c>
      <c r="K93" s="11" t="s">
        <v>31</v>
      </c>
    </row>
    <row r="94" spans="1:23" ht="12.5" x14ac:dyDescent="0.25">
      <c r="A94" s="12">
        <v>45864.55663900463</v>
      </c>
      <c r="B94" s="13" t="s">
        <v>322</v>
      </c>
      <c r="C94" s="13" t="s">
        <v>18</v>
      </c>
      <c r="D94" s="13" t="s">
        <v>161</v>
      </c>
      <c r="E94" s="13" t="s">
        <v>223</v>
      </c>
      <c r="F94" s="13" t="s">
        <v>323</v>
      </c>
      <c r="G94" s="13" t="s">
        <v>324</v>
      </c>
      <c r="H94" s="13" t="s">
        <v>23</v>
      </c>
      <c r="I94" s="13" t="s">
        <v>24</v>
      </c>
      <c r="J94" s="13" t="s">
        <v>24</v>
      </c>
      <c r="K94" s="13" t="s">
        <v>31</v>
      </c>
    </row>
    <row r="95" spans="1:23" ht="12.5" x14ac:dyDescent="0.25">
      <c r="A95" s="10">
        <v>45864.557339259263</v>
      </c>
      <c r="B95" s="11" t="s">
        <v>325</v>
      </c>
      <c r="C95" s="11" t="s">
        <v>18</v>
      </c>
      <c r="D95" s="11" t="s">
        <v>75</v>
      </c>
      <c r="E95" s="11" t="s">
        <v>76</v>
      </c>
      <c r="F95" s="11" t="s">
        <v>326</v>
      </c>
      <c r="G95" s="11" t="s">
        <v>324</v>
      </c>
      <c r="H95" s="11" t="s">
        <v>23</v>
      </c>
      <c r="I95" s="11" t="s">
        <v>24</v>
      </c>
      <c r="J95" s="11" t="s">
        <v>24</v>
      </c>
      <c r="K95" s="11" t="s">
        <v>31</v>
      </c>
    </row>
    <row r="96" spans="1:23" ht="12.5" x14ac:dyDescent="0.25">
      <c r="A96" s="12">
        <v>45864.747831157409</v>
      </c>
      <c r="B96" s="13" t="s">
        <v>327</v>
      </c>
      <c r="C96" s="13" t="s">
        <v>18</v>
      </c>
      <c r="D96" s="13" t="s">
        <v>75</v>
      </c>
      <c r="E96" s="13" t="s">
        <v>194</v>
      </c>
      <c r="F96" s="13" t="s">
        <v>328</v>
      </c>
      <c r="G96" s="13" t="s">
        <v>329</v>
      </c>
      <c r="H96" s="13" t="s">
        <v>23</v>
      </c>
      <c r="I96" s="13" t="s">
        <v>24</v>
      </c>
      <c r="J96" s="13" t="s">
        <v>24</v>
      </c>
      <c r="K96" s="13" t="s">
        <v>31</v>
      </c>
    </row>
    <row r="97" spans="1:23" ht="12.5" x14ac:dyDescent="0.25">
      <c r="A97" s="10">
        <v>45864.80333289352</v>
      </c>
      <c r="B97" s="11" t="s">
        <v>330</v>
      </c>
      <c r="C97" s="11" t="s">
        <v>18</v>
      </c>
      <c r="D97" s="11" t="s">
        <v>97</v>
      </c>
      <c r="E97" s="11" t="s">
        <v>209</v>
      </c>
      <c r="F97" s="11" t="s">
        <v>331</v>
      </c>
      <c r="G97" s="11" t="s">
        <v>332</v>
      </c>
      <c r="H97" s="11" t="s">
        <v>23</v>
      </c>
      <c r="I97" s="11" t="s">
        <v>24</v>
      </c>
      <c r="J97" s="11" t="s">
        <v>24</v>
      </c>
      <c r="K97" s="11" t="s">
        <v>31</v>
      </c>
    </row>
    <row r="98" spans="1:23" ht="12.5" x14ac:dyDescent="0.25">
      <c r="A98" s="12">
        <v>45864.845475486116</v>
      </c>
      <c r="B98" s="13" t="s">
        <v>333</v>
      </c>
      <c r="C98" s="13" t="s">
        <v>18</v>
      </c>
      <c r="D98" s="13" t="s">
        <v>80</v>
      </c>
      <c r="E98" s="13" t="s">
        <v>80</v>
      </c>
      <c r="F98" s="13" t="s">
        <v>334</v>
      </c>
      <c r="G98" s="13" t="s">
        <v>335</v>
      </c>
      <c r="H98" s="13" t="s">
        <v>23</v>
      </c>
      <c r="I98" s="13" t="s">
        <v>24</v>
      </c>
      <c r="J98" s="13" t="s">
        <v>24</v>
      </c>
      <c r="K98" s="13" t="s">
        <v>31</v>
      </c>
      <c r="M98" s="13" t="s">
        <v>31</v>
      </c>
      <c r="N98" s="13" t="s">
        <v>248</v>
      </c>
    </row>
    <row r="99" spans="1:23" ht="12.5" x14ac:dyDescent="0.25">
      <c r="A99" s="10">
        <v>45865.466763506949</v>
      </c>
      <c r="B99" s="11" t="s">
        <v>336</v>
      </c>
      <c r="C99" s="11" t="s">
        <v>26</v>
      </c>
      <c r="D99" s="11" t="s">
        <v>124</v>
      </c>
      <c r="E99" s="11" t="s">
        <v>206</v>
      </c>
      <c r="F99" s="11" t="s">
        <v>337</v>
      </c>
      <c r="G99" s="11" t="s">
        <v>338</v>
      </c>
      <c r="H99" s="11" t="s">
        <v>23</v>
      </c>
      <c r="I99" s="11" t="s">
        <v>24</v>
      </c>
      <c r="J99" s="11" t="s">
        <v>24</v>
      </c>
      <c r="K99" s="11" t="s">
        <v>31</v>
      </c>
    </row>
    <row r="100" spans="1:23" ht="12.5" x14ac:dyDescent="0.25">
      <c r="A100" s="5">
        <v>45865.4897078125</v>
      </c>
      <c r="B100" s="6" t="s">
        <v>339</v>
      </c>
      <c r="C100" s="6" t="s">
        <v>18</v>
      </c>
      <c r="D100" s="6" t="s">
        <v>124</v>
      </c>
      <c r="E100" s="6" t="s">
        <v>19</v>
      </c>
      <c r="F100" s="6" t="s">
        <v>340</v>
      </c>
      <c r="G100" s="6" t="s">
        <v>341</v>
      </c>
      <c r="H100" s="6" t="s">
        <v>342</v>
      </c>
      <c r="I100" s="6" t="s">
        <v>24</v>
      </c>
      <c r="J100" s="6" t="s">
        <v>24</v>
      </c>
      <c r="K100" s="6" t="s">
        <v>31</v>
      </c>
      <c r="L100" s="6"/>
      <c r="M100" s="6" t="s">
        <v>102</v>
      </c>
      <c r="N100" s="6" t="s">
        <v>248</v>
      </c>
      <c r="O100" s="6"/>
      <c r="P100" s="6"/>
      <c r="Q100" s="8"/>
      <c r="R100" s="9"/>
      <c r="S100" s="9"/>
      <c r="T100" s="9"/>
      <c r="U100" s="9"/>
      <c r="V100" s="9"/>
      <c r="W100" s="9"/>
    </row>
    <row r="101" spans="1:23" ht="12.5" x14ac:dyDescent="0.25">
      <c r="A101" s="10">
        <v>45865.646595439815</v>
      </c>
      <c r="B101" s="11" t="s">
        <v>343</v>
      </c>
      <c r="C101" s="11" t="s">
        <v>26</v>
      </c>
      <c r="D101" s="11" t="s">
        <v>161</v>
      </c>
      <c r="E101" s="11" t="s">
        <v>162</v>
      </c>
      <c r="F101" s="11" t="s">
        <v>344</v>
      </c>
      <c r="G101" s="11" t="s">
        <v>345</v>
      </c>
      <c r="H101" s="11" t="s">
        <v>23</v>
      </c>
      <c r="I101" s="11" t="s">
        <v>24</v>
      </c>
      <c r="J101" s="11" t="s">
        <v>24</v>
      </c>
      <c r="K101" s="11" t="s">
        <v>31</v>
      </c>
    </row>
    <row r="102" spans="1:23" ht="12.5" x14ac:dyDescent="0.25">
      <c r="A102" s="12">
        <v>45865.648531192128</v>
      </c>
      <c r="B102" s="13" t="s">
        <v>346</v>
      </c>
      <c r="C102" s="13" t="s">
        <v>18</v>
      </c>
      <c r="D102" s="13" t="s">
        <v>75</v>
      </c>
      <c r="E102" s="13" t="s">
        <v>39</v>
      </c>
      <c r="F102" s="13" t="s">
        <v>347</v>
      </c>
      <c r="G102" s="13" t="s">
        <v>345</v>
      </c>
      <c r="H102" s="13" t="s">
        <v>23</v>
      </c>
      <c r="I102" s="13" t="s">
        <v>24</v>
      </c>
      <c r="J102" s="13" t="s">
        <v>24</v>
      </c>
      <c r="K102" s="13" t="s">
        <v>31</v>
      </c>
    </row>
    <row r="103" spans="1:23" ht="12.5" x14ac:dyDescent="0.25">
      <c r="A103" s="10">
        <v>45866.720906585644</v>
      </c>
      <c r="B103" s="11" t="s">
        <v>348</v>
      </c>
      <c r="C103" s="11" t="s">
        <v>18</v>
      </c>
      <c r="D103" s="11" t="s">
        <v>80</v>
      </c>
      <c r="E103" s="11" t="s">
        <v>80</v>
      </c>
      <c r="F103" s="11" t="s">
        <v>349</v>
      </c>
      <c r="G103" s="11" t="s">
        <v>350</v>
      </c>
      <c r="H103" s="11" t="s">
        <v>23</v>
      </c>
      <c r="I103" s="11" t="s">
        <v>24</v>
      </c>
      <c r="J103" s="11" t="s">
        <v>24</v>
      </c>
      <c r="K103" s="11" t="s">
        <v>95</v>
      </c>
      <c r="M103" s="11" t="s">
        <v>95</v>
      </c>
      <c r="N103" s="11" t="s">
        <v>248</v>
      </c>
    </row>
    <row r="104" spans="1:23" ht="12.5" x14ac:dyDescent="0.25">
      <c r="A104" s="26">
        <v>45867.483390393521</v>
      </c>
      <c r="B104" s="27" t="s">
        <v>351</v>
      </c>
      <c r="C104" s="27" t="s">
        <v>18</v>
      </c>
      <c r="D104" s="27" t="s">
        <v>161</v>
      </c>
      <c r="E104" s="27" t="s">
        <v>199</v>
      </c>
      <c r="F104" s="27" t="s">
        <v>352</v>
      </c>
      <c r="G104" s="27" t="s">
        <v>353</v>
      </c>
      <c r="H104" s="27" t="s">
        <v>354</v>
      </c>
      <c r="I104" s="27" t="s">
        <v>24</v>
      </c>
      <c r="J104" s="27" t="s">
        <v>24</v>
      </c>
      <c r="K104" s="27" t="s">
        <v>355</v>
      </c>
      <c r="L104" s="27"/>
      <c r="M104" s="27"/>
      <c r="N104" s="27"/>
      <c r="O104" s="27"/>
      <c r="P104" s="27"/>
      <c r="Q104" s="28"/>
      <c r="R104" s="29"/>
      <c r="S104" s="29"/>
      <c r="T104" s="29"/>
      <c r="U104" s="29"/>
      <c r="V104" s="29"/>
      <c r="W104" s="29"/>
    </row>
    <row r="105" spans="1:23" ht="12.5" x14ac:dyDescent="0.25">
      <c r="A105" s="26">
        <v>45868.509406898149</v>
      </c>
      <c r="B105" s="27" t="s">
        <v>356</v>
      </c>
      <c r="C105" s="27" t="s">
        <v>18</v>
      </c>
      <c r="D105" s="27" t="s">
        <v>97</v>
      </c>
      <c r="E105" s="27" t="s">
        <v>199</v>
      </c>
      <c r="F105" s="27" t="s">
        <v>357</v>
      </c>
      <c r="G105" s="27" t="s">
        <v>353</v>
      </c>
      <c r="H105" s="27" t="s">
        <v>358</v>
      </c>
      <c r="I105" s="27" t="s">
        <v>24</v>
      </c>
      <c r="J105" s="27" t="s">
        <v>24</v>
      </c>
      <c r="K105" s="27" t="s">
        <v>31</v>
      </c>
      <c r="L105" s="27"/>
      <c r="M105" s="27"/>
      <c r="N105" s="27"/>
      <c r="O105" s="27"/>
      <c r="P105" s="27"/>
      <c r="Q105" s="28"/>
      <c r="R105" s="29"/>
      <c r="S105" s="29"/>
      <c r="T105" s="29"/>
      <c r="U105" s="29"/>
      <c r="V105" s="29"/>
      <c r="W105" s="29"/>
    </row>
    <row r="106" spans="1:23" ht="12.5" x14ac:dyDescent="0.25">
      <c r="A106" s="26">
        <v>45868.547693680557</v>
      </c>
      <c r="B106" s="27" t="s">
        <v>359</v>
      </c>
      <c r="C106" s="27" t="s">
        <v>18</v>
      </c>
      <c r="D106" s="27" t="s">
        <v>48</v>
      </c>
      <c r="E106" s="27" t="s">
        <v>49</v>
      </c>
      <c r="F106" s="27" t="s">
        <v>360</v>
      </c>
      <c r="G106" s="27" t="s">
        <v>361</v>
      </c>
      <c r="H106" s="27" t="s">
        <v>362</v>
      </c>
      <c r="I106" s="27" t="s">
        <v>24</v>
      </c>
      <c r="J106" s="27" t="s">
        <v>24</v>
      </c>
      <c r="K106" s="27" t="s">
        <v>31</v>
      </c>
      <c r="L106" s="27"/>
      <c r="M106" s="27"/>
      <c r="N106" s="27"/>
      <c r="O106" s="27"/>
      <c r="P106" s="27"/>
      <c r="Q106" s="28"/>
      <c r="R106" s="29"/>
      <c r="S106" s="29"/>
      <c r="T106" s="29"/>
      <c r="U106" s="29"/>
      <c r="V106" s="29"/>
      <c r="W106" s="29"/>
    </row>
    <row r="107" spans="1:23" ht="12.5" x14ac:dyDescent="0.25">
      <c r="A107" s="10">
        <v>45868.662857928241</v>
      </c>
      <c r="B107" s="11" t="s">
        <v>363</v>
      </c>
      <c r="C107" s="11" t="s">
        <v>26</v>
      </c>
      <c r="D107" s="11" t="s">
        <v>161</v>
      </c>
      <c r="E107" s="11" t="s">
        <v>162</v>
      </c>
      <c r="F107" s="11" t="s">
        <v>364</v>
      </c>
      <c r="G107" s="11" t="s">
        <v>365</v>
      </c>
      <c r="H107" s="11" t="s">
        <v>23</v>
      </c>
      <c r="I107" s="11" t="s">
        <v>24</v>
      </c>
      <c r="J107" s="11" t="s">
        <v>24</v>
      </c>
      <c r="K107" s="11" t="s">
        <v>31</v>
      </c>
    </row>
    <row r="108" spans="1:23" ht="12.5" x14ac:dyDescent="0.25">
      <c r="A108" s="35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7"/>
    </row>
  </sheetData>
  <phoneticPr fontId="7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설문지 응답 시트1 (2)</vt:lpstr>
      <vt:lpstr>시트1</vt:lpstr>
      <vt:lpstr>설문지 응답 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장훈 이</cp:lastModifiedBy>
  <dcterms:modified xsi:type="dcterms:W3CDTF">2025-07-30T08:46:50Z</dcterms:modified>
</cp:coreProperties>
</file>