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<sst xmlns="http://schemas.openxmlformats.org/spreadsheetml/2006/main" count="10" uniqueCount="10">
  <si>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Iron Bars</t>
  </si>
  <si>
    <t>Silver Bars</t>
  </si>
  <si>
    <t>Gold Bars</t>
  </si>
  <si>
    <t>Tin Bars</t>
  </si>
  <si>
    <t>M1F1G1</t>
  </si>
  <si>
    <t>M2F1G1</t>
  </si>
  <si>
    <t>M1F2G1</t>
  </si>
  <si>
    <t>M2F2G1</t>
  </si>
  <si>
    <t>Total Bars</t>
  </si>
  <si>
    <t>Power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</si>
</sst>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Bars Per</a:t>
            </a:r>
            <a:r>
              <a:rPr lang="en-US" baseline="0"/>
              <a:t> Configuration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M1F1G1</c:v>
                </c:pt>
                <c:pt idx="1">
                  <c:v>M2F1G1</c:v>
                </c:pt>
                <c:pt idx="2">
                  <c:v>M1F2G1</c:v>
                </c:pt>
                <c:pt idx="3">
                  <c:v>M2F2G1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1730.6000000000001</c:v>
                </c:pt>
                <c:pt idx="1">
                  <c:v>1746</c:v>
                </c:pt>
                <c:pt idx="2">
                  <c:v>1731</c:v>
                </c:pt>
                <c:pt idx="3">
                  <c:v>1710.95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96944"/>
        <c:axId val="308798904"/>
      </c:barChart>
      <c:catAx>
        <c:axId val="3087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98904"/>
        <c:crosses val="autoZero"/>
        <c:auto val="0"/>
        <c:lblAlgn val="ctr"/>
        <c:lblOffset val="100"/>
        <c:noMultiLvlLbl val="0"/>
      </c:catAx>
      <c:valAx>
        <c:axId val="308798904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  <a:r>
              <a:rPr lang="en-US" baseline="0"/>
              <a:t> Per Configuration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M1F1G1</c:v>
                </c:pt>
                <c:pt idx="1">
                  <c:v>M2F1G1</c:v>
                </c:pt>
                <c:pt idx="2">
                  <c:v>M1F2G1</c:v>
                </c:pt>
                <c:pt idx="3">
                  <c:v>M2F2G1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112000000.00000001</c:v>
                </c:pt>
                <c:pt idx="1">
                  <c:v>130000000</c:v>
                </c:pt>
                <c:pt idx="2">
                  <c:v>109000000.00000001</c:v>
                </c:pt>
                <c:pt idx="3">
                  <c:v>125000000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006584"/>
        <c:axId val="369010896"/>
      </c:barChart>
      <c:catAx>
        <c:axId val="3690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896"/>
        <c:crosses val="autoZero"/>
        <c:auto val="1"/>
        <c:lblAlgn val="ctr"/>
        <c:lblOffset val="100"/>
        <c:noMultiLvlLbl val="0"/>
      </c:catAx>
      <c:valAx>
        <c:axId val="369010896"/>
        <c:scaling>
          <c:orientation val="minMax"/>
          <c:min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28575</xdr:rowOff>
    </xdr:from>
    <xdr:to>
      <xdr:col>7</xdr:col>
      <xdr:colOff>495300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3</xdr:row>
      <xdr:rowOff>85724</xdr:rowOff>
    </xdr:from>
    <xdr:to>
      <xdr:col>15</xdr:col>
      <xdr:colOff>319086</xdr:colOff>
      <xdr:row>15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19" sqref="J19"/>
    </sheetView>
  </sheetViews>
  <sheetFormatPr defaultRowHeight="15" x14ac:dyDescent="0.25"/>
  <cols>
    <col min="2" max="2" width="8.7109375" bestFit="1" customWidth="1"/>
    <col min="3" max="3" width="10.140625" bestFit="1" customWidth="1"/>
    <col min="4" max="4" width="9.28515625" bestFit="1" customWidth="1"/>
    <col min="5" max="5" width="7.85546875" bestFit="1" customWidth="1"/>
    <col min="8" max="8" width="11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8</v>
      </c>
      <c r="H1" t="s">
        <v>9</v>
      </c>
    </row>
    <row r="2" spans="1:8" x14ac:dyDescent="0.25">
      <c r="A2" t="s">
        <v>4</v>
      </c>
      <c r="B2">
        <v>2172.4</v>
      </c>
      <c r="C2">
        <v>1725.4</v>
      </c>
      <c r="D2">
        <v>234.8</v>
      </c>
      <c r="E2">
        <v>2789.8</v>
      </c>
      <c r="F2">
        <f>AVERAGE(B2:E2)</f>
        <v>1730.6000000000001</v>
      </c>
      <c r="H2">
        <f>1.12*10^8</f>
        <v>112000000.00000001</v>
      </c>
    </row>
    <row r="3" spans="1:8" x14ac:dyDescent="0.25">
      <c r="A3" t="s">
        <v>5</v>
      </c>
      <c r="B3">
        <v>2316.6</v>
      </c>
      <c r="C3">
        <v>1649</v>
      </c>
      <c r="D3">
        <v>196.4</v>
      </c>
      <c r="E3">
        <v>2822</v>
      </c>
      <c r="F3">
        <f t="shared" ref="F3:F5" si="0">AVERAGE(B3:E3)</f>
        <v>1746</v>
      </c>
      <c r="H3">
        <f>1.3*10^8</f>
        <v>130000000</v>
      </c>
    </row>
    <row r="4" spans="1:8" x14ac:dyDescent="0.25">
      <c r="A4" t="s">
        <v>6</v>
      </c>
      <c r="B4">
        <v>2172</v>
      </c>
      <c r="C4">
        <v>1708.6</v>
      </c>
      <c r="D4">
        <v>219.6</v>
      </c>
      <c r="E4">
        <v>2823.8</v>
      </c>
      <c r="F4">
        <f t="shared" si="0"/>
        <v>1731</v>
      </c>
      <c r="H4">
        <f>1.09*10^8</f>
        <v>109000000.00000001</v>
      </c>
    </row>
    <row r="5" spans="1:8" x14ac:dyDescent="0.25">
      <c r="A5" t="s">
        <v>7</v>
      </c>
      <c r="B5">
        <v>2289.8000000000002</v>
      </c>
      <c r="C5">
        <v>1648.4</v>
      </c>
      <c r="D5">
        <v>195.6</v>
      </c>
      <c r="E5">
        <v>2710</v>
      </c>
      <c r="F5">
        <f t="shared" si="0"/>
        <v>1710.95</v>
      </c>
      <c r="H5">
        <f>1.25*10^8</f>
        <v>125000000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Torchia</dc:creator>
  <cp:lastModifiedBy>Frank Torchia</cp:lastModifiedBy>
  <dcterms:created xsi:type="dcterms:W3CDTF">2016-04-21T00:16:31Z</dcterms:created>
  <dcterms:modified xsi:type="dcterms:W3CDTF">2016-04-21T00:54:03Z</dcterms:modified>
</cp:coreProperties>
</file>