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A54004E8-650C-45CB-B6F1-108C7542E48D}" xr6:coauthVersionLast="47" xr6:coauthVersionMax="47" xr10:uidLastSave="{00000000-0000-0000-0000-000000000000}"/>
  <bookViews>
    <workbookView xWindow="-120" yWindow="-120" windowWidth="24240" windowHeight="13020" tabRatio="902" firstSheet="5" activeTab="12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1" sheetId="5" r:id="rId7"/>
    <sheet name="ظهور خوشه N.11" sheetId="34" r:id="rId8"/>
    <sheet name="مدیریت زونکن دو" sheetId="6" r:id="rId9"/>
    <sheet name="N.21 حواله کود مزرعه و باغ" sheetId="25" r:id="rId10"/>
    <sheet name="N3 زونکن سه" sheetId="8" r:id="rId11"/>
    <sheet name="N.31 خرید کود باغ مرکبات" sheetId="31" r:id="rId12"/>
    <sheet name="لیست مصالح دیوارکشیN.32" sheetId="24" r:id="rId13"/>
    <sheet name="لیست کارگری دیوارکشیN.33" sheetId="23" r:id="rId14"/>
    <sheet name="N.34 علی الحساب موقت" sheetId="13" r:id="rId15"/>
    <sheet name="N.35 تنخواه پیمانکاری دیوارکشی" sheetId="22" r:id="rId16"/>
    <sheet name="سایر فاکتورهای پرداخت شده" sheetId="16" r:id="rId17"/>
    <sheet name="خلاصه وضعیت" sheetId="12" r:id="rId18"/>
    <sheet name="دفتر تنخواه" sheetId="15" r:id="rId19"/>
    <sheet name="زونکن سه - تنخواه - اداری" sheetId="20" r:id="rId20"/>
    <sheet name="زونکن سه - تنخواه - قبوض" sheetId="19" r:id="rId21"/>
    <sheet name="زونکن سه - تنخواه - فرم پذیرایی" sheetId="9" r:id="rId22"/>
    <sheet name="زونکن سه - تنخواه - سوخت" sheetId="18" r:id="rId23"/>
    <sheet name="زونکن سه - بایگانی - پذیرایی" sheetId="10" r:id="rId24"/>
    <sheet name="مدیریت زونکن چهار" sheetId="7" r:id="rId25"/>
    <sheet name="زونکن چهار - لیست مرخص روزانه" sheetId="28" r:id="rId26"/>
    <sheet name="لیست فعالیت ماهانه همکاران شرکت" sheetId="30" r:id="rId27"/>
    <sheet name="زونکن سه - لیست مرخص ساعتی" sheetId="29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22" l="1"/>
  <c r="H33" i="32"/>
  <c r="H34" i="32"/>
  <c r="H35" i="32" s="1"/>
  <c r="F11" i="13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F10" i="21"/>
  <c r="F11" i="21" s="1"/>
  <c r="F12" i="21" s="1"/>
  <c r="F13" i="21" s="1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<sst xmlns="http://schemas.openxmlformats.org/spreadsheetml/2006/main" count="794" uniqueCount="318">
  <si>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</si>
  <si>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</si>
  <si>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</si>
  <si>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</si>
  <si>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</si>
  <si>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</si>
  <si>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</si>
  <si>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</si>
  <si>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</si>
  <si>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</si>
  <si>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</si>
  <si>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</si>
  <si>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</si>
  <si>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</si>
  <si>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</si>
  <si>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</si>
  <si>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</si>
  <si>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</si>
  <si>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</si>
  <si>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</si>
  <si>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</si>
  <si>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</si>
  <si>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</si>
  <si>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</si>
  <si>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</si>
  <si>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</si>
  <si>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</si>
  <si>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</si>
  <si>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</si>
  <si>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</si>
  <si>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</si>
  <si>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</si>
  <si>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</si>
  <si>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</si>
  <si>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</si>
  <si>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</si>
  <si>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</si>
  <si>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</si>
  <si>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</si>
  <si>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</si>
  <si>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</si>
  <si>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</si>
  <si>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</si>
  <si>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</si>
  <si>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</si>
  <si>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</si>
  <si>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</si>
  <si>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</si>
  <si>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</si>
  <si>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</si>
  <si>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</si>
  <si>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</si>
  <si>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</si>
  <si>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</si>
  <si>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</si>
  <si>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</si>
  <si>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</si>
  <si>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</si>
  <si>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</si>
  <si>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</si>
  <si>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</si>
  <si>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</si>
  <si>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</si>
  <si>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</si>
  <si>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</si>
  <si>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</si>
  <si>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</si>
  <si>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</si>
  <si>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</si>
  <si>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</si>
  <si>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</si>
  <si>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</si>
  <si>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</si>
  <si>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</si>
  <si>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</si>
  <si>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</si>
  <si>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</si>
  <si>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</si>
  <si>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</si>
  <si>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</si>
  <si>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</si>
  <si>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</si>
  <si>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</si>
  <si>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</si>
  <si>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</si>
  <si>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</si>
  <si>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</si>
  <si>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</si>
  <si>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</si>
  <si>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</si>
  <si>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</si>
  <si>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</si>
  <si>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</si>
  <si>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</si>
  <si>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</si>
  <si>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</si>
  <si>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</si>
  <si>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</si>
  <si>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</si>
  <si>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</si>
  <si>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</si>
  <si>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</si>
  <si>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</si>
  <si>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</si>
  <si>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</si>
  <si>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</si>
  <si>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</si>
  <si>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</si>
  <si>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</si>
  <si>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</si>
  <si>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</si>
  <si>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</si>
  <si>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</si>
  <si>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</si>
  <si>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</si>
  <si>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</si>
  <si>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</si>
  <si>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</si>
  <si>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</si>
  <si>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</si>
  <si>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</si>
  <si>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</si>
  <si>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</si>
  <si>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</si>
  <si>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</si>
  <si>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</si>
  <si>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</si>
  <si>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</si>
  <si>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</si>
  <si>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</si>
  <si>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</si>
  <si>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</si>
  <si>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</si>
  <si>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</si>
  <si>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</si>
  <si>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</si>
  <si>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</si>
  <si>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</si>
  <si>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</si>
  <si>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</si>
  <si>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</si>
  <si>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</si>
  <si>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</si>
  <si>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</si>
  <si>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</si>
  <si>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</si>
  <si>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</si>
  <si>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</si>
  <si>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</si>
  <si>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</si>
  <si>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</si>
  <si>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</si>
  <si>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</si>
  <si>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</si>
  <si>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</si>
  <si>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</si>
  <si>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</si>
  <si>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</si>
  <si>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</si>
  <si>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</si>
  <si>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</si>
  <si>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</si>
  <si>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</si>
  <si>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</si>
  <si>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</si>
  <si>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</si>
  <si>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</si>
  <si>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</si>
  <si>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</si>
  <si>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</si>
  <si>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</si>
  <si>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</si>
  <si>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</si>
  <si>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</si>
  <si>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</si>
  <si>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</si>
  <si>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</si>
  <si>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</si>
  <si>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</si>
  <si>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</si>
  <si>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</si>
  <si>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</si>
  <si>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</si>
  <si>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</si>
  <si>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</si>
  <si>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</si>
  <si>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</si>
  <si>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</si>
  <si>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</si>
  <si>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</si>
  <si>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</si>
  <si>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</si>
  <si>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</si>
  <si>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</si>
  <si>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</si>
  <si>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</si>
  <si>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</si>
  <si>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</si>
  <si>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</si>
  <si>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</si>
  <si>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</si>
  <si>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</si>
  <si>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</si>
  <si>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</si>
  <si>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</si>
  <si>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</si>
  <si>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</si>
  <si>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</si>
  <si>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</si>
  <si>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</si>
  <si>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</si>
  <si>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</si>
  <si>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</si>
  <si>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</si>
  <si>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</si>
  <si>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</si>
  <si>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</si>
  <si>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</si>
  <si>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</si>
  <si>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</si>
  <si>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</si>
  <si>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</si>
  <si>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</si>
  <si>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</si>
  <si>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</si>
  <si>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</si>
  <si>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</si>
  <si>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</si>
  <si>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</si>
  <si>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</si>
  <si>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</si>
  <si>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</si>
  <si>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</si>
  <si>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</si>
  <si>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</si>
  <si>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</si>
  <si>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</si>
  <si>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</si>
  <si>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</si>
  <si>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</si>
  <si>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</si>
  <si>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</si>
  <si>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</si>
  <si>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</si>
  <si>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</si>
  <si>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</si>
  <si>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</si>
  <si>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</si>
  <si>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</si>
  <si>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</si>
  <si>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</si>
  <si>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</si>
  <si>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</si>
  <si>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</si>
  <si>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</si>
  <si>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</si>
  <si>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</si>
  <si>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</si>
  <si>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</si>
  <si>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</si>
  <si>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</si>
  <si>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</si>
  <si>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</si>
  <si>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</si>
  <si>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</si>
  <si>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</si>
  <si>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</si>
  <si>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</si>
  <si>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</si>
  <si>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</si>
  <si>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</si>
  <si>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</si>
  <si>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</si>
  <si>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</si>
  <si>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</si>
  <si>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</si>
  <si>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</si>
  <si>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</si>
  <si>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</si>
  <si>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</si>
  <si>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</si>
  <si>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</si>
  <si>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</si>
  <si>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</si>
  <si>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</si>
  <si>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</si>
  <si>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</si>
  <si>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</si>
  <si>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</si>
  <si>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</si>
  <si>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</si>
  <si>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</si>
  <si>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</si>
  <si>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</si>
  <si>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</si>
  <si>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</si>
  <si>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</si>
  <si>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</si>
  <si>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</si>
  <si>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</si>
  <si>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</si>
  <si>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</si>
  <si>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</si>
  <si>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</si>
  <si>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</si>
  <si>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</si>
  <si>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</si>
  <si>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</si>
  <si>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</si>
  <si>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</si>
  <si>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</si>
  <si>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</si>
  <si>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</si>
  <si>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1404/02/20</t>
  </si>
  <si>
    <t>آب معدنی</t>
  </si>
  <si>
    <t>1404/02/15</t>
  </si>
  <si>
    <t>1404/02/18</t>
  </si>
  <si>
    <t>1404/02/19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</si>
</sst>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\/00\/00"/>
  </numFmts>
  <fonts count="23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</fonts>
  <fills count="2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8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7" sqref="F7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20" t="s">
        <v>0</v>
      </c>
      <c r="E2" s="120"/>
      <c r="F2" s="120"/>
      <c r="G2" s="120"/>
      <c r="H2" s="120"/>
      <c r="I2" s="120"/>
      <c r="J2" s="120"/>
      <c r="K2" s="120"/>
      <c r="L2" s="3"/>
    </row>
    <row r="3" spans="4:12" ht="15.75" thickBot="1" x14ac:dyDescent="0.3"/>
    <row r="4" spans="4:12" ht="29.25" thickBot="1" x14ac:dyDescent="0.3">
      <c r="F4" s="59" t="s">
        <v>5</v>
      </c>
      <c r="G4" s="58" t="s">
        <v>15</v>
      </c>
      <c r="I4" s="97" t="s">
        <v>232</v>
      </c>
    </row>
    <row r="5" spans="4:12" ht="29.25" thickBot="1" x14ac:dyDescent="0.3">
      <c r="F5" s="57" t="s">
        <v>1</v>
      </c>
      <c r="G5" s="56" t="s">
        <v>12</v>
      </c>
      <c r="I5" s="98" t="s">
        <v>279</v>
      </c>
    </row>
    <row r="6" spans="4:12" ht="29.25" thickBot="1" x14ac:dyDescent="0.3">
      <c r="F6" s="55" t="s">
        <v>2</v>
      </c>
      <c r="G6" s="54" t="s">
        <v>13</v>
      </c>
      <c r="I6" s="81" t="s">
        <v>241</v>
      </c>
    </row>
    <row r="7" spans="4:12" ht="29.25" thickBot="1" x14ac:dyDescent="0.3">
      <c r="F7" s="51" t="s">
        <v>3</v>
      </c>
      <c r="G7" s="50" t="s">
        <v>11</v>
      </c>
      <c r="I7" s="33" t="s">
        <v>47</v>
      </c>
    </row>
    <row r="8" spans="4:12" ht="29.25" thickBot="1" x14ac:dyDescent="0.3">
      <c r="F8" s="53" t="s">
        <v>4</v>
      </c>
      <c r="G8" s="52" t="s">
        <v>164</v>
      </c>
      <c r="I8" s="36" t="s">
        <v>59</v>
      </c>
    </row>
  </sheetData>
  <mergeCells count="1">
    <mergeCell ref="D2:K2"/>
  </mergeCells>
  <hyperlinks>
    <hyperlink ref="F5" location="'مدیریت زونکن یک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B1" zoomScaleNormal="100" workbookViewId="0">
      <selection activeCell="G16" sqref="G16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4" width="27" style="9" bestFit="1" customWidth="1"/>
    <col min="5" max="5" width="18.5703125" style="9" bestFit="1" customWidth="1"/>
    <col min="6" max="6" width="16" style="9" customWidth="1"/>
    <col min="7" max="7" width="32.140625" style="9" bestFit="1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2" t="s">
        <v>7</v>
      </c>
      <c r="J2" s="163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2" t="s">
        <v>157</v>
      </c>
      <c r="J3" s="163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64" t="s">
        <v>143</v>
      </c>
      <c r="J4" s="165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143</v>
      </c>
      <c r="B7" s="122"/>
      <c r="C7" s="122"/>
      <c r="D7" s="122"/>
      <c r="E7" s="122"/>
      <c r="F7" s="61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144</v>
      </c>
      <c r="E8" s="39" t="s">
        <v>160</v>
      </c>
      <c r="F8" s="19" t="s">
        <v>158</v>
      </c>
      <c r="G8" s="9" t="s">
        <v>22</v>
      </c>
      <c r="H8" s="6"/>
    </row>
    <row r="9" spans="1:15" s="7" customFormat="1" ht="27" x14ac:dyDescent="0.25">
      <c r="A9" s="39">
        <v>1</v>
      </c>
      <c r="B9" s="21" t="s">
        <v>149</v>
      </c>
      <c r="C9" s="21" t="s">
        <v>159</v>
      </c>
      <c r="D9" s="21" t="s">
        <v>161</v>
      </c>
      <c r="E9" s="21">
        <v>450</v>
      </c>
      <c r="F9" s="21" t="s">
        <v>13</v>
      </c>
      <c r="G9" s="9" t="s">
        <v>256</v>
      </c>
      <c r="H9" s="6"/>
    </row>
    <row r="10" spans="1:15" s="7" customFormat="1" ht="27" x14ac:dyDescent="0.25">
      <c r="A10" s="39">
        <v>2</v>
      </c>
      <c r="B10" s="21" t="s">
        <v>156</v>
      </c>
      <c r="C10" s="21" t="s">
        <v>162</v>
      </c>
      <c r="D10" s="21" t="s">
        <v>155</v>
      </c>
      <c r="E10" s="21">
        <v>100</v>
      </c>
      <c r="F10" s="21" t="s">
        <v>142</v>
      </c>
      <c r="G10" s="9" t="s">
        <v>258</v>
      </c>
      <c r="H10" s="6"/>
    </row>
    <row r="11" spans="1:15" s="7" customFormat="1" ht="27" x14ac:dyDescent="0.25">
      <c r="A11" s="39">
        <v>3</v>
      </c>
      <c r="B11" s="21" t="s">
        <v>156</v>
      </c>
      <c r="C11" s="21" t="s">
        <v>162</v>
      </c>
      <c r="D11" s="21" t="s">
        <v>155</v>
      </c>
      <c r="E11" s="21">
        <v>100</v>
      </c>
      <c r="F11" s="21" t="s">
        <v>13</v>
      </c>
      <c r="G11" s="9" t="s">
        <v>257</v>
      </c>
      <c r="H11" s="6"/>
    </row>
    <row r="12" spans="1:15" ht="27" x14ac:dyDescent="0.25">
      <c r="A12" s="39">
        <v>4</v>
      </c>
      <c r="B12" s="21" t="s">
        <v>210</v>
      </c>
      <c r="C12" s="21" t="s">
        <v>209</v>
      </c>
      <c r="D12" s="39" t="s">
        <v>208</v>
      </c>
      <c r="E12" s="21">
        <v>100</v>
      </c>
      <c r="F12" s="21" t="s">
        <v>142</v>
      </c>
      <c r="G12" s="9" t="s">
        <v>259</v>
      </c>
    </row>
    <row r="13" spans="1:15" ht="27" x14ac:dyDescent="0.25">
      <c r="A13" s="39">
        <v>5</v>
      </c>
      <c r="B13" s="21" t="s">
        <v>210</v>
      </c>
      <c r="C13" s="21" t="s">
        <v>162</v>
      </c>
      <c r="D13" s="39" t="s">
        <v>208</v>
      </c>
      <c r="E13" s="21">
        <v>100</v>
      </c>
      <c r="F13" s="21" t="s">
        <v>142</v>
      </c>
      <c r="G13" s="9" t="s">
        <v>260</v>
      </c>
    </row>
    <row r="14" spans="1:15" ht="27" x14ac:dyDescent="0.25">
      <c r="A14" s="39">
        <v>6</v>
      </c>
      <c r="B14" s="21" t="s">
        <v>249</v>
      </c>
      <c r="C14" s="21" t="s">
        <v>254</v>
      </c>
      <c r="D14" s="39" t="s">
        <v>255</v>
      </c>
      <c r="E14" s="39">
        <v>600</v>
      </c>
      <c r="F14" s="21" t="s">
        <v>13</v>
      </c>
    </row>
    <row r="15" spans="1:15" ht="27" x14ac:dyDescent="0.25">
      <c r="A15" s="39">
        <v>7</v>
      </c>
      <c r="B15" s="21" t="s">
        <v>249</v>
      </c>
      <c r="C15" s="21" t="s">
        <v>254</v>
      </c>
      <c r="D15" s="39" t="s">
        <v>255</v>
      </c>
      <c r="E15" s="39">
        <v>100</v>
      </c>
      <c r="F15" s="21" t="s">
        <v>142</v>
      </c>
    </row>
    <row r="16" spans="1:15" ht="27" x14ac:dyDescent="0.25">
      <c r="A16" s="39">
        <v>8</v>
      </c>
      <c r="B16" s="21" t="s">
        <v>280</v>
      </c>
      <c r="C16" s="21" t="s">
        <v>162</v>
      </c>
      <c r="D16" s="39" t="s">
        <v>255</v>
      </c>
      <c r="E16" s="39">
        <v>600</v>
      </c>
      <c r="F16" s="21" t="s">
        <v>13</v>
      </c>
      <c r="G16" s="9" t="s">
        <v>283</v>
      </c>
    </row>
    <row r="17" spans="1:6" ht="27" x14ac:dyDescent="0.25">
      <c r="A17" s="39">
        <v>9</v>
      </c>
      <c r="B17" s="21" t="s">
        <v>280</v>
      </c>
      <c r="C17" s="21" t="s">
        <v>162</v>
      </c>
      <c r="D17" s="39" t="s">
        <v>255</v>
      </c>
      <c r="E17" s="39">
        <v>100</v>
      </c>
      <c r="F17" s="21" t="s">
        <v>142</v>
      </c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646D7D3D-BFDF-4DDD-9D6A-1A131F6BC3F2}"/>
    <hyperlink ref="I2:J2" location="'مدیریت زونکن دو'!A1" display="زونکن شماره دو" xr:uid="{E2DA4D76-2DD8-468F-BC85-1193DCE6296C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J6" sqref="J6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4" t="s">
        <v>10</v>
      </c>
    </row>
    <row r="2" spans="1:15" ht="29.25" thickBot="1" x14ac:dyDescent="0.3">
      <c r="G2" s="166" t="s">
        <v>8</v>
      </c>
      <c r="H2" s="167"/>
      <c r="I2" s="168"/>
      <c r="J2" s="3"/>
      <c r="L2" s="3"/>
      <c r="M2" s="3"/>
      <c r="N2" s="3"/>
      <c r="O2" s="3"/>
    </row>
    <row r="3" spans="1:15" ht="29.25" thickBot="1" x14ac:dyDescent="0.3">
      <c r="G3" s="166" t="s">
        <v>11</v>
      </c>
      <c r="H3" s="167"/>
      <c r="I3" s="168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69" t="s">
        <v>92</v>
      </c>
      <c r="C5" s="170"/>
      <c r="D5" s="170"/>
      <c r="E5" s="171"/>
      <c r="G5" s="5" t="s">
        <v>212</v>
      </c>
      <c r="H5" s="5" t="s">
        <v>26</v>
      </c>
      <c r="I5" s="5" t="s">
        <v>213</v>
      </c>
      <c r="J5" s="5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5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A1" location="'صفحه اصلی'!A1" display="صفحه اصلی" xr:uid="{3694DCA0-D0A1-4390-8A04-BD0DA463E7A3}"/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C12" sqref="C1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6" t="s">
        <v>7</v>
      </c>
      <c r="I2" s="16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6"/>
      <c r="I3" s="16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2" t="s">
        <v>215</v>
      </c>
      <c r="I4" s="173"/>
      <c r="J4" s="3"/>
      <c r="L4" s="3"/>
      <c r="M4" s="3"/>
      <c r="N4" s="3"/>
    </row>
    <row r="5" spans="1:14" s="1" customFormat="1" ht="28.5" x14ac:dyDescent="0.25">
      <c r="A5" s="8"/>
      <c r="B5" s="8"/>
      <c r="C5" s="8"/>
      <c r="D5" s="8"/>
      <c r="E5" s="8"/>
      <c r="F5" s="8"/>
      <c r="H5" s="8"/>
      <c r="I5" s="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22" t="s">
        <v>215</v>
      </c>
      <c r="B7" s="122"/>
      <c r="C7" s="122"/>
      <c r="D7" s="122"/>
      <c r="E7" s="73"/>
      <c r="F7" s="9"/>
      <c r="G7" s="6"/>
      <c r="H7" s="6"/>
      <c r="I7" s="6"/>
      <c r="J7" s="6"/>
    </row>
    <row r="8" spans="1:14" s="7" customFormat="1" ht="27" x14ac:dyDescent="0.25">
      <c r="A8" s="11" t="s">
        <v>21</v>
      </c>
      <c r="B8" s="11" t="s">
        <v>24</v>
      </c>
      <c r="C8" s="34" t="s">
        <v>144</v>
      </c>
      <c r="D8" s="39" t="s">
        <v>216</v>
      </c>
      <c r="E8" s="19" t="s">
        <v>158</v>
      </c>
      <c r="F8" s="19" t="s">
        <v>218</v>
      </c>
      <c r="G8" s="74" t="s">
        <v>217</v>
      </c>
    </row>
    <row r="9" spans="1:14" s="7" customFormat="1" ht="27" x14ac:dyDescent="0.25">
      <c r="A9" s="39">
        <v>2</v>
      </c>
      <c r="B9" s="21" t="s">
        <v>156</v>
      </c>
      <c r="C9" s="21" t="s">
        <v>155</v>
      </c>
      <c r="D9" s="11">
        <v>100</v>
      </c>
      <c r="E9" s="21" t="s">
        <v>142</v>
      </c>
      <c r="F9" s="39">
        <v>6100000</v>
      </c>
      <c r="G9" s="76"/>
    </row>
    <row r="10" spans="1:14" ht="27" x14ac:dyDescent="0.25">
      <c r="A10" s="39">
        <v>5</v>
      </c>
      <c r="B10" s="21" t="s">
        <v>210</v>
      </c>
      <c r="C10" s="39" t="s">
        <v>208</v>
      </c>
      <c r="D10" s="11">
        <v>100</v>
      </c>
      <c r="E10" s="21" t="s">
        <v>142</v>
      </c>
      <c r="F10" s="39">
        <v>15000000</v>
      </c>
      <c r="G10" s="76"/>
    </row>
    <row r="11" spans="1:14" ht="27" x14ac:dyDescent="0.25">
      <c r="A11" s="39">
        <v>6</v>
      </c>
      <c r="B11" s="21" t="s">
        <v>280</v>
      </c>
      <c r="C11" s="39" t="s">
        <v>255</v>
      </c>
      <c r="D11" s="11">
        <v>100</v>
      </c>
      <c r="E11" s="21" t="s">
        <v>142</v>
      </c>
      <c r="F11" s="39">
        <v>8000000</v>
      </c>
      <c r="G11" s="76" t="s">
        <v>287</v>
      </c>
    </row>
    <row r="12" spans="1:14" ht="27" x14ac:dyDescent="0.25">
      <c r="A12" s="39">
        <v>7</v>
      </c>
      <c r="B12" s="39"/>
      <c r="C12" s="39"/>
      <c r="D12" s="39"/>
      <c r="E12" s="39"/>
      <c r="F12" s="39"/>
      <c r="G12" s="76"/>
    </row>
    <row r="13" spans="1:14" ht="27" x14ac:dyDescent="0.25">
      <c r="A13" s="39">
        <v>8</v>
      </c>
      <c r="B13" s="39"/>
      <c r="C13" s="39"/>
      <c r="D13" s="39"/>
      <c r="E13" s="39"/>
      <c r="F13" s="39"/>
      <c r="G13" s="76"/>
    </row>
    <row r="14" spans="1:14" s="9" customFormat="1" ht="27" x14ac:dyDescent="0.25">
      <c r="A14" s="39">
        <v>9</v>
      </c>
      <c r="B14" s="39"/>
      <c r="C14" s="39"/>
      <c r="D14" s="39"/>
      <c r="E14" s="39"/>
      <c r="F14" s="39"/>
      <c r="G14" s="76"/>
      <c r="H14" s="6"/>
      <c r="I14" s="6"/>
      <c r="J14" s="6"/>
      <c r="K14" s="6"/>
      <c r="L14" s="6"/>
      <c r="M14" s="6"/>
      <c r="N14" s="6"/>
    </row>
    <row r="15" spans="1:14" s="9" customFormat="1" ht="27" x14ac:dyDescent="0.25">
      <c r="A15" s="39">
        <v>10</v>
      </c>
      <c r="B15" s="39"/>
      <c r="C15" s="39"/>
      <c r="D15" s="39"/>
      <c r="E15" s="39"/>
      <c r="F15" s="39"/>
      <c r="G15" s="76"/>
      <c r="H15" s="6"/>
      <c r="I15" s="6"/>
      <c r="J15" s="6"/>
      <c r="K15" s="6"/>
      <c r="L15" s="6"/>
      <c r="M15" s="6"/>
      <c r="N15" s="6"/>
    </row>
    <row r="16" spans="1:14" s="9" customFormat="1" ht="27" x14ac:dyDescent="0.25">
      <c r="A16" s="39">
        <v>11</v>
      </c>
      <c r="B16" s="39"/>
      <c r="C16" s="39"/>
      <c r="D16" s="39"/>
      <c r="E16" s="39"/>
      <c r="F16" s="39"/>
      <c r="G16" s="6"/>
      <c r="H16" s="6"/>
      <c r="I16" s="6"/>
      <c r="J16" s="6"/>
      <c r="K16" s="6"/>
      <c r="L16" s="6"/>
      <c r="M16" s="6"/>
      <c r="N16" s="6"/>
    </row>
    <row r="17" spans="1:14" s="9" customFormat="1" ht="27" x14ac:dyDescent="0.25">
      <c r="A17" s="39">
        <v>12</v>
      </c>
      <c r="B17" s="39"/>
      <c r="C17" s="39"/>
      <c r="D17" s="39"/>
      <c r="E17" s="39"/>
      <c r="F17" s="39"/>
      <c r="G17" s="6"/>
      <c r="H17" s="6"/>
      <c r="I17" s="6"/>
      <c r="J17" s="6"/>
      <c r="K17" s="6"/>
      <c r="L17" s="6"/>
      <c r="M17" s="6"/>
      <c r="N17" s="6"/>
    </row>
    <row r="18" spans="1:14" s="9" customFormat="1" ht="27" x14ac:dyDescent="0.25">
      <c r="A18" s="39">
        <v>13</v>
      </c>
      <c r="B18" s="39"/>
      <c r="C18" s="39"/>
      <c r="D18" s="39"/>
      <c r="E18" s="39"/>
      <c r="F18" s="39"/>
      <c r="G18" s="6"/>
      <c r="H18" s="6"/>
      <c r="I18" s="6"/>
      <c r="J18" s="6"/>
      <c r="K18" s="6"/>
      <c r="L18" s="6"/>
      <c r="M18" s="6"/>
      <c r="N18" s="6"/>
    </row>
    <row r="19" spans="1:14" s="9" customFormat="1" ht="27" x14ac:dyDescent="0.25">
      <c r="A19" s="39">
        <v>14</v>
      </c>
      <c r="B19" s="39"/>
      <c r="C19" s="39"/>
      <c r="D19" s="39"/>
      <c r="E19" s="39"/>
      <c r="F19" s="39"/>
      <c r="G19" s="6"/>
      <c r="H19" s="6"/>
      <c r="I19" s="6"/>
      <c r="J19" s="6"/>
      <c r="K19" s="6"/>
      <c r="L19" s="6"/>
      <c r="M19" s="6"/>
      <c r="N19" s="6"/>
    </row>
    <row r="20" spans="1:14" s="9" customFormat="1" ht="27" x14ac:dyDescent="0.25">
      <c r="A20" s="39">
        <v>15</v>
      </c>
      <c r="B20" s="39"/>
      <c r="C20" s="39"/>
      <c r="D20" s="39"/>
      <c r="E20" s="39"/>
      <c r="F20" s="39"/>
      <c r="G20" s="6"/>
      <c r="H20" s="6"/>
      <c r="I20" s="6"/>
      <c r="J20" s="6"/>
      <c r="K20" s="6"/>
      <c r="L20" s="6"/>
      <c r="M20" s="6"/>
      <c r="N20" s="6"/>
    </row>
    <row r="21" spans="1:14" s="9" customFormat="1" ht="27" x14ac:dyDescent="0.25">
      <c r="A21" s="39">
        <v>16</v>
      </c>
      <c r="B21" s="39"/>
      <c r="C21" s="39"/>
      <c r="D21" s="39"/>
      <c r="E21" s="39"/>
      <c r="F21" s="39"/>
      <c r="G21" s="6"/>
      <c r="H21" s="6"/>
      <c r="I21" s="6"/>
      <c r="J21" s="6"/>
      <c r="K21" s="6"/>
      <c r="L21" s="6"/>
      <c r="M21" s="6"/>
      <c r="N21" s="6"/>
    </row>
    <row r="22" spans="1:14" s="9" customFormat="1" ht="27" x14ac:dyDescent="0.25">
      <c r="A22" s="39">
        <v>17</v>
      </c>
      <c r="B22" s="39"/>
      <c r="C22" s="39"/>
      <c r="D22" s="39"/>
      <c r="E22" s="39"/>
      <c r="F22" s="39"/>
      <c r="G22" s="6"/>
      <c r="H22" s="6"/>
      <c r="I22" s="6"/>
      <c r="J22" s="6"/>
      <c r="K22" s="6"/>
      <c r="L22" s="6"/>
      <c r="M22" s="6"/>
      <c r="N22" s="6"/>
    </row>
    <row r="23" spans="1:14" s="9" customFormat="1" ht="27" x14ac:dyDescent="0.25">
      <c r="A23" s="39">
        <v>18</v>
      </c>
      <c r="B23" s="39"/>
      <c r="C23" s="39"/>
      <c r="D23" s="39"/>
      <c r="E23" s="39"/>
      <c r="F23" s="39"/>
      <c r="G23" s="6"/>
      <c r="H23" s="6"/>
      <c r="I23" s="6"/>
      <c r="J23" s="6"/>
      <c r="K23" s="6"/>
      <c r="L23" s="6"/>
      <c r="M23" s="6"/>
      <c r="N23" s="6"/>
    </row>
    <row r="24" spans="1:14" s="9" customFormat="1" ht="27" x14ac:dyDescent="0.25">
      <c r="A24" s="39">
        <v>19</v>
      </c>
      <c r="B24" s="39"/>
      <c r="C24" s="39"/>
      <c r="D24" s="39"/>
      <c r="E24" s="39"/>
      <c r="F24" s="39"/>
      <c r="G24" s="6"/>
      <c r="H24" s="6"/>
      <c r="I24" s="6"/>
      <c r="J24" s="6"/>
      <c r="K24" s="6"/>
      <c r="L24" s="6"/>
      <c r="M24" s="6"/>
      <c r="N24" s="6"/>
    </row>
    <row r="25" spans="1:14" s="9" customFormat="1" ht="27" x14ac:dyDescent="0.25">
      <c r="A25" s="39">
        <v>20</v>
      </c>
      <c r="B25" s="39"/>
      <c r="C25" s="39"/>
      <c r="D25" s="39"/>
      <c r="E25" s="39"/>
      <c r="G25" s="6"/>
      <c r="H25" s="6"/>
      <c r="I25" s="6"/>
      <c r="J25" s="6"/>
      <c r="K25" s="6"/>
      <c r="L25" s="6"/>
      <c r="M25" s="6"/>
      <c r="N25" s="6"/>
    </row>
  </sheetData>
  <mergeCells count="4">
    <mergeCell ref="H2:I2"/>
    <mergeCell ref="H3:I3"/>
    <mergeCell ref="H4:I4"/>
    <mergeCell ref="A7:D7"/>
  </mergeCells>
  <hyperlinks>
    <hyperlink ref="K2" location="'صفحه اصلی'!A1" display="صفحه اصلی" xr:uid="{8F5ED622-3C6F-46A4-AF30-26B151B2E9EA}"/>
    <hyperlink ref="H2:I2" location="'مدیریت زونکن دو'!A1" display="زونکن شماره دو" xr:uid="{B3AD33A5-7D52-4F52-AD20-8ABB5FD45AB6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tabSelected="1" topLeftCell="A9" workbookViewId="0">
      <selection activeCell="D23" sqref="D23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23.140625" style="6" bestFit="1" customWidth="1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2" t="s">
        <v>145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145</v>
      </c>
      <c r="B7" s="122"/>
      <c r="C7" s="122"/>
      <c r="D7" s="122"/>
      <c r="E7" s="122"/>
      <c r="F7" s="61"/>
      <c r="G7" s="9"/>
      <c r="H7" s="6"/>
      <c r="I7" s="174" t="s">
        <v>151</v>
      </c>
      <c r="J7" s="174"/>
      <c r="K7" s="174"/>
      <c r="L7" s="28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146</v>
      </c>
      <c r="E8" s="39"/>
      <c r="F8" s="19"/>
      <c r="G8" s="9"/>
      <c r="H8" s="6"/>
      <c r="I8" s="39" t="s">
        <v>152</v>
      </c>
      <c r="J8" s="39" t="s">
        <v>153</v>
      </c>
      <c r="K8" s="39" t="s">
        <v>154</v>
      </c>
      <c r="L8" s="64"/>
    </row>
    <row r="9" spans="1:15" s="7" customFormat="1" ht="27" x14ac:dyDescent="0.25">
      <c r="A9" s="39">
        <v>1</v>
      </c>
      <c r="B9" s="39" t="s">
        <v>132</v>
      </c>
      <c r="C9" s="21" t="s">
        <v>147</v>
      </c>
      <c r="D9" s="39">
        <v>100</v>
      </c>
      <c r="E9" s="39"/>
      <c r="F9" s="39"/>
      <c r="G9" s="9"/>
      <c r="H9" s="6"/>
      <c r="I9" s="39"/>
      <c r="J9" s="39"/>
      <c r="K9" s="39"/>
      <c r="L9" s="64"/>
    </row>
    <row r="10" spans="1:15" s="7" customFormat="1" ht="27" x14ac:dyDescent="0.25">
      <c r="A10" s="39">
        <v>2</v>
      </c>
      <c r="B10" s="39" t="s">
        <v>139</v>
      </c>
      <c r="C10" s="21" t="s">
        <v>150</v>
      </c>
      <c r="D10" s="39">
        <v>25590</v>
      </c>
      <c r="E10" s="39"/>
      <c r="F10" s="39"/>
      <c r="G10" s="9"/>
      <c r="H10" s="6"/>
      <c r="I10" s="39"/>
      <c r="J10" s="39"/>
      <c r="K10" s="39"/>
      <c r="L10" s="64"/>
    </row>
    <row r="11" spans="1:15" s="7" customFormat="1" ht="27" x14ac:dyDescent="0.25">
      <c r="A11" s="39">
        <v>3</v>
      </c>
      <c r="B11" s="39" t="s">
        <v>149</v>
      </c>
      <c r="C11" s="39" t="s">
        <v>148</v>
      </c>
      <c r="D11" s="39">
        <v>250</v>
      </c>
      <c r="E11" s="39"/>
      <c r="F11" s="39"/>
      <c r="G11" s="9"/>
      <c r="H11" s="6"/>
      <c r="I11" s="39"/>
      <c r="J11" s="39"/>
      <c r="K11" s="39"/>
      <c r="L11" s="64"/>
    </row>
    <row r="12" spans="1:15" ht="27" x14ac:dyDescent="0.25">
      <c r="A12" s="39">
        <v>4</v>
      </c>
      <c r="B12" s="39" t="s">
        <v>163</v>
      </c>
      <c r="C12" s="21" t="s">
        <v>150</v>
      </c>
      <c r="D12" s="39">
        <v>24880</v>
      </c>
      <c r="E12" s="39"/>
      <c r="F12" s="39"/>
      <c r="I12" s="39"/>
      <c r="J12" s="39"/>
      <c r="K12" s="39"/>
      <c r="L12" s="65"/>
    </row>
    <row r="13" spans="1:15" ht="27" x14ac:dyDescent="0.25">
      <c r="A13" s="39">
        <v>5</v>
      </c>
      <c r="B13" s="39" t="s">
        <v>163</v>
      </c>
      <c r="C13" s="39" t="s">
        <v>148</v>
      </c>
      <c r="D13" s="39">
        <v>250</v>
      </c>
      <c r="E13" s="39"/>
      <c r="F13" s="39"/>
      <c r="I13" s="65"/>
      <c r="J13" s="65"/>
      <c r="K13" s="65"/>
      <c r="L13" s="65"/>
    </row>
    <row r="14" spans="1:15" ht="27" x14ac:dyDescent="0.25">
      <c r="A14" s="39">
        <v>6</v>
      </c>
      <c r="B14" s="39" t="s">
        <v>210</v>
      </c>
      <c r="C14" s="39" t="s">
        <v>148</v>
      </c>
      <c r="D14" s="39">
        <v>600</v>
      </c>
      <c r="E14" s="39"/>
      <c r="F14" s="39"/>
      <c r="I14" s="65"/>
      <c r="J14" s="65"/>
      <c r="K14" s="65"/>
      <c r="L14" s="65"/>
    </row>
    <row r="15" spans="1:15" ht="27" x14ac:dyDescent="0.25">
      <c r="A15" s="39">
        <v>7</v>
      </c>
      <c r="B15" s="39" t="s">
        <v>248</v>
      </c>
      <c r="C15" s="39" t="s">
        <v>148</v>
      </c>
      <c r="D15" s="39">
        <v>400</v>
      </c>
      <c r="E15" s="39"/>
      <c r="F15" s="39"/>
      <c r="I15" s="65"/>
      <c r="J15" s="65"/>
      <c r="K15" s="65"/>
      <c r="L15" s="65"/>
    </row>
    <row r="16" spans="1:15" ht="27" x14ac:dyDescent="0.25">
      <c r="A16" s="39">
        <v>8</v>
      </c>
      <c r="B16" s="39" t="s">
        <v>249</v>
      </c>
      <c r="C16" s="39" t="s">
        <v>148</v>
      </c>
      <c r="D16" s="39">
        <v>600</v>
      </c>
      <c r="E16" s="39"/>
      <c r="F16" s="39"/>
      <c r="I16" s="65"/>
      <c r="J16" s="65"/>
      <c r="K16" s="65"/>
      <c r="L16" s="65"/>
    </row>
    <row r="17" spans="1:6" ht="27" x14ac:dyDescent="0.25">
      <c r="A17" s="39">
        <v>9</v>
      </c>
      <c r="B17" s="39" t="s">
        <v>305</v>
      </c>
      <c r="C17" s="39" t="s">
        <v>148</v>
      </c>
      <c r="D17" s="39">
        <v>200</v>
      </c>
      <c r="E17" s="39"/>
      <c r="F17" s="39"/>
    </row>
    <row r="18" spans="1:6" ht="27" x14ac:dyDescent="0.25">
      <c r="A18" s="39">
        <v>10</v>
      </c>
      <c r="B18" s="39" t="s">
        <v>306</v>
      </c>
      <c r="C18" s="39" t="s">
        <v>148</v>
      </c>
      <c r="D18" s="39">
        <v>600</v>
      </c>
      <c r="E18" s="39"/>
      <c r="F18" s="39"/>
    </row>
    <row r="19" spans="1:6" ht="27" x14ac:dyDescent="0.25">
      <c r="A19" s="39">
        <v>11</v>
      </c>
      <c r="B19" s="39" t="s">
        <v>308</v>
      </c>
      <c r="C19" s="39" t="s">
        <v>148</v>
      </c>
      <c r="D19" s="39">
        <v>400</v>
      </c>
      <c r="E19" s="39"/>
      <c r="F19" s="39"/>
    </row>
    <row r="20" spans="1:6" ht="27" x14ac:dyDescent="0.25">
      <c r="A20" s="39">
        <v>12</v>
      </c>
      <c r="B20" s="39" t="s">
        <v>315</v>
      </c>
      <c r="C20" s="39" t="s">
        <v>148</v>
      </c>
      <c r="D20" s="39">
        <v>200</v>
      </c>
      <c r="E20" s="39"/>
      <c r="F20" s="39"/>
    </row>
    <row r="21" spans="1:6" ht="27" x14ac:dyDescent="0.25">
      <c r="A21" s="39">
        <v>13</v>
      </c>
      <c r="B21" s="39" t="s">
        <v>316</v>
      </c>
      <c r="C21" s="39" t="s">
        <v>148</v>
      </c>
      <c r="D21" s="39">
        <v>200</v>
      </c>
      <c r="E21" s="39"/>
      <c r="F21" s="39"/>
    </row>
    <row r="22" spans="1:6" ht="27" x14ac:dyDescent="0.25">
      <c r="A22" s="39">
        <v>14</v>
      </c>
      <c r="B22" s="39" t="s">
        <v>317</v>
      </c>
      <c r="C22" s="39" t="s">
        <v>148</v>
      </c>
      <c r="D22" s="39">
        <v>400</v>
      </c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5">
    <mergeCell ref="I2:J2"/>
    <mergeCell ref="I3:J3"/>
    <mergeCell ref="I4:J4"/>
    <mergeCell ref="A7:E7"/>
    <mergeCell ref="I7:K7"/>
  </mergeCells>
  <phoneticPr fontId="17" type="noConversion"/>
  <hyperlinks>
    <hyperlink ref="L2" location="'صفحه اصلی'!A1" display="صفحه اصلی" xr:uid="{453BD70F-20B0-4E58-A176-FC25C3AE90C8}"/>
    <hyperlink ref="I2:J2" location="'زونکن سه - تنخواه'!A1" display="زونکن شماره سه" xr:uid="{B0FD323F-2076-4EAB-A5C0-74D9B40EE584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workbookViewId="0">
      <selection activeCell="L2" sqref="L2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7" style="9" bestFit="1" customWidth="1"/>
    <col min="4" max="4" width="14.85546875" style="9" bestFit="1" customWidth="1"/>
    <col min="5" max="5" width="18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2" t="s">
        <v>133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133</v>
      </c>
      <c r="B7" s="122"/>
      <c r="C7" s="122"/>
      <c r="D7" s="122"/>
      <c r="E7" s="122"/>
      <c r="F7" s="60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34" t="s">
        <v>134</v>
      </c>
      <c r="E8" s="39" t="s">
        <v>135</v>
      </c>
      <c r="F8" s="19"/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140</v>
      </c>
      <c r="D9" s="39">
        <v>2</v>
      </c>
      <c r="E9" s="39" t="s">
        <v>136</v>
      </c>
      <c r="F9" s="39"/>
      <c r="G9" s="9"/>
      <c r="H9" s="6"/>
    </row>
    <row r="10" spans="1:15" s="7" customFormat="1" ht="27" x14ac:dyDescent="0.25">
      <c r="A10" s="39">
        <v>2</v>
      </c>
      <c r="B10" s="39" t="s">
        <v>139</v>
      </c>
      <c r="C10" s="21" t="s">
        <v>140</v>
      </c>
      <c r="D10" s="39">
        <v>2</v>
      </c>
      <c r="E10" s="39" t="s">
        <v>136</v>
      </c>
      <c r="F10" s="39"/>
      <c r="G10" s="9"/>
      <c r="H10" s="6"/>
    </row>
    <row r="11" spans="1:15" s="7" customFormat="1" ht="27" x14ac:dyDescent="0.25">
      <c r="A11" s="39">
        <v>3</v>
      </c>
      <c r="B11" s="39" t="s">
        <v>246</v>
      </c>
      <c r="C11" s="21" t="s">
        <v>290</v>
      </c>
      <c r="D11" s="39">
        <v>2</v>
      </c>
      <c r="E11" s="39" t="s">
        <v>136</v>
      </c>
      <c r="F11" s="39"/>
      <c r="G11" s="9"/>
      <c r="H11" s="6"/>
    </row>
    <row r="12" spans="1:15" ht="27" x14ac:dyDescent="0.25">
      <c r="A12" s="39">
        <v>4</v>
      </c>
      <c r="B12" s="39" t="s">
        <v>249</v>
      </c>
      <c r="C12" s="21" t="s">
        <v>290</v>
      </c>
      <c r="D12" s="39">
        <v>2</v>
      </c>
      <c r="E12" s="39" t="s">
        <v>136</v>
      </c>
      <c r="F12" s="39"/>
    </row>
    <row r="13" spans="1:15" ht="27" x14ac:dyDescent="0.25">
      <c r="A13" s="39">
        <v>5</v>
      </c>
      <c r="B13" s="39" t="s">
        <v>280</v>
      </c>
      <c r="C13" s="21" t="s">
        <v>282</v>
      </c>
      <c r="D13" s="39">
        <v>3</v>
      </c>
      <c r="E13" s="39" t="s">
        <v>247</v>
      </c>
      <c r="F13" s="39"/>
    </row>
    <row r="14" spans="1:15" ht="27" x14ac:dyDescent="0.25">
      <c r="A14" s="39">
        <v>6</v>
      </c>
      <c r="B14" s="39" t="s">
        <v>288</v>
      </c>
      <c r="C14" s="21" t="s">
        <v>282</v>
      </c>
      <c r="D14" s="39">
        <v>3</v>
      </c>
      <c r="E14" s="39" t="s">
        <v>289</v>
      </c>
      <c r="F14" s="39"/>
    </row>
    <row r="15" spans="1:15" ht="27" x14ac:dyDescent="0.25">
      <c r="A15" s="39">
        <v>7</v>
      </c>
      <c r="B15" s="39" t="s">
        <v>305</v>
      </c>
      <c r="C15" s="21" t="s">
        <v>282</v>
      </c>
      <c r="D15" s="39">
        <v>3</v>
      </c>
      <c r="E15" s="39" t="s">
        <v>136</v>
      </c>
      <c r="F15" s="39"/>
    </row>
    <row r="16" spans="1:15" ht="27" x14ac:dyDescent="0.25">
      <c r="A16" s="39">
        <v>8</v>
      </c>
      <c r="B16" s="39" t="s">
        <v>306</v>
      </c>
      <c r="C16" s="21" t="s">
        <v>282</v>
      </c>
      <c r="D16" s="39">
        <v>3</v>
      </c>
      <c r="E16" s="39" t="s">
        <v>136</v>
      </c>
      <c r="F16" s="39"/>
    </row>
    <row r="17" spans="1:6" ht="27" x14ac:dyDescent="0.25">
      <c r="A17" s="39">
        <v>9</v>
      </c>
      <c r="B17" s="39" t="s">
        <v>307</v>
      </c>
      <c r="C17" s="21" t="s">
        <v>282</v>
      </c>
      <c r="D17" s="39">
        <v>3</v>
      </c>
      <c r="E17" s="39" t="s">
        <v>136</v>
      </c>
      <c r="F17" s="39"/>
    </row>
    <row r="18" spans="1:6" ht="27" x14ac:dyDescent="0.25">
      <c r="A18" s="39">
        <v>10</v>
      </c>
      <c r="B18" s="39" t="s">
        <v>308</v>
      </c>
      <c r="C18" s="21" t="s">
        <v>282</v>
      </c>
      <c r="D18" s="39">
        <v>3</v>
      </c>
      <c r="E18" s="39" t="s">
        <v>136</v>
      </c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63FAB3B5-BDDE-475A-B405-B3A904B2124C}"/>
    <hyperlink ref="I2:J2" location="'زونکن سه - تنخواه'!A1" display="زونکن شماره سه" xr:uid="{222970F7-877D-4191-B67C-78F0AA6BFC47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opLeftCell="A9" workbookViewId="0">
      <selection activeCell="I22" sqref="I22"/>
    </sheetView>
  </sheetViews>
  <sheetFormatPr defaultRowHeight="19.5" x14ac:dyDescent="0.25"/>
  <cols>
    <col min="1" max="1" width="6.140625" style="9" bestFit="1" customWidth="1"/>
    <col min="2" max="2" width="17.140625" style="9" bestFit="1" customWidth="1"/>
    <col min="3" max="3" width="26.7109375" style="9" bestFit="1" customWidth="1"/>
    <col min="4" max="4" width="14.85546875" style="9" bestFit="1" customWidth="1"/>
    <col min="5" max="5" width="15.5703125" style="9" bestFit="1" customWidth="1"/>
    <col min="6" max="6" width="17.140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7.75" customHeight="1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L2" s="4" t="s">
        <v>10</v>
      </c>
      <c r="M2" s="3"/>
      <c r="N2" s="3"/>
      <c r="O2" s="3"/>
    </row>
    <row r="3" spans="1:15" s="1" customFormat="1" ht="31.5" customHeight="1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30" customHeight="1" thickBot="1" x14ac:dyDescent="0.3">
      <c r="A4" s="8"/>
      <c r="B4" s="8"/>
      <c r="C4" s="8"/>
      <c r="D4" s="8"/>
      <c r="E4" s="8"/>
      <c r="F4" s="8"/>
      <c r="G4" s="8"/>
      <c r="I4" s="172" t="s">
        <v>50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51</v>
      </c>
      <c r="B7" s="122"/>
      <c r="C7" s="122"/>
      <c r="D7" s="122"/>
      <c r="E7" s="122"/>
      <c r="F7" s="1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52</v>
      </c>
      <c r="C9" s="21" t="s">
        <v>53</v>
      </c>
      <c r="D9" s="39">
        <v>10000000</v>
      </c>
      <c r="E9" s="39"/>
      <c r="F9" s="39">
        <f>D9</f>
        <v>10000000</v>
      </c>
      <c r="G9" s="9"/>
      <c r="H9" s="6"/>
    </row>
    <row r="10" spans="1:15" s="7" customFormat="1" ht="27" x14ac:dyDescent="0.25">
      <c r="A10" s="39">
        <v>2</v>
      </c>
      <c r="B10" s="39" t="s">
        <v>58</v>
      </c>
      <c r="C10" s="21" t="s">
        <v>56</v>
      </c>
      <c r="D10" s="39"/>
      <c r="E10" s="39">
        <v>1899000</v>
      </c>
      <c r="F10" s="39">
        <f>(F9+D10)-E10</f>
        <v>8101000</v>
      </c>
      <c r="G10" s="9"/>
      <c r="H10" s="6"/>
    </row>
    <row r="11" spans="1:15" s="7" customFormat="1" ht="27" x14ac:dyDescent="0.25">
      <c r="A11" s="39">
        <v>3</v>
      </c>
      <c r="B11" s="39" t="s">
        <v>122</v>
      </c>
      <c r="C11" s="39" t="s">
        <v>123</v>
      </c>
      <c r="D11" s="39"/>
      <c r="E11" s="39">
        <v>352000</v>
      </c>
      <c r="F11" s="39">
        <f t="shared" ref="F11:F22" si="0">(F10+D11)-E11</f>
        <v>7749000</v>
      </c>
      <c r="G11" s="9"/>
      <c r="H11" s="6"/>
    </row>
    <row r="12" spans="1:15" ht="27" x14ac:dyDescent="0.25">
      <c r="A12" s="39">
        <v>4</v>
      </c>
      <c r="B12" s="39" t="s">
        <v>122</v>
      </c>
      <c r="C12" s="39" t="s">
        <v>124</v>
      </c>
      <c r="D12" s="39"/>
      <c r="E12" s="39">
        <v>3352000</v>
      </c>
      <c r="F12" s="39">
        <f t="shared" si="0"/>
        <v>4397000</v>
      </c>
    </row>
    <row r="13" spans="1:15" ht="27" x14ac:dyDescent="0.25">
      <c r="A13" s="39">
        <v>5</v>
      </c>
      <c r="B13" s="39" t="s">
        <v>163</v>
      </c>
      <c r="C13" s="39" t="s">
        <v>211</v>
      </c>
      <c r="D13" s="39"/>
      <c r="E13" s="39">
        <v>1000000</v>
      </c>
      <c r="F13" s="39">
        <f t="shared" si="0"/>
        <v>3397000</v>
      </c>
    </row>
    <row r="14" spans="1:15" ht="27" x14ac:dyDescent="0.25">
      <c r="A14" s="39">
        <v>6</v>
      </c>
      <c r="B14" s="39" t="s">
        <v>249</v>
      </c>
      <c r="C14" s="39" t="s">
        <v>250</v>
      </c>
      <c r="D14" s="39"/>
      <c r="E14" s="39">
        <v>2960000</v>
      </c>
      <c r="F14" s="39">
        <f t="shared" si="0"/>
        <v>437000</v>
      </c>
    </row>
    <row r="15" spans="1:15" ht="27" x14ac:dyDescent="0.25">
      <c r="A15" s="39">
        <v>7</v>
      </c>
      <c r="B15" s="39" t="s">
        <v>249</v>
      </c>
      <c r="C15" s="39" t="s">
        <v>251</v>
      </c>
      <c r="D15" s="39"/>
      <c r="E15" s="39">
        <v>334000</v>
      </c>
      <c r="F15" s="39">
        <f t="shared" si="0"/>
        <v>103000</v>
      </c>
    </row>
    <row r="16" spans="1:15" ht="27" x14ac:dyDescent="0.25">
      <c r="A16" s="39">
        <v>8</v>
      </c>
      <c r="B16" s="39" t="s">
        <v>249</v>
      </c>
      <c r="C16" s="39" t="s">
        <v>252</v>
      </c>
      <c r="D16" s="39"/>
      <c r="E16" s="39">
        <v>334000</v>
      </c>
      <c r="F16" s="39">
        <f t="shared" si="0"/>
        <v>-231000</v>
      </c>
    </row>
    <row r="17" spans="1:6" ht="27" x14ac:dyDescent="0.25">
      <c r="A17" s="39">
        <v>9</v>
      </c>
      <c r="B17" s="39" t="s">
        <v>249</v>
      </c>
      <c r="C17" s="39" t="s">
        <v>253</v>
      </c>
      <c r="D17" s="39"/>
      <c r="E17" s="39">
        <v>334000</v>
      </c>
      <c r="F17" s="39">
        <f t="shared" si="0"/>
        <v>-565000</v>
      </c>
    </row>
    <row r="18" spans="1:6" ht="27" x14ac:dyDescent="0.25">
      <c r="A18" s="39">
        <v>10</v>
      </c>
      <c r="B18" s="39" t="s">
        <v>280</v>
      </c>
      <c r="C18" s="39" t="s">
        <v>284</v>
      </c>
      <c r="D18" s="39"/>
      <c r="E18" s="39">
        <v>5267000</v>
      </c>
      <c r="F18" s="39">
        <f t="shared" si="0"/>
        <v>-5832000</v>
      </c>
    </row>
    <row r="19" spans="1:6" ht="27" x14ac:dyDescent="0.25">
      <c r="A19" s="39">
        <v>11</v>
      </c>
      <c r="B19" s="39" t="s">
        <v>280</v>
      </c>
      <c r="C19" s="39" t="s">
        <v>310</v>
      </c>
      <c r="D19" s="39"/>
      <c r="E19" s="39">
        <v>8000000</v>
      </c>
      <c r="F19" s="39">
        <f t="shared" si="0"/>
        <v>-13832000</v>
      </c>
    </row>
    <row r="20" spans="1:6" ht="27" x14ac:dyDescent="0.25">
      <c r="A20" s="39">
        <v>12</v>
      </c>
      <c r="B20" s="39" t="s">
        <v>309</v>
      </c>
      <c r="C20" s="39" t="s">
        <v>311</v>
      </c>
      <c r="D20" s="39"/>
      <c r="E20" s="39">
        <v>4899000</v>
      </c>
      <c r="F20" s="39">
        <f t="shared" si="0"/>
        <v>-18731000</v>
      </c>
    </row>
    <row r="21" spans="1:6" ht="27" x14ac:dyDescent="0.25">
      <c r="A21" s="39">
        <v>13</v>
      </c>
      <c r="B21" s="39" t="s">
        <v>120</v>
      </c>
      <c r="C21" s="21" t="s">
        <v>121</v>
      </c>
      <c r="D21" s="39"/>
      <c r="E21" s="39">
        <v>3000000</v>
      </c>
      <c r="F21" s="39">
        <f t="shared" si="0"/>
        <v>-21731000</v>
      </c>
    </row>
    <row r="22" spans="1:6" ht="27" x14ac:dyDescent="0.25">
      <c r="A22" s="39">
        <v>14</v>
      </c>
      <c r="B22" s="39" t="s">
        <v>309</v>
      </c>
      <c r="C22" s="39" t="s">
        <v>53</v>
      </c>
      <c r="D22" s="39">
        <v>30000000</v>
      </c>
      <c r="E22" s="39"/>
      <c r="F22" s="39">
        <f t="shared" si="0"/>
        <v>8269000</v>
      </c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phoneticPr fontId="17" type="noConversion"/>
  <hyperlinks>
    <hyperlink ref="L2" location="'صفحه اصلی'!A1" display="صفحه اصلی" xr:uid="{18E479A0-C8FD-4293-AF74-E6D18BD3EBAF}"/>
    <hyperlink ref="I2:J2" location="'زونکن سه - تنخواه'!A1" display="زونکن شماره سه" xr:uid="{CD3FC5BE-D291-4EE9-BD24-4A249B0FBE7C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C1" sqref="C1"/>
    </sheetView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13.5703125" style="9" bestFit="1" customWidth="1"/>
    <col min="6" max="6" width="15.42578125" style="9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9.25" thickBot="1" x14ac:dyDescent="0.8">
      <c r="A1" s="8"/>
      <c r="B1" s="99" t="s">
        <v>10</v>
      </c>
      <c r="C1" s="100" t="s">
        <v>241</v>
      </c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2" t="s">
        <v>129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130</v>
      </c>
      <c r="B7" s="122"/>
      <c r="C7" s="122"/>
      <c r="D7" s="122"/>
      <c r="E7" s="122"/>
      <c r="F7" s="49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54</v>
      </c>
      <c r="E8" s="34" t="s">
        <v>55</v>
      </c>
      <c r="F8" s="19" t="s">
        <v>57</v>
      </c>
      <c r="G8" s="9"/>
      <c r="H8" s="6"/>
    </row>
    <row r="9" spans="1:15" s="7" customFormat="1" ht="27" x14ac:dyDescent="0.25">
      <c r="A9" s="39">
        <v>1</v>
      </c>
      <c r="B9" s="39" t="s">
        <v>132</v>
      </c>
      <c r="C9" s="21" t="s">
        <v>131</v>
      </c>
      <c r="D9" s="39">
        <v>5000000</v>
      </c>
      <c r="E9" s="39"/>
      <c r="F9" s="39">
        <f>D9</f>
        <v>5000000</v>
      </c>
      <c r="G9" s="9"/>
      <c r="H9" s="6"/>
    </row>
    <row r="10" spans="1:15" s="7" customFormat="1" ht="27" x14ac:dyDescent="0.25">
      <c r="A10" s="39">
        <v>2</v>
      </c>
      <c r="B10" s="39" t="s">
        <v>132</v>
      </c>
      <c r="C10" s="21" t="s">
        <v>137</v>
      </c>
      <c r="D10" s="39"/>
      <c r="E10" s="39">
        <v>1974000</v>
      </c>
      <c r="F10" s="39">
        <f>(F9+D10)-E10</f>
        <v>3026000</v>
      </c>
      <c r="G10" s="9"/>
      <c r="H10" s="6"/>
    </row>
    <row r="11" spans="1:15" s="7" customFormat="1" ht="27" x14ac:dyDescent="0.25">
      <c r="A11" s="39">
        <v>3</v>
      </c>
      <c r="B11" s="39" t="s">
        <v>139</v>
      </c>
      <c r="C11" s="39" t="s">
        <v>138</v>
      </c>
      <c r="D11" s="39"/>
      <c r="E11" s="39">
        <v>106000</v>
      </c>
      <c r="F11" s="39">
        <f>(F10+D11)-E11</f>
        <v>2920000</v>
      </c>
      <c r="G11" s="9"/>
      <c r="H11" s="6"/>
    </row>
    <row r="12" spans="1:15" ht="27" x14ac:dyDescent="0.25">
      <c r="A12" s="39">
        <v>4</v>
      </c>
      <c r="B12" s="39" t="s">
        <v>139</v>
      </c>
      <c r="C12" s="39" t="s">
        <v>141</v>
      </c>
      <c r="D12" s="39"/>
      <c r="E12" s="39">
        <v>2800000</v>
      </c>
      <c r="F12" s="39">
        <f t="shared" ref="F12:F14" si="0">(F11+D12)-E12</f>
        <v>120000</v>
      </c>
    </row>
    <row r="13" spans="1:15" ht="27" x14ac:dyDescent="0.25">
      <c r="A13" s="39">
        <v>5</v>
      </c>
      <c r="B13" s="39" t="s">
        <v>249</v>
      </c>
      <c r="C13" s="39" t="s">
        <v>138</v>
      </c>
      <c r="D13" s="39"/>
      <c r="E13" s="39">
        <v>90000</v>
      </c>
      <c r="F13" s="39">
        <f t="shared" si="0"/>
        <v>30000</v>
      </c>
    </row>
    <row r="14" spans="1:15" ht="27" x14ac:dyDescent="0.25">
      <c r="A14" s="39">
        <v>6</v>
      </c>
      <c r="B14" s="39" t="s">
        <v>249</v>
      </c>
      <c r="C14" s="39" t="s">
        <v>265</v>
      </c>
      <c r="D14" s="39"/>
      <c r="E14" s="39">
        <v>1060000</v>
      </c>
      <c r="F14" s="39">
        <f t="shared" si="0"/>
        <v>-1030000</v>
      </c>
    </row>
    <row r="15" spans="1:15" ht="27" x14ac:dyDescent="0.25">
      <c r="A15" s="39">
        <v>7</v>
      </c>
      <c r="B15" s="85" t="s">
        <v>249</v>
      </c>
      <c r="C15" s="39" t="s">
        <v>131</v>
      </c>
      <c r="D15" s="39">
        <v>5000000</v>
      </c>
      <c r="E15" s="39"/>
      <c r="F15" s="39">
        <f>(F14+D15)-E15</f>
        <v>3970000</v>
      </c>
    </row>
    <row r="16" spans="1:15" ht="27" x14ac:dyDescent="0.25">
      <c r="A16" s="39">
        <v>8</v>
      </c>
      <c r="B16" s="85" t="s">
        <v>280</v>
      </c>
      <c r="C16" s="39" t="s">
        <v>281</v>
      </c>
      <c r="D16" s="39"/>
      <c r="E16" s="39">
        <v>1200000</v>
      </c>
      <c r="F16" s="39">
        <f>(F15+D16)-E16</f>
        <v>2770000</v>
      </c>
    </row>
    <row r="17" spans="1:6" ht="27" x14ac:dyDescent="0.25">
      <c r="A17" s="39">
        <v>9</v>
      </c>
      <c r="B17" s="85" t="s">
        <v>305</v>
      </c>
      <c r="C17" s="39" t="s">
        <v>265</v>
      </c>
      <c r="D17" s="39"/>
      <c r="E17" s="39">
        <v>907000</v>
      </c>
      <c r="F17" s="39">
        <f>(F16+D17)-E17</f>
        <v>1863000</v>
      </c>
    </row>
    <row r="18" spans="1:6" ht="27" x14ac:dyDescent="0.25">
      <c r="A18" s="39">
        <v>10</v>
      </c>
      <c r="B18" s="85" t="s">
        <v>308</v>
      </c>
      <c r="C18" s="39" t="s">
        <v>265</v>
      </c>
      <c r="D18" s="39"/>
      <c r="E18" s="39">
        <v>745000</v>
      </c>
      <c r="F18" s="39">
        <f t="shared" ref="F18:F20" si="1">(F17+D18)-E18</f>
        <v>1118000</v>
      </c>
    </row>
    <row r="19" spans="1:6" ht="27" x14ac:dyDescent="0.25">
      <c r="A19" s="39">
        <v>11</v>
      </c>
      <c r="B19" s="85" t="s">
        <v>308</v>
      </c>
      <c r="C19" s="39" t="s">
        <v>281</v>
      </c>
      <c r="D19" s="39"/>
      <c r="E19" s="39">
        <v>822000</v>
      </c>
      <c r="F19" s="39">
        <f t="shared" si="1"/>
        <v>296000</v>
      </c>
    </row>
    <row r="20" spans="1:6" ht="27" x14ac:dyDescent="0.25">
      <c r="A20" s="39">
        <v>12</v>
      </c>
      <c r="B20" s="85" t="s">
        <v>313</v>
      </c>
      <c r="C20" s="39" t="s">
        <v>314</v>
      </c>
      <c r="D20" s="39"/>
      <c r="E20" s="39">
        <v>330000</v>
      </c>
      <c r="F20" s="39">
        <f t="shared" si="1"/>
        <v>-34000</v>
      </c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D13" sqref="D13"/>
    </sheetView>
  </sheetViews>
  <sheetFormatPr defaultRowHeight="19.5" x14ac:dyDescent="0.25"/>
  <cols>
    <col min="1" max="1" width="9.140625" style="9"/>
    <col min="2" max="2" width="13.42578125" style="9" bestFit="1" customWidth="1"/>
    <col min="3" max="3" width="18.5703125" style="9" bestFit="1" customWidth="1"/>
    <col min="4" max="4" width="32" style="9" customWidth="1"/>
    <col min="5" max="5" width="20.5703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6" t="s">
        <v>8</v>
      </c>
      <c r="I2" s="16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6" t="s">
        <v>11</v>
      </c>
      <c r="I3" s="16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2" t="s">
        <v>93</v>
      </c>
      <c r="I4" s="173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s="26" customFormat="1" ht="27" x14ac:dyDescent="0.25">
      <c r="A6" s="123" t="s">
        <v>93</v>
      </c>
      <c r="B6" s="123"/>
      <c r="C6" s="123"/>
      <c r="D6" s="123"/>
      <c r="E6" s="123"/>
      <c r="F6" s="25"/>
    </row>
    <row r="7" spans="1:14" s="7" customFormat="1" ht="27" x14ac:dyDescent="0.25">
      <c r="A7" s="19" t="s">
        <v>21</v>
      </c>
      <c r="B7" s="19" t="s">
        <v>24</v>
      </c>
      <c r="C7" s="19" t="s">
        <v>94</v>
      </c>
      <c r="D7" s="19" t="s">
        <v>95</v>
      </c>
      <c r="E7" s="19" t="s">
        <v>31</v>
      </c>
      <c r="F7" s="9"/>
      <c r="G7" s="6"/>
      <c r="H7" s="6"/>
      <c r="I7" s="6"/>
    </row>
    <row r="8" spans="1:14" s="7" customFormat="1" ht="27" x14ac:dyDescent="0.25">
      <c r="A8" s="32">
        <v>1</v>
      </c>
      <c r="B8" s="39" t="s">
        <v>52</v>
      </c>
      <c r="C8" s="32" t="s">
        <v>96</v>
      </c>
      <c r="D8" s="32" t="s">
        <v>100</v>
      </c>
      <c r="E8" s="39">
        <v>12000000</v>
      </c>
      <c r="F8" s="9"/>
      <c r="G8" s="6"/>
      <c r="H8" s="6"/>
      <c r="I8" s="6"/>
    </row>
    <row r="9" spans="1:14" s="7" customFormat="1" ht="27" x14ac:dyDescent="0.25">
      <c r="A9" s="32">
        <v>2</v>
      </c>
      <c r="B9" s="39" t="s">
        <v>52</v>
      </c>
      <c r="C9" s="32" t="s">
        <v>96</v>
      </c>
      <c r="D9" s="32" t="s">
        <v>97</v>
      </c>
      <c r="E9" s="39">
        <v>3500000</v>
      </c>
      <c r="F9" s="9"/>
      <c r="G9" s="6"/>
      <c r="H9" s="6"/>
      <c r="I9" s="6"/>
    </row>
    <row r="10" spans="1:14" s="7" customFormat="1" ht="27" x14ac:dyDescent="0.25">
      <c r="A10" s="32">
        <v>3</v>
      </c>
      <c r="B10" s="39" t="s">
        <v>210</v>
      </c>
      <c r="C10" s="32" t="s">
        <v>96</v>
      </c>
      <c r="D10" s="32" t="s">
        <v>243</v>
      </c>
      <c r="E10" s="39">
        <v>6100000</v>
      </c>
      <c r="F10" s="9"/>
      <c r="G10" s="6"/>
      <c r="I10" s="6"/>
    </row>
    <row r="11" spans="1:14" ht="27" x14ac:dyDescent="0.25">
      <c r="A11" s="32">
        <v>4</v>
      </c>
      <c r="B11" s="30"/>
      <c r="C11" s="21"/>
      <c r="D11" s="32" t="s">
        <v>244</v>
      </c>
      <c r="E11" s="39">
        <v>15000000</v>
      </c>
      <c r="H11" s="9"/>
      <c r="I11" s="9"/>
    </row>
    <row r="12" spans="1:14" x14ac:dyDescent="0.25">
      <c r="H12" s="9"/>
      <c r="I12" s="9"/>
    </row>
    <row r="13" spans="1:14" x14ac:dyDescent="0.25">
      <c r="H13" s="9"/>
      <c r="I13" s="9"/>
    </row>
    <row r="14" spans="1:14" x14ac:dyDescent="0.25">
      <c r="H14" s="9"/>
      <c r="I14" s="9"/>
    </row>
    <row r="15" spans="1:14" x14ac:dyDescent="0.25">
      <c r="H15" s="9"/>
      <c r="I15" s="9"/>
    </row>
    <row r="16" spans="1:14" x14ac:dyDescent="0.25">
      <c r="H16" s="9"/>
      <c r="I16" s="9"/>
    </row>
  </sheetData>
  <mergeCells count="4">
    <mergeCell ref="H2:I2"/>
    <mergeCell ref="H3:I3"/>
    <mergeCell ref="H4:I4"/>
    <mergeCell ref="A6:E6"/>
  </mergeCells>
  <hyperlinks>
    <hyperlink ref="K2" location="'صفحه اصلی'!A1" display="صفحه اصلی" xr:uid="{FEECA61D-49FE-469A-85E7-3A2BD544D051}"/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F2" sqref="F2:G2"/>
    </sheetView>
  </sheetViews>
  <sheetFormatPr defaultRowHeight="19.5" x14ac:dyDescent="0.25"/>
  <cols>
    <col min="1" max="1" width="9.140625" style="9"/>
    <col min="2" max="2" width="44.42578125" style="9" customWidth="1"/>
    <col min="3" max="3" width="27.7109375" style="9" customWidth="1"/>
    <col min="4" max="4" width="13" style="9" customWidth="1"/>
    <col min="5" max="5" width="10.140625" style="6" bestFit="1" customWidth="1"/>
    <col min="6" max="7" width="25.140625" style="6" customWidth="1"/>
    <col min="8" max="8" width="9.140625" style="6"/>
    <col min="9" max="9" width="12.7109375" style="6" bestFit="1" customWidth="1"/>
    <col min="10" max="16384" width="9.140625" style="6"/>
  </cols>
  <sheetData>
    <row r="1" spans="1:12" s="1" customFormat="1" ht="20.25" thickBot="1" x14ac:dyDescent="0.3">
      <c r="A1" s="8"/>
      <c r="B1" s="8"/>
      <c r="C1" s="8"/>
      <c r="D1" s="8"/>
    </row>
    <row r="2" spans="1:12" s="1" customFormat="1" ht="29.25" thickBot="1" x14ac:dyDescent="0.3">
      <c r="A2" s="8"/>
      <c r="B2" s="8"/>
      <c r="C2" s="8"/>
      <c r="D2" s="8"/>
      <c r="F2" s="166" t="s">
        <v>8</v>
      </c>
      <c r="G2" s="168"/>
      <c r="H2" s="3"/>
      <c r="I2" s="4" t="s">
        <v>10</v>
      </c>
      <c r="J2" s="3"/>
      <c r="K2" s="3"/>
      <c r="L2" s="3"/>
    </row>
    <row r="3" spans="1:12" s="1" customFormat="1" ht="29.25" thickBot="1" x14ac:dyDescent="0.3">
      <c r="A3" s="8"/>
      <c r="B3" s="8"/>
      <c r="C3" s="8"/>
      <c r="D3" s="8"/>
      <c r="F3" s="166" t="s">
        <v>11</v>
      </c>
      <c r="G3" s="168"/>
      <c r="H3" s="3"/>
      <c r="J3" s="3"/>
      <c r="K3" s="3"/>
      <c r="L3" s="3"/>
    </row>
    <row r="4" spans="1:12" s="1" customFormat="1" ht="29.25" thickBot="1" x14ac:dyDescent="0.3">
      <c r="A4" s="8"/>
      <c r="B4" s="8"/>
      <c r="C4" s="8"/>
      <c r="D4" s="8"/>
      <c r="F4" s="172" t="s">
        <v>36</v>
      </c>
      <c r="G4" s="173"/>
      <c r="H4" s="3"/>
      <c r="J4" s="3"/>
      <c r="K4" s="3"/>
      <c r="L4" s="3"/>
    </row>
    <row r="5" spans="1:12" s="1" customFormat="1" x14ac:dyDescent="0.25">
      <c r="A5" s="8"/>
      <c r="B5" s="8"/>
      <c r="C5" s="8"/>
      <c r="D5" s="8"/>
    </row>
    <row r="6" spans="1:12" s="26" customFormat="1" ht="27" x14ac:dyDescent="0.25">
      <c r="A6" s="123" t="s">
        <v>37</v>
      </c>
      <c r="B6" s="123"/>
      <c r="C6" s="123"/>
      <c r="D6" s="25"/>
    </row>
    <row r="7" spans="1:12" s="26" customFormat="1" ht="27" x14ac:dyDescent="0.25">
      <c r="A7" s="28"/>
      <c r="B7" s="17" t="s">
        <v>27</v>
      </c>
      <c r="C7" s="19" t="s">
        <v>30</v>
      </c>
      <c r="D7" s="25"/>
    </row>
    <row r="8" spans="1:12" s="7" customFormat="1" ht="27" x14ac:dyDescent="0.25">
      <c r="A8" s="19" t="s">
        <v>21</v>
      </c>
      <c r="B8" s="19" t="s">
        <v>38</v>
      </c>
      <c r="C8" s="19" t="s">
        <v>31</v>
      </c>
      <c r="D8" s="9"/>
      <c r="E8" s="6"/>
      <c r="F8" s="6"/>
      <c r="G8" s="6"/>
    </row>
    <row r="9" spans="1:12" s="7" customFormat="1" ht="24.75" x14ac:dyDescent="0.25">
      <c r="A9" s="32">
        <v>1</v>
      </c>
      <c r="B9" s="32" t="s">
        <v>39</v>
      </c>
      <c r="C9" s="31"/>
      <c r="D9" s="9"/>
      <c r="E9" s="6"/>
      <c r="F9" s="6"/>
      <c r="G9" s="6"/>
    </row>
    <row r="10" spans="1:12" s="7" customFormat="1" ht="24.75" x14ac:dyDescent="0.25">
      <c r="A10" s="32">
        <v>2</v>
      </c>
      <c r="B10" s="32" t="s">
        <v>40</v>
      </c>
      <c r="C10" s="20"/>
      <c r="D10" s="9"/>
      <c r="E10" s="6"/>
      <c r="F10" s="6"/>
      <c r="G10" s="6"/>
    </row>
    <row r="11" spans="1:12" s="7" customFormat="1" ht="24.75" x14ac:dyDescent="0.25">
      <c r="A11" s="32">
        <v>3</v>
      </c>
      <c r="B11" s="30" t="s">
        <v>41</v>
      </c>
      <c r="C11" s="29"/>
      <c r="D11" s="9"/>
      <c r="E11" s="6"/>
      <c r="F11" s="6"/>
      <c r="G11" s="6"/>
    </row>
    <row r="12" spans="1:12" ht="24.75" x14ac:dyDescent="0.25">
      <c r="A12" s="32">
        <v>4</v>
      </c>
      <c r="B12" s="21" t="s">
        <v>42</v>
      </c>
      <c r="C12" s="22"/>
    </row>
    <row r="13" spans="1:12" ht="24.75" customHeight="1" x14ac:dyDescent="0.25">
      <c r="A13" s="175" t="s">
        <v>34</v>
      </c>
      <c r="B13" s="176"/>
      <c r="C13" s="24">
        <f>SUM(C9:C12)</f>
        <v>0</v>
      </c>
    </row>
  </sheetData>
  <mergeCells count="5">
    <mergeCell ref="A6:C6"/>
    <mergeCell ref="A13:B13"/>
    <mergeCell ref="F2:G2"/>
    <mergeCell ref="F3:G3"/>
    <mergeCell ref="F4:G4"/>
  </mergeCells>
  <hyperlinks>
    <hyperlink ref="I2" location="'صفحه اصلی'!A1" display="صفحه اصلی" xr:uid="{5D719F35-2331-4B49-BFF9-102F8EE1ED27}"/>
    <hyperlink ref="F2:G2" location="'زونکن سه - تنخواه'!A1" display="زونکن شماره سه" xr:uid="{89C90042-C79A-41AC-9BD4-AD1186E029C2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/>
  </sheetViews>
  <sheetFormatPr defaultRowHeight="19.5" x14ac:dyDescent="0.25"/>
  <cols>
    <col min="1" max="1" width="6.140625" style="9" bestFit="1" customWidth="1"/>
    <col min="2" max="2" width="13.28515625" style="9" customWidth="1"/>
    <col min="3" max="3" width="21.140625" style="9" customWidth="1"/>
    <col min="4" max="4" width="14.85546875" style="9" bestFit="1" customWidth="1"/>
    <col min="5" max="5" width="20.5703125" style="9" bestFit="1" customWidth="1"/>
    <col min="6" max="6" width="14.28515625" style="9" bestFit="1" customWidth="1"/>
    <col min="7" max="7" width="13" style="9" customWidth="1"/>
    <col min="8" max="8" width="10.140625" style="6" bestFit="1" customWidth="1"/>
    <col min="9" max="10" width="25.140625" style="6" customWidth="1"/>
    <col min="11" max="11" width="9.140625" style="6"/>
    <col min="12" max="12" width="12.7109375" style="6" bestFit="1" customWidth="1"/>
    <col min="13" max="16384" width="9.140625" style="6"/>
  </cols>
  <sheetData>
    <row r="1" spans="1:15" s="1" customFormat="1" ht="20.25" thickBot="1" x14ac:dyDescent="0.3">
      <c r="A1" s="8"/>
      <c r="B1" s="8"/>
      <c r="C1" s="8"/>
      <c r="D1" s="8"/>
      <c r="E1" s="8"/>
      <c r="F1" s="8"/>
      <c r="G1" s="8"/>
    </row>
    <row r="2" spans="1:15" s="1" customFormat="1" ht="29.25" thickBot="1" x14ac:dyDescent="0.3">
      <c r="A2" s="8"/>
      <c r="B2" s="8"/>
      <c r="C2" s="8"/>
      <c r="D2" s="8"/>
      <c r="E2" s="8"/>
      <c r="F2" s="8"/>
      <c r="G2" s="8"/>
      <c r="I2" s="166" t="s">
        <v>8</v>
      </c>
      <c r="J2" s="168"/>
      <c r="K2" s="3"/>
      <c r="L2" s="4" t="s">
        <v>10</v>
      </c>
      <c r="M2" s="3"/>
      <c r="N2" s="3"/>
      <c r="O2" s="3"/>
    </row>
    <row r="3" spans="1:15" s="1" customFormat="1" ht="29.25" thickBot="1" x14ac:dyDescent="0.3">
      <c r="A3" s="8"/>
      <c r="B3" s="8"/>
      <c r="C3" s="8"/>
      <c r="D3" s="8"/>
      <c r="E3" s="8"/>
      <c r="F3" s="8"/>
      <c r="G3" s="8"/>
      <c r="I3" s="166" t="s">
        <v>11</v>
      </c>
      <c r="J3" s="168"/>
      <c r="K3" s="3"/>
      <c r="M3" s="3"/>
      <c r="N3" s="3"/>
      <c r="O3" s="3"/>
    </row>
    <row r="4" spans="1:15" s="1" customFormat="1" ht="29.25" thickBot="1" x14ac:dyDescent="0.3">
      <c r="A4" s="8"/>
      <c r="B4" s="8"/>
      <c r="C4" s="8"/>
      <c r="D4" s="8"/>
      <c r="E4" s="8"/>
      <c r="F4" s="8"/>
      <c r="G4" s="8"/>
      <c r="I4" s="172" t="s">
        <v>82</v>
      </c>
      <c r="J4" s="173"/>
      <c r="K4" s="3"/>
      <c r="M4" s="3"/>
      <c r="N4" s="3"/>
      <c r="O4" s="3"/>
    </row>
    <row r="5" spans="1:15" s="1" customFormat="1" ht="28.5" x14ac:dyDescent="0.25">
      <c r="A5" s="8"/>
      <c r="B5" s="8"/>
      <c r="C5" s="8"/>
      <c r="D5" s="8"/>
      <c r="E5" s="8"/>
      <c r="F5" s="8"/>
      <c r="G5" s="8"/>
      <c r="I5" s="8"/>
      <c r="J5" s="8"/>
      <c r="K5" s="3"/>
      <c r="M5" s="3"/>
      <c r="N5" s="3"/>
      <c r="O5" s="3"/>
    </row>
    <row r="6" spans="1:15" s="1" customFormat="1" x14ac:dyDescent="0.25">
      <c r="A6" s="8"/>
      <c r="B6" s="8"/>
      <c r="C6" s="8"/>
      <c r="D6" s="8"/>
      <c r="E6" s="8"/>
      <c r="F6" s="8"/>
      <c r="G6" s="8"/>
    </row>
    <row r="7" spans="1:15" s="7" customFormat="1" ht="27" x14ac:dyDescent="0.25">
      <c r="A7" s="122" t="s">
        <v>81</v>
      </c>
      <c r="B7" s="122"/>
      <c r="C7" s="122"/>
      <c r="D7" s="122"/>
      <c r="E7" s="122"/>
      <c r="F7" s="27"/>
      <c r="G7" s="9"/>
      <c r="H7" s="6"/>
      <c r="I7" s="6"/>
      <c r="J7" s="6"/>
      <c r="K7" s="6"/>
    </row>
    <row r="8" spans="1:15" s="7" customFormat="1" ht="27" x14ac:dyDescent="0.25">
      <c r="A8" s="11" t="s">
        <v>21</v>
      </c>
      <c r="B8" s="11" t="s">
        <v>24</v>
      </c>
      <c r="C8" s="11" t="s">
        <v>22</v>
      </c>
      <c r="D8" s="11" t="s">
        <v>77</v>
      </c>
      <c r="E8" s="34" t="s">
        <v>78</v>
      </c>
      <c r="F8" s="19" t="s">
        <v>57</v>
      </c>
      <c r="G8" s="9"/>
      <c r="H8" s="6"/>
      <c r="I8" s="6"/>
      <c r="J8" s="6"/>
      <c r="K8" s="6"/>
    </row>
    <row r="9" spans="1:15" s="7" customFormat="1" ht="27" x14ac:dyDescent="0.25">
      <c r="A9" s="39">
        <v>1</v>
      </c>
      <c r="B9" s="39"/>
      <c r="C9" s="21" t="s">
        <v>79</v>
      </c>
      <c r="D9" s="39"/>
      <c r="E9" s="39"/>
      <c r="F9" s="39">
        <f>D9</f>
        <v>0</v>
      </c>
      <c r="G9" s="9"/>
      <c r="H9" s="6"/>
      <c r="I9" s="6"/>
      <c r="J9" s="6"/>
      <c r="K9" s="6"/>
    </row>
    <row r="10" spans="1:15" s="7" customFormat="1" ht="27" x14ac:dyDescent="0.25">
      <c r="A10" s="39">
        <v>2</v>
      </c>
      <c r="B10" s="39"/>
      <c r="C10" s="21" t="s">
        <v>80</v>
      </c>
      <c r="D10" s="39"/>
      <c r="E10" s="39"/>
      <c r="F10" s="39">
        <f>(F9+D10)-E10</f>
        <v>0</v>
      </c>
      <c r="G10" s="9"/>
      <c r="H10" s="6"/>
      <c r="I10" s="6"/>
      <c r="J10" s="6"/>
      <c r="K10" s="6"/>
    </row>
    <row r="11" spans="1:15" s="7" customFormat="1" ht="27" x14ac:dyDescent="0.25">
      <c r="A11" s="39">
        <v>3</v>
      </c>
      <c r="B11" s="39"/>
      <c r="C11" s="39"/>
      <c r="D11" s="39"/>
      <c r="E11" s="39"/>
      <c r="F11" s="39">
        <f>(F10+D11)-E11</f>
        <v>0</v>
      </c>
      <c r="G11" s="9"/>
      <c r="H11" s="6"/>
      <c r="I11" s="6"/>
      <c r="J11" s="6"/>
      <c r="K11" s="6"/>
    </row>
    <row r="12" spans="1:15" ht="27" x14ac:dyDescent="0.25">
      <c r="A12" s="39">
        <v>4</v>
      </c>
      <c r="B12" s="39"/>
      <c r="C12" s="39"/>
      <c r="E12" s="39"/>
      <c r="F12" s="39">
        <f>(F11+D12)-E12</f>
        <v>0</v>
      </c>
    </row>
    <row r="13" spans="1:15" ht="27" x14ac:dyDescent="0.25">
      <c r="A13" s="39">
        <v>5</v>
      </c>
      <c r="B13" s="39"/>
      <c r="C13" s="39"/>
      <c r="D13" s="39"/>
      <c r="E13" s="39"/>
      <c r="F13" s="39">
        <f>(F12+D13)-E13</f>
        <v>0</v>
      </c>
    </row>
    <row r="14" spans="1:15" ht="27" x14ac:dyDescent="0.25">
      <c r="A14" s="39">
        <v>6</v>
      </c>
      <c r="B14" s="39"/>
      <c r="C14" s="39"/>
      <c r="D14" s="39"/>
      <c r="E14" s="39"/>
      <c r="F14" s="39"/>
    </row>
    <row r="15" spans="1:15" ht="27" x14ac:dyDescent="0.25">
      <c r="A15" s="39">
        <v>7</v>
      </c>
      <c r="B15" s="39"/>
      <c r="C15" s="39"/>
      <c r="D15" s="39"/>
      <c r="E15" s="39"/>
      <c r="F15" s="39"/>
    </row>
    <row r="16" spans="1:15" ht="27" x14ac:dyDescent="0.25">
      <c r="A16" s="39">
        <v>8</v>
      </c>
      <c r="B16" s="39"/>
      <c r="C16" s="39"/>
      <c r="D16" s="39"/>
      <c r="E16" s="39"/>
      <c r="F16" s="39"/>
    </row>
    <row r="17" spans="1:6" ht="27" x14ac:dyDescent="0.25">
      <c r="A17" s="39">
        <v>9</v>
      </c>
      <c r="B17" s="39"/>
      <c r="C17" s="39"/>
      <c r="D17" s="39"/>
      <c r="E17" s="39"/>
      <c r="F17" s="39"/>
    </row>
    <row r="18" spans="1:6" ht="27" x14ac:dyDescent="0.25">
      <c r="A18" s="39">
        <v>10</v>
      </c>
      <c r="B18" s="39"/>
      <c r="C18" s="39"/>
      <c r="D18" s="39"/>
      <c r="E18" s="39"/>
      <c r="F18" s="39"/>
    </row>
    <row r="19" spans="1:6" ht="27" x14ac:dyDescent="0.25">
      <c r="A19" s="39">
        <v>11</v>
      </c>
      <c r="B19" s="39"/>
      <c r="C19" s="39"/>
      <c r="D19" s="39"/>
      <c r="E19" s="39"/>
      <c r="F19" s="39"/>
    </row>
    <row r="20" spans="1:6" ht="27" x14ac:dyDescent="0.25">
      <c r="A20" s="39">
        <v>12</v>
      </c>
      <c r="B20" s="39"/>
      <c r="C20" s="39"/>
      <c r="D20" s="39"/>
      <c r="E20" s="39"/>
      <c r="F20" s="39"/>
    </row>
    <row r="21" spans="1:6" ht="27" x14ac:dyDescent="0.25">
      <c r="A21" s="39">
        <v>13</v>
      </c>
      <c r="B21" s="39"/>
      <c r="C21" s="39"/>
      <c r="D21" s="39"/>
      <c r="E21" s="39"/>
      <c r="F21" s="39"/>
    </row>
    <row r="22" spans="1:6" ht="27" x14ac:dyDescent="0.25">
      <c r="A22" s="39">
        <v>14</v>
      </c>
      <c r="B22" s="39"/>
      <c r="C22" s="39"/>
      <c r="D22" s="39"/>
      <c r="E22" s="39"/>
      <c r="F22" s="39"/>
    </row>
    <row r="23" spans="1:6" ht="27" x14ac:dyDescent="0.25">
      <c r="A23" s="39">
        <v>15</v>
      </c>
      <c r="B23" s="39"/>
      <c r="C23" s="39"/>
      <c r="D23" s="39"/>
      <c r="E23" s="39"/>
      <c r="F23" s="39"/>
    </row>
    <row r="24" spans="1:6" ht="27" x14ac:dyDescent="0.25">
      <c r="A24" s="39">
        <v>16</v>
      </c>
      <c r="B24" s="39"/>
      <c r="C24" s="39"/>
      <c r="D24" s="39"/>
      <c r="E24" s="39"/>
      <c r="F24" s="39"/>
    </row>
    <row r="25" spans="1:6" ht="27" x14ac:dyDescent="0.25">
      <c r="A25" s="39">
        <v>17</v>
      </c>
      <c r="B25" s="39"/>
      <c r="C25" s="39"/>
      <c r="D25" s="39"/>
      <c r="E25" s="39"/>
      <c r="F25" s="39"/>
    </row>
    <row r="26" spans="1:6" ht="27" x14ac:dyDescent="0.25">
      <c r="A26" s="39">
        <v>18</v>
      </c>
      <c r="B26" s="39"/>
      <c r="C26" s="39"/>
      <c r="D26" s="39"/>
      <c r="E26" s="39"/>
      <c r="F26" s="39"/>
    </row>
    <row r="27" spans="1:6" ht="27" x14ac:dyDescent="0.25">
      <c r="A27" s="39">
        <v>19</v>
      </c>
      <c r="B27" s="39"/>
      <c r="C27" s="39"/>
      <c r="D27" s="39"/>
      <c r="E27" s="39"/>
      <c r="F27" s="39"/>
    </row>
    <row r="28" spans="1:6" ht="27" x14ac:dyDescent="0.25">
      <c r="A28" s="39">
        <v>20</v>
      </c>
      <c r="B28" s="39"/>
      <c r="C28" s="39"/>
      <c r="D28" s="39"/>
      <c r="E28" s="39"/>
      <c r="F28" s="39"/>
    </row>
  </sheetData>
  <mergeCells count="4">
    <mergeCell ref="I2:J2"/>
    <mergeCell ref="I3:J3"/>
    <mergeCell ref="I4:J4"/>
    <mergeCell ref="A7:E7"/>
  </mergeCells>
  <hyperlinks>
    <hyperlink ref="L2" location="'صفحه اصلی'!A1" display="صفحه اصلی" xr:uid="{ADBC4931-DEAE-4AFD-A795-5C3378B34E82}"/>
    <hyperlink ref="I2:J2" location="'زونکن سه - تنخواه'!A1" display="زونکن شماره سه" xr:uid="{85F4E13A-52D5-4F5F-BB3E-4250FCAED43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B1" sqref="A1:B1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6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21" t="s">
        <v>233</v>
      </c>
      <c r="C3" s="121"/>
      <c r="D3" s="121"/>
      <c r="E3" s="121"/>
      <c r="F3" s="121"/>
      <c r="G3" s="121"/>
      <c r="H3" s="121"/>
      <c r="I3" s="121"/>
    </row>
    <row r="4" spans="1:15" ht="29.25" thickBot="1" x14ac:dyDescent="0.3">
      <c r="B4" s="53" t="s">
        <v>4</v>
      </c>
      <c r="C4" s="52" t="s">
        <v>164</v>
      </c>
      <c r="D4" s="51" t="s">
        <v>3</v>
      </c>
      <c r="E4" s="50" t="s">
        <v>11</v>
      </c>
      <c r="F4" s="55" t="s">
        <v>2</v>
      </c>
      <c r="G4" s="54" t="s">
        <v>13</v>
      </c>
      <c r="H4" s="57" t="s">
        <v>1</v>
      </c>
      <c r="I4" s="56" t="s">
        <v>12</v>
      </c>
      <c r="K4" s="96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7" t="s">
        <v>232</v>
      </c>
      <c r="L5" s="1" t="s">
        <v>239</v>
      </c>
    </row>
    <row r="6" spans="1:15" ht="29.25" thickBot="1" x14ac:dyDescent="0.3">
      <c r="E6" s="1" t="s">
        <v>245</v>
      </c>
      <c r="K6" s="98" t="s">
        <v>276</v>
      </c>
      <c r="L6" s="1" t="s">
        <v>240</v>
      </c>
    </row>
    <row r="7" spans="1:15" ht="29.25" thickBot="1" x14ac:dyDescent="0.3">
      <c r="E7" s="1" t="s">
        <v>261</v>
      </c>
      <c r="K7" s="81" t="s">
        <v>241</v>
      </c>
      <c r="L7" s="1" t="s">
        <v>242</v>
      </c>
    </row>
    <row r="8" spans="1:15" ht="29.25" thickBot="1" x14ac:dyDescent="0.3">
      <c r="E8" s="1" t="s">
        <v>262</v>
      </c>
      <c r="K8" s="33" t="s">
        <v>47</v>
      </c>
      <c r="L8" s="1" t="s">
        <v>277</v>
      </c>
    </row>
    <row r="9" spans="1:15" ht="29.25" thickBot="1" x14ac:dyDescent="0.3">
      <c r="K9" s="36" t="s">
        <v>59</v>
      </c>
      <c r="L9" s="1" t="s">
        <v>278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B9" sqref="B9:H9"/>
    </sheetView>
  </sheetViews>
  <sheetFormatPr defaultRowHeight="19.5" x14ac:dyDescent="0.25"/>
  <cols>
    <col min="1" max="1" width="6.28515625" style="9" customWidth="1"/>
    <col min="2" max="2" width="12.7109375" style="9" customWidth="1"/>
    <col min="3" max="3" width="22.7109375" style="9" bestFit="1" customWidth="1"/>
    <col min="4" max="4" width="11.140625" style="9" bestFit="1" customWidth="1"/>
    <col min="5" max="5" width="11.5703125" style="9" bestFit="1" customWidth="1"/>
    <col min="6" max="6" width="12.140625" style="9" bestFit="1" customWidth="1"/>
    <col min="7" max="7" width="15.42578125" style="9" customWidth="1"/>
    <col min="8" max="8" width="14.42578125" style="9" bestFit="1" customWidth="1"/>
    <col min="9" max="9" width="14.42578125" style="9" customWidth="1"/>
    <col min="10" max="10" width="13" style="9" customWidth="1"/>
    <col min="11" max="11" width="10.140625" style="6" bestFit="1" customWidth="1"/>
    <col min="12" max="13" width="25.140625" style="6" customWidth="1"/>
    <col min="14" max="14" width="9.140625" style="6"/>
    <col min="15" max="15" width="12.7109375" style="6" bestFit="1" customWidth="1"/>
    <col min="16" max="16384" width="9.140625" style="6"/>
  </cols>
  <sheetData>
    <row r="1" spans="1:18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L2" s="166" t="s">
        <v>8</v>
      </c>
      <c r="M2" s="168"/>
      <c r="N2" s="3"/>
      <c r="O2" s="4" t="s">
        <v>10</v>
      </c>
      <c r="P2" s="3"/>
      <c r="Q2" s="3"/>
      <c r="R2" s="3"/>
    </row>
    <row r="3" spans="1:18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L3" s="166" t="s">
        <v>11</v>
      </c>
      <c r="M3" s="168"/>
      <c r="N3" s="3"/>
      <c r="P3" s="3"/>
      <c r="Q3" s="3"/>
      <c r="R3" s="3"/>
    </row>
    <row r="4" spans="1:18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L4" s="172" t="s">
        <v>35</v>
      </c>
      <c r="M4" s="173"/>
      <c r="N4" s="3"/>
      <c r="P4" s="3"/>
      <c r="Q4" s="3"/>
      <c r="R4" s="3"/>
    </row>
    <row r="5" spans="1:18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L5" s="177" t="s">
        <v>26</v>
      </c>
      <c r="M5" s="178"/>
      <c r="N5" s="3"/>
      <c r="P5" s="3"/>
      <c r="Q5" s="3"/>
      <c r="R5" s="3"/>
    </row>
    <row r="6" spans="1:18" s="1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8" s="7" customFormat="1" ht="27" x14ac:dyDescent="0.25">
      <c r="A7" s="122" t="s">
        <v>114</v>
      </c>
      <c r="B7" s="122"/>
      <c r="C7" s="122"/>
      <c r="D7" s="122"/>
      <c r="E7" s="122"/>
      <c r="F7" s="122"/>
      <c r="G7" s="122"/>
      <c r="H7" s="122"/>
      <c r="I7" s="74" t="s">
        <v>207</v>
      </c>
      <c r="J7" s="9"/>
    </row>
    <row r="8" spans="1:18" s="7" customFormat="1" ht="27" x14ac:dyDescent="0.25">
      <c r="A8" s="11" t="s">
        <v>21</v>
      </c>
      <c r="B8" s="11" t="s">
        <v>24</v>
      </c>
      <c r="C8" s="11" t="s">
        <v>111</v>
      </c>
      <c r="D8" s="11" t="s">
        <v>115</v>
      </c>
      <c r="E8" s="11" t="s">
        <v>116</v>
      </c>
      <c r="F8" s="11" t="s">
        <v>117</v>
      </c>
      <c r="G8" s="11" t="s">
        <v>118</v>
      </c>
      <c r="H8" s="11" t="s">
        <v>119</v>
      </c>
      <c r="I8" s="74" t="s">
        <v>205</v>
      </c>
      <c r="J8" s="9"/>
      <c r="K8" s="19" t="s">
        <v>32</v>
      </c>
      <c r="L8" s="19" t="s">
        <v>28</v>
      </c>
      <c r="M8" s="39">
        <f>D29</f>
        <v>0</v>
      </c>
    </row>
    <row r="9" spans="1:18" s="7" customFormat="1" ht="27" x14ac:dyDescent="0.25">
      <c r="A9" s="39">
        <v>1</v>
      </c>
      <c r="I9" s="67" t="s">
        <v>206</v>
      </c>
      <c r="J9" s="9"/>
      <c r="K9" s="19" t="s">
        <v>33</v>
      </c>
      <c r="L9" s="19" t="s">
        <v>28</v>
      </c>
      <c r="M9" s="39"/>
    </row>
    <row r="10" spans="1:18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16"/>
      <c r="J10" s="9"/>
      <c r="L10" s="19" t="s">
        <v>34</v>
      </c>
      <c r="M10" s="40"/>
    </row>
    <row r="11" spans="1:18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16"/>
      <c r="J11" s="9"/>
    </row>
    <row r="12" spans="1:18" ht="27" x14ac:dyDescent="0.25">
      <c r="A12" s="39">
        <v>4</v>
      </c>
      <c r="B12" s="10"/>
      <c r="C12" s="21"/>
      <c r="D12" s="39"/>
      <c r="E12" s="39"/>
      <c r="F12" s="39"/>
      <c r="G12" s="39"/>
      <c r="H12" s="10"/>
      <c r="I12" s="16"/>
    </row>
    <row r="13" spans="1:18" ht="27" x14ac:dyDescent="0.25">
      <c r="A13" s="39">
        <v>5</v>
      </c>
      <c r="B13" s="10"/>
      <c r="C13" s="21"/>
      <c r="D13" s="39"/>
      <c r="E13" s="39"/>
      <c r="F13" s="39"/>
      <c r="G13" s="39"/>
      <c r="H13" s="10"/>
      <c r="I13" s="16"/>
    </row>
    <row r="14" spans="1:18" ht="27" x14ac:dyDescent="0.25">
      <c r="A14" s="39">
        <v>6</v>
      </c>
      <c r="B14" s="10"/>
      <c r="C14" s="21"/>
      <c r="D14" s="39"/>
      <c r="E14" s="39"/>
      <c r="F14" s="39"/>
      <c r="G14" s="39"/>
      <c r="H14" s="10"/>
      <c r="I14" s="16"/>
    </row>
    <row r="15" spans="1:18" ht="27" x14ac:dyDescent="0.25">
      <c r="A15" s="39">
        <v>7</v>
      </c>
      <c r="B15" s="10"/>
      <c r="C15" s="21"/>
      <c r="D15" s="39"/>
      <c r="E15" s="39"/>
      <c r="F15" s="39"/>
      <c r="G15" s="39"/>
      <c r="H15" s="10"/>
      <c r="I15" s="16"/>
    </row>
    <row r="16" spans="1:18" ht="27" x14ac:dyDescent="0.25">
      <c r="A16" s="39">
        <v>8</v>
      </c>
      <c r="B16" s="10"/>
      <c r="C16" s="21"/>
      <c r="D16" s="39"/>
      <c r="E16" s="39"/>
      <c r="F16" s="39"/>
      <c r="G16" s="39"/>
      <c r="H16" s="10"/>
      <c r="I16" s="16"/>
    </row>
    <row r="17" spans="1:9" ht="27" x14ac:dyDescent="0.25">
      <c r="A17" s="39">
        <v>9</v>
      </c>
      <c r="B17" s="10"/>
      <c r="C17" s="21"/>
      <c r="D17" s="39"/>
      <c r="E17" s="39"/>
      <c r="F17" s="39"/>
      <c r="G17" s="39"/>
      <c r="H17" s="10"/>
      <c r="I17" s="16"/>
    </row>
    <row r="18" spans="1:9" ht="27" x14ac:dyDescent="0.25">
      <c r="A18" s="39">
        <v>10</v>
      </c>
      <c r="B18" s="10"/>
      <c r="C18" s="21"/>
      <c r="D18" s="39"/>
      <c r="E18" s="39"/>
      <c r="F18" s="39"/>
      <c r="G18" s="39"/>
      <c r="H18" s="10"/>
      <c r="I18" s="16"/>
    </row>
    <row r="19" spans="1:9" ht="27" x14ac:dyDescent="0.25">
      <c r="A19" s="39">
        <v>11</v>
      </c>
      <c r="B19" s="10"/>
      <c r="C19" s="21"/>
      <c r="D19" s="39"/>
      <c r="E19" s="39"/>
      <c r="F19" s="39"/>
      <c r="G19" s="39"/>
      <c r="H19" s="10"/>
      <c r="I19" s="16"/>
    </row>
    <row r="20" spans="1:9" ht="27" x14ac:dyDescent="0.25">
      <c r="A20" s="39">
        <v>12</v>
      </c>
      <c r="B20" s="10"/>
      <c r="C20" s="21"/>
      <c r="D20" s="39"/>
      <c r="E20" s="39"/>
      <c r="F20" s="39"/>
      <c r="G20" s="39"/>
      <c r="H20" s="10"/>
      <c r="I20" s="16"/>
    </row>
    <row r="21" spans="1:9" ht="27" x14ac:dyDescent="0.25">
      <c r="A21" s="39">
        <v>13</v>
      </c>
      <c r="B21" s="10"/>
      <c r="C21" s="21"/>
      <c r="D21" s="39"/>
      <c r="E21" s="39"/>
      <c r="F21" s="39"/>
      <c r="G21" s="39"/>
      <c r="H21" s="10"/>
      <c r="I21" s="16"/>
    </row>
    <row r="22" spans="1:9" ht="27" x14ac:dyDescent="0.25">
      <c r="A22" s="39">
        <v>14</v>
      </c>
      <c r="B22" s="10"/>
      <c r="C22" s="21"/>
      <c r="D22" s="39"/>
      <c r="E22" s="39"/>
      <c r="F22" s="39"/>
      <c r="G22" s="39"/>
      <c r="H22" s="10"/>
      <c r="I22" s="16"/>
    </row>
    <row r="23" spans="1:9" ht="27" x14ac:dyDescent="0.25">
      <c r="A23" s="39">
        <v>15</v>
      </c>
      <c r="B23" s="10"/>
      <c r="C23" s="21"/>
      <c r="D23" s="39"/>
      <c r="E23" s="39"/>
      <c r="F23" s="39"/>
      <c r="G23" s="39"/>
      <c r="H23" s="10"/>
      <c r="I23" s="16"/>
    </row>
    <row r="24" spans="1:9" ht="27" x14ac:dyDescent="0.25">
      <c r="A24" s="39">
        <v>16</v>
      </c>
      <c r="B24" s="10"/>
      <c r="C24" s="21"/>
      <c r="D24" s="39"/>
      <c r="E24" s="39"/>
      <c r="F24" s="39"/>
      <c r="G24" s="39"/>
      <c r="H24" s="10"/>
      <c r="I24" s="16"/>
    </row>
    <row r="25" spans="1:9" ht="27" x14ac:dyDescent="0.25">
      <c r="A25" s="39">
        <v>17</v>
      </c>
      <c r="B25" s="10"/>
      <c r="C25" s="21"/>
      <c r="D25" s="39"/>
      <c r="E25" s="39"/>
      <c r="F25" s="39"/>
      <c r="G25" s="39"/>
      <c r="H25" s="10"/>
      <c r="I25" s="16"/>
    </row>
    <row r="26" spans="1:9" ht="27" x14ac:dyDescent="0.25">
      <c r="A26" s="39">
        <v>18</v>
      </c>
      <c r="B26" s="10"/>
      <c r="C26" s="21"/>
      <c r="D26" s="39"/>
      <c r="E26" s="39"/>
      <c r="F26" s="39"/>
      <c r="G26" s="39"/>
      <c r="H26" s="10"/>
      <c r="I26" s="16"/>
    </row>
    <row r="27" spans="1:9" ht="27" x14ac:dyDescent="0.25">
      <c r="A27" s="39">
        <v>19</v>
      </c>
      <c r="B27" s="10"/>
      <c r="C27" s="21"/>
      <c r="D27" s="39"/>
      <c r="E27" s="39"/>
      <c r="F27" s="39"/>
      <c r="G27" s="39"/>
      <c r="H27" s="10"/>
      <c r="I27" s="16"/>
    </row>
    <row r="28" spans="1:9" ht="27" x14ac:dyDescent="0.25">
      <c r="A28" s="39">
        <v>20</v>
      </c>
      <c r="B28" s="10"/>
      <c r="C28" s="21"/>
      <c r="D28" s="39"/>
      <c r="E28" s="39"/>
      <c r="F28" s="39"/>
      <c r="G28" s="39"/>
      <c r="H28" s="10"/>
      <c r="I28" s="16"/>
    </row>
    <row r="29" spans="1:9" ht="27" x14ac:dyDescent="0.25">
      <c r="A29" s="15"/>
      <c r="B29" s="16"/>
      <c r="C29" s="41" t="s">
        <v>28</v>
      </c>
      <c r="D29" s="40">
        <f>SUM(D10:D28)</f>
        <v>0</v>
      </c>
      <c r="E29" s="44">
        <f>SUM(E10:E28)</f>
        <v>0</v>
      </c>
      <c r="F29" s="44">
        <f>SUM(F10:F28)</f>
        <v>0</v>
      </c>
      <c r="G29" s="44">
        <f>SUM(G10:G28)</f>
        <v>0</v>
      </c>
      <c r="H29" s="44">
        <f>SUM(H10:H28)</f>
        <v>0</v>
      </c>
      <c r="I29" s="44"/>
    </row>
  </sheetData>
  <mergeCells count="5">
    <mergeCell ref="L2:M2"/>
    <mergeCell ref="L3:M3"/>
    <mergeCell ref="L4:M4"/>
    <mergeCell ref="L5:M5"/>
    <mergeCell ref="A7:H7"/>
  </mergeCells>
  <hyperlinks>
    <hyperlink ref="O2" location="'صفحه اصلی'!A1" display="صفحه اصلی" xr:uid="{FD3A655E-B391-4C3C-9B3B-BB2EC99E05F7}"/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workbookViewId="0">
      <selection activeCell="K2" sqref="K2:L2"/>
    </sheetView>
  </sheetViews>
  <sheetFormatPr defaultRowHeight="19.5" x14ac:dyDescent="0.25"/>
  <cols>
    <col min="1" max="1" width="6.140625" style="9" bestFit="1" customWidth="1"/>
    <col min="2" max="2" width="12.7109375" style="9" customWidth="1"/>
    <col min="3" max="3" width="31" style="9" customWidth="1"/>
    <col min="4" max="7" width="18.7109375" style="9" customWidth="1"/>
    <col min="8" max="8" width="15.42578125" style="9" customWidth="1"/>
    <col min="9" max="9" width="13" style="9" customWidth="1"/>
    <col min="10" max="10" width="10.140625" style="6" bestFit="1" customWidth="1"/>
    <col min="11" max="12" width="25.140625" style="6" customWidth="1"/>
    <col min="13" max="13" width="9.140625" style="6"/>
    <col min="14" max="14" width="12.7109375" style="6" bestFit="1" customWidth="1"/>
    <col min="15" max="16384" width="9.140625" style="6"/>
  </cols>
  <sheetData>
    <row r="1" spans="1:17" s="1" customFormat="1" ht="20.25" thickBot="1" x14ac:dyDescent="0.3">
      <c r="A1" s="8"/>
      <c r="B1" s="8"/>
      <c r="C1" s="8"/>
      <c r="D1" s="8"/>
      <c r="E1" s="8"/>
      <c r="F1" s="8"/>
      <c r="G1" s="8"/>
      <c r="H1" s="8"/>
      <c r="I1" s="8"/>
    </row>
    <row r="2" spans="1:17" s="1" customFormat="1" ht="29.25" thickBot="1" x14ac:dyDescent="0.3">
      <c r="A2" s="8"/>
      <c r="B2" s="8"/>
      <c r="C2" s="8"/>
      <c r="D2" s="8"/>
      <c r="E2" s="8"/>
      <c r="F2" s="8"/>
      <c r="G2" s="8"/>
      <c r="H2" s="8"/>
      <c r="I2" s="8"/>
      <c r="K2" s="166" t="s">
        <v>8</v>
      </c>
      <c r="L2" s="168"/>
      <c r="M2" s="3"/>
      <c r="N2" s="4" t="s">
        <v>10</v>
      </c>
      <c r="O2" s="3"/>
      <c r="P2" s="3"/>
      <c r="Q2" s="3"/>
    </row>
    <row r="3" spans="1:17" s="1" customFormat="1" ht="29.25" thickBot="1" x14ac:dyDescent="0.3">
      <c r="A3" s="8"/>
      <c r="B3" s="8"/>
      <c r="C3" s="8"/>
      <c r="D3" s="8"/>
      <c r="E3" s="8"/>
      <c r="F3" s="8"/>
      <c r="G3" s="8"/>
      <c r="H3" s="8"/>
      <c r="I3" s="8"/>
      <c r="K3" s="166" t="s">
        <v>11</v>
      </c>
      <c r="L3" s="168"/>
      <c r="M3" s="3"/>
      <c r="O3" s="3"/>
      <c r="P3" s="3"/>
      <c r="Q3" s="3"/>
    </row>
    <row r="4" spans="1:17" s="1" customFormat="1" ht="29.25" thickBot="1" x14ac:dyDescent="0.3">
      <c r="A4" s="8"/>
      <c r="B4" s="8"/>
      <c r="C4" s="8"/>
      <c r="D4" s="8"/>
      <c r="E4" s="8"/>
      <c r="F4" s="8"/>
      <c r="G4" s="8"/>
      <c r="H4" s="8"/>
      <c r="I4" s="8"/>
      <c r="K4" s="172" t="s">
        <v>18</v>
      </c>
      <c r="L4" s="173"/>
      <c r="M4" s="3"/>
      <c r="O4" s="3"/>
      <c r="P4" s="3"/>
      <c r="Q4" s="3"/>
    </row>
    <row r="5" spans="1:17" s="1" customFormat="1" ht="29.25" thickBot="1" x14ac:dyDescent="0.3">
      <c r="A5" s="8"/>
      <c r="B5" s="8"/>
      <c r="C5" s="8"/>
      <c r="D5" s="8"/>
      <c r="E5" s="8"/>
      <c r="F5" s="8"/>
      <c r="G5" s="8"/>
      <c r="H5" s="8"/>
      <c r="I5" s="8"/>
      <c r="K5" s="177" t="s">
        <v>26</v>
      </c>
      <c r="L5" s="178"/>
      <c r="M5" s="3"/>
      <c r="O5" s="3"/>
      <c r="P5" s="3"/>
      <c r="Q5" s="3"/>
    </row>
    <row r="6" spans="1:17" s="1" customFormat="1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s="7" customFormat="1" ht="27" x14ac:dyDescent="0.25">
      <c r="A7" s="122" t="s">
        <v>110</v>
      </c>
      <c r="B7" s="122"/>
      <c r="C7" s="122"/>
      <c r="D7" s="122"/>
      <c r="E7" s="122"/>
      <c r="F7" s="122"/>
      <c r="G7" s="122"/>
      <c r="H7" s="122"/>
      <c r="I7" s="9"/>
    </row>
    <row r="8" spans="1:17" s="7" customFormat="1" ht="27" x14ac:dyDescent="0.25">
      <c r="A8" s="11" t="s">
        <v>21</v>
      </c>
      <c r="B8" s="11" t="s">
        <v>24</v>
      </c>
      <c r="C8" s="11" t="s">
        <v>111</v>
      </c>
      <c r="D8" s="11" t="s">
        <v>71</v>
      </c>
      <c r="E8" s="11" t="s">
        <v>72</v>
      </c>
      <c r="F8" s="11" t="s">
        <v>112</v>
      </c>
      <c r="G8" s="11" t="s">
        <v>73</v>
      </c>
      <c r="H8" s="11" t="s">
        <v>113</v>
      </c>
      <c r="I8" s="9"/>
      <c r="J8" s="19" t="s">
        <v>32</v>
      </c>
      <c r="K8" s="19" t="s">
        <v>28</v>
      </c>
      <c r="L8" s="39">
        <f>D29</f>
        <v>0</v>
      </c>
    </row>
    <row r="9" spans="1:17" s="7" customFormat="1" ht="27" x14ac:dyDescent="0.25">
      <c r="A9" s="39">
        <v>1</v>
      </c>
      <c r="B9" s="22"/>
      <c r="C9" s="21"/>
      <c r="D9" s="39"/>
      <c r="E9" s="39"/>
      <c r="F9" s="39"/>
      <c r="G9" s="39"/>
      <c r="H9" s="10"/>
      <c r="I9" s="9"/>
      <c r="J9" s="19" t="s">
        <v>33</v>
      </c>
      <c r="K9" s="19" t="s">
        <v>28</v>
      </c>
      <c r="L9" s="39"/>
    </row>
    <row r="10" spans="1:17" s="7" customFormat="1" ht="27" x14ac:dyDescent="0.25">
      <c r="A10" s="39">
        <v>2</v>
      </c>
      <c r="B10" s="10"/>
      <c r="C10" s="21"/>
      <c r="D10" s="39"/>
      <c r="E10" s="39"/>
      <c r="F10" s="39"/>
      <c r="G10" s="39"/>
      <c r="H10" s="10"/>
      <c r="I10" s="9"/>
      <c r="K10" s="19" t="s">
        <v>34</v>
      </c>
      <c r="L10" s="40"/>
    </row>
    <row r="11" spans="1:17" s="7" customFormat="1" ht="27" x14ac:dyDescent="0.25">
      <c r="A11" s="39">
        <v>3</v>
      </c>
      <c r="B11" s="10"/>
      <c r="C11" s="21"/>
      <c r="D11" s="39"/>
      <c r="E11" s="39"/>
      <c r="F11" s="39"/>
      <c r="G11" s="39"/>
      <c r="H11" s="10"/>
      <c r="I11" s="9"/>
    </row>
    <row r="12" spans="1:17" ht="27" x14ac:dyDescent="0.25">
      <c r="A12" s="39">
        <v>4</v>
      </c>
      <c r="B12" s="10"/>
      <c r="C12" s="21"/>
      <c r="D12" s="39"/>
      <c r="E12" s="39"/>
      <c r="F12" s="39"/>
      <c r="G12" s="39"/>
      <c r="H12" s="10"/>
    </row>
    <row r="13" spans="1:17" ht="27" x14ac:dyDescent="0.25">
      <c r="A13" s="39">
        <v>5</v>
      </c>
      <c r="B13" s="10"/>
      <c r="C13" s="21"/>
      <c r="D13" s="39"/>
      <c r="E13" s="39"/>
      <c r="F13" s="39"/>
      <c r="G13" s="39"/>
      <c r="H13" s="10"/>
    </row>
    <row r="14" spans="1:17" ht="27" x14ac:dyDescent="0.25">
      <c r="A14" s="39">
        <v>6</v>
      </c>
      <c r="B14" s="10"/>
      <c r="C14" s="21"/>
      <c r="D14" s="39"/>
      <c r="E14" s="39"/>
      <c r="F14" s="39"/>
      <c r="G14" s="39"/>
      <c r="H14" s="10"/>
    </row>
    <row r="15" spans="1:17" ht="27" x14ac:dyDescent="0.25">
      <c r="A15" s="39">
        <v>7</v>
      </c>
      <c r="B15" s="10"/>
      <c r="C15" s="21"/>
      <c r="D15" s="39"/>
      <c r="E15" s="39"/>
      <c r="F15" s="39"/>
      <c r="G15" s="39"/>
      <c r="H15" s="10"/>
    </row>
    <row r="16" spans="1:17" ht="27" x14ac:dyDescent="0.25">
      <c r="A16" s="39">
        <v>8</v>
      </c>
      <c r="B16" s="10"/>
      <c r="C16" s="21"/>
      <c r="D16" s="39"/>
      <c r="E16" s="39"/>
      <c r="F16" s="39"/>
      <c r="G16" s="39"/>
      <c r="H16" s="10"/>
    </row>
    <row r="17" spans="1:8" ht="27" x14ac:dyDescent="0.25">
      <c r="A17" s="39">
        <v>9</v>
      </c>
      <c r="B17" s="10"/>
      <c r="C17" s="21"/>
      <c r="D17" s="39"/>
      <c r="E17" s="39"/>
      <c r="F17" s="39"/>
      <c r="G17" s="39"/>
      <c r="H17" s="10"/>
    </row>
    <row r="18" spans="1:8" ht="27" x14ac:dyDescent="0.25">
      <c r="A18" s="39">
        <v>10</v>
      </c>
      <c r="B18" s="10"/>
      <c r="C18" s="21"/>
      <c r="D18" s="39"/>
      <c r="E18" s="39"/>
      <c r="F18" s="39"/>
      <c r="G18" s="39"/>
      <c r="H18" s="10"/>
    </row>
    <row r="19" spans="1:8" ht="27" x14ac:dyDescent="0.25">
      <c r="A19" s="39">
        <v>11</v>
      </c>
      <c r="B19" s="10"/>
      <c r="C19" s="21"/>
      <c r="D19" s="39"/>
      <c r="E19" s="39"/>
      <c r="F19" s="39"/>
      <c r="G19" s="39"/>
      <c r="H19" s="10"/>
    </row>
    <row r="20" spans="1:8" ht="27" x14ac:dyDescent="0.25">
      <c r="A20" s="39">
        <v>12</v>
      </c>
      <c r="B20" s="10"/>
      <c r="C20" s="21"/>
      <c r="D20" s="39"/>
      <c r="E20" s="39"/>
      <c r="F20" s="39"/>
      <c r="G20" s="39"/>
      <c r="H20" s="10"/>
    </row>
    <row r="21" spans="1:8" ht="27" x14ac:dyDescent="0.25">
      <c r="A21" s="39">
        <v>13</v>
      </c>
      <c r="B21" s="10"/>
      <c r="C21" s="21"/>
      <c r="D21" s="39"/>
      <c r="E21" s="39"/>
      <c r="F21" s="39"/>
      <c r="G21" s="39"/>
      <c r="H21" s="10"/>
    </row>
    <row r="22" spans="1:8" ht="27" x14ac:dyDescent="0.25">
      <c r="A22" s="39">
        <v>14</v>
      </c>
      <c r="B22" s="10"/>
      <c r="C22" s="21"/>
      <c r="D22" s="39"/>
      <c r="E22" s="39"/>
      <c r="F22" s="39"/>
      <c r="G22" s="39"/>
      <c r="H22" s="10"/>
    </row>
    <row r="23" spans="1:8" ht="27" x14ac:dyDescent="0.25">
      <c r="A23" s="39">
        <v>15</v>
      </c>
      <c r="B23" s="10"/>
      <c r="C23" s="21"/>
      <c r="D23" s="39"/>
      <c r="E23" s="39"/>
      <c r="F23" s="39"/>
      <c r="G23" s="39"/>
      <c r="H23" s="10"/>
    </row>
    <row r="24" spans="1:8" ht="27" x14ac:dyDescent="0.25">
      <c r="A24" s="39">
        <v>16</v>
      </c>
      <c r="B24" s="10"/>
      <c r="C24" s="21"/>
      <c r="D24" s="39"/>
      <c r="E24" s="39"/>
      <c r="F24" s="39"/>
      <c r="G24" s="39"/>
      <c r="H24" s="10"/>
    </row>
    <row r="25" spans="1:8" ht="27" x14ac:dyDescent="0.25">
      <c r="A25" s="39">
        <v>17</v>
      </c>
      <c r="B25" s="10"/>
      <c r="C25" s="21"/>
      <c r="D25" s="39"/>
      <c r="E25" s="39"/>
      <c r="F25" s="39"/>
      <c r="G25" s="39"/>
      <c r="H25" s="10"/>
    </row>
    <row r="26" spans="1:8" ht="27" x14ac:dyDescent="0.25">
      <c r="A26" s="39">
        <v>18</v>
      </c>
      <c r="B26" s="10"/>
      <c r="C26" s="21"/>
      <c r="D26" s="39"/>
      <c r="E26" s="39"/>
      <c r="F26" s="39"/>
      <c r="G26" s="39"/>
      <c r="H26" s="10"/>
    </row>
    <row r="27" spans="1:8" ht="27" x14ac:dyDescent="0.25">
      <c r="A27" s="39">
        <v>19</v>
      </c>
      <c r="B27" s="10"/>
      <c r="C27" s="21"/>
      <c r="D27" s="39"/>
      <c r="E27" s="39"/>
      <c r="F27" s="39"/>
      <c r="G27" s="39"/>
      <c r="H27" s="10"/>
    </row>
    <row r="28" spans="1:8" ht="27" x14ac:dyDescent="0.25">
      <c r="A28" s="39">
        <v>20</v>
      </c>
      <c r="B28" s="10"/>
      <c r="C28" s="21"/>
      <c r="D28" s="39"/>
      <c r="E28" s="39"/>
      <c r="F28" s="39"/>
      <c r="G28" s="39"/>
      <c r="H28" s="10"/>
    </row>
    <row r="29" spans="1:8" ht="27" x14ac:dyDescent="0.25">
      <c r="A29" s="15"/>
      <c r="B29" s="16"/>
      <c r="C29" s="41" t="s">
        <v>28</v>
      </c>
      <c r="D29" s="40">
        <f>SUM(D9:D28)</f>
        <v>0</v>
      </c>
      <c r="E29" s="44">
        <f>SUM(E9:E28)</f>
        <v>0</v>
      </c>
      <c r="F29" s="44">
        <f>SUM(F9:F28)</f>
        <v>0</v>
      </c>
      <c r="G29" s="44">
        <f>SUM(G9:G28)</f>
        <v>0</v>
      </c>
      <c r="H29" s="44">
        <f>SUM(H9:H28)</f>
        <v>0</v>
      </c>
    </row>
  </sheetData>
  <mergeCells count="5">
    <mergeCell ref="K2:L2"/>
    <mergeCell ref="K3:L3"/>
    <mergeCell ref="K4:L4"/>
    <mergeCell ref="K5:L5"/>
    <mergeCell ref="A7:H7"/>
  </mergeCells>
  <hyperlinks>
    <hyperlink ref="N2" location="'صفحه اصلی'!A1" display="صفحه اصلی" xr:uid="{FD0E6959-B56C-42A4-A254-524A0C0C23D1}"/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H2" sqref="H2:I2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10.14062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6" t="s">
        <v>8</v>
      </c>
      <c r="I2" s="168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6" t="s">
        <v>11</v>
      </c>
      <c r="I3" s="16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2" t="s">
        <v>19</v>
      </c>
      <c r="I4" s="173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77" t="s">
        <v>26</v>
      </c>
      <c r="I5" s="178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s="7" customFormat="1" ht="27" x14ac:dyDescent="0.25">
      <c r="A7" s="122" t="s">
        <v>20</v>
      </c>
      <c r="B7" s="122"/>
      <c r="C7" s="122"/>
      <c r="D7" s="122"/>
      <c r="E7" s="122"/>
      <c r="F7" s="9"/>
    </row>
    <row r="8" spans="1:14" s="7" customFormat="1" ht="27" x14ac:dyDescent="0.25">
      <c r="A8" s="11" t="s">
        <v>21</v>
      </c>
      <c r="B8" s="11" t="s">
        <v>24</v>
      </c>
      <c r="C8" s="11" t="s">
        <v>22</v>
      </c>
      <c r="D8" s="11" t="s">
        <v>31</v>
      </c>
      <c r="E8" s="11" t="s">
        <v>25</v>
      </c>
      <c r="F8" s="9"/>
      <c r="G8" s="19" t="s">
        <v>32</v>
      </c>
      <c r="H8" s="19" t="s">
        <v>28</v>
      </c>
      <c r="I8" s="39">
        <f>D29</f>
        <v>0</v>
      </c>
    </row>
    <row r="9" spans="1:14" s="7" customFormat="1" ht="27" x14ac:dyDescent="0.25">
      <c r="A9" s="39">
        <v>1</v>
      </c>
      <c r="B9" s="22"/>
      <c r="C9" s="21"/>
      <c r="D9" s="39"/>
      <c r="E9" s="10"/>
      <c r="F9" s="9"/>
      <c r="G9" s="19" t="s">
        <v>33</v>
      </c>
      <c r="H9" s="19" t="s">
        <v>28</v>
      </c>
      <c r="I9" s="39">
        <f>D63</f>
        <v>0</v>
      </c>
    </row>
    <row r="10" spans="1:14" s="7" customFormat="1" ht="27" x14ac:dyDescent="0.25">
      <c r="A10" s="39">
        <v>2</v>
      </c>
      <c r="B10" s="10"/>
      <c r="C10" s="21"/>
      <c r="D10" s="39"/>
      <c r="E10" s="10"/>
      <c r="F10" s="9"/>
      <c r="H10" s="19" t="s">
        <v>34</v>
      </c>
      <c r="I10" s="40">
        <f>SUM(I8:I9)</f>
        <v>0</v>
      </c>
    </row>
    <row r="11" spans="1:14" s="7" customFormat="1" ht="27" x14ac:dyDescent="0.25">
      <c r="A11" s="39">
        <v>3</v>
      </c>
      <c r="B11" s="10"/>
      <c r="C11" s="21"/>
      <c r="D11" s="39"/>
      <c r="E11" s="10"/>
      <c r="F11" s="9"/>
    </row>
    <row r="12" spans="1:14" ht="27" x14ac:dyDescent="0.25">
      <c r="A12" s="39">
        <v>4</v>
      </c>
      <c r="B12" s="10"/>
      <c r="C12" s="21"/>
      <c r="D12" s="39"/>
      <c r="E12" s="10"/>
    </row>
    <row r="13" spans="1:14" ht="27" x14ac:dyDescent="0.25">
      <c r="A13" s="39">
        <v>5</v>
      </c>
      <c r="B13" s="10"/>
      <c r="C13" s="21"/>
      <c r="D13" s="39"/>
      <c r="E13" s="10"/>
    </row>
    <row r="14" spans="1:14" ht="27" x14ac:dyDescent="0.25">
      <c r="A14" s="39">
        <v>6</v>
      </c>
      <c r="B14" s="10"/>
      <c r="C14" s="21"/>
      <c r="D14" s="39"/>
      <c r="E14" s="10"/>
    </row>
    <row r="15" spans="1:14" ht="27" x14ac:dyDescent="0.25">
      <c r="A15" s="39">
        <v>7</v>
      </c>
      <c r="B15" s="10"/>
      <c r="C15" s="21"/>
      <c r="D15" s="39"/>
      <c r="E15" s="10"/>
    </row>
    <row r="16" spans="1:14" ht="27" x14ac:dyDescent="0.25">
      <c r="A16" s="39">
        <v>8</v>
      </c>
      <c r="B16" s="10"/>
      <c r="C16" s="21"/>
      <c r="D16" s="39"/>
      <c r="E16" s="10"/>
    </row>
    <row r="17" spans="1:5" ht="27" x14ac:dyDescent="0.25">
      <c r="A17" s="39">
        <v>9</v>
      </c>
      <c r="B17" s="10"/>
      <c r="C17" s="21"/>
      <c r="D17" s="39"/>
      <c r="E17" s="10"/>
    </row>
    <row r="18" spans="1:5" ht="27" x14ac:dyDescent="0.25">
      <c r="A18" s="39">
        <v>10</v>
      </c>
      <c r="B18" s="10"/>
      <c r="C18" s="21"/>
      <c r="D18" s="39"/>
      <c r="E18" s="10"/>
    </row>
    <row r="19" spans="1:5" ht="27" x14ac:dyDescent="0.25">
      <c r="A19" s="39">
        <v>11</v>
      </c>
      <c r="B19" s="10"/>
      <c r="C19" s="21"/>
      <c r="D19" s="39"/>
      <c r="E19" s="10"/>
    </row>
    <row r="20" spans="1:5" ht="27" x14ac:dyDescent="0.25">
      <c r="A20" s="39">
        <v>12</v>
      </c>
      <c r="B20" s="10"/>
      <c r="C20" s="21"/>
      <c r="D20" s="39"/>
      <c r="E20" s="10"/>
    </row>
    <row r="21" spans="1:5" ht="27" x14ac:dyDescent="0.25">
      <c r="A21" s="39">
        <v>13</v>
      </c>
      <c r="B21" s="10"/>
      <c r="C21" s="21"/>
      <c r="D21" s="39"/>
      <c r="E21" s="10"/>
    </row>
    <row r="22" spans="1:5" ht="27" x14ac:dyDescent="0.25">
      <c r="A22" s="39">
        <v>14</v>
      </c>
      <c r="B22" s="10"/>
      <c r="C22" s="21"/>
      <c r="D22" s="39"/>
      <c r="E22" s="10"/>
    </row>
    <row r="23" spans="1:5" ht="27" x14ac:dyDescent="0.25">
      <c r="A23" s="39">
        <v>15</v>
      </c>
      <c r="B23" s="10"/>
      <c r="C23" s="21"/>
      <c r="D23" s="39"/>
      <c r="E23" s="10"/>
    </row>
    <row r="24" spans="1:5" ht="27" x14ac:dyDescent="0.25">
      <c r="A24" s="39">
        <v>16</v>
      </c>
      <c r="B24" s="10"/>
      <c r="C24" s="21"/>
      <c r="D24" s="39"/>
      <c r="E24" s="10"/>
    </row>
    <row r="25" spans="1:5" ht="27" x14ac:dyDescent="0.25">
      <c r="A25" s="39">
        <v>17</v>
      </c>
      <c r="B25" s="10"/>
      <c r="C25" s="21"/>
      <c r="D25" s="39"/>
      <c r="E25" s="10"/>
    </row>
    <row r="26" spans="1:5" ht="27" x14ac:dyDescent="0.25">
      <c r="A26" s="39">
        <v>18</v>
      </c>
      <c r="B26" s="10"/>
      <c r="C26" s="21"/>
      <c r="D26" s="39"/>
      <c r="E26" s="10"/>
    </row>
    <row r="27" spans="1:5" ht="27" x14ac:dyDescent="0.25">
      <c r="A27" s="39">
        <v>19</v>
      </c>
      <c r="B27" s="10"/>
      <c r="C27" s="21"/>
      <c r="D27" s="39"/>
      <c r="E27" s="10"/>
    </row>
    <row r="28" spans="1:5" ht="27" x14ac:dyDescent="0.25">
      <c r="A28" s="39">
        <v>20</v>
      </c>
      <c r="B28" s="10"/>
      <c r="C28" s="21"/>
      <c r="D28" s="39"/>
      <c r="E28" s="10"/>
    </row>
    <row r="29" spans="1:5" ht="27" x14ac:dyDescent="0.25">
      <c r="A29" s="15"/>
      <c r="B29" s="16"/>
      <c r="C29" s="17" t="s">
        <v>28</v>
      </c>
      <c r="D29" s="40">
        <f>SUM(D9:D28)</f>
        <v>0</v>
      </c>
      <c r="E29" s="16"/>
    </row>
    <row r="41" spans="1:5" ht="27" x14ac:dyDescent="0.25">
      <c r="A41" s="122" t="s">
        <v>20</v>
      </c>
      <c r="B41" s="122"/>
      <c r="C41" s="122"/>
      <c r="D41" s="122"/>
      <c r="E41" s="122"/>
    </row>
    <row r="42" spans="1:5" ht="27" x14ac:dyDescent="0.25">
      <c r="A42" s="11" t="s">
        <v>21</v>
      </c>
      <c r="B42" s="11" t="s">
        <v>24</v>
      </c>
      <c r="C42" s="11" t="s">
        <v>22</v>
      </c>
      <c r="D42" s="11" t="s">
        <v>31</v>
      </c>
      <c r="E42" s="11" t="s">
        <v>25</v>
      </c>
    </row>
    <row r="43" spans="1:5" ht="24.75" x14ac:dyDescent="0.25">
      <c r="A43" s="23">
        <v>21</v>
      </c>
      <c r="B43" s="22"/>
      <c r="C43" s="21"/>
      <c r="D43" s="22"/>
      <c r="E43" s="10"/>
    </row>
    <row r="44" spans="1:5" ht="24.75" x14ac:dyDescent="0.25">
      <c r="A44" s="23">
        <v>22</v>
      </c>
      <c r="B44" s="10"/>
      <c r="C44" s="21"/>
      <c r="D44" s="10"/>
      <c r="E44" s="10"/>
    </row>
    <row r="45" spans="1:5" ht="24.75" x14ac:dyDescent="0.25">
      <c r="A45" s="23">
        <v>23</v>
      </c>
      <c r="B45" s="10"/>
      <c r="C45" s="21"/>
      <c r="D45" s="10"/>
      <c r="E45" s="10"/>
    </row>
    <row r="46" spans="1:5" ht="24.75" x14ac:dyDescent="0.25">
      <c r="A46" s="23">
        <v>24</v>
      </c>
      <c r="B46" s="10"/>
      <c r="C46" s="21"/>
      <c r="D46" s="10"/>
      <c r="E46" s="10"/>
    </row>
    <row r="47" spans="1:5" ht="24.75" x14ac:dyDescent="0.25">
      <c r="A47" s="23">
        <v>25</v>
      </c>
      <c r="B47" s="10"/>
      <c r="C47" s="21"/>
      <c r="D47" s="10"/>
      <c r="E47" s="10"/>
    </row>
    <row r="48" spans="1:5" ht="24.75" x14ac:dyDescent="0.25">
      <c r="A48" s="23">
        <v>26</v>
      </c>
      <c r="B48" s="10"/>
      <c r="C48" s="21"/>
      <c r="D48" s="10"/>
      <c r="E48" s="10"/>
    </row>
    <row r="49" spans="1:5" ht="24.75" x14ac:dyDescent="0.25">
      <c r="A49" s="23">
        <v>27</v>
      </c>
      <c r="B49" s="10"/>
      <c r="C49" s="21"/>
      <c r="D49" s="10"/>
      <c r="E49" s="10"/>
    </row>
    <row r="50" spans="1:5" ht="24.75" x14ac:dyDescent="0.25">
      <c r="A50" s="23">
        <v>28</v>
      </c>
      <c r="B50" s="10"/>
      <c r="C50" s="21"/>
      <c r="D50" s="10"/>
      <c r="E50" s="10"/>
    </row>
    <row r="51" spans="1:5" ht="24.75" x14ac:dyDescent="0.25">
      <c r="A51" s="23">
        <v>29</v>
      </c>
      <c r="B51" s="10"/>
      <c r="C51" s="21"/>
      <c r="D51" s="10"/>
      <c r="E51" s="10"/>
    </row>
    <row r="52" spans="1:5" ht="24.75" x14ac:dyDescent="0.25">
      <c r="A52" s="23">
        <v>30</v>
      </c>
      <c r="B52" s="10"/>
      <c r="C52" s="21"/>
      <c r="D52" s="10"/>
      <c r="E52" s="10"/>
    </row>
    <row r="53" spans="1:5" ht="24.75" x14ac:dyDescent="0.25">
      <c r="A53" s="23">
        <v>31</v>
      </c>
      <c r="B53" s="10"/>
      <c r="C53" s="21"/>
      <c r="D53" s="10"/>
      <c r="E53" s="10"/>
    </row>
    <row r="54" spans="1:5" ht="24.75" x14ac:dyDescent="0.25">
      <c r="A54" s="23">
        <v>32</v>
      </c>
      <c r="B54" s="10"/>
      <c r="C54" s="21"/>
      <c r="D54" s="10"/>
      <c r="E54" s="10"/>
    </row>
    <row r="55" spans="1:5" ht="24.75" x14ac:dyDescent="0.25">
      <c r="A55" s="23">
        <v>33</v>
      </c>
      <c r="B55" s="10"/>
      <c r="C55" s="21"/>
      <c r="D55" s="10"/>
      <c r="E55" s="10"/>
    </row>
    <row r="56" spans="1:5" ht="24.75" x14ac:dyDescent="0.25">
      <c r="A56" s="23">
        <v>34</v>
      </c>
      <c r="B56" s="10"/>
      <c r="C56" s="21"/>
      <c r="D56" s="10"/>
      <c r="E56" s="10"/>
    </row>
    <row r="57" spans="1:5" ht="24.75" x14ac:dyDescent="0.25">
      <c r="A57" s="23">
        <v>35</v>
      </c>
      <c r="B57" s="10"/>
      <c r="C57" s="21"/>
      <c r="D57" s="10"/>
      <c r="E57" s="10"/>
    </row>
    <row r="58" spans="1:5" ht="24.75" x14ac:dyDescent="0.25">
      <c r="A58" s="23">
        <v>36</v>
      </c>
      <c r="B58" s="10"/>
      <c r="C58" s="21"/>
      <c r="D58" s="10"/>
      <c r="E58" s="10"/>
    </row>
    <row r="59" spans="1:5" ht="24.75" x14ac:dyDescent="0.25">
      <c r="A59" s="23">
        <v>37</v>
      </c>
      <c r="B59" s="10"/>
      <c r="C59" s="21"/>
      <c r="D59" s="10"/>
      <c r="E59" s="10"/>
    </row>
    <row r="60" spans="1:5" ht="24.75" x14ac:dyDescent="0.25">
      <c r="A60" s="23">
        <v>38</v>
      </c>
      <c r="B60" s="10"/>
      <c r="C60" s="21"/>
      <c r="D60" s="10"/>
      <c r="E60" s="10"/>
    </row>
    <row r="61" spans="1:5" ht="24.75" x14ac:dyDescent="0.25">
      <c r="A61" s="23">
        <v>39</v>
      </c>
      <c r="B61" s="10"/>
      <c r="C61" s="21"/>
      <c r="D61" s="10"/>
      <c r="E61" s="10"/>
    </row>
    <row r="62" spans="1:5" ht="24.75" x14ac:dyDescent="0.25">
      <c r="A62" s="23">
        <v>40</v>
      </c>
      <c r="B62" s="10"/>
      <c r="C62" s="21"/>
      <c r="D62" s="10"/>
      <c r="E62" s="10"/>
    </row>
    <row r="63" spans="1:5" ht="27" x14ac:dyDescent="0.25">
      <c r="A63" s="15"/>
      <c r="B63" s="16"/>
      <c r="C63" s="17" t="s">
        <v>28</v>
      </c>
      <c r="D63" s="24">
        <f>SUM(D43:D62)</f>
        <v>0</v>
      </c>
      <c r="E63" s="16"/>
    </row>
  </sheetData>
  <mergeCells count="6">
    <mergeCell ref="H2:I2"/>
    <mergeCell ref="H3:I3"/>
    <mergeCell ref="H4:I4"/>
    <mergeCell ref="A7:E7"/>
    <mergeCell ref="A41:E41"/>
    <mergeCell ref="H5:I5"/>
  </mergeCells>
  <hyperlinks>
    <hyperlink ref="K2" location="'صفحه اصلی'!A1" display="صفحه اصلی" xr:uid="{790C78D7-EF04-489F-BD73-EABB8FDD40DD}"/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activeCell="J2" sqref="J2:K2"/>
    </sheetView>
  </sheetViews>
  <sheetFormatPr defaultRowHeight="19.5" x14ac:dyDescent="0.25"/>
  <cols>
    <col min="1" max="1" width="6.140625" style="9" bestFit="1" customWidth="1"/>
    <col min="2" max="2" width="12.7109375" style="9" bestFit="1" customWidth="1"/>
    <col min="3" max="3" width="18.5703125" style="9" bestFit="1" customWidth="1"/>
    <col min="4" max="4" width="14.5703125" style="9" customWidth="1"/>
    <col min="5" max="5" width="12.5703125" style="9" customWidth="1"/>
    <col min="6" max="6" width="9.5703125" style="9" customWidth="1"/>
    <col min="7" max="7" width="15.5703125" style="9" customWidth="1"/>
    <col min="8" max="8" width="13" style="9" customWidth="1"/>
    <col min="9" max="9" width="10.140625" style="6" bestFit="1" customWidth="1"/>
    <col min="10" max="11" width="25.140625" style="6" customWidth="1"/>
    <col min="12" max="12" width="9.140625" style="6"/>
    <col min="13" max="13" width="12.7109375" style="6" bestFit="1" customWidth="1"/>
    <col min="14" max="16384" width="9.140625" style="6"/>
  </cols>
  <sheetData>
    <row r="1" spans="1:16" s="1" customFormat="1" ht="29.25" thickBot="1" x14ac:dyDescent="0.3">
      <c r="A1" s="8"/>
      <c r="B1" s="4" t="s">
        <v>10</v>
      </c>
      <c r="C1" s="8"/>
      <c r="D1" s="8"/>
      <c r="E1" s="8"/>
      <c r="F1" s="8"/>
      <c r="G1" s="8"/>
      <c r="H1" s="8"/>
    </row>
    <row r="2" spans="1:16" s="1" customFormat="1" ht="29.25" thickBot="1" x14ac:dyDescent="0.3">
      <c r="A2" s="8"/>
      <c r="B2" s="8"/>
      <c r="C2" s="8"/>
      <c r="D2" s="8"/>
      <c r="E2" s="8"/>
      <c r="F2" s="8"/>
      <c r="G2" s="8"/>
      <c r="H2" s="8"/>
      <c r="J2" s="166" t="s">
        <v>8</v>
      </c>
      <c r="K2" s="168"/>
      <c r="L2" s="3"/>
      <c r="N2" s="3"/>
      <c r="O2" s="3"/>
      <c r="P2" s="3"/>
    </row>
    <row r="3" spans="1:16" s="1" customFormat="1" ht="29.25" thickBot="1" x14ac:dyDescent="0.3">
      <c r="A3" s="8"/>
      <c r="B3" s="8"/>
      <c r="C3" s="8"/>
      <c r="D3" s="8"/>
      <c r="E3" s="8"/>
      <c r="F3" s="8"/>
      <c r="G3" s="8"/>
      <c r="H3" s="8"/>
      <c r="J3" s="166" t="s">
        <v>11</v>
      </c>
      <c r="K3" s="168"/>
      <c r="L3" s="3"/>
      <c r="N3" s="3"/>
      <c r="O3" s="3"/>
      <c r="P3" s="3"/>
    </row>
    <row r="4" spans="1:16" s="1" customFormat="1" ht="29.25" thickBot="1" x14ac:dyDescent="0.3">
      <c r="A4" s="8"/>
      <c r="B4" s="8"/>
      <c r="C4" s="8"/>
      <c r="D4" s="8"/>
      <c r="E4" s="8"/>
      <c r="F4" s="8"/>
      <c r="G4" s="8"/>
      <c r="H4" s="8"/>
      <c r="J4" s="172" t="s">
        <v>17</v>
      </c>
      <c r="K4" s="173"/>
      <c r="L4" s="3"/>
      <c r="N4" s="3"/>
      <c r="O4" s="3"/>
      <c r="P4" s="3"/>
    </row>
    <row r="5" spans="1:16" s="1" customFormat="1" ht="29.25" thickBot="1" x14ac:dyDescent="0.3">
      <c r="A5" s="8"/>
      <c r="B5" s="8"/>
      <c r="C5" s="8"/>
      <c r="D5" s="8"/>
      <c r="E5" s="8"/>
      <c r="F5" s="8"/>
      <c r="G5" s="8"/>
      <c r="H5" s="8"/>
      <c r="J5" s="177" t="s">
        <v>26</v>
      </c>
      <c r="K5" s="178"/>
      <c r="L5" s="3"/>
      <c r="N5" s="3"/>
      <c r="O5" s="3"/>
      <c r="P5" s="3"/>
    </row>
    <row r="6" spans="1:16" s="1" customFormat="1" x14ac:dyDescent="0.25">
      <c r="A6" s="8"/>
      <c r="B6" s="8"/>
      <c r="C6" s="8"/>
      <c r="D6" s="8"/>
      <c r="E6" s="8"/>
      <c r="F6" s="8"/>
      <c r="G6" s="8"/>
      <c r="H6" s="8"/>
    </row>
    <row r="7" spans="1:16" s="7" customFormat="1" ht="27" x14ac:dyDescent="0.25">
      <c r="A7" s="122" t="s">
        <v>101</v>
      </c>
      <c r="B7" s="122"/>
      <c r="C7" s="122"/>
      <c r="D7" s="122"/>
      <c r="E7" s="122"/>
      <c r="F7" s="122"/>
      <c r="G7" s="122"/>
      <c r="H7" s="9"/>
    </row>
    <row r="8" spans="1:16" s="7" customFormat="1" ht="27" x14ac:dyDescent="0.25">
      <c r="A8" s="11" t="s">
        <v>21</v>
      </c>
      <c r="B8" s="11" t="s">
        <v>102</v>
      </c>
      <c r="C8" s="11" t="s">
        <v>108</v>
      </c>
      <c r="D8" s="11" t="s">
        <v>103</v>
      </c>
      <c r="E8" s="11" t="s">
        <v>104</v>
      </c>
      <c r="F8" s="11" t="s">
        <v>105</v>
      </c>
      <c r="G8" s="11" t="s">
        <v>106</v>
      </c>
      <c r="H8" s="9"/>
      <c r="I8" s="19" t="s">
        <v>32</v>
      </c>
      <c r="J8" s="19" t="s">
        <v>28</v>
      </c>
      <c r="K8" s="39">
        <f>E29</f>
        <v>0</v>
      </c>
    </row>
    <row r="9" spans="1:16" s="7" customFormat="1" ht="27" x14ac:dyDescent="0.25">
      <c r="A9" s="39">
        <v>1</v>
      </c>
      <c r="B9" s="22" t="s">
        <v>107</v>
      </c>
      <c r="C9" s="22" t="s">
        <v>109</v>
      </c>
      <c r="D9" s="21"/>
      <c r="E9" s="39"/>
      <c r="F9" s="10"/>
      <c r="G9" s="10"/>
      <c r="H9" s="9"/>
      <c r="I9" s="19"/>
      <c r="J9" s="19"/>
      <c r="K9" s="39"/>
    </row>
    <row r="10" spans="1:16" s="7" customFormat="1" ht="27" x14ac:dyDescent="0.25">
      <c r="A10" s="39">
        <v>2</v>
      </c>
      <c r="B10" s="10"/>
      <c r="C10" s="10"/>
      <c r="D10" s="21"/>
      <c r="E10" s="39"/>
      <c r="F10" s="10"/>
      <c r="G10" s="10"/>
      <c r="H10" s="9"/>
      <c r="J10" s="19" t="s">
        <v>34</v>
      </c>
      <c r="K10" s="40"/>
    </row>
    <row r="11" spans="1:16" s="7" customFormat="1" ht="27" x14ac:dyDescent="0.25">
      <c r="A11" s="39">
        <v>3</v>
      </c>
      <c r="B11" s="10"/>
      <c r="C11" s="10"/>
      <c r="D11" s="21"/>
      <c r="E11" s="39"/>
      <c r="F11" s="10"/>
      <c r="G11" s="10"/>
      <c r="H11" s="9"/>
    </row>
    <row r="12" spans="1:16" ht="27" x14ac:dyDescent="0.25">
      <c r="A12" s="39">
        <v>4</v>
      </c>
      <c r="B12" s="10"/>
      <c r="C12" s="10"/>
      <c r="D12" s="21"/>
      <c r="E12" s="39"/>
      <c r="F12" s="10"/>
      <c r="G12" s="10"/>
    </row>
    <row r="13" spans="1:16" ht="27" x14ac:dyDescent="0.25">
      <c r="A13" s="39">
        <v>5</v>
      </c>
      <c r="B13" s="10"/>
      <c r="C13" s="10"/>
      <c r="D13" s="21"/>
      <c r="E13" s="39"/>
      <c r="F13" s="10"/>
      <c r="G13" s="10"/>
    </row>
    <row r="14" spans="1:16" ht="27" x14ac:dyDescent="0.25">
      <c r="A14" s="39">
        <v>6</v>
      </c>
      <c r="B14" s="10"/>
      <c r="C14" s="10"/>
      <c r="D14" s="21"/>
      <c r="E14" s="39"/>
      <c r="F14" s="10"/>
      <c r="G14" s="10"/>
    </row>
    <row r="15" spans="1:16" ht="27" x14ac:dyDescent="0.25">
      <c r="A15" s="39">
        <v>7</v>
      </c>
      <c r="B15" s="10"/>
      <c r="C15" s="10"/>
      <c r="D15" s="21"/>
      <c r="E15" s="39"/>
      <c r="F15" s="10"/>
      <c r="G15" s="10"/>
    </row>
    <row r="16" spans="1:16" ht="27" x14ac:dyDescent="0.25">
      <c r="A16" s="39">
        <v>8</v>
      </c>
      <c r="B16" s="10"/>
      <c r="C16" s="10"/>
      <c r="D16" s="21"/>
      <c r="E16" s="39"/>
      <c r="F16" s="10"/>
      <c r="G16" s="10"/>
    </row>
    <row r="17" spans="1:7" ht="27" x14ac:dyDescent="0.25">
      <c r="A17" s="39">
        <v>9</v>
      </c>
      <c r="B17" s="10"/>
      <c r="C17" s="10"/>
      <c r="D17" s="21"/>
      <c r="E17" s="39"/>
      <c r="F17" s="10"/>
      <c r="G17" s="10"/>
    </row>
    <row r="18" spans="1:7" ht="27" x14ac:dyDescent="0.25">
      <c r="A18" s="39">
        <v>10</v>
      </c>
      <c r="B18" s="10"/>
      <c r="C18" s="10"/>
      <c r="D18" s="21"/>
      <c r="E18" s="39"/>
      <c r="F18" s="10"/>
      <c r="G18" s="10"/>
    </row>
    <row r="19" spans="1:7" ht="27" x14ac:dyDescent="0.25">
      <c r="A19" s="39">
        <v>11</v>
      </c>
      <c r="B19" s="10"/>
      <c r="C19" s="10"/>
      <c r="D19" s="21"/>
      <c r="E19" s="39"/>
      <c r="F19" s="10"/>
      <c r="G19" s="10"/>
    </row>
    <row r="20" spans="1:7" ht="27" x14ac:dyDescent="0.25">
      <c r="A20" s="39">
        <v>12</v>
      </c>
      <c r="B20" s="10"/>
      <c r="C20" s="10"/>
      <c r="D20" s="21"/>
      <c r="E20" s="39"/>
      <c r="F20" s="10"/>
      <c r="G20" s="10"/>
    </row>
    <row r="21" spans="1:7" ht="27" x14ac:dyDescent="0.25">
      <c r="A21" s="39">
        <v>13</v>
      </c>
      <c r="B21" s="10"/>
      <c r="C21" s="10"/>
      <c r="D21" s="21"/>
      <c r="E21" s="39"/>
      <c r="F21" s="10"/>
      <c r="G21" s="10"/>
    </row>
    <row r="22" spans="1:7" ht="27" x14ac:dyDescent="0.25">
      <c r="A22" s="39">
        <v>14</v>
      </c>
      <c r="B22" s="10"/>
      <c r="C22" s="10"/>
      <c r="D22" s="21"/>
      <c r="E22" s="39"/>
      <c r="F22" s="10"/>
      <c r="G22" s="10"/>
    </row>
    <row r="23" spans="1:7" ht="27" x14ac:dyDescent="0.25">
      <c r="A23" s="39">
        <v>15</v>
      </c>
      <c r="B23" s="10"/>
      <c r="C23" s="10"/>
      <c r="D23" s="21"/>
      <c r="E23" s="39"/>
      <c r="F23" s="10"/>
      <c r="G23" s="10"/>
    </row>
    <row r="24" spans="1:7" ht="27" x14ac:dyDescent="0.25">
      <c r="A24" s="39">
        <v>16</v>
      </c>
      <c r="B24" s="10"/>
      <c r="C24" s="10"/>
      <c r="D24" s="21"/>
      <c r="E24" s="39"/>
      <c r="F24" s="10"/>
      <c r="G24" s="10"/>
    </row>
    <row r="25" spans="1:7" ht="27" x14ac:dyDescent="0.25">
      <c r="A25" s="39">
        <v>17</v>
      </c>
      <c r="B25" s="10"/>
      <c r="C25" s="10"/>
      <c r="D25" s="21"/>
      <c r="E25" s="39"/>
      <c r="F25" s="10"/>
      <c r="G25" s="10"/>
    </row>
    <row r="26" spans="1:7" ht="27" x14ac:dyDescent="0.25">
      <c r="A26" s="39">
        <v>18</v>
      </c>
      <c r="B26" s="10"/>
      <c r="C26" s="10"/>
      <c r="D26" s="21"/>
      <c r="E26" s="39"/>
      <c r="F26" s="10"/>
      <c r="G26" s="10"/>
    </row>
    <row r="27" spans="1:7" ht="27" x14ac:dyDescent="0.25">
      <c r="A27" s="45">
        <v>19</v>
      </c>
      <c r="B27" s="18"/>
      <c r="C27" s="18"/>
      <c r="D27" s="46"/>
      <c r="E27" s="45"/>
      <c r="F27" s="18"/>
      <c r="G27" s="18"/>
    </row>
    <row r="28" spans="1:7" ht="27" x14ac:dyDescent="0.25">
      <c r="A28" s="39">
        <v>20</v>
      </c>
      <c r="B28" s="20"/>
      <c r="C28" s="20"/>
      <c r="D28" s="32"/>
      <c r="E28" s="39"/>
      <c r="F28" s="20"/>
      <c r="G28" s="20"/>
    </row>
    <row r="29" spans="1:7" ht="27" x14ac:dyDescent="0.25">
      <c r="A29" s="15"/>
      <c r="B29" s="16"/>
      <c r="C29" s="16"/>
      <c r="D29" s="41" t="s">
        <v>28</v>
      </c>
      <c r="E29" s="6"/>
      <c r="F29" s="6"/>
      <c r="G29" s="47">
        <f>SUM(G9:G28)</f>
        <v>0</v>
      </c>
    </row>
  </sheetData>
  <mergeCells count="5">
    <mergeCell ref="J2:K2"/>
    <mergeCell ref="J3:K3"/>
    <mergeCell ref="J4:K4"/>
    <mergeCell ref="J5:K5"/>
    <mergeCell ref="A7:G7"/>
  </mergeCells>
  <hyperlinks>
    <hyperlink ref="B1" location="'صفحه اصلی'!A1" display="صفحه اصلی" xr:uid="{56769E6B-92E1-44EA-8FF6-CDEF2BB8F4DE}"/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31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66" t="s">
        <v>8</v>
      </c>
      <c r="I2" s="168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66" t="s">
        <v>11</v>
      </c>
      <c r="I3" s="168"/>
      <c r="J3" s="3"/>
      <c r="L3" s="3"/>
      <c r="M3" s="3"/>
      <c r="N3" s="3"/>
    </row>
    <row r="4" spans="1:14" s="1" customFormat="1" ht="29.25" thickBot="1" x14ac:dyDescent="0.3">
      <c r="A4" s="8"/>
      <c r="B4" s="8"/>
      <c r="C4" s="8"/>
      <c r="D4" s="8"/>
      <c r="E4" s="8"/>
      <c r="F4" s="8"/>
      <c r="H4" s="177" t="s">
        <v>19</v>
      </c>
      <c r="I4" s="178"/>
      <c r="J4" s="3"/>
      <c r="L4" s="3"/>
      <c r="M4" s="3"/>
      <c r="N4" s="3"/>
    </row>
    <row r="5" spans="1:14" s="1" customFormat="1" ht="29.25" thickBot="1" x14ac:dyDescent="0.3">
      <c r="A5" s="8"/>
      <c r="B5" s="8"/>
      <c r="C5" s="8"/>
      <c r="D5" s="8"/>
      <c r="E5" s="8"/>
      <c r="F5" s="8"/>
      <c r="H5" s="172" t="s">
        <v>26</v>
      </c>
      <c r="I5" s="173"/>
      <c r="J5" s="3"/>
      <c r="L5" s="3"/>
      <c r="M5" s="3"/>
      <c r="N5" s="3"/>
    </row>
    <row r="6" spans="1:14" s="1" customFormat="1" x14ac:dyDescent="0.25">
      <c r="A6" s="8"/>
      <c r="B6" s="8"/>
      <c r="C6" s="8"/>
      <c r="D6" s="8"/>
      <c r="E6" s="8"/>
      <c r="F6" s="8"/>
    </row>
    <row r="7" spans="1:14" ht="27" x14ac:dyDescent="0.25">
      <c r="A7" s="13"/>
      <c r="B7" s="13"/>
      <c r="C7" s="14" t="s">
        <v>27</v>
      </c>
      <c r="D7" s="13"/>
      <c r="E7" s="13"/>
    </row>
    <row r="8" spans="1:14" s="7" customFormat="1" ht="27" x14ac:dyDescent="0.25">
      <c r="A8" s="122" t="s">
        <v>20</v>
      </c>
      <c r="B8" s="122"/>
      <c r="C8" s="122"/>
      <c r="D8" s="122"/>
      <c r="E8" s="122"/>
      <c r="F8" s="9"/>
    </row>
    <row r="9" spans="1:14" s="7" customFormat="1" ht="27" x14ac:dyDescent="0.25">
      <c r="A9" s="11" t="s">
        <v>21</v>
      </c>
      <c r="B9" s="11" t="s">
        <v>24</v>
      </c>
      <c r="C9" s="11" t="s">
        <v>22</v>
      </c>
      <c r="D9" s="11" t="s">
        <v>23</v>
      </c>
      <c r="E9" s="11" t="s">
        <v>25</v>
      </c>
      <c r="F9" s="9"/>
    </row>
    <row r="10" spans="1:14" s="7" customFormat="1" ht="21" x14ac:dyDescent="0.25">
      <c r="A10" s="12">
        <v>1</v>
      </c>
      <c r="B10" s="10"/>
      <c r="C10" s="10"/>
      <c r="D10" s="10"/>
      <c r="E10" s="10"/>
      <c r="F10" s="9"/>
    </row>
    <row r="11" spans="1:14" s="7" customFormat="1" ht="21" x14ac:dyDescent="0.25">
      <c r="A11" s="12">
        <v>2</v>
      </c>
      <c r="B11" s="10"/>
      <c r="C11" s="10"/>
      <c r="D11" s="10"/>
      <c r="E11" s="10"/>
      <c r="F11" s="9"/>
    </row>
    <row r="12" spans="1:14" s="7" customFormat="1" ht="21" x14ac:dyDescent="0.25">
      <c r="A12" s="12">
        <v>3</v>
      </c>
      <c r="B12" s="10"/>
      <c r="C12" s="10"/>
      <c r="D12" s="10"/>
      <c r="E12" s="10"/>
      <c r="F12" s="9"/>
    </row>
    <row r="13" spans="1:14" ht="21" x14ac:dyDescent="0.25">
      <c r="A13" s="12">
        <v>4</v>
      </c>
      <c r="B13" s="10"/>
      <c r="C13" s="10"/>
      <c r="D13" s="10"/>
      <c r="E13" s="10"/>
    </row>
    <row r="14" spans="1:14" ht="21" x14ac:dyDescent="0.25">
      <c r="A14" s="12">
        <v>5</v>
      </c>
      <c r="B14" s="10"/>
      <c r="C14" s="10"/>
      <c r="D14" s="10"/>
      <c r="E14" s="10"/>
    </row>
    <row r="15" spans="1:14" ht="21" x14ac:dyDescent="0.25">
      <c r="A15" s="12">
        <v>6</v>
      </c>
      <c r="B15" s="10"/>
      <c r="C15" s="10"/>
      <c r="D15" s="10"/>
      <c r="E15" s="10"/>
    </row>
    <row r="16" spans="1:14" ht="21" x14ac:dyDescent="0.25">
      <c r="A16" s="12">
        <v>7</v>
      </c>
      <c r="B16" s="10"/>
      <c r="C16" s="10"/>
      <c r="D16" s="10"/>
      <c r="E16" s="10"/>
    </row>
    <row r="17" spans="1:14" ht="21" x14ac:dyDescent="0.25">
      <c r="A17" s="12">
        <v>8</v>
      </c>
      <c r="B17" s="10"/>
      <c r="C17" s="10"/>
      <c r="D17" s="10"/>
      <c r="E17" s="10"/>
    </row>
    <row r="18" spans="1:14" ht="21" x14ac:dyDescent="0.25">
      <c r="A18" s="12">
        <v>9</v>
      </c>
      <c r="B18" s="10"/>
      <c r="C18" s="10"/>
      <c r="D18" s="10"/>
      <c r="E18" s="10"/>
    </row>
    <row r="19" spans="1:14" s="9" customFormat="1" ht="21" x14ac:dyDescent="0.25">
      <c r="A19" s="12">
        <v>10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11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12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13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14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15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16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17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  <row r="27" spans="1:14" s="9" customFormat="1" ht="21" x14ac:dyDescent="0.25">
      <c r="A27" s="12">
        <v>18</v>
      </c>
      <c r="B27" s="10"/>
      <c r="C27" s="10"/>
      <c r="D27" s="10"/>
      <c r="E27" s="10"/>
      <c r="G27" s="6"/>
      <c r="H27" s="6"/>
      <c r="I27" s="6"/>
      <c r="J27" s="6"/>
      <c r="K27" s="6"/>
      <c r="L27" s="6"/>
      <c r="M27" s="6"/>
      <c r="N27" s="6"/>
    </row>
    <row r="28" spans="1:14" s="9" customFormat="1" ht="21" x14ac:dyDescent="0.25">
      <c r="A28" s="12">
        <v>19</v>
      </c>
      <c r="B28" s="10"/>
      <c r="C28" s="10"/>
      <c r="D28" s="10"/>
      <c r="E28" s="10"/>
      <c r="G28" s="6"/>
      <c r="H28" s="6"/>
      <c r="I28" s="6"/>
      <c r="J28" s="6"/>
      <c r="K28" s="6"/>
      <c r="L28" s="6"/>
      <c r="M28" s="6"/>
      <c r="N28" s="6"/>
    </row>
    <row r="29" spans="1:14" s="9" customFormat="1" ht="21" x14ac:dyDescent="0.25">
      <c r="A29" s="12">
        <v>20</v>
      </c>
      <c r="B29" s="10"/>
      <c r="C29" s="10"/>
      <c r="D29" s="10"/>
      <c r="E29" s="10"/>
      <c r="G29" s="6"/>
      <c r="H29" s="6"/>
      <c r="I29" s="6"/>
      <c r="J29" s="6"/>
      <c r="K29" s="6"/>
      <c r="L29" s="6"/>
      <c r="M29" s="6"/>
      <c r="N29" s="6"/>
    </row>
  </sheetData>
  <mergeCells count="5">
    <mergeCell ref="H2:I2"/>
    <mergeCell ref="H3:I3"/>
    <mergeCell ref="H4:I4"/>
    <mergeCell ref="A8:E8"/>
    <mergeCell ref="H5:I5"/>
  </mergeCells>
  <hyperlinks>
    <hyperlink ref="B1" location="'صفحه اصلی'!A1" display="صفحه اصلی" xr:uid="{E70E1702-325E-49EE-893B-AD29E792E7B3}"/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</hyperlink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4" t="s">
        <v>10</v>
      </c>
    </row>
    <row r="2" spans="1:17" ht="29.25" thickBot="1" x14ac:dyDescent="0.3">
      <c r="K2" s="179" t="s">
        <v>9</v>
      </c>
      <c r="L2" s="180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1">
    <mergeCell ref="K2:L2"/>
  </mergeCells>
  <hyperlinks>
    <hyperlink ref="A1" location="'صفحه اصلی'!A1" display="صفحه اصلی" xr:uid="{A29BB705-94E7-43FC-B264-45BCCC8E57E5}"/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activeCell="B1" sqref="B1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8.7109375" style="9" customWidth="1"/>
    <col min="5" max="5" width="15.425781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A1" s="8"/>
      <c r="B1" s="4" t="s">
        <v>10</v>
      </c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48" t="s">
        <v>9</v>
      </c>
      <c r="I2" s="149"/>
      <c r="J2" s="3"/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79" t="s">
        <v>165</v>
      </c>
      <c r="I3" s="180"/>
      <c r="J3" s="3"/>
      <c r="L3" s="3"/>
      <c r="M3" s="3"/>
      <c r="N3" s="3"/>
    </row>
    <row r="4" spans="1:14" s="1" customFormat="1" x14ac:dyDescent="0.25">
      <c r="A4" s="8"/>
      <c r="B4" s="8"/>
      <c r="C4" s="8"/>
      <c r="D4" s="8"/>
      <c r="E4" s="8"/>
      <c r="F4" s="8"/>
    </row>
    <row r="5" spans="1:14" s="7" customFormat="1" ht="27" x14ac:dyDescent="0.25">
      <c r="A5" s="122" t="s">
        <v>165</v>
      </c>
      <c r="B5" s="122"/>
      <c r="C5" s="122"/>
      <c r="D5" s="122"/>
      <c r="E5" s="122"/>
      <c r="F5" s="9"/>
    </row>
    <row r="6" spans="1:14" s="7" customFormat="1" ht="27" x14ac:dyDescent="0.25">
      <c r="A6" s="11" t="s">
        <v>21</v>
      </c>
      <c r="B6" s="11" t="s">
        <v>167</v>
      </c>
      <c r="C6" s="11" t="s">
        <v>103</v>
      </c>
      <c r="D6" s="11" t="s">
        <v>104</v>
      </c>
      <c r="E6" s="11" t="s">
        <v>168</v>
      </c>
      <c r="F6" s="9"/>
    </row>
    <row r="7" spans="1:14" s="7" customFormat="1" ht="24.75" x14ac:dyDescent="0.25">
      <c r="A7" s="12">
        <v>1</v>
      </c>
      <c r="B7" s="21" t="s">
        <v>169</v>
      </c>
      <c r="C7" s="21" t="s">
        <v>170</v>
      </c>
      <c r="D7" s="21" t="s">
        <v>171</v>
      </c>
      <c r="E7" s="21">
        <v>2</v>
      </c>
      <c r="F7" s="9"/>
    </row>
    <row r="8" spans="1:14" s="7" customFormat="1" ht="24.75" x14ac:dyDescent="0.25">
      <c r="A8" s="12">
        <v>2</v>
      </c>
      <c r="B8" s="21"/>
      <c r="C8" s="21"/>
      <c r="D8" s="21"/>
      <c r="E8" s="21"/>
      <c r="F8" s="9"/>
    </row>
    <row r="9" spans="1:14" s="7" customFormat="1" ht="24.75" x14ac:dyDescent="0.25">
      <c r="A9" s="12">
        <v>3</v>
      </c>
      <c r="B9" s="21"/>
      <c r="C9" s="21"/>
      <c r="D9" s="21"/>
      <c r="E9" s="21"/>
      <c r="F9" s="9"/>
    </row>
    <row r="10" spans="1:14" ht="24.75" x14ac:dyDescent="0.25">
      <c r="A10" s="12">
        <v>4</v>
      </c>
      <c r="B10" s="21"/>
      <c r="C10" s="21"/>
      <c r="D10" s="21"/>
      <c r="E10" s="21"/>
    </row>
    <row r="11" spans="1:14" ht="24.75" x14ac:dyDescent="0.25">
      <c r="A11" s="12">
        <v>5</v>
      </c>
      <c r="B11" s="21"/>
      <c r="C11" s="21"/>
      <c r="D11" s="21"/>
      <c r="E11" s="21"/>
    </row>
    <row r="12" spans="1:14" ht="24.75" x14ac:dyDescent="0.25">
      <c r="A12" s="12">
        <v>6</v>
      </c>
      <c r="B12" s="21"/>
      <c r="C12" s="21"/>
      <c r="D12" s="21"/>
      <c r="E12" s="21"/>
    </row>
    <row r="13" spans="1:14" ht="24.75" x14ac:dyDescent="0.25">
      <c r="A13" s="12">
        <v>7</v>
      </c>
      <c r="B13" s="21"/>
      <c r="C13" s="21"/>
      <c r="D13" s="21"/>
      <c r="E13" s="21"/>
    </row>
    <row r="14" spans="1:14" ht="24.75" x14ac:dyDescent="0.25">
      <c r="A14" s="12">
        <v>8</v>
      </c>
      <c r="B14" s="21"/>
      <c r="C14" s="21"/>
      <c r="D14" s="21"/>
      <c r="E14" s="21"/>
    </row>
    <row r="15" spans="1:14" ht="24.75" x14ac:dyDescent="0.25">
      <c r="A15" s="12">
        <v>9</v>
      </c>
      <c r="B15" s="21"/>
      <c r="C15" s="21"/>
      <c r="D15" s="21"/>
      <c r="E15" s="21"/>
    </row>
    <row r="16" spans="1:14" s="9" customFormat="1" ht="24.75" x14ac:dyDescent="0.25">
      <c r="A16" s="12">
        <v>10</v>
      </c>
      <c r="B16" s="21"/>
      <c r="C16" s="21"/>
      <c r="D16" s="21"/>
      <c r="E16" s="21"/>
      <c r="G16" s="6"/>
      <c r="H16" s="6"/>
      <c r="I16" s="6"/>
      <c r="J16" s="6"/>
      <c r="K16" s="6"/>
      <c r="L16" s="6"/>
      <c r="M16" s="6"/>
      <c r="N16" s="6"/>
    </row>
    <row r="17" spans="1:14" s="9" customFormat="1" ht="21" x14ac:dyDescent="0.25">
      <c r="A17" s="12">
        <v>11</v>
      </c>
      <c r="B17" s="10"/>
      <c r="C17" s="10"/>
      <c r="D17" s="10"/>
      <c r="E17" s="10"/>
      <c r="G17" s="6"/>
      <c r="H17" s="6"/>
      <c r="I17" s="6"/>
      <c r="J17" s="6"/>
      <c r="K17" s="6"/>
      <c r="L17" s="6"/>
      <c r="M17" s="6"/>
      <c r="N17" s="6"/>
    </row>
    <row r="18" spans="1:14" s="9" customFormat="1" ht="21" x14ac:dyDescent="0.25">
      <c r="A18" s="12">
        <v>12</v>
      </c>
      <c r="B18" s="10"/>
      <c r="C18" s="10"/>
      <c r="D18" s="10"/>
      <c r="E18" s="10"/>
      <c r="G18" s="6"/>
      <c r="H18" s="6"/>
      <c r="I18" s="6"/>
      <c r="J18" s="6"/>
      <c r="K18" s="6"/>
      <c r="L18" s="6"/>
      <c r="M18" s="6"/>
      <c r="N18" s="6"/>
    </row>
    <row r="19" spans="1:14" s="9" customFormat="1" ht="21" x14ac:dyDescent="0.25">
      <c r="A19" s="12">
        <v>13</v>
      </c>
      <c r="B19" s="10"/>
      <c r="C19" s="10"/>
      <c r="D19" s="10"/>
      <c r="E19" s="10"/>
      <c r="G19" s="6"/>
      <c r="H19" s="6"/>
      <c r="I19" s="6"/>
      <c r="J19" s="6"/>
      <c r="K19" s="6"/>
      <c r="L19" s="6"/>
      <c r="M19" s="6"/>
      <c r="N19" s="6"/>
    </row>
    <row r="20" spans="1:14" s="9" customFormat="1" ht="21" x14ac:dyDescent="0.25">
      <c r="A20" s="12">
        <v>14</v>
      </c>
      <c r="B20" s="10"/>
      <c r="C20" s="10"/>
      <c r="D20" s="10"/>
      <c r="E20" s="10"/>
      <c r="G20" s="6"/>
      <c r="H20" s="6"/>
      <c r="I20" s="6"/>
      <c r="J20" s="6"/>
      <c r="K20" s="6"/>
      <c r="L20" s="6"/>
      <c r="M20" s="6"/>
      <c r="N20" s="6"/>
    </row>
    <row r="21" spans="1:14" s="9" customFormat="1" ht="21" x14ac:dyDescent="0.25">
      <c r="A21" s="12">
        <v>15</v>
      </c>
      <c r="B21" s="10"/>
      <c r="C21" s="10"/>
      <c r="D21" s="10"/>
      <c r="E21" s="10"/>
      <c r="G21" s="6"/>
      <c r="H21" s="6"/>
      <c r="I21" s="6"/>
      <c r="J21" s="6"/>
      <c r="K21" s="6"/>
      <c r="L21" s="6"/>
      <c r="M21" s="6"/>
      <c r="N21" s="6"/>
    </row>
    <row r="22" spans="1:14" s="9" customFormat="1" ht="21" x14ac:dyDescent="0.25">
      <c r="A22" s="12">
        <v>16</v>
      </c>
      <c r="B22" s="10"/>
      <c r="C22" s="10"/>
      <c r="D22" s="10"/>
      <c r="E22" s="10"/>
      <c r="G22" s="6"/>
      <c r="H22" s="6"/>
      <c r="I22" s="6"/>
      <c r="J22" s="6"/>
      <c r="K22" s="6"/>
      <c r="L22" s="6"/>
      <c r="M22" s="6"/>
      <c r="N22" s="6"/>
    </row>
    <row r="23" spans="1:14" s="9" customFormat="1" ht="21" x14ac:dyDescent="0.25">
      <c r="A23" s="12">
        <v>17</v>
      </c>
      <c r="B23" s="10"/>
      <c r="C23" s="10"/>
      <c r="D23" s="10"/>
      <c r="E23" s="10"/>
      <c r="G23" s="6"/>
      <c r="H23" s="6"/>
      <c r="I23" s="6"/>
      <c r="J23" s="6"/>
      <c r="K23" s="6"/>
      <c r="L23" s="6"/>
      <c r="M23" s="6"/>
      <c r="N23" s="6"/>
    </row>
    <row r="24" spans="1:14" s="9" customFormat="1" ht="21" x14ac:dyDescent="0.25">
      <c r="A24" s="12">
        <v>18</v>
      </c>
      <c r="B24" s="10"/>
      <c r="C24" s="10"/>
      <c r="D24" s="10"/>
      <c r="E24" s="10"/>
      <c r="G24" s="6"/>
      <c r="H24" s="6"/>
      <c r="I24" s="6"/>
      <c r="J24" s="6"/>
      <c r="K24" s="6"/>
      <c r="L24" s="6"/>
      <c r="M24" s="6"/>
      <c r="N24" s="6"/>
    </row>
    <row r="25" spans="1:14" s="9" customFormat="1" ht="21" x14ac:dyDescent="0.25">
      <c r="A25" s="12">
        <v>19</v>
      </c>
      <c r="B25" s="10"/>
      <c r="C25" s="10"/>
      <c r="D25" s="10"/>
      <c r="E25" s="10"/>
      <c r="G25" s="6"/>
      <c r="H25" s="6"/>
      <c r="I25" s="6"/>
      <c r="J25" s="6"/>
      <c r="K25" s="6"/>
      <c r="L25" s="6"/>
      <c r="M25" s="6"/>
      <c r="N25" s="6"/>
    </row>
    <row r="26" spans="1:14" s="9" customFormat="1" ht="21" x14ac:dyDescent="0.25">
      <c r="A26" s="12">
        <v>20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  <c r="N26" s="6"/>
    </row>
  </sheetData>
  <mergeCells count="3">
    <mergeCell ref="H2:I2"/>
    <mergeCell ref="H3:I3"/>
    <mergeCell ref="A5:E5"/>
  </mergeCells>
  <hyperlinks>
    <hyperlink ref="B1" location="'صفحه اصلی'!A1" display="صفحه اصلی" xr:uid="{C00DF95F-FB2E-4A2E-942C-C0CBA8293A99}"/>
    <hyperlink ref="H2:I2" location="'مدیریت زونکن چهار'!A1" display="زونکن شماره چهار" xr:uid="{615BA136-837F-407A-9312-37B860CE5A59}"/>
  </hyperlink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C1" sqref="C1"/>
    </sheetView>
  </sheetViews>
  <sheetFormatPr defaultRowHeight="19.5" x14ac:dyDescent="0.25"/>
  <cols>
    <col min="1" max="1" width="1.140625" style="6" customWidth="1"/>
    <col min="2" max="2" width="2.7109375" style="9" bestFit="1" customWidth="1"/>
    <col min="3" max="3" width="12.7109375" style="9" customWidth="1"/>
    <col min="4" max="4" width="39" style="9" customWidth="1"/>
    <col min="5" max="5" width="24.28515625" style="9" customWidth="1"/>
    <col min="6" max="6" width="13" style="9" customWidth="1"/>
    <col min="7" max="7" width="9.140625" style="6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9.25" thickBot="1" x14ac:dyDescent="0.3">
      <c r="B1" s="8"/>
      <c r="C1" s="4" t="s">
        <v>10</v>
      </c>
      <c r="D1" s="8"/>
      <c r="E1" s="8"/>
      <c r="F1" s="8"/>
    </row>
    <row r="2" spans="1:14" s="1" customFormat="1" ht="29.25" thickBot="1" x14ac:dyDescent="0.3">
      <c r="B2" s="8"/>
      <c r="C2" s="8"/>
      <c r="D2" s="8"/>
      <c r="E2" s="8"/>
      <c r="F2" s="8"/>
      <c r="H2" s="148" t="s">
        <v>9</v>
      </c>
      <c r="I2" s="149"/>
      <c r="J2" s="3"/>
      <c r="L2" s="3"/>
      <c r="M2" s="3"/>
      <c r="N2" s="3"/>
    </row>
    <row r="3" spans="1:14" s="1" customFormat="1" ht="29.25" thickBot="1" x14ac:dyDescent="0.3">
      <c r="B3" s="8"/>
      <c r="C3" s="8"/>
      <c r="D3" s="8"/>
      <c r="E3" s="8"/>
      <c r="F3" s="8"/>
      <c r="H3" s="179" t="s">
        <v>175</v>
      </c>
      <c r="I3" s="180"/>
      <c r="J3" s="3"/>
      <c r="L3" s="3"/>
      <c r="M3" s="3"/>
      <c r="N3" s="3"/>
    </row>
    <row r="4" spans="1:14" s="1" customFormat="1" x14ac:dyDescent="0.25">
      <c r="B4" s="8"/>
      <c r="C4" s="8"/>
      <c r="D4" s="8"/>
      <c r="E4" s="8"/>
      <c r="F4" s="8"/>
    </row>
    <row r="5" spans="1:14" ht="27" x14ac:dyDescent="0.25">
      <c r="B5" s="182" t="s">
        <v>189</v>
      </c>
      <c r="C5" s="182"/>
      <c r="D5" s="182"/>
      <c r="E5" s="182"/>
    </row>
    <row r="6" spans="1:14" ht="27" x14ac:dyDescent="0.25">
      <c r="A6" s="183" t="s">
        <v>176</v>
      </c>
      <c r="B6" s="183"/>
      <c r="C6" s="183"/>
      <c r="D6" s="183"/>
      <c r="E6" s="72"/>
      <c r="F6" s="72"/>
      <c r="G6" s="72"/>
      <c r="H6" s="72"/>
      <c r="I6" s="72"/>
      <c r="J6" s="72"/>
    </row>
    <row r="7" spans="1:14" ht="27" x14ac:dyDescent="0.25">
      <c r="B7"/>
      <c r="C7" s="68" t="s">
        <v>177</v>
      </c>
      <c r="D7"/>
      <c r="E7"/>
      <c r="F7"/>
      <c r="G7"/>
      <c r="H7"/>
      <c r="I7"/>
      <c r="J7"/>
    </row>
    <row r="8" spans="1:14" ht="27" x14ac:dyDescent="0.25">
      <c r="B8"/>
      <c r="C8" s="68" t="s">
        <v>178</v>
      </c>
      <c r="D8"/>
      <c r="E8"/>
      <c r="F8"/>
      <c r="G8"/>
      <c r="I8"/>
      <c r="J8"/>
    </row>
    <row r="9" spans="1:14" ht="27" x14ac:dyDescent="0.25">
      <c r="B9"/>
      <c r="C9" s="69" t="s">
        <v>179</v>
      </c>
      <c r="D9"/>
      <c r="E9"/>
      <c r="F9"/>
      <c r="G9"/>
      <c r="I9"/>
      <c r="J9"/>
    </row>
    <row r="10" spans="1:14" ht="72" customHeight="1" x14ac:dyDescent="0.25">
      <c r="B10" s="181" t="s">
        <v>200</v>
      </c>
      <c r="C10" s="181"/>
      <c r="D10" s="181"/>
      <c r="E10" s="71"/>
      <c r="F10" s="71"/>
      <c r="G10" s="71"/>
      <c r="I10" s="71"/>
      <c r="J10" s="71"/>
    </row>
    <row r="11" spans="1:14" ht="27" x14ac:dyDescent="0.55000000000000004">
      <c r="B11" s="70">
        <v>1</v>
      </c>
      <c r="C11" s="72" t="s">
        <v>182</v>
      </c>
      <c r="D11" s="72"/>
      <c r="E11" s="72"/>
      <c r="F11" s="72"/>
      <c r="G11" s="72"/>
      <c r="I11" s="72"/>
      <c r="J11" s="72"/>
    </row>
    <row r="12" spans="1:14" ht="27" x14ac:dyDescent="0.55000000000000004">
      <c r="B12" s="70">
        <v>2</v>
      </c>
      <c r="C12" s="72" t="s">
        <v>183</v>
      </c>
      <c r="D12" s="72"/>
      <c r="E12" s="72"/>
      <c r="F12" s="72"/>
      <c r="G12" s="72"/>
      <c r="I12" s="72"/>
      <c r="J12" s="72"/>
    </row>
    <row r="13" spans="1:14" ht="27" x14ac:dyDescent="0.55000000000000004">
      <c r="B13" s="70">
        <v>3</v>
      </c>
      <c r="C13" s="72" t="s">
        <v>202</v>
      </c>
      <c r="D13" s="72"/>
      <c r="E13" s="72"/>
      <c r="F13" s="72"/>
      <c r="G13" s="72"/>
      <c r="I13" s="72"/>
      <c r="J13" s="72"/>
    </row>
    <row r="14" spans="1:14" ht="27" x14ac:dyDescent="0.55000000000000004">
      <c r="B14" s="70">
        <v>4</v>
      </c>
      <c r="C14" s="72" t="s">
        <v>180</v>
      </c>
      <c r="D14" s="72"/>
      <c r="E14" s="72"/>
      <c r="F14" s="72"/>
      <c r="G14" s="72"/>
      <c r="I14" s="72"/>
      <c r="J14" s="72"/>
    </row>
    <row r="15" spans="1:14" ht="27" x14ac:dyDescent="0.55000000000000004">
      <c r="B15" s="70">
        <v>5</v>
      </c>
      <c r="C15" s="72" t="s">
        <v>186</v>
      </c>
      <c r="D15" s="72"/>
      <c r="E15" s="72"/>
      <c r="F15" s="72"/>
      <c r="G15" s="72"/>
      <c r="I15" s="72"/>
      <c r="J15" s="72"/>
    </row>
    <row r="16" spans="1:14" ht="27" x14ac:dyDescent="0.55000000000000004">
      <c r="B16" s="70">
        <v>6</v>
      </c>
      <c r="C16" s="72" t="s">
        <v>187</v>
      </c>
      <c r="D16" s="72"/>
      <c r="E16" s="72"/>
      <c r="F16" s="72"/>
      <c r="G16" s="72"/>
      <c r="I16" s="72"/>
      <c r="J16" s="72"/>
    </row>
    <row r="17" spans="1:10" ht="27" x14ac:dyDescent="0.55000000000000004">
      <c r="B17" s="70">
        <v>7</v>
      </c>
      <c r="C17" s="72" t="s">
        <v>203</v>
      </c>
      <c r="D17" s="72"/>
      <c r="E17" s="72"/>
      <c r="F17" s="72"/>
      <c r="G17" s="72"/>
      <c r="I17" s="72"/>
      <c r="J17" s="72"/>
    </row>
    <row r="18" spans="1:10" ht="27" x14ac:dyDescent="0.55000000000000004">
      <c r="B18" s="70">
        <v>8</v>
      </c>
      <c r="C18" s="72" t="s">
        <v>184</v>
      </c>
      <c r="D18" s="72"/>
      <c r="E18" s="72"/>
      <c r="F18" s="72"/>
      <c r="G18" s="72"/>
      <c r="I18" s="72"/>
      <c r="J18" s="72"/>
    </row>
    <row r="19" spans="1:10" ht="27" x14ac:dyDescent="0.55000000000000004">
      <c r="B19" s="70">
        <v>9</v>
      </c>
      <c r="C19" s="72" t="s">
        <v>185</v>
      </c>
      <c r="D19" s="72"/>
      <c r="E19" s="72"/>
      <c r="F19" s="72"/>
      <c r="G19" s="72"/>
      <c r="I19" s="72"/>
      <c r="J19" s="72"/>
    </row>
    <row r="20" spans="1:10" ht="27" x14ac:dyDescent="0.55000000000000004">
      <c r="B20" s="70">
        <v>10</v>
      </c>
      <c r="C20" s="72" t="s">
        <v>181</v>
      </c>
      <c r="D20" s="72"/>
      <c r="E20" s="72"/>
      <c r="F20" s="72"/>
      <c r="G20" s="72"/>
      <c r="H20" s="72"/>
      <c r="I20" s="72"/>
      <c r="J20" s="72"/>
    </row>
    <row r="21" spans="1:10" ht="50.25" customHeight="1" x14ac:dyDescent="0.25">
      <c r="B21" s="181" t="s">
        <v>188</v>
      </c>
      <c r="C21" s="181"/>
      <c r="D21" s="181"/>
      <c r="E21" s="72"/>
      <c r="F21" s="72"/>
      <c r="G21" s="72"/>
      <c r="H21" s="72"/>
      <c r="I21" s="72"/>
      <c r="J21" s="72"/>
    </row>
    <row r="22" spans="1:10" ht="27" x14ac:dyDescent="0.25">
      <c r="B22" s="68"/>
      <c r="C22" s="68"/>
      <c r="D22" s="68"/>
      <c r="E22" s="68"/>
      <c r="F22" s="68"/>
      <c r="G22" s="68"/>
      <c r="H22" s="68"/>
      <c r="I22" s="68"/>
      <c r="J22" s="68"/>
    </row>
    <row r="23" spans="1:10" ht="27" x14ac:dyDescent="0.25"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27" x14ac:dyDescent="0.25">
      <c r="B24" s="68"/>
      <c r="C24" s="68"/>
      <c r="D24" s="68"/>
      <c r="E24" s="68"/>
      <c r="F24" s="68"/>
      <c r="G24" s="68"/>
      <c r="H24" s="68"/>
      <c r="I24" s="68"/>
      <c r="J24" s="68"/>
    </row>
    <row r="25" spans="1:10" ht="27" x14ac:dyDescent="0.25">
      <c r="B25" s="182" t="s">
        <v>199</v>
      </c>
      <c r="C25" s="182"/>
      <c r="D25" s="182"/>
      <c r="E25" s="182"/>
    </row>
    <row r="26" spans="1:10" ht="27" x14ac:dyDescent="0.25">
      <c r="A26" s="183" t="s">
        <v>176</v>
      </c>
      <c r="B26" s="183"/>
      <c r="C26" s="183"/>
      <c r="D26" s="183"/>
    </row>
    <row r="27" spans="1:10" ht="27" x14ac:dyDescent="0.25">
      <c r="B27"/>
      <c r="C27" s="68" t="s">
        <v>177</v>
      </c>
      <c r="D27"/>
    </row>
    <row r="28" spans="1:10" ht="27" x14ac:dyDescent="0.25">
      <c r="B28"/>
      <c r="C28" s="68" t="s">
        <v>178</v>
      </c>
      <c r="D28"/>
    </row>
    <row r="29" spans="1:10" ht="27" x14ac:dyDescent="0.25">
      <c r="B29"/>
      <c r="C29" s="69" t="s">
        <v>179</v>
      </c>
      <c r="D29"/>
    </row>
    <row r="30" spans="1:10" ht="59.25" customHeight="1" x14ac:dyDescent="0.25">
      <c r="B30" s="181" t="s">
        <v>201</v>
      </c>
      <c r="C30" s="181"/>
      <c r="D30" s="181"/>
      <c r="H30" s="72"/>
    </row>
    <row r="31" spans="1:10" ht="27" x14ac:dyDescent="0.55000000000000004">
      <c r="B31" s="70">
        <v>1</v>
      </c>
      <c r="C31" s="72" t="s">
        <v>195</v>
      </c>
      <c r="D31" s="72"/>
    </row>
    <row r="32" spans="1:10" ht="27" x14ac:dyDescent="0.55000000000000004">
      <c r="B32" s="70">
        <v>2</v>
      </c>
      <c r="C32" s="72" t="s">
        <v>193</v>
      </c>
      <c r="D32" s="72"/>
    </row>
    <row r="33" spans="2:4" ht="27" x14ac:dyDescent="0.55000000000000004">
      <c r="B33" s="70">
        <v>3</v>
      </c>
      <c r="C33" s="72" t="s">
        <v>192</v>
      </c>
      <c r="D33" s="72"/>
    </row>
    <row r="34" spans="2:4" ht="27" x14ac:dyDescent="0.55000000000000004">
      <c r="B34" s="70">
        <v>4</v>
      </c>
      <c r="C34" s="72" t="s">
        <v>198</v>
      </c>
      <c r="D34" s="72"/>
    </row>
    <row r="35" spans="2:4" ht="27" x14ac:dyDescent="0.55000000000000004">
      <c r="B35" s="70">
        <v>5</v>
      </c>
      <c r="C35" s="72" t="s">
        <v>196</v>
      </c>
      <c r="D35" s="72"/>
    </row>
    <row r="36" spans="2:4" ht="27" x14ac:dyDescent="0.55000000000000004">
      <c r="B36" s="70">
        <v>6</v>
      </c>
      <c r="C36" s="72" t="s">
        <v>194</v>
      </c>
      <c r="D36" s="72"/>
    </row>
    <row r="37" spans="2:4" ht="27" x14ac:dyDescent="0.55000000000000004">
      <c r="B37" s="70">
        <v>7</v>
      </c>
      <c r="C37" s="72" t="s">
        <v>204</v>
      </c>
      <c r="D37" s="72"/>
    </row>
    <row r="38" spans="2:4" ht="27" x14ac:dyDescent="0.55000000000000004">
      <c r="B38" s="70">
        <v>8</v>
      </c>
      <c r="C38" s="72" t="s">
        <v>190</v>
      </c>
      <c r="D38" s="72"/>
    </row>
    <row r="39" spans="2:4" ht="27" x14ac:dyDescent="0.55000000000000004">
      <c r="B39" s="70">
        <v>9</v>
      </c>
      <c r="C39" s="72" t="s">
        <v>191</v>
      </c>
      <c r="D39" s="72"/>
    </row>
    <row r="40" spans="2:4" ht="27" x14ac:dyDescent="0.55000000000000004">
      <c r="B40" s="70">
        <v>10</v>
      </c>
      <c r="C40" s="72" t="s">
        <v>197</v>
      </c>
      <c r="D40" s="72"/>
    </row>
    <row r="41" spans="2:4" ht="49.5" customHeight="1" x14ac:dyDescent="0.25">
      <c r="B41" s="181" t="s">
        <v>188</v>
      </c>
      <c r="C41" s="181"/>
      <c r="D41" s="181"/>
    </row>
  </sheetData>
  <mergeCells count="10"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C1" location="'صفحه اصلی'!A1" display="صفحه اصلی" xr:uid="{3926A459-6C13-4005-A2FD-4A8404D259E1}"/>
    <hyperlink ref="H2:I2" location="'مدیریت زونکن چهار'!A1" display="زونکن شماره چهار" xr:uid="{C44AEBAE-9A88-4A30-A531-069BADC660E9}"/>
  </hyperlinks>
  <pageMargins left="0.7" right="0.7" top="0.75" bottom="0.75" header="0.3" footer="0.3"/>
  <pageSetup paperSize="11" scale="27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2" sqref="J2"/>
    </sheetView>
  </sheetViews>
  <sheetFormatPr defaultRowHeight="19.5" x14ac:dyDescent="0.25"/>
  <cols>
    <col min="1" max="1" width="9.140625" style="9"/>
    <col min="2" max="2" width="12.7109375" style="9" customWidth="1"/>
    <col min="3" max="3" width="16" style="9" customWidth="1"/>
    <col min="4" max="4" width="15.42578125" style="9" customWidth="1"/>
    <col min="5" max="5" width="13" style="9" customWidth="1"/>
    <col min="6" max="6" width="9.140625" style="6"/>
    <col min="7" max="8" width="25.140625" style="6" customWidth="1"/>
    <col min="9" max="9" width="9.140625" style="6"/>
    <col min="10" max="10" width="12.7109375" style="6" bestFit="1" customWidth="1"/>
    <col min="11" max="16384" width="9.140625" style="6"/>
  </cols>
  <sheetData>
    <row r="1" spans="1:13" s="1" customFormat="1" ht="20.25" thickBot="1" x14ac:dyDescent="0.3">
      <c r="A1" s="8"/>
      <c r="B1" s="8"/>
      <c r="C1" s="8"/>
      <c r="D1" s="8"/>
      <c r="E1" s="8"/>
    </row>
    <row r="2" spans="1:13" s="1" customFormat="1" ht="29.25" thickBot="1" x14ac:dyDescent="0.3">
      <c r="A2" s="8"/>
      <c r="B2" s="8"/>
      <c r="C2" s="8"/>
      <c r="D2" s="8"/>
      <c r="E2" s="8"/>
      <c r="G2" s="148" t="s">
        <v>9</v>
      </c>
      <c r="H2" s="149"/>
      <c r="I2" s="3"/>
      <c r="J2" s="4" t="s">
        <v>10</v>
      </c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G3" s="179" t="s">
        <v>172</v>
      </c>
      <c r="H3" s="180"/>
      <c r="I3" s="3"/>
      <c r="K3" s="3"/>
      <c r="L3" s="3"/>
      <c r="M3" s="3"/>
    </row>
    <row r="4" spans="1:13" s="1" customFormat="1" x14ac:dyDescent="0.25">
      <c r="A4" s="8"/>
      <c r="B4" s="8"/>
      <c r="C4" s="8"/>
      <c r="D4" s="8"/>
      <c r="E4" s="8"/>
    </row>
    <row r="5" spans="1:13" s="7" customFormat="1" ht="27" x14ac:dyDescent="0.25">
      <c r="A5" s="122" t="s">
        <v>172</v>
      </c>
      <c r="B5" s="122"/>
      <c r="C5" s="122"/>
      <c r="D5" s="122"/>
      <c r="E5" s="9"/>
    </row>
    <row r="6" spans="1:13" s="7" customFormat="1" ht="27" x14ac:dyDescent="0.25">
      <c r="A6" s="11" t="s">
        <v>21</v>
      </c>
      <c r="B6" s="11" t="s">
        <v>167</v>
      </c>
      <c r="C6" s="11" t="s">
        <v>24</v>
      </c>
      <c r="D6" s="11" t="s">
        <v>173</v>
      </c>
      <c r="E6" s="9"/>
    </row>
    <row r="7" spans="1:13" s="7" customFormat="1" ht="24.75" x14ac:dyDescent="0.25">
      <c r="A7" s="12">
        <v>1</v>
      </c>
      <c r="B7" s="21" t="s">
        <v>169</v>
      </c>
      <c r="C7" s="21" t="s">
        <v>163</v>
      </c>
      <c r="D7" s="21">
        <v>1</v>
      </c>
      <c r="E7" s="9"/>
    </row>
    <row r="8" spans="1:13" s="7" customFormat="1" ht="24.75" x14ac:dyDescent="0.25">
      <c r="A8" s="12">
        <v>2</v>
      </c>
      <c r="B8" s="21"/>
      <c r="C8" s="21"/>
      <c r="D8" s="21"/>
      <c r="E8" s="9"/>
    </row>
    <row r="9" spans="1:13" s="7" customFormat="1" ht="24.75" x14ac:dyDescent="0.25">
      <c r="A9" s="12">
        <v>3</v>
      </c>
      <c r="B9" s="21"/>
      <c r="C9" s="21"/>
      <c r="D9" s="21"/>
      <c r="E9" s="9"/>
    </row>
    <row r="10" spans="1:13" ht="24.75" x14ac:dyDescent="0.25">
      <c r="A10" s="12">
        <v>4</v>
      </c>
      <c r="B10" s="21"/>
      <c r="C10" s="21"/>
      <c r="D10" s="21"/>
    </row>
    <row r="11" spans="1:13" ht="24.75" x14ac:dyDescent="0.25">
      <c r="A11" s="12">
        <v>5</v>
      </c>
      <c r="B11" s="21"/>
      <c r="C11" s="21"/>
      <c r="D11" s="21"/>
    </row>
    <row r="12" spans="1:13" ht="24.75" x14ac:dyDescent="0.25">
      <c r="A12" s="12">
        <v>6</v>
      </c>
      <c r="B12" s="21"/>
      <c r="C12" s="21"/>
      <c r="D12" s="21"/>
    </row>
    <row r="13" spans="1:13" ht="24.75" x14ac:dyDescent="0.25">
      <c r="A13" s="12">
        <v>7</v>
      </c>
      <c r="B13" s="21"/>
      <c r="C13" s="21"/>
      <c r="D13" s="21"/>
    </row>
    <row r="14" spans="1:13" ht="24.75" x14ac:dyDescent="0.25">
      <c r="A14" s="12">
        <v>8</v>
      </c>
      <c r="B14" s="21"/>
      <c r="C14" s="21"/>
      <c r="D14" s="21"/>
    </row>
    <row r="15" spans="1:13" ht="24.75" x14ac:dyDescent="0.25">
      <c r="A15" s="12">
        <v>9</v>
      </c>
      <c r="B15" s="21"/>
      <c r="C15" s="21"/>
      <c r="D15" s="21"/>
    </row>
    <row r="16" spans="1:13" s="9" customFormat="1" ht="24.75" x14ac:dyDescent="0.25">
      <c r="A16" s="12">
        <v>10</v>
      </c>
      <c r="B16" s="21"/>
      <c r="C16" s="21"/>
      <c r="D16" s="21"/>
      <c r="F16" s="6"/>
      <c r="G16" s="6"/>
      <c r="H16" s="6"/>
      <c r="I16" s="6"/>
      <c r="J16" s="6"/>
      <c r="K16" s="6"/>
      <c r="L16" s="6"/>
      <c r="M16" s="6"/>
    </row>
    <row r="17" spans="1:13" s="9" customFormat="1" ht="21" x14ac:dyDescent="0.25">
      <c r="A17" s="12">
        <v>11</v>
      </c>
      <c r="B17" s="10"/>
      <c r="C17" s="10"/>
      <c r="D17" s="10"/>
      <c r="F17" s="6"/>
      <c r="G17" s="6"/>
      <c r="H17" s="6"/>
      <c r="I17" s="6"/>
      <c r="J17" s="6"/>
      <c r="K17" s="6"/>
      <c r="L17" s="6"/>
      <c r="M17" s="6"/>
    </row>
    <row r="18" spans="1:13" s="9" customFormat="1" ht="21" x14ac:dyDescent="0.25">
      <c r="A18" s="12">
        <v>12</v>
      </c>
      <c r="B18" s="10"/>
      <c r="C18" s="10"/>
      <c r="D18" s="10"/>
      <c r="F18" s="6"/>
      <c r="G18" s="6"/>
      <c r="H18" s="6"/>
      <c r="I18" s="6"/>
      <c r="J18" s="6"/>
      <c r="K18" s="6"/>
      <c r="L18" s="6"/>
      <c r="M18" s="6"/>
    </row>
    <row r="19" spans="1:13" s="9" customFormat="1" ht="21" x14ac:dyDescent="0.25">
      <c r="A19" s="12">
        <v>13</v>
      </c>
      <c r="B19" s="10"/>
      <c r="C19" s="10"/>
      <c r="D19" s="10"/>
      <c r="F19" s="6"/>
      <c r="G19" s="6"/>
      <c r="H19" s="6"/>
      <c r="I19" s="6"/>
      <c r="J19" s="6"/>
      <c r="K19" s="6"/>
      <c r="L19" s="6"/>
      <c r="M19" s="6"/>
    </row>
    <row r="20" spans="1:13" s="9" customFormat="1" ht="21" x14ac:dyDescent="0.25">
      <c r="A20" s="12">
        <v>14</v>
      </c>
      <c r="B20" s="10"/>
      <c r="C20" s="10"/>
      <c r="D20" s="10"/>
      <c r="F20" s="6"/>
      <c r="G20" s="6"/>
      <c r="H20" s="6"/>
      <c r="I20" s="6"/>
      <c r="J20" s="6"/>
      <c r="K20" s="6"/>
      <c r="L20" s="6"/>
      <c r="M20" s="6"/>
    </row>
    <row r="21" spans="1:13" s="9" customFormat="1" ht="21" x14ac:dyDescent="0.25">
      <c r="A21" s="12">
        <v>15</v>
      </c>
      <c r="B21" s="10"/>
      <c r="C21" s="10"/>
      <c r="D21" s="10"/>
      <c r="F21" s="6"/>
      <c r="G21" s="6"/>
      <c r="H21" s="6"/>
      <c r="I21" s="6"/>
      <c r="J21" s="6"/>
      <c r="K21" s="6"/>
      <c r="L21" s="6"/>
      <c r="M21" s="6"/>
    </row>
    <row r="22" spans="1:13" s="9" customFormat="1" ht="21" x14ac:dyDescent="0.25">
      <c r="A22" s="12">
        <v>16</v>
      </c>
      <c r="B22" s="10"/>
      <c r="C22" s="10"/>
      <c r="D22" s="10"/>
      <c r="F22" s="6"/>
      <c r="G22" s="6"/>
      <c r="H22" s="6"/>
      <c r="I22" s="6"/>
      <c r="J22" s="6"/>
      <c r="K22" s="6"/>
      <c r="L22" s="6"/>
      <c r="M22" s="6"/>
    </row>
    <row r="23" spans="1:13" s="9" customFormat="1" ht="21" x14ac:dyDescent="0.25">
      <c r="A23" s="12">
        <v>17</v>
      </c>
      <c r="B23" s="10"/>
      <c r="C23" s="10"/>
      <c r="D23" s="10"/>
      <c r="F23" s="6"/>
      <c r="G23" s="6"/>
      <c r="H23" s="6"/>
      <c r="I23" s="6"/>
      <c r="J23" s="6"/>
      <c r="K23" s="6"/>
      <c r="L23" s="6"/>
      <c r="M23" s="6"/>
    </row>
    <row r="24" spans="1:13" s="9" customFormat="1" ht="21" x14ac:dyDescent="0.25">
      <c r="A24" s="12">
        <v>18</v>
      </c>
      <c r="B24" s="10"/>
      <c r="C24" s="10"/>
      <c r="D24" s="10"/>
      <c r="F24" s="6"/>
      <c r="G24" s="6"/>
      <c r="H24" s="6"/>
      <c r="I24" s="6"/>
      <c r="J24" s="6"/>
      <c r="K24" s="6"/>
      <c r="L24" s="6"/>
      <c r="M24" s="6"/>
    </row>
    <row r="25" spans="1:13" s="9" customFormat="1" ht="21" x14ac:dyDescent="0.25">
      <c r="A25" s="12">
        <v>19</v>
      </c>
      <c r="B25" s="10"/>
      <c r="C25" s="10"/>
      <c r="D25" s="10"/>
      <c r="F25" s="6"/>
      <c r="G25" s="6"/>
      <c r="H25" s="6"/>
      <c r="I25" s="6"/>
      <c r="J25" s="6"/>
      <c r="K25" s="6"/>
      <c r="L25" s="6"/>
      <c r="M25" s="6"/>
    </row>
    <row r="26" spans="1:13" s="9" customFormat="1" ht="21" x14ac:dyDescent="0.25">
      <c r="A26" s="12">
        <v>20</v>
      </c>
      <c r="B26" s="10"/>
      <c r="C26" s="10"/>
      <c r="D26" s="10"/>
      <c r="F26" s="6"/>
      <c r="G26" s="6"/>
      <c r="H26" s="6"/>
      <c r="I26" s="6"/>
      <c r="J26" s="6"/>
      <c r="K26" s="6"/>
      <c r="L26" s="6"/>
      <c r="M26" s="6"/>
    </row>
  </sheetData>
  <mergeCells count="3">
    <mergeCell ref="G2:H2"/>
    <mergeCell ref="G3:H3"/>
    <mergeCell ref="A5:D5"/>
  </mergeCells>
  <hyperlinks>
    <hyperlink ref="J2" location="'صفحه اصلی'!A1" display="صفحه اصلی" xr:uid="{91EE789D-377F-4464-B9F4-AC4FBBDF186C}"/>
    <hyperlink ref="G2:H2" location="'مدیریت زونکن چهار'!A1" display="زونکن شماره چهار" xr:uid="{7C697A61-F46C-49F5-9242-2AECBCAEBEE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6" bestFit="1" customWidth="1"/>
    <col min="2" max="2" width="18.5703125" style="6" bestFit="1" customWidth="1"/>
    <col min="3" max="3" width="21.85546875" style="6" customWidth="1"/>
    <col min="4" max="4" width="13.42578125" style="6" bestFit="1" customWidth="1"/>
    <col min="5" max="5" width="12.5703125" style="6" bestFit="1" customWidth="1"/>
    <col min="6" max="6" width="16.140625" style="6" bestFit="1" customWidth="1"/>
    <col min="7" max="16384" width="9.140625" style="6"/>
  </cols>
  <sheetData>
    <row r="1" spans="1:6" s="7" customFormat="1" ht="29.25" thickBot="1" x14ac:dyDescent="0.3">
      <c r="A1" s="96" t="s">
        <v>10</v>
      </c>
    </row>
    <row r="2" spans="1:6" s="7" customFormat="1" x14ac:dyDescent="0.25"/>
    <row r="3" spans="1:6" s="7" customFormat="1" ht="30.75" customHeight="1" x14ac:dyDescent="0.25">
      <c r="A3" s="123" t="s">
        <v>93</v>
      </c>
      <c r="B3" s="123"/>
      <c r="C3" s="123"/>
      <c r="D3" s="123"/>
    </row>
    <row r="4" spans="1:6" s="7" customFormat="1" ht="30.75" customHeight="1" x14ac:dyDescent="0.25">
      <c r="A4" s="19" t="s">
        <v>21</v>
      </c>
      <c r="B4" s="19" t="s">
        <v>94</v>
      </c>
      <c r="C4" s="19" t="s">
        <v>95</v>
      </c>
      <c r="D4" s="19" t="s">
        <v>31</v>
      </c>
    </row>
    <row r="5" spans="1:6" s="7" customFormat="1" ht="30.75" customHeight="1" x14ac:dyDescent="0.25">
      <c r="A5" s="39">
        <v>1</v>
      </c>
      <c r="B5" s="32" t="s">
        <v>96</v>
      </c>
      <c r="C5" s="32" t="s">
        <v>100</v>
      </c>
      <c r="D5" s="39">
        <v>12000000</v>
      </c>
    </row>
    <row r="6" spans="1:6" ht="30.75" customHeight="1" x14ac:dyDescent="0.25">
      <c r="A6" s="39">
        <v>2</v>
      </c>
      <c r="B6" s="32" t="s">
        <v>96</v>
      </c>
      <c r="C6" s="32" t="s">
        <v>97</v>
      </c>
      <c r="D6" s="39">
        <v>3500000</v>
      </c>
    </row>
    <row r="7" spans="1:6" ht="30.75" customHeight="1" x14ac:dyDescent="0.25"/>
    <row r="8" spans="1:6" ht="30.75" customHeight="1" x14ac:dyDescent="0.25">
      <c r="A8" s="122" t="s">
        <v>125</v>
      </c>
      <c r="B8" s="122"/>
      <c r="C8" s="122"/>
      <c r="D8" s="122"/>
      <c r="E8" s="122"/>
      <c r="F8" s="43"/>
    </row>
    <row r="9" spans="1:6" ht="30.75" customHeight="1" x14ac:dyDescent="0.25">
      <c r="A9" s="11" t="s">
        <v>21</v>
      </c>
      <c r="B9" s="11" t="s">
        <v>24</v>
      </c>
      <c r="C9" s="11" t="s">
        <v>22</v>
      </c>
      <c r="D9" s="11" t="s">
        <v>126</v>
      </c>
      <c r="E9" s="34" t="s">
        <v>127</v>
      </c>
      <c r="F9" s="19" t="s">
        <v>128</v>
      </c>
    </row>
    <row r="10" spans="1:6" ht="30.75" customHeight="1" x14ac:dyDescent="0.25">
      <c r="A10" s="39">
        <v>1</v>
      </c>
      <c r="B10" s="39" t="s">
        <v>52</v>
      </c>
      <c r="C10" s="21" t="s">
        <v>53</v>
      </c>
      <c r="D10" s="39">
        <v>10000000</v>
      </c>
      <c r="E10" s="39"/>
      <c r="F10" s="39">
        <f>D10</f>
        <v>10000000</v>
      </c>
    </row>
    <row r="11" spans="1:6" ht="30.75" customHeight="1" x14ac:dyDescent="0.25">
      <c r="A11" s="39">
        <v>2</v>
      </c>
      <c r="B11" s="39" t="s">
        <v>58</v>
      </c>
      <c r="C11" s="21" t="s">
        <v>56</v>
      </c>
      <c r="D11" s="39"/>
      <c r="E11" s="39">
        <v>1899000</v>
      </c>
      <c r="F11" s="39">
        <f>F10-E11</f>
        <v>8101000</v>
      </c>
    </row>
    <row r="12" spans="1:6" ht="30.75" customHeight="1" x14ac:dyDescent="0.25">
      <c r="A12" s="39">
        <v>3</v>
      </c>
      <c r="B12" s="39" t="s">
        <v>122</v>
      </c>
      <c r="C12" s="39" t="s">
        <v>123</v>
      </c>
      <c r="D12" s="39"/>
      <c r="E12" s="39">
        <v>352000</v>
      </c>
      <c r="F12" s="39">
        <f t="shared" ref="F12:F13" si="0">F11-E12</f>
        <v>7749000</v>
      </c>
    </row>
    <row r="13" spans="1:6" ht="30.75" customHeight="1" x14ac:dyDescent="0.25">
      <c r="A13" s="39">
        <v>4</v>
      </c>
      <c r="B13" s="39" t="s">
        <v>122</v>
      </c>
      <c r="C13" s="39" t="s">
        <v>124</v>
      </c>
      <c r="D13" s="39"/>
      <c r="E13" s="39">
        <v>3352000</v>
      </c>
      <c r="F13" s="48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9" customFormat="1" ht="30.75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9" customFormat="1" ht="30.75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9" customFormat="1" ht="30.75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9" customFormat="1" ht="30.75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9" customFormat="1" ht="19.5" x14ac:dyDescent="0.25">
      <c r="A25" s="6"/>
      <c r="B25" s="6"/>
      <c r="C25" s="6"/>
      <c r="D25" s="6"/>
      <c r="E25" s="6"/>
      <c r="F25" s="6"/>
      <c r="G25" s="6"/>
      <c r="H25" s="6"/>
    </row>
    <row r="77" spans="1:8" s="9" customFormat="1" ht="19.5" x14ac:dyDescent="0.25">
      <c r="A77" s="6"/>
      <c r="B77" s="6"/>
      <c r="C77" s="6"/>
      <c r="D77" s="6"/>
      <c r="E77" s="6"/>
      <c r="F77" s="6"/>
      <c r="G77" s="6"/>
      <c r="H77" s="6"/>
    </row>
    <row r="78" spans="1:8" s="9" customFormat="1" ht="19.5" x14ac:dyDescent="0.25">
      <c r="A78" s="6"/>
      <c r="B78" s="6"/>
      <c r="C78" s="6"/>
      <c r="D78" s="6"/>
      <c r="E78" s="6"/>
      <c r="F78" s="6"/>
      <c r="G78" s="6"/>
      <c r="H78" s="6"/>
    </row>
    <row r="79" spans="1:8" s="9" customFormat="1" ht="19.5" x14ac:dyDescent="0.25">
      <c r="A79" s="6"/>
      <c r="B79" s="6"/>
      <c r="C79" s="6"/>
      <c r="D79" s="6"/>
      <c r="E79" s="6"/>
      <c r="F79" s="6"/>
      <c r="G79" s="6"/>
      <c r="H79" s="6"/>
    </row>
    <row r="80" spans="1:8" s="9" customFormat="1" ht="19.5" x14ac:dyDescent="0.25">
      <c r="A80" s="6"/>
      <c r="B80" s="6"/>
      <c r="C80" s="6"/>
      <c r="D80" s="6"/>
      <c r="E80" s="6"/>
      <c r="F80" s="6"/>
      <c r="G80" s="6"/>
      <c r="H80" s="6"/>
    </row>
    <row r="81" spans="1:8" s="9" customFormat="1" ht="19.5" x14ac:dyDescent="0.25">
      <c r="A81" s="6"/>
      <c r="B81" s="6"/>
      <c r="C81" s="6"/>
      <c r="D81" s="6"/>
      <c r="E81" s="6"/>
      <c r="F81" s="6"/>
      <c r="G81" s="6"/>
      <c r="H81" s="6"/>
    </row>
    <row r="82" spans="1:8" s="9" customFormat="1" ht="19.5" x14ac:dyDescent="0.25">
      <c r="A82" s="6"/>
      <c r="B82" s="6"/>
      <c r="C82" s="6"/>
      <c r="D82" s="6"/>
      <c r="E82" s="6"/>
      <c r="F82" s="6"/>
      <c r="G82" s="6"/>
      <c r="H82" s="6"/>
    </row>
    <row r="83" spans="1:8" s="9" customFormat="1" ht="19.5" x14ac:dyDescent="0.25">
      <c r="A83" s="6"/>
      <c r="B83" s="6"/>
      <c r="C83" s="6"/>
      <c r="D83" s="6"/>
      <c r="E83" s="6"/>
      <c r="F83" s="6"/>
      <c r="G83" s="6"/>
      <c r="H83" s="6"/>
    </row>
    <row r="84" spans="1:8" s="9" customFormat="1" ht="19.5" x14ac:dyDescent="0.25">
      <c r="A84" s="6"/>
      <c r="B84" s="6"/>
      <c r="C84" s="6"/>
      <c r="D84" s="6"/>
      <c r="E84" s="6"/>
      <c r="F84" s="6"/>
      <c r="G84" s="6"/>
      <c r="H84" s="6"/>
    </row>
    <row r="85" spans="1:8" s="9" customFormat="1" ht="19.5" x14ac:dyDescent="0.25">
      <c r="A85" s="6"/>
      <c r="B85" s="6"/>
      <c r="C85" s="6"/>
      <c r="D85" s="6"/>
      <c r="E85" s="6"/>
      <c r="F85" s="6"/>
      <c r="G85" s="6"/>
      <c r="H85" s="6"/>
    </row>
    <row r="86" spans="1:8" s="9" customFormat="1" ht="19.5" x14ac:dyDescent="0.25">
      <c r="A86" s="6"/>
      <c r="B86" s="6"/>
      <c r="C86" s="6"/>
      <c r="D86" s="6"/>
      <c r="E86" s="6"/>
      <c r="F86" s="6"/>
      <c r="G86" s="6"/>
      <c r="H86" s="6"/>
    </row>
    <row r="87" spans="1:8" s="9" customFormat="1" ht="19.5" x14ac:dyDescent="0.25">
      <c r="A87" s="6"/>
      <c r="B87" s="6"/>
      <c r="C87" s="6"/>
      <c r="D87" s="6"/>
      <c r="E87" s="6"/>
      <c r="F87" s="6"/>
      <c r="G87" s="6"/>
      <c r="H87" s="6"/>
    </row>
    <row r="88" spans="1:8" s="9" customFormat="1" ht="19.5" x14ac:dyDescent="0.25">
      <c r="A88" s="6"/>
      <c r="B88" s="6"/>
      <c r="C88" s="6"/>
      <c r="D88" s="6"/>
      <c r="E88" s="6"/>
      <c r="F88" s="6"/>
      <c r="G88" s="6"/>
      <c r="H88" s="6"/>
    </row>
    <row r="89" spans="1:8" s="9" customFormat="1" ht="19.5" x14ac:dyDescent="0.25">
      <c r="A89" s="6"/>
      <c r="B89" s="6"/>
      <c r="C89" s="6"/>
      <c r="D89" s="6"/>
      <c r="E89" s="6"/>
      <c r="F89" s="6"/>
      <c r="G89" s="6"/>
      <c r="H89" s="6"/>
    </row>
    <row r="90" spans="1:8" s="9" customFormat="1" ht="19.5" x14ac:dyDescent="0.25">
      <c r="A90" s="6"/>
      <c r="B90" s="6"/>
      <c r="C90" s="6"/>
      <c r="D90" s="6"/>
      <c r="E90" s="6"/>
      <c r="F90" s="6"/>
      <c r="G90" s="6"/>
      <c r="H90" s="6"/>
    </row>
    <row r="91" spans="1:8" s="9" customFormat="1" ht="19.5" x14ac:dyDescent="0.25">
      <c r="A91" s="6"/>
      <c r="B91" s="6"/>
      <c r="C91" s="6"/>
      <c r="D91" s="6"/>
      <c r="E91" s="6"/>
      <c r="F91" s="6"/>
      <c r="G91" s="6"/>
      <c r="H91" s="6"/>
    </row>
    <row r="101" spans="1:1" ht="27" x14ac:dyDescent="0.25">
      <c r="A101" s="42"/>
    </row>
    <row r="102" spans="1:1" ht="27" x14ac:dyDescent="0.25">
      <c r="A102" s="11" t="s">
        <v>106</v>
      </c>
    </row>
    <row r="103" spans="1:1" ht="19.5" x14ac:dyDescent="0.25">
      <c r="A103" s="10"/>
    </row>
    <row r="104" spans="1:1" ht="19.5" x14ac:dyDescent="0.25">
      <c r="A104" s="10"/>
    </row>
    <row r="105" spans="1:1" ht="19.5" x14ac:dyDescent="0.25">
      <c r="A105" s="10"/>
    </row>
    <row r="106" spans="1:1" ht="19.5" x14ac:dyDescent="0.25">
      <c r="A106" s="10"/>
    </row>
    <row r="107" spans="1:1" ht="19.5" x14ac:dyDescent="0.25">
      <c r="A107" s="10"/>
    </row>
    <row r="108" spans="1:1" ht="19.5" x14ac:dyDescent="0.25">
      <c r="A108" s="10"/>
    </row>
    <row r="109" spans="1:1" ht="19.5" x14ac:dyDescent="0.25">
      <c r="A109" s="10"/>
    </row>
    <row r="110" spans="1:1" ht="19.5" x14ac:dyDescent="0.25">
      <c r="A110" s="10"/>
    </row>
    <row r="111" spans="1:1" ht="19.5" x14ac:dyDescent="0.25">
      <c r="A111" s="10"/>
    </row>
    <row r="112" spans="1:1" ht="19.5" x14ac:dyDescent="0.25">
      <c r="A112" s="10"/>
    </row>
    <row r="113" spans="1:2" ht="19.5" x14ac:dyDescent="0.25">
      <c r="A113" s="10"/>
    </row>
    <row r="114" spans="1:2" ht="19.5" x14ac:dyDescent="0.25">
      <c r="A114" s="10"/>
    </row>
    <row r="115" spans="1:2" ht="19.5" x14ac:dyDescent="0.25">
      <c r="A115" s="10"/>
    </row>
    <row r="116" spans="1:2" ht="19.5" x14ac:dyDescent="0.25">
      <c r="A116" s="10"/>
    </row>
    <row r="117" spans="1:2" ht="19.5" x14ac:dyDescent="0.25">
      <c r="A117" s="10"/>
    </row>
    <row r="118" spans="1:2" ht="19.5" x14ac:dyDescent="0.25">
      <c r="A118" s="10"/>
    </row>
    <row r="119" spans="1:2" ht="19.5" x14ac:dyDescent="0.25">
      <c r="A119" s="10"/>
    </row>
    <row r="120" spans="1:2" ht="19.5" x14ac:dyDescent="0.25">
      <c r="A120" s="10"/>
    </row>
    <row r="121" spans="1:2" ht="19.5" x14ac:dyDescent="0.25">
      <c r="A121" s="18"/>
    </row>
    <row r="122" spans="1:2" ht="19.5" x14ac:dyDescent="0.25">
      <c r="A122" s="20"/>
    </row>
    <row r="125" spans="1:2" ht="27" x14ac:dyDescent="0.25">
      <c r="A125" s="122"/>
      <c r="B125" s="122"/>
    </row>
    <row r="126" spans="1:2" ht="27" x14ac:dyDescent="0.25">
      <c r="A126" s="11" t="s">
        <v>73</v>
      </c>
      <c r="B126" s="11" t="s">
        <v>113</v>
      </c>
    </row>
    <row r="127" spans="1:2" ht="27" x14ac:dyDescent="0.25">
      <c r="A127" s="39"/>
      <c r="B127" s="10"/>
    </row>
    <row r="128" spans="1:2" ht="27" x14ac:dyDescent="0.25">
      <c r="A128" s="39"/>
      <c r="B128" s="10"/>
    </row>
    <row r="129" spans="1:2" ht="27" x14ac:dyDescent="0.25">
      <c r="A129" s="39"/>
      <c r="B129" s="10"/>
    </row>
    <row r="130" spans="1:2" ht="27" x14ac:dyDescent="0.25">
      <c r="A130" s="39"/>
      <c r="B130" s="10"/>
    </row>
    <row r="131" spans="1:2" ht="27" x14ac:dyDescent="0.25">
      <c r="A131" s="39"/>
      <c r="B131" s="10"/>
    </row>
    <row r="132" spans="1:2" ht="27" x14ac:dyDescent="0.25">
      <c r="A132" s="39"/>
      <c r="B132" s="10"/>
    </row>
    <row r="133" spans="1:2" ht="27" x14ac:dyDescent="0.25">
      <c r="A133" s="39"/>
      <c r="B133" s="10"/>
    </row>
    <row r="134" spans="1:2" ht="27" x14ac:dyDescent="0.25">
      <c r="A134" s="39"/>
      <c r="B134" s="10"/>
    </row>
    <row r="135" spans="1:2" ht="27" x14ac:dyDescent="0.25">
      <c r="A135" s="39"/>
      <c r="B135" s="10"/>
    </row>
    <row r="136" spans="1:2" ht="27" x14ac:dyDescent="0.25">
      <c r="A136" s="39"/>
      <c r="B136" s="10"/>
    </row>
    <row r="137" spans="1:2" ht="27" x14ac:dyDescent="0.25">
      <c r="A137" s="39"/>
      <c r="B137" s="10"/>
    </row>
    <row r="138" spans="1:2" ht="27" x14ac:dyDescent="0.25">
      <c r="A138" s="39"/>
      <c r="B138" s="10"/>
    </row>
    <row r="139" spans="1:2" ht="27" x14ac:dyDescent="0.25">
      <c r="A139" s="39"/>
      <c r="B139" s="10"/>
    </row>
    <row r="140" spans="1:2" ht="27" x14ac:dyDescent="0.25">
      <c r="A140" s="39"/>
      <c r="B140" s="10"/>
    </row>
    <row r="141" spans="1:2" ht="27" x14ac:dyDescent="0.25">
      <c r="A141" s="39"/>
      <c r="B141" s="10"/>
    </row>
    <row r="142" spans="1:2" ht="27" x14ac:dyDescent="0.25">
      <c r="A142" s="39"/>
      <c r="B142" s="10"/>
    </row>
    <row r="143" spans="1:2" ht="27" x14ac:dyDescent="0.25">
      <c r="A143" s="39"/>
      <c r="B143" s="10"/>
    </row>
    <row r="144" spans="1:2" ht="27" x14ac:dyDescent="0.25">
      <c r="A144" s="39"/>
      <c r="B144" s="10"/>
    </row>
    <row r="145" spans="1:2" ht="27" x14ac:dyDescent="0.25">
      <c r="A145" s="39"/>
      <c r="B145" s="10"/>
    </row>
    <row r="146" spans="1:2" ht="27" x14ac:dyDescent="0.25">
      <c r="A146" s="39"/>
      <c r="B146" s="10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zoomScale="90" zoomScaleNormal="90" workbookViewId="0">
      <pane ySplit="3" topLeftCell="A26" activePane="bottomLeft" state="frozen"/>
      <selection pane="bottomLeft" activeCell="L35" sqref="L35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7" bestFit="1" customWidth="1"/>
    <col min="4" max="4" width="15.140625" style="87" bestFit="1" customWidth="1"/>
    <col min="5" max="5" width="13.85546875" style="87" bestFit="1" customWidth="1"/>
    <col min="6" max="6" width="16" style="88" bestFit="1" customWidth="1"/>
    <col min="7" max="7" width="15.140625" style="88" bestFit="1" customWidth="1"/>
    <col min="8" max="8" width="14.140625" style="88" bestFit="1" customWidth="1"/>
    <col min="9" max="9" width="16" style="89" bestFit="1" customWidth="1"/>
    <col min="10" max="10" width="15.140625" style="89" bestFit="1" customWidth="1"/>
    <col min="11" max="11" width="15.5703125" style="89" bestFit="1" customWidth="1"/>
    <col min="12" max="12" width="45" customWidth="1"/>
    <col min="13" max="13" width="37" customWidth="1"/>
  </cols>
  <sheetData>
    <row r="1" spans="1:13" ht="28.5" x14ac:dyDescent="0.25">
      <c r="A1" s="127" t="s">
        <v>10</v>
      </c>
      <c r="B1" s="128"/>
      <c r="C1" s="126" t="s">
        <v>219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</row>
    <row r="2" spans="1:13" ht="28.5" x14ac:dyDescent="0.25">
      <c r="A2" s="140" t="s">
        <v>21</v>
      </c>
      <c r="B2" s="138" t="s">
        <v>24</v>
      </c>
      <c r="C2" s="129" t="s">
        <v>267</v>
      </c>
      <c r="D2" s="130"/>
      <c r="E2" s="131"/>
      <c r="F2" s="132" t="s">
        <v>268</v>
      </c>
      <c r="G2" s="133"/>
      <c r="H2" s="134"/>
      <c r="I2" s="135" t="s">
        <v>269</v>
      </c>
      <c r="J2" s="136"/>
      <c r="K2" s="137"/>
      <c r="L2" s="124" t="s">
        <v>22</v>
      </c>
      <c r="M2" s="90" t="s">
        <v>275</v>
      </c>
    </row>
    <row r="3" spans="1:13" ht="28.5" x14ac:dyDescent="0.25">
      <c r="A3" s="141"/>
      <c r="B3" s="139"/>
      <c r="C3" s="91" t="s">
        <v>270</v>
      </c>
      <c r="D3" s="91" t="s">
        <v>271</v>
      </c>
      <c r="E3" s="92" t="s">
        <v>57</v>
      </c>
      <c r="F3" s="93" t="s">
        <v>270</v>
      </c>
      <c r="G3" s="93" t="s">
        <v>271</v>
      </c>
      <c r="H3" s="94" t="s">
        <v>57</v>
      </c>
      <c r="I3" s="95" t="s">
        <v>270</v>
      </c>
      <c r="J3" s="95" t="s">
        <v>271</v>
      </c>
      <c r="K3" s="95" t="s">
        <v>57</v>
      </c>
      <c r="L3" s="125"/>
      <c r="M3" s="90" t="s">
        <v>274</v>
      </c>
    </row>
    <row r="4" spans="1:13" ht="27" x14ac:dyDescent="0.25">
      <c r="A4" s="39">
        <v>1</v>
      </c>
      <c r="C4" s="82"/>
      <c r="D4" s="82"/>
      <c r="E4" s="82"/>
      <c r="F4" s="83">
        <v>0</v>
      </c>
      <c r="G4" s="83"/>
      <c r="H4" s="83">
        <f>F4</f>
        <v>0</v>
      </c>
      <c r="I4" s="84">
        <v>0</v>
      </c>
      <c r="J4" s="84"/>
      <c r="K4" s="84">
        <f>I4</f>
        <v>0</v>
      </c>
      <c r="L4" s="85"/>
      <c r="M4" s="85"/>
    </row>
    <row r="5" spans="1:13" ht="27" x14ac:dyDescent="0.25">
      <c r="A5" s="39">
        <v>2</v>
      </c>
      <c r="B5" s="85" t="s">
        <v>120</v>
      </c>
      <c r="C5" s="82"/>
      <c r="D5" s="82"/>
      <c r="E5" s="82"/>
      <c r="F5" s="83"/>
      <c r="G5" s="83"/>
      <c r="H5" s="83">
        <f>(H4+F5)-G5</f>
        <v>0</v>
      </c>
      <c r="I5" s="84"/>
      <c r="J5" s="84">
        <v>3000000</v>
      </c>
      <c r="K5" s="84">
        <f>(K4+I5)-J5</f>
        <v>-3000000</v>
      </c>
      <c r="L5" s="86" t="s">
        <v>121</v>
      </c>
      <c r="M5" s="85"/>
    </row>
    <row r="6" spans="1:13" ht="27" x14ac:dyDescent="0.25">
      <c r="A6" s="39">
        <v>3</v>
      </c>
      <c r="B6" s="85" t="s">
        <v>171</v>
      </c>
      <c r="C6" s="82"/>
      <c r="D6" s="82"/>
      <c r="E6" s="82"/>
      <c r="F6" s="83"/>
      <c r="G6" s="83"/>
      <c r="H6" s="83">
        <f t="shared" ref="H6:H35" si="0">(H5+F6)-G6</f>
        <v>0</v>
      </c>
      <c r="I6" s="84"/>
      <c r="J6" s="84">
        <v>15500000</v>
      </c>
      <c r="K6" s="84">
        <f t="shared" ref="K6:K34" si="1">(K5+I6)-J6</f>
        <v>-18500000</v>
      </c>
      <c r="L6" s="85" t="s">
        <v>222</v>
      </c>
      <c r="M6" s="85"/>
    </row>
    <row r="7" spans="1:13" ht="27" x14ac:dyDescent="0.25">
      <c r="A7" s="39">
        <v>4</v>
      </c>
      <c r="B7" s="85" t="s">
        <v>52</v>
      </c>
      <c r="C7" s="82"/>
      <c r="D7" s="82"/>
      <c r="E7" s="82"/>
      <c r="F7" s="83"/>
      <c r="G7" s="83"/>
      <c r="H7" s="83">
        <f t="shared" si="0"/>
        <v>0</v>
      </c>
      <c r="I7" s="84">
        <v>15500000</v>
      </c>
      <c r="J7" s="84"/>
      <c r="K7" s="84">
        <f t="shared" si="1"/>
        <v>-3000000</v>
      </c>
      <c r="L7" s="85" t="s">
        <v>226</v>
      </c>
      <c r="M7" s="85" t="s">
        <v>96</v>
      </c>
    </row>
    <row r="8" spans="1:13" ht="27" x14ac:dyDescent="0.25">
      <c r="A8" s="39">
        <v>5</v>
      </c>
      <c r="B8" s="85" t="s">
        <v>52</v>
      </c>
      <c r="C8" s="82"/>
      <c r="D8" s="82"/>
      <c r="E8" s="82"/>
      <c r="F8" s="83"/>
      <c r="G8" s="83"/>
      <c r="H8" s="83">
        <f t="shared" si="0"/>
        <v>0</v>
      </c>
      <c r="I8" s="84">
        <v>10000000</v>
      </c>
      <c r="J8" s="84"/>
      <c r="K8" s="84">
        <f t="shared" si="1"/>
        <v>7000000</v>
      </c>
      <c r="L8" s="85" t="s">
        <v>220</v>
      </c>
      <c r="M8" s="85" t="s">
        <v>96</v>
      </c>
    </row>
    <row r="9" spans="1:13" ht="27" x14ac:dyDescent="0.25">
      <c r="A9" s="39">
        <v>6</v>
      </c>
      <c r="B9" s="85" t="s">
        <v>58</v>
      </c>
      <c r="C9" s="82"/>
      <c r="D9" s="82"/>
      <c r="E9" s="82"/>
      <c r="F9" s="83"/>
      <c r="G9" s="83"/>
      <c r="H9" s="83">
        <f t="shared" si="0"/>
        <v>0</v>
      </c>
      <c r="I9" s="84"/>
      <c r="J9" s="84">
        <v>1899000</v>
      </c>
      <c r="K9" s="84">
        <f t="shared" si="1"/>
        <v>5101000</v>
      </c>
      <c r="L9" s="85" t="s">
        <v>56</v>
      </c>
      <c r="M9" s="85" t="s">
        <v>272</v>
      </c>
    </row>
    <row r="10" spans="1:13" ht="27" x14ac:dyDescent="0.25">
      <c r="A10" s="39">
        <v>7</v>
      </c>
      <c r="B10" s="85" t="s">
        <v>122</v>
      </c>
      <c r="C10" s="82"/>
      <c r="D10" s="82"/>
      <c r="E10" s="82"/>
      <c r="F10" s="83"/>
      <c r="G10" s="83"/>
      <c r="H10" s="83">
        <f t="shared" si="0"/>
        <v>0</v>
      </c>
      <c r="I10" s="84"/>
      <c r="J10" s="84">
        <v>352000</v>
      </c>
      <c r="K10" s="84">
        <f t="shared" si="1"/>
        <v>4749000</v>
      </c>
      <c r="L10" s="85" t="s">
        <v>123</v>
      </c>
      <c r="M10" s="85"/>
    </row>
    <row r="11" spans="1:13" ht="27" x14ac:dyDescent="0.25">
      <c r="A11" s="39">
        <v>8</v>
      </c>
      <c r="B11" s="85" t="s">
        <v>122</v>
      </c>
      <c r="C11" s="82"/>
      <c r="D11" s="82"/>
      <c r="E11" s="82"/>
      <c r="F11" s="83"/>
      <c r="G11" s="83"/>
      <c r="H11" s="83">
        <f t="shared" si="0"/>
        <v>0</v>
      </c>
      <c r="I11" s="84"/>
      <c r="J11" s="84">
        <v>3352000</v>
      </c>
      <c r="K11" s="84">
        <f t="shared" si="1"/>
        <v>1397000</v>
      </c>
      <c r="L11" s="85" t="s">
        <v>124</v>
      </c>
      <c r="M11" s="85"/>
    </row>
    <row r="12" spans="1:13" ht="27" x14ac:dyDescent="0.25">
      <c r="A12" s="39">
        <v>9</v>
      </c>
      <c r="B12" s="85" t="s">
        <v>132</v>
      </c>
      <c r="C12" s="82"/>
      <c r="D12" s="82"/>
      <c r="E12" s="82"/>
      <c r="F12" s="83">
        <v>5000000</v>
      </c>
      <c r="G12" s="83"/>
      <c r="H12" s="83">
        <f t="shared" si="0"/>
        <v>5000000</v>
      </c>
      <c r="I12" s="84"/>
      <c r="J12" s="84"/>
      <c r="K12" s="84">
        <f t="shared" si="1"/>
        <v>1397000</v>
      </c>
      <c r="L12" s="85" t="s">
        <v>220</v>
      </c>
      <c r="M12" s="85" t="s">
        <v>225</v>
      </c>
    </row>
    <row r="13" spans="1:13" ht="27" x14ac:dyDescent="0.25">
      <c r="A13" s="39">
        <v>10</v>
      </c>
      <c r="B13" s="85" t="s">
        <v>132</v>
      </c>
      <c r="C13" s="82"/>
      <c r="D13" s="82"/>
      <c r="E13" s="82"/>
      <c r="F13" s="83"/>
      <c r="G13" s="83">
        <v>1974000</v>
      </c>
      <c r="H13" s="83">
        <f t="shared" si="0"/>
        <v>3026000</v>
      </c>
      <c r="I13" s="84"/>
      <c r="J13" s="84"/>
      <c r="K13" s="84">
        <f t="shared" si="1"/>
        <v>1397000</v>
      </c>
      <c r="L13" s="85" t="s">
        <v>137</v>
      </c>
      <c r="M13" s="85"/>
    </row>
    <row r="14" spans="1:13" ht="27" x14ac:dyDescent="0.25">
      <c r="A14" s="39">
        <v>11</v>
      </c>
      <c r="B14" s="85" t="s">
        <v>139</v>
      </c>
      <c r="C14" s="82"/>
      <c r="D14" s="82"/>
      <c r="E14" s="82"/>
      <c r="F14" s="83"/>
      <c r="G14" s="83">
        <v>106000</v>
      </c>
      <c r="H14" s="83">
        <f t="shared" si="0"/>
        <v>2920000</v>
      </c>
      <c r="I14" s="84"/>
      <c r="J14" s="84"/>
      <c r="K14" s="84">
        <f t="shared" si="1"/>
        <v>1397000</v>
      </c>
      <c r="L14" s="85" t="s">
        <v>138</v>
      </c>
      <c r="M14" s="85"/>
    </row>
    <row r="15" spans="1:13" ht="27" x14ac:dyDescent="0.25">
      <c r="A15" s="39">
        <v>12</v>
      </c>
      <c r="B15" s="85" t="s">
        <v>139</v>
      </c>
      <c r="C15" s="82"/>
      <c r="D15" s="82"/>
      <c r="E15" s="82"/>
      <c r="F15" s="83"/>
      <c r="G15" s="83">
        <v>2800000</v>
      </c>
      <c r="H15" s="83">
        <f t="shared" si="0"/>
        <v>120000</v>
      </c>
      <c r="I15" s="84"/>
      <c r="J15" s="84"/>
      <c r="K15" s="84">
        <f t="shared" si="1"/>
        <v>1397000</v>
      </c>
      <c r="L15" s="85" t="s">
        <v>141</v>
      </c>
      <c r="M15" s="85"/>
    </row>
    <row r="16" spans="1:13" ht="27" x14ac:dyDescent="0.25">
      <c r="A16" s="39">
        <v>13</v>
      </c>
      <c r="B16" s="85" t="s">
        <v>156</v>
      </c>
      <c r="C16" s="82"/>
      <c r="D16" s="82"/>
      <c r="E16" s="82"/>
      <c r="F16" s="83"/>
      <c r="G16" s="83"/>
      <c r="H16" s="83">
        <f t="shared" si="0"/>
        <v>120000</v>
      </c>
      <c r="I16" s="84"/>
      <c r="J16" s="84">
        <v>6100000</v>
      </c>
      <c r="K16" s="84">
        <f t="shared" si="1"/>
        <v>-4703000</v>
      </c>
      <c r="L16" s="85" t="s">
        <v>227</v>
      </c>
      <c r="M16" s="85"/>
    </row>
    <row r="17" spans="1:13" ht="27" x14ac:dyDescent="0.25">
      <c r="A17" s="39">
        <v>14</v>
      </c>
      <c r="B17" s="85" t="s">
        <v>163</v>
      </c>
      <c r="C17" s="82"/>
      <c r="D17" s="82"/>
      <c r="E17" s="82"/>
      <c r="F17" s="83"/>
      <c r="G17" s="83"/>
      <c r="H17" s="83">
        <f>(H16+F17)-G17</f>
        <v>120000</v>
      </c>
      <c r="I17" s="84"/>
      <c r="J17" s="84">
        <v>1000000</v>
      </c>
      <c r="K17" s="84">
        <f t="shared" si="1"/>
        <v>-5703000</v>
      </c>
      <c r="L17" s="85" t="s">
        <v>211</v>
      </c>
      <c r="M17" s="85"/>
    </row>
    <row r="18" spans="1:13" ht="27" x14ac:dyDescent="0.25">
      <c r="A18" s="39">
        <v>15</v>
      </c>
      <c r="B18" s="85" t="s">
        <v>210</v>
      </c>
      <c r="C18" s="82"/>
      <c r="D18" s="82"/>
      <c r="E18" s="82"/>
      <c r="F18" s="83"/>
      <c r="G18" s="83"/>
      <c r="H18" s="83">
        <f t="shared" si="0"/>
        <v>120000</v>
      </c>
      <c r="I18" s="84"/>
      <c r="J18" s="84">
        <v>15000000</v>
      </c>
      <c r="K18" s="84">
        <f t="shared" si="1"/>
        <v>-20703000</v>
      </c>
      <c r="L18" s="85" t="s">
        <v>228</v>
      </c>
      <c r="M18" s="85"/>
    </row>
    <row r="19" spans="1:13" ht="27" x14ac:dyDescent="0.25">
      <c r="A19" s="39">
        <v>16</v>
      </c>
      <c r="B19" s="85" t="s">
        <v>210</v>
      </c>
      <c r="C19" s="82"/>
      <c r="D19" s="82"/>
      <c r="E19" s="82"/>
      <c r="F19" s="83"/>
      <c r="G19" s="83"/>
      <c r="H19" s="83">
        <f t="shared" si="0"/>
        <v>120000</v>
      </c>
      <c r="I19" s="84">
        <v>21100000</v>
      </c>
      <c r="J19" s="84"/>
      <c r="K19" s="84">
        <f t="shared" si="1"/>
        <v>397000</v>
      </c>
      <c r="L19" s="85" t="s">
        <v>273</v>
      </c>
      <c r="M19" s="85" t="s">
        <v>96</v>
      </c>
    </row>
    <row r="20" spans="1:13" ht="27" x14ac:dyDescent="0.25">
      <c r="A20" s="39">
        <v>17</v>
      </c>
      <c r="B20" s="85" t="s">
        <v>249</v>
      </c>
      <c r="C20" s="82"/>
      <c r="D20" s="82"/>
      <c r="E20" s="82"/>
      <c r="F20" s="83"/>
      <c r="G20" s="83"/>
      <c r="H20" s="83">
        <f t="shared" si="0"/>
        <v>120000</v>
      </c>
      <c r="I20" s="84"/>
      <c r="J20" s="84">
        <v>2960000</v>
      </c>
      <c r="K20" s="84">
        <f t="shared" si="1"/>
        <v>-2563000</v>
      </c>
      <c r="L20" s="85" t="s">
        <v>263</v>
      </c>
      <c r="M20" s="85"/>
    </row>
    <row r="21" spans="1:13" ht="27" x14ac:dyDescent="0.25">
      <c r="A21" s="39">
        <v>18</v>
      </c>
      <c r="B21" s="85" t="s">
        <v>249</v>
      </c>
      <c r="C21" s="82"/>
      <c r="D21" s="82"/>
      <c r="E21" s="82"/>
      <c r="F21" s="83"/>
      <c r="G21" s="83"/>
      <c r="H21" s="83">
        <f t="shared" si="0"/>
        <v>120000</v>
      </c>
      <c r="I21" s="84"/>
      <c r="J21" s="84">
        <v>334000</v>
      </c>
      <c r="K21" s="84">
        <f t="shared" si="1"/>
        <v>-2897000</v>
      </c>
      <c r="L21" s="85" t="s">
        <v>264</v>
      </c>
      <c r="M21" s="85"/>
    </row>
    <row r="22" spans="1:13" ht="27" x14ac:dyDescent="0.25">
      <c r="A22" s="39">
        <v>19</v>
      </c>
      <c r="B22" s="85" t="s">
        <v>249</v>
      </c>
      <c r="C22" s="82"/>
      <c r="D22" s="82"/>
      <c r="E22" s="82"/>
      <c r="F22" s="83"/>
      <c r="G22" s="83"/>
      <c r="H22" s="83">
        <f t="shared" si="0"/>
        <v>120000</v>
      </c>
      <c r="I22" s="84"/>
      <c r="J22" s="84">
        <v>334000</v>
      </c>
      <c r="K22" s="84">
        <f t="shared" si="1"/>
        <v>-3231000</v>
      </c>
      <c r="L22" s="85" t="s">
        <v>264</v>
      </c>
      <c r="M22" s="85"/>
    </row>
    <row r="23" spans="1:13" ht="27" x14ac:dyDescent="0.25">
      <c r="A23" s="39">
        <v>20</v>
      </c>
      <c r="B23" s="85" t="s">
        <v>249</v>
      </c>
      <c r="C23" s="82"/>
      <c r="D23" s="82"/>
      <c r="E23" s="82"/>
      <c r="F23" s="83"/>
      <c r="G23" s="83"/>
      <c r="H23" s="83">
        <f t="shared" si="0"/>
        <v>120000</v>
      </c>
      <c r="I23" s="84"/>
      <c r="J23" s="84">
        <v>334000</v>
      </c>
      <c r="K23" s="84">
        <f t="shared" si="1"/>
        <v>-3565000</v>
      </c>
      <c r="L23" s="85" t="s">
        <v>264</v>
      </c>
      <c r="M23" s="85"/>
    </row>
    <row r="24" spans="1:13" ht="27" x14ac:dyDescent="0.25">
      <c r="A24" s="39">
        <v>22</v>
      </c>
      <c r="B24" s="85" t="s">
        <v>249</v>
      </c>
      <c r="C24" s="82"/>
      <c r="D24" s="82"/>
      <c r="E24" s="82"/>
      <c r="F24" s="83"/>
      <c r="G24" s="83">
        <v>90000</v>
      </c>
      <c r="H24" s="83">
        <f t="shared" si="0"/>
        <v>30000</v>
      </c>
      <c r="I24" s="84"/>
      <c r="J24" s="84"/>
      <c r="K24" s="84">
        <f t="shared" si="1"/>
        <v>-3565000</v>
      </c>
      <c r="L24" s="85" t="s">
        <v>138</v>
      </c>
      <c r="M24" s="85"/>
    </row>
    <row r="25" spans="1:13" ht="27" x14ac:dyDescent="0.25">
      <c r="A25" s="39">
        <v>23</v>
      </c>
      <c r="B25" s="85" t="s">
        <v>249</v>
      </c>
      <c r="C25" s="82"/>
      <c r="D25" s="82"/>
      <c r="E25" s="82"/>
      <c r="F25" s="83"/>
      <c r="G25" s="83">
        <v>1060000</v>
      </c>
      <c r="H25" s="83">
        <f t="shared" si="0"/>
        <v>-1030000</v>
      </c>
      <c r="I25" s="84"/>
      <c r="J25" s="84"/>
      <c r="K25" s="84">
        <f t="shared" si="1"/>
        <v>-3565000</v>
      </c>
      <c r="L25" s="85" t="s">
        <v>266</v>
      </c>
      <c r="M25" s="85"/>
    </row>
    <row r="26" spans="1:13" ht="27" x14ac:dyDescent="0.25">
      <c r="A26" s="39">
        <v>24</v>
      </c>
      <c r="B26" s="85" t="s">
        <v>249</v>
      </c>
      <c r="C26" s="82"/>
      <c r="D26" s="82"/>
      <c r="E26" s="82"/>
      <c r="F26" s="83">
        <v>5000000</v>
      </c>
      <c r="G26" s="83"/>
      <c r="H26" s="83">
        <f t="shared" si="0"/>
        <v>3970000</v>
      </c>
      <c r="I26" s="84"/>
      <c r="J26" s="84"/>
      <c r="K26" s="84">
        <f t="shared" si="1"/>
        <v>-3565000</v>
      </c>
      <c r="L26" s="85" t="s">
        <v>131</v>
      </c>
      <c r="M26" s="85" t="s">
        <v>225</v>
      </c>
    </row>
    <row r="27" spans="1:13" ht="27" x14ac:dyDescent="0.25">
      <c r="A27" s="39">
        <v>25</v>
      </c>
      <c r="B27" s="85" t="s">
        <v>280</v>
      </c>
      <c r="C27" s="82"/>
      <c r="D27" s="82"/>
      <c r="E27" s="82"/>
      <c r="F27" s="83"/>
      <c r="G27" s="83">
        <v>1200000</v>
      </c>
      <c r="H27" s="83">
        <f t="shared" si="0"/>
        <v>2770000</v>
      </c>
      <c r="I27" s="84"/>
      <c r="J27" s="84"/>
      <c r="K27" s="84">
        <f t="shared" si="1"/>
        <v>-3565000</v>
      </c>
      <c r="L27" s="85" t="s">
        <v>281</v>
      </c>
      <c r="M27" s="85"/>
    </row>
    <row r="28" spans="1:13" ht="27" x14ac:dyDescent="0.25">
      <c r="A28" s="39"/>
      <c r="B28" s="85" t="s">
        <v>280</v>
      </c>
      <c r="C28" s="82"/>
      <c r="D28" s="82"/>
      <c r="E28" s="82"/>
      <c r="F28" s="83"/>
      <c r="G28" s="83"/>
      <c r="H28" s="83">
        <f t="shared" si="0"/>
        <v>2770000</v>
      </c>
      <c r="I28" s="84"/>
      <c r="J28" s="84">
        <v>8000000</v>
      </c>
      <c r="K28" s="84">
        <f t="shared" si="1"/>
        <v>-11565000</v>
      </c>
      <c r="L28" s="85" t="s">
        <v>286</v>
      </c>
      <c r="M28" s="85"/>
    </row>
    <row r="29" spans="1:13" ht="27" x14ac:dyDescent="0.25">
      <c r="A29" s="39">
        <v>26</v>
      </c>
      <c r="B29" s="85" t="s">
        <v>280</v>
      </c>
      <c r="C29" s="82"/>
      <c r="D29" s="82"/>
      <c r="E29" s="82"/>
      <c r="F29" s="83"/>
      <c r="G29" s="83"/>
      <c r="H29" s="83">
        <f t="shared" si="0"/>
        <v>2770000</v>
      </c>
      <c r="I29" s="84"/>
      <c r="J29" s="84">
        <v>5267000</v>
      </c>
      <c r="K29" s="84">
        <f t="shared" si="1"/>
        <v>-16832000</v>
      </c>
      <c r="L29" s="85" t="s">
        <v>285</v>
      </c>
      <c r="M29" s="85"/>
    </row>
    <row r="30" spans="1:13" ht="27" x14ac:dyDescent="0.25">
      <c r="A30" s="39">
        <v>27</v>
      </c>
      <c r="B30" s="85" t="s">
        <v>305</v>
      </c>
      <c r="C30" s="82"/>
      <c r="D30" s="82"/>
      <c r="E30" s="82"/>
      <c r="F30" s="83"/>
      <c r="G30" s="83">
        <v>907000</v>
      </c>
      <c r="H30" s="83">
        <f t="shared" si="0"/>
        <v>1863000</v>
      </c>
      <c r="I30" s="84"/>
      <c r="K30" s="84">
        <f t="shared" si="1"/>
        <v>-16832000</v>
      </c>
      <c r="L30" s="85" t="s">
        <v>266</v>
      </c>
      <c r="M30" s="85"/>
    </row>
    <row r="31" spans="1:13" ht="27" x14ac:dyDescent="0.25">
      <c r="A31" s="39">
        <v>28</v>
      </c>
      <c r="B31" s="85" t="s">
        <v>308</v>
      </c>
      <c r="C31" s="82"/>
      <c r="D31" s="82"/>
      <c r="E31" s="82"/>
      <c r="F31" s="83"/>
      <c r="G31" s="83">
        <v>745000</v>
      </c>
      <c r="H31" s="83">
        <f t="shared" si="0"/>
        <v>1118000</v>
      </c>
      <c r="I31" s="84"/>
      <c r="J31" s="84"/>
      <c r="K31" s="84">
        <f t="shared" si="1"/>
        <v>-16832000</v>
      </c>
      <c r="L31" s="85" t="s">
        <v>266</v>
      </c>
      <c r="M31" s="85"/>
    </row>
    <row r="32" spans="1:13" ht="27" x14ac:dyDescent="0.25">
      <c r="A32" s="39">
        <v>29</v>
      </c>
      <c r="B32" s="85" t="s">
        <v>308</v>
      </c>
      <c r="C32" s="82"/>
      <c r="D32" s="82"/>
      <c r="E32" s="82"/>
      <c r="F32" s="83"/>
      <c r="G32" s="83">
        <v>822000</v>
      </c>
      <c r="H32" s="83">
        <f t="shared" si="0"/>
        <v>296000</v>
      </c>
      <c r="I32" s="84"/>
      <c r="J32" s="84"/>
      <c r="K32" s="84">
        <f t="shared" si="1"/>
        <v>-16832000</v>
      </c>
      <c r="L32" s="85" t="s">
        <v>281</v>
      </c>
      <c r="M32" s="85"/>
    </row>
    <row r="33" spans="1:13" ht="27" x14ac:dyDescent="0.25">
      <c r="A33" s="39">
        <v>30</v>
      </c>
      <c r="B33" s="85" t="s">
        <v>309</v>
      </c>
      <c r="C33" s="82"/>
      <c r="D33" s="82"/>
      <c r="E33" s="82"/>
      <c r="F33" s="83"/>
      <c r="G33" s="83"/>
      <c r="H33" s="83">
        <f t="shared" si="0"/>
        <v>296000</v>
      </c>
      <c r="I33" s="84"/>
      <c r="J33" s="84">
        <v>4899000</v>
      </c>
      <c r="K33" s="84">
        <f t="shared" si="1"/>
        <v>-21731000</v>
      </c>
      <c r="L33" s="85" t="s">
        <v>312</v>
      </c>
      <c r="M33" s="85"/>
    </row>
    <row r="34" spans="1:13" ht="27" x14ac:dyDescent="0.25">
      <c r="A34" s="39">
        <v>31</v>
      </c>
      <c r="B34" s="85" t="s">
        <v>309</v>
      </c>
      <c r="C34" s="82"/>
      <c r="D34" s="82"/>
      <c r="E34" s="82"/>
      <c r="F34" s="83"/>
      <c r="G34" s="83"/>
      <c r="H34" s="83">
        <f t="shared" si="0"/>
        <v>296000</v>
      </c>
      <c r="I34" s="84">
        <v>30000000</v>
      </c>
      <c r="J34" s="84"/>
      <c r="K34" s="84">
        <f t="shared" si="1"/>
        <v>8269000</v>
      </c>
      <c r="L34" s="85" t="s">
        <v>53</v>
      </c>
      <c r="M34" s="85"/>
    </row>
    <row r="35" spans="1:13" ht="27" x14ac:dyDescent="0.25">
      <c r="A35" s="39">
        <v>32</v>
      </c>
      <c r="B35" s="85" t="s">
        <v>313</v>
      </c>
      <c r="C35" s="82"/>
      <c r="D35" s="82"/>
      <c r="E35" s="82"/>
      <c r="F35" s="83"/>
      <c r="G35" s="83">
        <v>330000</v>
      </c>
      <c r="H35" s="83">
        <f t="shared" si="0"/>
        <v>-34000</v>
      </c>
      <c r="I35" s="84"/>
      <c r="J35" s="84"/>
      <c r="K35" s="84"/>
      <c r="L35" s="39" t="s">
        <v>314</v>
      </c>
      <c r="M35" s="85"/>
    </row>
    <row r="36" spans="1:13" ht="27" x14ac:dyDescent="0.25">
      <c r="A36" s="39">
        <v>33</v>
      </c>
      <c r="B36" s="85"/>
      <c r="C36" s="82"/>
      <c r="D36" s="82"/>
      <c r="E36" s="82"/>
      <c r="F36" s="83"/>
      <c r="G36" s="83"/>
      <c r="H36" s="83"/>
      <c r="I36" s="84"/>
      <c r="J36" s="84"/>
      <c r="K36" s="84"/>
      <c r="L36" s="85"/>
      <c r="M36" s="85"/>
    </row>
    <row r="37" spans="1:13" ht="27" x14ac:dyDescent="0.25">
      <c r="A37" s="39">
        <v>34</v>
      </c>
      <c r="B37" s="85"/>
      <c r="C37" s="82"/>
      <c r="D37" s="82"/>
      <c r="E37" s="82"/>
      <c r="F37" s="83"/>
      <c r="G37" s="83"/>
      <c r="H37" s="83"/>
      <c r="I37" s="84"/>
      <c r="J37" s="84"/>
      <c r="K37" s="84"/>
      <c r="L37" s="85"/>
      <c r="M37" s="85"/>
    </row>
    <row r="38" spans="1:13" ht="27" x14ac:dyDescent="0.25">
      <c r="A38" s="39">
        <v>35</v>
      </c>
      <c r="B38" s="85"/>
      <c r="C38" s="82"/>
      <c r="D38" s="82"/>
      <c r="E38" s="82"/>
      <c r="F38" s="83"/>
      <c r="G38" s="83"/>
      <c r="H38" s="83"/>
      <c r="I38" s="84"/>
      <c r="J38" s="84"/>
      <c r="K38" s="84"/>
      <c r="L38" s="85"/>
      <c r="M38" s="85"/>
    </row>
    <row r="39" spans="1:13" ht="27" x14ac:dyDescent="0.25">
      <c r="A39" s="39">
        <v>36</v>
      </c>
      <c r="B39" s="85"/>
      <c r="C39" s="82"/>
      <c r="D39" s="82"/>
      <c r="E39" s="82"/>
      <c r="F39" s="83"/>
      <c r="G39" s="83"/>
      <c r="H39" s="83"/>
      <c r="I39" s="84"/>
      <c r="J39" s="84"/>
      <c r="K39" s="84"/>
      <c r="L39" s="85"/>
      <c r="M39" s="85"/>
    </row>
    <row r="40" spans="1:13" ht="27" x14ac:dyDescent="0.25">
      <c r="A40" s="39">
        <v>37</v>
      </c>
      <c r="B40" s="85"/>
      <c r="C40" s="82"/>
      <c r="D40" s="82"/>
      <c r="E40" s="82"/>
      <c r="F40" s="83"/>
      <c r="G40" s="83"/>
      <c r="H40" s="83"/>
      <c r="I40" s="84"/>
      <c r="J40" s="84"/>
      <c r="K40" s="84"/>
      <c r="L40" s="85"/>
      <c r="M40" s="85"/>
    </row>
    <row r="41" spans="1:13" ht="27" x14ac:dyDescent="0.25">
      <c r="A41" s="39">
        <v>38</v>
      </c>
      <c r="B41" s="85"/>
      <c r="C41" s="82"/>
      <c r="D41" s="82"/>
      <c r="E41" s="82"/>
      <c r="F41" s="83"/>
      <c r="G41" s="83"/>
      <c r="H41" s="83"/>
      <c r="I41" s="84"/>
      <c r="J41" s="84"/>
      <c r="K41" s="84"/>
      <c r="L41" s="85"/>
      <c r="M41" s="85"/>
    </row>
    <row r="42" spans="1:13" ht="27" x14ac:dyDescent="0.25">
      <c r="A42" s="39">
        <v>39</v>
      </c>
      <c r="B42" s="85"/>
      <c r="C42" s="82"/>
      <c r="D42" s="82"/>
      <c r="E42" s="82"/>
      <c r="F42" s="83"/>
      <c r="G42" s="83"/>
      <c r="H42" s="83"/>
      <c r="I42" s="84"/>
      <c r="J42" s="84"/>
      <c r="K42" s="84"/>
      <c r="L42" s="85"/>
      <c r="M42" s="85"/>
    </row>
    <row r="43" spans="1:13" ht="27" x14ac:dyDescent="0.25">
      <c r="A43" s="39">
        <v>40</v>
      </c>
      <c r="B43" s="85"/>
      <c r="C43" s="82"/>
      <c r="D43" s="82"/>
      <c r="E43" s="82"/>
      <c r="F43" s="83"/>
      <c r="G43" s="83"/>
      <c r="H43" s="83"/>
      <c r="I43" s="84"/>
      <c r="J43" s="84"/>
      <c r="K43" s="84"/>
      <c r="L43" s="85"/>
      <c r="M43" s="85"/>
    </row>
    <row r="44" spans="1:13" ht="27" x14ac:dyDescent="0.25">
      <c r="A44" s="39">
        <v>41</v>
      </c>
      <c r="B44" s="85"/>
      <c r="C44" s="82"/>
      <c r="D44" s="82"/>
      <c r="E44" s="82"/>
      <c r="F44" s="83"/>
      <c r="G44" s="83"/>
      <c r="H44" s="83"/>
      <c r="I44" s="84"/>
      <c r="J44" s="84"/>
      <c r="K44" s="84"/>
      <c r="L44" s="85"/>
      <c r="M44" s="85"/>
    </row>
    <row r="45" spans="1:13" ht="27" x14ac:dyDescent="0.25">
      <c r="A45" s="39">
        <v>42</v>
      </c>
      <c r="B45" s="85"/>
      <c r="C45" s="82"/>
      <c r="D45" s="82"/>
      <c r="E45" s="82"/>
      <c r="F45" s="83"/>
      <c r="G45" s="83"/>
      <c r="H45" s="83"/>
      <c r="I45" s="84"/>
      <c r="J45" s="84"/>
      <c r="K45" s="84"/>
      <c r="L45" s="85"/>
      <c r="M45" s="85"/>
    </row>
    <row r="46" spans="1:13" ht="27" x14ac:dyDescent="0.25">
      <c r="A46" s="39">
        <v>43</v>
      </c>
      <c r="B46" s="85"/>
      <c r="C46" s="82"/>
      <c r="D46" s="82"/>
      <c r="E46" s="82"/>
      <c r="F46" s="83"/>
      <c r="G46" s="83"/>
      <c r="H46" s="83"/>
      <c r="I46" s="84"/>
      <c r="J46" s="84"/>
      <c r="K46" s="84"/>
      <c r="L46" s="85"/>
      <c r="M46" s="85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activeCell="C3" sqref="C3"/>
    </sheetView>
  </sheetViews>
  <sheetFormatPr defaultRowHeight="19.5" x14ac:dyDescent="0.25"/>
  <cols>
    <col min="1" max="1" width="6.140625" style="9" bestFit="1" customWidth="1"/>
    <col min="2" max="2" width="12.28515625" style="9" bestFit="1" customWidth="1"/>
    <col min="3" max="3" width="39.28515625" style="9" bestFit="1" customWidth="1"/>
    <col min="4" max="4" width="23.5703125" style="9" bestFit="1" customWidth="1"/>
    <col min="5" max="5" width="21.42578125" style="9" bestFit="1" customWidth="1"/>
    <col min="6" max="6" width="13.7109375" style="9" bestFit="1" customWidth="1"/>
    <col min="7" max="7" width="13.7109375" style="6" customWidth="1"/>
    <col min="8" max="8" width="13" style="6" customWidth="1"/>
    <col min="9" max="9" width="25.140625" style="6" customWidth="1"/>
    <col min="10" max="16384" width="9.140625" style="6"/>
  </cols>
  <sheetData>
    <row r="1" spans="1:13" s="1" customFormat="1" ht="29.25" thickBot="1" x14ac:dyDescent="0.3">
      <c r="A1" s="142" t="s">
        <v>10</v>
      </c>
      <c r="B1" s="143"/>
      <c r="C1" s="8"/>
      <c r="D1" s="8"/>
      <c r="E1" s="8"/>
      <c r="F1" s="8"/>
    </row>
    <row r="2" spans="1:13" s="1" customFormat="1" ht="29.25" thickBot="1" x14ac:dyDescent="0.3">
      <c r="A2" s="8"/>
      <c r="B2" s="8"/>
      <c r="C2" s="8"/>
      <c r="D2" s="8"/>
      <c r="E2" s="8"/>
      <c r="F2" s="8"/>
      <c r="H2" s="144" t="s">
        <v>47</v>
      </c>
      <c r="I2" s="145"/>
      <c r="J2" s="3"/>
      <c r="K2" s="3"/>
      <c r="L2" s="3"/>
      <c r="M2" s="3"/>
    </row>
    <row r="3" spans="1:13" s="1" customFormat="1" ht="29.25" thickBot="1" x14ac:dyDescent="0.3">
      <c r="A3" s="8"/>
      <c r="B3" s="8"/>
      <c r="C3" s="8"/>
      <c r="D3" s="8"/>
      <c r="E3" s="8"/>
      <c r="F3" s="8"/>
      <c r="H3" s="146" t="s">
        <v>48</v>
      </c>
      <c r="I3" s="147"/>
      <c r="J3" s="3"/>
      <c r="K3" s="3"/>
      <c r="L3" s="3"/>
      <c r="M3" s="3"/>
    </row>
    <row r="4" spans="1:13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K4" s="3"/>
      <c r="L4" s="3"/>
      <c r="M4" s="3"/>
    </row>
    <row r="5" spans="1:13" s="1" customFormat="1" x14ac:dyDescent="0.25">
      <c r="A5" s="8"/>
      <c r="B5" s="8"/>
      <c r="C5" s="8"/>
      <c r="D5" s="8"/>
      <c r="E5" s="8"/>
      <c r="F5" s="8"/>
    </row>
    <row r="6" spans="1:13" s="7" customFormat="1" ht="27" x14ac:dyDescent="0.25">
      <c r="A6" s="122" t="s">
        <v>20</v>
      </c>
      <c r="B6" s="122"/>
      <c r="C6" s="122"/>
      <c r="D6" s="122"/>
      <c r="E6" s="122"/>
      <c r="F6" s="9"/>
    </row>
    <row r="7" spans="1:13" s="7" customFormat="1" ht="27" x14ac:dyDescent="0.25">
      <c r="A7" s="11" t="s">
        <v>21</v>
      </c>
      <c r="B7" s="11" t="s">
        <v>24</v>
      </c>
      <c r="C7" s="11" t="s">
        <v>22</v>
      </c>
      <c r="D7" s="11" t="s">
        <v>23</v>
      </c>
      <c r="E7" s="11" t="s">
        <v>29</v>
      </c>
      <c r="F7" s="9"/>
    </row>
    <row r="8" spans="1:13" s="7" customFormat="1" ht="30.75" customHeight="1" x14ac:dyDescent="0.25">
      <c r="A8" s="12">
        <v>1</v>
      </c>
      <c r="B8" s="10"/>
      <c r="C8" s="11" t="s">
        <v>22</v>
      </c>
      <c r="D8" s="10"/>
      <c r="E8" s="10"/>
      <c r="F8" s="9"/>
    </row>
    <row r="9" spans="1:13" s="7" customFormat="1" ht="30.75" customHeight="1" x14ac:dyDescent="0.25">
      <c r="A9" s="12">
        <v>2</v>
      </c>
      <c r="B9" s="10"/>
      <c r="C9" s="10"/>
      <c r="D9" s="10"/>
      <c r="E9" s="10"/>
      <c r="F9" s="9"/>
    </row>
    <row r="10" spans="1:13" s="7" customFormat="1" ht="30.75" customHeight="1" x14ac:dyDescent="0.25">
      <c r="A10" s="12">
        <v>3</v>
      </c>
      <c r="B10" s="10"/>
      <c r="C10" s="10"/>
      <c r="D10" s="10"/>
      <c r="E10" s="10"/>
      <c r="F10" s="9"/>
    </row>
    <row r="11" spans="1:13" ht="30.75" customHeight="1" x14ac:dyDescent="0.25">
      <c r="A11" s="12">
        <v>4</v>
      </c>
      <c r="B11" s="10"/>
      <c r="C11" s="10"/>
      <c r="D11" s="10"/>
      <c r="E11" s="10"/>
    </row>
    <row r="12" spans="1:13" ht="30.75" customHeight="1" x14ac:dyDescent="0.25">
      <c r="A12" s="12">
        <v>5</v>
      </c>
      <c r="B12" s="10"/>
      <c r="C12" s="10"/>
      <c r="D12" s="10"/>
      <c r="E12" s="10"/>
    </row>
    <row r="13" spans="1:13" ht="30.75" customHeight="1" x14ac:dyDescent="0.25">
      <c r="A13" s="12">
        <v>6</v>
      </c>
      <c r="B13" s="10"/>
      <c r="C13" s="10"/>
      <c r="D13" s="10"/>
      <c r="E13" s="10"/>
    </row>
    <row r="14" spans="1:13" ht="30.75" customHeight="1" x14ac:dyDescent="0.25">
      <c r="A14" s="12">
        <v>7</v>
      </c>
      <c r="B14" s="10"/>
      <c r="C14" s="10"/>
      <c r="D14" s="10"/>
      <c r="E14" s="10"/>
    </row>
    <row r="15" spans="1:13" ht="30.75" customHeight="1" x14ac:dyDescent="0.25">
      <c r="A15" s="12">
        <v>8</v>
      </c>
      <c r="B15" s="10"/>
      <c r="C15" s="10"/>
      <c r="D15" s="10"/>
      <c r="E15" s="10"/>
    </row>
    <row r="16" spans="1:13" ht="30.75" customHeight="1" x14ac:dyDescent="0.25">
      <c r="A16" s="12">
        <v>9</v>
      </c>
      <c r="B16" s="10"/>
      <c r="C16" s="10"/>
      <c r="D16" s="10"/>
      <c r="E16" s="10"/>
    </row>
    <row r="17" spans="1:13" ht="30.75" customHeight="1" x14ac:dyDescent="0.25">
      <c r="A17" s="12">
        <v>10</v>
      </c>
      <c r="B17" s="10"/>
      <c r="C17" s="10"/>
      <c r="D17" s="10"/>
      <c r="E17" s="10"/>
    </row>
    <row r="18" spans="1:13" ht="30.75" customHeight="1" x14ac:dyDescent="0.25">
      <c r="A18" s="12">
        <v>11</v>
      </c>
      <c r="B18" s="10"/>
      <c r="C18" s="10"/>
      <c r="D18" s="10"/>
      <c r="E18" s="10"/>
    </row>
    <row r="19" spans="1:13" ht="30.75" customHeight="1" x14ac:dyDescent="0.25">
      <c r="A19" s="12">
        <v>12</v>
      </c>
      <c r="B19" s="10"/>
      <c r="C19" s="10"/>
      <c r="D19" s="10"/>
      <c r="E19" s="10"/>
    </row>
    <row r="20" spans="1:13" ht="30.75" customHeight="1" x14ac:dyDescent="0.25">
      <c r="A20" s="12">
        <v>13</v>
      </c>
      <c r="B20" s="10"/>
      <c r="C20" s="10"/>
      <c r="D20" s="10"/>
      <c r="E20" s="10"/>
    </row>
    <row r="21" spans="1:13" ht="30.75" customHeight="1" x14ac:dyDescent="0.25">
      <c r="A21" s="12">
        <v>14</v>
      </c>
      <c r="B21" s="10"/>
      <c r="C21" s="10"/>
      <c r="D21" s="10"/>
      <c r="E21" s="10"/>
    </row>
    <row r="22" spans="1:13" ht="30.75" customHeight="1" x14ac:dyDescent="0.25">
      <c r="A22" s="12">
        <v>15</v>
      </c>
      <c r="B22" s="10"/>
      <c r="C22" s="10"/>
      <c r="D22" s="10"/>
      <c r="E22" s="10"/>
    </row>
    <row r="23" spans="1:13" ht="30.75" customHeight="1" x14ac:dyDescent="0.25">
      <c r="A23" s="12">
        <v>16</v>
      </c>
      <c r="B23" s="10"/>
      <c r="C23" s="10"/>
      <c r="D23" s="10"/>
      <c r="E23" s="10"/>
    </row>
    <row r="24" spans="1:13" ht="30.75" customHeight="1" x14ac:dyDescent="0.25">
      <c r="A24" s="12">
        <v>17</v>
      </c>
      <c r="B24" s="10"/>
      <c r="C24" s="10"/>
      <c r="D24" s="10"/>
      <c r="E24" s="10"/>
    </row>
    <row r="25" spans="1:13" ht="30.75" customHeight="1" x14ac:dyDescent="0.25">
      <c r="A25" s="12">
        <v>18</v>
      </c>
      <c r="B25" s="10"/>
      <c r="C25" s="10"/>
      <c r="D25" s="10"/>
      <c r="E25" s="10"/>
    </row>
    <row r="26" spans="1:13" s="9" customFormat="1" ht="30.75" customHeight="1" x14ac:dyDescent="0.25">
      <c r="A26" s="12">
        <v>19</v>
      </c>
      <c r="B26" s="10"/>
      <c r="C26" s="10"/>
      <c r="D26" s="10"/>
      <c r="E26" s="10"/>
      <c r="G26" s="6"/>
      <c r="H26" s="6"/>
      <c r="I26" s="6"/>
      <c r="J26" s="6"/>
      <c r="K26" s="6"/>
      <c r="L26" s="6"/>
      <c r="M26" s="6"/>
    </row>
    <row r="27" spans="1:13" s="9" customFormat="1" ht="30.75" customHeight="1" x14ac:dyDescent="0.25">
      <c r="A27" s="12">
        <v>20</v>
      </c>
      <c r="B27" s="10"/>
      <c r="C27" s="18"/>
      <c r="D27" s="18"/>
      <c r="E27" s="10"/>
      <c r="G27" s="6"/>
      <c r="H27" s="6"/>
      <c r="I27" s="6"/>
      <c r="J27" s="6"/>
      <c r="K27" s="6"/>
      <c r="L27" s="6"/>
      <c r="M27" s="6"/>
    </row>
    <row r="28" spans="1:13" s="9" customFormat="1" ht="30.75" customHeight="1" x14ac:dyDescent="0.25">
      <c r="A28" s="12">
        <v>21</v>
      </c>
      <c r="B28" s="10"/>
      <c r="C28" s="18"/>
      <c r="D28" s="18"/>
      <c r="E28" s="10"/>
      <c r="G28" s="6"/>
      <c r="H28" s="6"/>
      <c r="I28" s="6"/>
      <c r="J28" s="6"/>
      <c r="K28" s="6"/>
      <c r="L28" s="6"/>
      <c r="M28" s="6"/>
    </row>
    <row r="29" spans="1:13" s="9" customFormat="1" ht="30.75" customHeight="1" x14ac:dyDescent="0.25">
      <c r="A29" s="12">
        <v>22</v>
      </c>
      <c r="B29" s="10"/>
      <c r="C29" s="18"/>
      <c r="D29" s="18"/>
      <c r="E29" s="10"/>
      <c r="G29" s="6"/>
      <c r="H29" s="6"/>
      <c r="I29" s="6"/>
      <c r="J29" s="6"/>
      <c r="K29" s="6"/>
      <c r="L29" s="6"/>
      <c r="M29" s="6"/>
    </row>
    <row r="30" spans="1:13" s="9" customFormat="1" ht="27" x14ac:dyDescent="0.25">
      <c r="A30" s="15"/>
      <c r="B30" s="16"/>
      <c r="C30" s="19" t="s">
        <v>28</v>
      </c>
      <c r="D30" s="20"/>
      <c r="E30" s="16"/>
      <c r="G30" s="6"/>
      <c r="H30" s="6"/>
      <c r="I30" s="6"/>
      <c r="J30" s="6"/>
      <c r="K30" s="6"/>
      <c r="L30" s="6"/>
      <c r="M30" s="6"/>
    </row>
    <row r="33" spans="1:6" ht="27" x14ac:dyDescent="0.25">
      <c r="A33" s="122" t="s">
        <v>51</v>
      </c>
      <c r="B33" s="122"/>
      <c r="C33" s="122"/>
      <c r="D33" s="122"/>
      <c r="E33" s="122"/>
      <c r="F33" s="17"/>
    </row>
    <row r="34" spans="1:6" ht="27" x14ac:dyDescent="0.25">
      <c r="A34" s="11" t="s">
        <v>21</v>
      </c>
      <c r="B34" s="11" t="s">
        <v>24</v>
      </c>
      <c r="C34" s="11" t="s">
        <v>22</v>
      </c>
      <c r="D34" s="11" t="s">
        <v>54</v>
      </c>
      <c r="E34" s="34" t="s">
        <v>55</v>
      </c>
      <c r="F34" s="19" t="s">
        <v>57</v>
      </c>
    </row>
    <row r="35" spans="1:6" ht="27" x14ac:dyDescent="0.25">
      <c r="A35" s="23">
        <v>1</v>
      </c>
      <c r="B35" s="22"/>
      <c r="C35" s="11"/>
      <c r="D35" s="22"/>
      <c r="E35" s="22"/>
      <c r="F35" s="22"/>
    </row>
    <row r="36" spans="1:6" ht="27" x14ac:dyDescent="0.25">
      <c r="A36" s="23">
        <v>2</v>
      </c>
      <c r="B36" s="22"/>
      <c r="C36" s="11"/>
      <c r="D36" s="22"/>
      <c r="E36" s="22"/>
      <c r="F36" s="22"/>
    </row>
    <row r="37" spans="1:6" ht="27" x14ac:dyDescent="0.25">
      <c r="A37" s="23">
        <v>3</v>
      </c>
      <c r="B37" s="10"/>
      <c r="C37" s="11"/>
      <c r="D37" s="22"/>
      <c r="E37" s="22"/>
      <c r="F37" s="22"/>
    </row>
    <row r="38" spans="1:6" ht="27" x14ac:dyDescent="0.25">
      <c r="A38" s="23">
        <v>4</v>
      </c>
      <c r="B38" s="10"/>
      <c r="C38" s="11"/>
      <c r="D38" s="22"/>
      <c r="E38" s="22"/>
      <c r="F38" s="22"/>
    </row>
    <row r="39" spans="1:6" ht="27" x14ac:dyDescent="0.25">
      <c r="A39" s="23">
        <v>5</v>
      </c>
      <c r="B39" s="10"/>
      <c r="C39" s="11"/>
      <c r="D39" s="22"/>
      <c r="E39" s="22"/>
      <c r="F39" s="22"/>
    </row>
    <row r="40" spans="1:6" ht="27" x14ac:dyDescent="0.25">
      <c r="A40" s="23">
        <v>6</v>
      </c>
      <c r="B40" s="10"/>
      <c r="C40" s="11"/>
      <c r="D40" s="22"/>
      <c r="E40" s="22"/>
      <c r="F40" s="22"/>
    </row>
    <row r="41" spans="1:6" ht="27" x14ac:dyDescent="0.25">
      <c r="A41" s="23">
        <v>7</v>
      </c>
      <c r="B41" s="10"/>
      <c r="C41" s="11"/>
      <c r="D41" s="22"/>
      <c r="E41" s="22"/>
      <c r="F41" s="22"/>
    </row>
    <row r="42" spans="1:6" ht="27" x14ac:dyDescent="0.25">
      <c r="A42" s="23">
        <v>8</v>
      </c>
      <c r="B42" s="10"/>
      <c r="C42" s="11"/>
      <c r="D42" s="22"/>
      <c r="E42" s="22"/>
      <c r="F42" s="22"/>
    </row>
    <row r="43" spans="1:6" ht="27" x14ac:dyDescent="0.25">
      <c r="A43" s="23">
        <v>9</v>
      </c>
      <c r="B43" s="10"/>
      <c r="C43" s="11"/>
      <c r="D43" s="22"/>
      <c r="E43" s="22"/>
      <c r="F43" s="22"/>
    </row>
    <row r="44" spans="1:6" ht="27" x14ac:dyDescent="0.25">
      <c r="A44" s="23">
        <v>10</v>
      </c>
      <c r="B44" s="10"/>
      <c r="C44" s="11"/>
      <c r="D44" s="22"/>
      <c r="E44" s="22"/>
      <c r="F44" s="22"/>
    </row>
    <row r="45" spans="1:6" ht="27" x14ac:dyDescent="0.25">
      <c r="A45" s="23">
        <v>11</v>
      </c>
      <c r="B45" s="10"/>
      <c r="C45" s="11"/>
      <c r="D45" s="22"/>
      <c r="E45" s="22"/>
      <c r="F45" s="22"/>
    </row>
    <row r="46" spans="1:6" ht="27" x14ac:dyDescent="0.25">
      <c r="A46" s="23">
        <v>12</v>
      </c>
      <c r="B46" s="10"/>
      <c r="C46" s="11"/>
      <c r="D46" s="22"/>
      <c r="E46" s="22"/>
      <c r="F46" s="22"/>
    </row>
    <row r="47" spans="1:6" ht="27" x14ac:dyDescent="0.25">
      <c r="A47" s="23">
        <v>13</v>
      </c>
      <c r="B47" s="10"/>
      <c r="C47" s="11"/>
      <c r="D47" s="22"/>
      <c r="E47" s="35"/>
      <c r="F47" s="20"/>
    </row>
    <row r="48" spans="1:6" ht="27" x14ac:dyDescent="0.25">
      <c r="A48" s="23">
        <v>14</v>
      </c>
      <c r="B48" s="21"/>
      <c r="C48" s="11"/>
      <c r="D48" s="21"/>
      <c r="E48" s="21"/>
      <c r="F48" s="21"/>
    </row>
    <row r="49" spans="1:6" ht="27" x14ac:dyDescent="0.25">
      <c r="A49" s="23">
        <v>15</v>
      </c>
      <c r="B49" s="21"/>
      <c r="C49" s="11"/>
      <c r="D49" s="21"/>
      <c r="E49" s="21"/>
      <c r="F49" s="21"/>
    </row>
    <row r="50" spans="1:6" ht="27" x14ac:dyDescent="0.25">
      <c r="A50" s="23">
        <v>16</v>
      </c>
      <c r="B50" s="21"/>
      <c r="C50" s="11"/>
      <c r="D50" s="21"/>
      <c r="E50" s="21"/>
      <c r="F50" s="21"/>
    </row>
    <row r="51" spans="1:6" ht="27" x14ac:dyDescent="0.25">
      <c r="A51" s="23">
        <v>17</v>
      </c>
      <c r="B51" s="21"/>
      <c r="C51" s="11"/>
      <c r="D51" s="21"/>
      <c r="E51" s="21"/>
      <c r="F51" s="21"/>
    </row>
    <row r="52" spans="1:6" ht="27" x14ac:dyDescent="0.25">
      <c r="A52" s="23">
        <v>18</v>
      </c>
      <c r="B52" s="21"/>
      <c r="C52" s="11"/>
      <c r="D52" s="21"/>
      <c r="E52" s="21"/>
      <c r="F52" s="21"/>
    </row>
    <row r="53" spans="1:6" ht="27" x14ac:dyDescent="0.25">
      <c r="A53" s="23">
        <v>19</v>
      </c>
      <c r="B53" s="21"/>
      <c r="C53" s="11"/>
      <c r="D53" s="21"/>
      <c r="E53" s="21"/>
      <c r="F53" s="21"/>
    </row>
    <row r="54" spans="1:6" ht="27" x14ac:dyDescent="0.25">
      <c r="A54" s="23">
        <v>20</v>
      </c>
      <c r="B54" s="21"/>
      <c r="C54" s="11"/>
      <c r="D54" s="21"/>
      <c r="E54" s="21"/>
      <c r="F54" s="21"/>
    </row>
    <row r="57" spans="1:6" ht="27" x14ac:dyDescent="0.25">
      <c r="A57" s="123" t="s">
        <v>81</v>
      </c>
      <c r="B57" s="123"/>
      <c r="C57" s="123"/>
      <c r="D57" s="123"/>
      <c r="E57" s="123"/>
      <c r="F57" s="123"/>
    </row>
    <row r="58" spans="1:6" ht="27" x14ac:dyDescent="0.25">
      <c r="A58" s="11" t="s">
        <v>21</v>
      </c>
      <c r="B58" s="11" t="s">
        <v>24</v>
      </c>
      <c r="C58" s="11" t="s">
        <v>22</v>
      </c>
      <c r="D58" s="11" t="s">
        <v>77</v>
      </c>
      <c r="E58" s="34" t="s">
        <v>78</v>
      </c>
      <c r="F58" s="19" t="s">
        <v>57</v>
      </c>
    </row>
    <row r="59" spans="1:6" ht="27" x14ac:dyDescent="0.25">
      <c r="A59" s="39">
        <v>1</v>
      </c>
      <c r="B59" s="39"/>
      <c r="C59" s="21"/>
      <c r="D59" s="39"/>
      <c r="E59" s="39"/>
      <c r="F59" s="39"/>
    </row>
    <row r="60" spans="1:6" ht="27" x14ac:dyDescent="0.25">
      <c r="A60" s="39">
        <v>2</v>
      </c>
      <c r="B60" s="39"/>
      <c r="C60" s="21"/>
      <c r="D60" s="39"/>
      <c r="E60" s="39"/>
      <c r="F60" s="39"/>
    </row>
    <row r="61" spans="1:6" ht="27" x14ac:dyDescent="0.25">
      <c r="A61" s="39">
        <v>3</v>
      </c>
      <c r="B61" s="39"/>
      <c r="C61" s="39"/>
      <c r="D61" s="39"/>
      <c r="E61" s="39"/>
      <c r="F61" s="39"/>
    </row>
    <row r="62" spans="1:6" ht="27" x14ac:dyDescent="0.25">
      <c r="A62" s="39">
        <v>4</v>
      </c>
      <c r="B62" s="39"/>
      <c r="C62" s="39"/>
      <c r="E62" s="39"/>
      <c r="F62" s="39"/>
    </row>
    <row r="63" spans="1:6" ht="27" x14ac:dyDescent="0.25">
      <c r="A63" s="39">
        <v>5</v>
      </c>
      <c r="B63" s="39"/>
      <c r="C63" s="39"/>
      <c r="D63" s="39"/>
      <c r="E63" s="39"/>
      <c r="F63" s="39"/>
    </row>
    <row r="64" spans="1:6" ht="27" x14ac:dyDescent="0.25">
      <c r="A64" s="39">
        <v>6</v>
      </c>
      <c r="B64" s="39"/>
      <c r="C64" s="39"/>
      <c r="D64" s="39"/>
      <c r="E64" s="39"/>
      <c r="F64" s="39"/>
    </row>
    <row r="65" spans="1:6" ht="27" x14ac:dyDescent="0.25">
      <c r="A65" s="39">
        <v>7</v>
      </c>
      <c r="B65" s="20"/>
      <c r="C65" s="20"/>
      <c r="D65" s="20"/>
      <c r="E65" s="20"/>
      <c r="F65" s="20"/>
    </row>
    <row r="66" spans="1:6" ht="27" x14ac:dyDescent="0.25">
      <c r="A66" s="39">
        <v>8</v>
      </c>
      <c r="B66" s="20"/>
      <c r="C66" s="20"/>
      <c r="D66" s="20"/>
      <c r="E66" s="20"/>
      <c r="F66" s="20"/>
    </row>
    <row r="67" spans="1:6" ht="27" x14ac:dyDescent="0.25">
      <c r="A67" s="39">
        <v>9</v>
      </c>
      <c r="B67" s="20"/>
      <c r="C67" s="20"/>
      <c r="D67" s="20"/>
      <c r="E67" s="20"/>
      <c r="F67" s="20"/>
    </row>
    <row r="68" spans="1:6" ht="27" x14ac:dyDescent="0.25">
      <c r="A68" s="39">
        <v>10</v>
      </c>
      <c r="B68" s="20"/>
      <c r="C68" s="20"/>
      <c r="D68" s="20"/>
      <c r="E68" s="20"/>
      <c r="F68" s="20"/>
    </row>
    <row r="69" spans="1:6" ht="27" x14ac:dyDescent="0.25">
      <c r="A69" s="39">
        <v>11</v>
      </c>
      <c r="B69" s="20"/>
      <c r="C69" s="20"/>
      <c r="D69" s="20"/>
      <c r="E69" s="20"/>
      <c r="F69" s="20"/>
    </row>
    <row r="70" spans="1:6" ht="27" x14ac:dyDescent="0.25">
      <c r="A70" s="39">
        <v>12</v>
      </c>
      <c r="B70" s="20"/>
      <c r="C70" s="20"/>
      <c r="D70" s="20"/>
      <c r="E70" s="20"/>
      <c r="F70" s="20"/>
    </row>
    <row r="71" spans="1:6" ht="27" x14ac:dyDescent="0.25">
      <c r="A71" s="39">
        <v>13</v>
      </c>
      <c r="B71" s="20"/>
      <c r="C71" s="20"/>
      <c r="D71" s="20"/>
      <c r="E71" s="20"/>
      <c r="F71" s="20"/>
    </row>
    <row r="72" spans="1:6" ht="27" x14ac:dyDescent="0.25">
      <c r="A72" s="39">
        <v>14</v>
      </c>
      <c r="B72" s="20"/>
      <c r="C72" s="20"/>
      <c r="D72" s="20"/>
      <c r="E72" s="20"/>
      <c r="F72" s="20"/>
    </row>
    <row r="73" spans="1:6" ht="27" x14ac:dyDescent="0.25">
      <c r="A73" s="39">
        <v>15</v>
      </c>
      <c r="B73" s="20"/>
      <c r="C73" s="20"/>
      <c r="D73" s="20"/>
      <c r="E73" s="20"/>
      <c r="F73" s="20"/>
    </row>
    <row r="74" spans="1:6" ht="27" x14ac:dyDescent="0.25">
      <c r="A74" s="39">
        <v>16</v>
      </c>
      <c r="B74" s="20"/>
      <c r="C74" s="20"/>
      <c r="D74" s="20"/>
      <c r="E74" s="20"/>
      <c r="F74" s="20"/>
    </row>
    <row r="75" spans="1:6" ht="27" x14ac:dyDescent="0.25">
      <c r="A75" s="39">
        <v>17</v>
      </c>
      <c r="B75" s="20"/>
      <c r="C75" s="20"/>
      <c r="D75" s="20"/>
      <c r="E75" s="20"/>
      <c r="F75" s="20"/>
    </row>
    <row r="76" spans="1:6" ht="27" x14ac:dyDescent="0.25">
      <c r="A76" s="39">
        <v>18</v>
      </c>
      <c r="B76" s="20"/>
      <c r="C76" s="20"/>
      <c r="D76" s="20"/>
      <c r="E76" s="20"/>
      <c r="F76" s="20"/>
    </row>
    <row r="77" spans="1:6" ht="27" x14ac:dyDescent="0.25">
      <c r="A77" s="39">
        <v>19</v>
      </c>
      <c r="B77" s="20"/>
      <c r="C77" s="20"/>
      <c r="D77" s="20"/>
      <c r="E77" s="20"/>
      <c r="F77" s="20"/>
    </row>
    <row r="78" spans="1:6" ht="27" x14ac:dyDescent="0.25">
      <c r="A78" s="39">
        <v>20</v>
      </c>
      <c r="B78" s="20"/>
      <c r="C78" s="20"/>
      <c r="D78" s="20"/>
      <c r="E78" s="20"/>
      <c r="F78" s="20"/>
    </row>
    <row r="82" spans="1:4" ht="27" x14ac:dyDescent="0.25">
      <c r="A82" s="123" t="s">
        <v>93</v>
      </c>
      <c r="B82" s="123"/>
      <c r="C82" s="123"/>
      <c r="D82" s="123"/>
    </row>
    <row r="83" spans="1:4" ht="27" x14ac:dyDescent="0.25">
      <c r="A83" s="19" t="s">
        <v>21</v>
      </c>
      <c r="B83" s="19" t="s">
        <v>99</v>
      </c>
      <c r="C83" s="19" t="s">
        <v>98</v>
      </c>
      <c r="D83" s="19" t="s">
        <v>31</v>
      </c>
    </row>
    <row r="84" spans="1:4" ht="24.75" x14ac:dyDescent="0.25">
      <c r="A84" s="32">
        <v>1</v>
      </c>
      <c r="B84" s="32"/>
      <c r="C84" s="20"/>
      <c r="D84" s="31"/>
    </row>
    <row r="85" spans="1:4" ht="24.75" x14ac:dyDescent="0.25">
      <c r="A85" s="32">
        <v>2</v>
      </c>
      <c r="B85" s="32"/>
      <c r="C85" s="32"/>
      <c r="D85" s="31"/>
    </row>
    <row r="86" spans="1:4" ht="24.75" x14ac:dyDescent="0.25">
      <c r="A86" s="32">
        <v>3</v>
      </c>
      <c r="B86" s="30"/>
      <c r="C86" s="30"/>
      <c r="D86" s="29"/>
    </row>
    <row r="87" spans="1:4" ht="24.75" x14ac:dyDescent="0.25">
      <c r="A87" s="32">
        <v>4</v>
      </c>
      <c r="B87" s="21"/>
      <c r="C87" s="21"/>
      <c r="D87" s="22"/>
    </row>
    <row r="88" spans="1:4" ht="24.75" x14ac:dyDescent="0.25">
      <c r="A88" s="32">
        <v>5</v>
      </c>
      <c r="B88" s="22"/>
      <c r="C88" s="22"/>
      <c r="D88" s="22"/>
    </row>
    <row r="89" spans="1:4" ht="24.75" x14ac:dyDescent="0.25">
      <c r="A89" s="32">
        <v>6</v>
      </c>
      <c r="B89" s="22"/>
      <c r="C89" s="22"/>
      <c r="D89" s="22"/>
    </row>
    <row r="90" spans="1:4" ht="24.75" x14ac:dyDescent="0.25">
      <c r="A90" s="32">
        <v>7</v>
      </c>
      <c r="B90" s="22"/>
      <c r="C90" s="22"/>
      <c r="D90" s="22"/>
    </row>
    <row r="91" spans="1:4" ht="24.75" x14ac:dyDescent="0.25">
      <c r="A91" s="32">
        <v>8</v>
      </c>
      <c r="B91" s="22"/>
      <c r="C91" s="22"/>
      <c r="D91" s="22"/>
    </row>
    <row r="92" spans="1:4" ht="24.75" x14ac:dyDescent="0.25">
      <c r="A92" s="32">
        <v>9</v>
      </c>
      <c r="B92" s="22"/>
      <c r="C92" s="22"/>
      <c r="D92" s="22"/>
    </row>
    <row r="93" spans="1:4" ht="24.75" x14ac:dyDescent="0.25">
      <c r="A93" s="32">
        <v>10</v>
      </c>
      <c r="B93" s="22"/>
      <c r="C93" s="22"/>
      <c r="D93" s="22"/>
    </row>
    <row r="94" spans="1:4" ht="24.75" x14ac:dyDescent="0.25">
      <c r="A94" s="32">
        <v>11</v>
      </c>
      <c r="B94" s="22"/>
      <c r="C94" s="22"/>
      <c r="D94" s="22"/>
    </row>
    <row r="95" spans="1:4" ht="24.75" x14ac:dyDescent="0.25">
      <c r="A95" s="32">
        <v>12</v>
      </c>
      <c r="B95" s="22"/>
      <c r="C95" s="22"/>
      <c r="D95" s="22"/>
    </row>
    <row r="96" spans="1:4" ht="24.75" x14ac:dyDescent="0.25">
      <c r="A96" s="32">
        <v>13</v>
      </c>
      <c r="B96" s="22"/>
      <c r="C96" s="22"/>
      <c r="D96" s="22"/>
    </row>
    <row r="97" spans="1:7" ht="24.75" x14ac:dyDescent="0.25">
      <c r="A97" s="32">
        <v>14</v>
      </c>
      <c r="B97" s="22"/>
      <c r="C97" s="22"/>
      <c r="D97" s="22"/>
    </row>
    <row r="98" spans="1:7" ht="24.75" x14ac:dyDescent="0.25">
      <c r="A98" s="32">
        <v>15</v>
      </c>
      <c r="B98" s="22"/>
      <c r="C98" s="22"/>
      <c r="D98" s="22"/>
    </row>
    <row r="99" spans="1:7" ht="24.75" x14ac:dyDescent="0.25">
      <c r="A99" s="32">
        <v>16</v>
      </c>
      <c r="B99" s="22"/>
      <c r="C99" s="22"/>
      <c r="D99" s="22"/>
    </row>
    <row r="100" spans="1:7" ht="24.75" x14ac:dyDescent="0.25">
      <c r="A100" s="32">
        <v>17</v>
      </c>
      <c r="B100" s="22"/>
      <c r="C100" s="22"/>
      <c r="D100" s="22"/>
    </row>
    <row r="101" spans="1:7" ht="24.75" x14ac:dyDescent="0.25">
      <c r="A101" s="32">
        <v>18</v>
      </c>
      <c r="B101" s="22"/>
      <c r="C101" s="22"/>
      <c r="D101" s="22"/>
    </row>
    <row r="102" spans="1:7" ht="24.75" x14ac:dyDescent="0.25">
      <c r="A102" s="32">
        <v>19</v>
      </c>
      <c r="B102" s="22"/>
      <c r="C102" s="22"/>
      <c r="D102" s="22"/>
    </row>
    <row r="103" spans="1:7" ht="24.75" x14ac:dyDescent="0.25">
      <c r="A103" s="32">
        <v>20</v>
      </c>
      <c r="B103" s="22"/>
      <c r="C103" s="22"/>
      <c r="D103" s="22"/>
    </row>
    <row r="106" spans="1:7" ht="27" x14ac:dyDescent="0.25">
      <c r="A106" s="122" t="s">
        <v>101</v>
      </c>
      <c r="B106" s="122"/>
      <c r="C106" s="122"/>
      <c r="D106" s="122"/>
      <c r="E106" s="122"/>
      <c r="F106" s="122"/>
      <c r="G106" s="122"/>
    </row>
    <row r="107" spans="1:7" ht="27" x14ac:dyDescent="0.25">
      <c r="A107" s="11" t="s">
        <v>21</v>
      </c>
      <c r="B107" s="11" t="s">
        <v>102</v>
      </c>
      <c r="C107" s="11" t="s">
        <v>108</v>
      </c>
      <c r="D107" s="11" t="s">
        <v>103</v>
      </c>
      <c r="E107" s="11" t="s">
        <v>104</v>
      </c>
      <c r="F107" s="11" t="s">
        <v>105</v>
      </c>
      <c r="G107" s="11" t="s">
        <v>106</v>
      </c>
    </row>
    <row r="108" spans="1:7" ht="27" x14ac:dyDescent="0.25">
      <c r="A108" s="39">
        <v>1</v>
      </c>
      <c r="B108" s="22" t="s">
        <v>107</v>
      </c>
      <c r="C108" s="22" t="s">
        <v>109</v>
      </c>
      <c r="D108" s="21"/>
      <c r="E108" s="39"/>
      <c r="F108" s="10"/>
      <c r="G108" s="10"/>
    </row>
    <row r="109" spans="1:7" ht="27" x14ac:dyDescent="0.25">
      <c r="A109" s="39">
        <v>2</v>
      </c>
      <c r="B109" s="10"/>
      <c r="C109" s="10"/>
      <c r="D109" s="21"/>
      <c r="E109" s="39"/>
      <c r="F109" s="10"/>
      <c r="G109" s="10"/>
    </row>
    <row r="110" spans="1:7" ht="27" x14ac:dyDescent="0.25">
      <c r="A110" s="39">
        <v>3</v>
      </c>
      <c r="B110" s="10"/>
      <c r="C110" s="10"/>
      <c r="D110" s="21"/>
      <c r="E110" s="39"/>
      <c r="F110" s="10"/>
      <c r="G110" s="10"/>
    </row>
    <row r="111" spans="1:7" ht="27" x14ac:dyDescent="0.25">
      <c r="A111" s="39">
        <v>4</v>
      </c>
      <c r="B111" s="10"/>
      <c r="C111" s="10"/>
      <c r="D111" s="21"/>
      <c r="E111" s="39"/>
      <c r="F111" s="10"/>
      <c r="G111" s="10"/>
    </row>
    <row r="112" spans="1:7" ht="27" x14ac:dyDescent="0.25">
      <c r="A112" s="39">
        <v>5</v>
      </c>
      <c r="B112" s="10"/>
      <c r="C112" s="10"/>
      <c r="D112" s="21"/>
      <c r="E112" s="39"/>
      <c r="F112" s="10"/>
      <c r="G112" s="10"/>
    </row>
    <row r="113" spans="1:7" ht="27" x14ac:dyDescent="0.25">
      <c r="A113" s="39">
        <v>6</v>
      </c>
      <c r="B113" s="10"/>
      <c r="C113" s="10"/>
      <c r="D113" s="21"/>
      <c r="E113" s="39"/>
      <c r="F113" s="10"/>
      <c r="G113" s="10"/>
    </row>
    <row r="114" spans="1:7" ht="27" x14ac:dyDescent="0.25">
      <c r="A114" s="39">
        <v>7</v>
      </c>
      <c r="B114" s="10"/>
      <c r="C114" s="10"/>
      <c r="D114" s="21"/>
      <c r="E114" s="39"/>
      <c r="F114" s="10"/>
      <c r="G114" s="10"/>
    </row>
    <row r="115" spans="1:7" ht="27" x14ac:dyDescent="0.25">
      <c r="A115" s="39">
        <v>8</v>
      </c>
      <c r="B115" s="10"/>
      <c r="C115" s="10"/>
      <c r="D115" s="21"/>
      <c r="E115" s="39"/>
      <c r="F115" s="10"/>
      <c r="G115" s="10"/>
    </row>
    <row r="116" spans="1:7" ht="27" x14ac:dyDescent="0.25">
      <c r="A116" s="39">
        <v>9</v>
      </c>
      <c r="B116" s="10"/>
      <c r="C116" s="10"/>
      <c r="D116" s="21"/>
      <c r="E116" s="39"/>
      <c r="F116" s="10"/>
      <c r="G116" s="10"/>
    </row>
    <row r="117" spans="1:7" ht="27" x14ac:dyDescent="0.25">
      <c r="A117" s="39">
        <v>10</v>
      </c>
      <c r="B117" s="10"/>
      <c r="C117" s="10"/>
      <c r="D117" s="21"/>
      <c r="E117" s="39"/>
      <c r="F117" s="10"/>
      <c r="G117" s="10"/>
    </row>
    <row r="118" spans="1:7" ht="27" x14ac:dyDescent="0.25">
      <c r="A118" s="39">
        <v>11</v>
      </c>
      <c r="B118" s="10"/>
      <c r="C118" s="10"/>
      <c r="D118" s="21"/>
      <c r="E118" s="39"/>
      <c r="F118" s="10"/>
      <c r="G118" s="10"/>
    </row>
    <row r="119" spans="1:7" ht="27" x14ac:dyDescent="0.25">
      <c r="A119" s="39">
        <v>12</v>
      </c>
      <c r="B119" s="10"/>
      <c r="C119" s="10"/>
      <c r="D119" s="21"/>
      <c r="E119" s="39"/>
      <c r="F119" s="10"/>
      <c r="G119" s="10"/>
    </row>
    <row r="120" spans="1:7" ht="27" x14ac:dyDescent="0.25">
      <c r="A120" s="39">
        <v>13</v>
      </c>
      <c r="B120" s="10"/>
      <c r="C120" s="10"/>
      <c r="D120" s="21"/>
      <c r="E120" s="39"/>
      <c r="F120" s="10"/>
      <c r="G120" s="10"/>
    </row>
    <row r="121" spans="1:7" ht="27" x14ac:dyDescent="0.25">
      <c r="A121" s="39">
        <v>14</v>
      </c>
      <c r="B121" s="10"/>
      <c r="C121" s="10"/>
      <c r="D121" s="21"/>
      <c r="E121" s="39"/>
      <c r="F121" s="10"/>
      <c r="G121" s="10"/>
    </row>
    <row r="122" spans="1:7" ht="27" x14ac:dyDescent="0.25">
      <c r="A122" s="39">
        <v>15</v>
      </c>
      <c r="B122" s="10"/>
      <c r="C122" s="10"/>
      <c r="D122" s="21"/>
      <c r="E122" s="39"/>
      <c r="F122" s="10"/>
      <c r="G122" s="10"/>
    </row>
    <row r="123" spans="1:7" ht="27" x14ac:dyDescent="0.25">
      <c r="A123" s="39">
        <v>16</v>
      </c>
      <c r="B123" s="10"/>
      <c r="C123" s="10"/>
      <c r="D123" s="21"/>
      <c r="E123" s="39"/>
      <c r="F123" s="10"/>
      <c r="G123" s="10"/>
    </row>
    <row r="124" spans="1:7" ht="27" x14ac:dyDescent="0.25">
      <c r="A124" s="39">
        <v>17</v>
      </c>
      <c r="B124" s="10"/>
      <c r="C124" s="10"/>
      <c r="D124" s="21"/>
      <c r="E124" s="39"/>
      <c r="F124" s="10"/>
      <c r="G124" s="10"/>
    </row>
    <row r="125" spans="1:7" ht="27" x14ac:dyDescent="0.25">
      <c r="A125" s="39">
        <v>18</v>
      </c>
      <c r="B125" s="10"/>
      <c r="C125" s="10"/>
      <c r="D125" s="21"/>
      <c r="E125" s="39"/>
      <c r="F125" s="10"/>
      <c r="G125" s="10"/>
    </row>
    <row r="126" spans="1:7" ht="27" x14ac:dyDescent="0.25">
      <c r="A126" s="45">
        <v>19</v>
      </c>
      <c r="B126" s="18"/>
      <c r="C126" s="18"/>
      <c r="D126" s="46"/>
      <c r="E126" s="45"/>
      <c r="F126" s="18"/>
      <c r="G126" s="18"/>
    </row>
    <row r="127" spans="1:7" ht="27" x14ac:dyDescent="0.25">
      <c r="A127" s="39">
        <v>20</v>
      </c>
      <c r="B127" s="20"/>
      <c r="C127" s="20"/>
      <c r="D127" s="32"/>
      <c r="E127" s="39"/>
      <c r="F127" s="20"/>
      <c r="G127" s="20"/>
    </row>
    <row r="130" spans="1:8" ht="27" x14ac:dyDescent="0.25">
      <c r="A130" s="122" t="s">
        <v>110</v>
      </c>
      <c r="B130" s="122"/>
      <c r="C130" s="122"/>
      <c r="D130" s="122"/>
      <c r="E130" s="122"/>
      <c r="F130" s="122"/>
      <c r="G130" s="122"/>
      <c r="H130" s="122"/>
    </row>
    <row r="131" spans="1:8" ht="27" x14ac:dyDescent="0.25">
      <c r="A131" s="11" t="s">
        <v>21</v>
      </c>
      <c r="B131" s="11" t="s">
        <v>24</v>
      </c>
      <c r="C131" s="11" t="s">
        <v>111</v>
      </c>
      <c r="D131" s="11" t="s">
        <v>71</v>
      </c>
      <c r="E131" s="11" t="s">
        <v>72</v>
      </c>
      <c r="F131" s="11" t="s">
        <v>112</v>
      </c>
      <c r="G131" s="11" t="s">
        <v>73</v>
      </c>
      <c r="H131" s="11" t="s">
        <v>113</v>
      </c>
    </row>
    <row r="132" spans="1:8" ht="27" x14ac:dyDescent="0.25">
      <c r="A132" s="39">
        <v>1</v>
      </c>
      <c r="B132" s="22"/>
      <c r="C132" s="21"/>
      <c r="D132" s="39"/>
      <c r="E132" s="39"/>
      <c r="F132" s="39"/>
      <c r="G132" s="39"/>
      <c r="H132" s="10"/>
    </row>
    <row r="133" spans="1:8" ht="27" x14ac:dyDescent="0.25">
      <c r="A133" s="39">
        <v>2</v>
      </c>
      <c r="B133" s="10"/>
      <c r="C133" s="21"/>
      <c r="D133" s="39"/>
      <c r="E133" s="39"/>
      <c r="F133" s="39"/>
      <c r="G133" s="39"/>
      <c r="H133" s="10"/>
    </row>
    <row r="134" spans="1:8" ht="27" x14ac:dyDescent="0.25">
      <c r="A134" s="39">
        <v>3</v>
      </c>
      <c r="B134" s="10"/>
      <c r="C134" s="21"/>
      <c r="D134" s="39"/>
      <c r="E134" s="39"/>
      <c r="F134" s="39"/>
      <c r="G134" s="39"/>
      <c r="H134" s="10"/>
    </row>
    <row r="135" spans="1:8" ht="27" x14ac:dyDescent="0.25">
      <c r="A135" s="39">
        <v>4</v>
      </c>
      <c r="B135" s="10"/>
      <c r="C135" s="21"/>
      <c r="D135" s="39"/>
      <c r="E135" s="39"/>
      <c r="F135" s="39"/>
      <c r="G135" s="39"/>
      <c r="H135" s="10"/>
    </row>
    <row r="136" spans="1:8" ht="27" x14ac:dyDescent="0.25">
      <c r="A136" s="39">
        <v>5</v>
      </c>
      <c r="B136" s="10"/>
      <c r="C136" s="21"/>
      <c r="D136" s="39"/>
      <c r="E136" s="39"/>
      <c r="F136" s="39"/>
      <c r="G136" s="39"/>
      <c r="H136" s="10"/>
    </row>
    <row r="137" spans="1:8" ht="27" x14ac:dyDescent="0.25">
      <c r="A137" s="39">
        <v>6</v>
      </c>
      <c r="B137" s="10"/>
      <c r="C137" s="21"/>
      <c r="D137" s="39"/>
      <c r="E137" s="39"/>
      <c r="F137" s="39"/>
      <c r="G137" s="39"/>
      <c r="H137" s="10"/>
    </row>
    <row r="138" spans="1:8" ht="27" x14ac:dyDescent="0.25">
      <c r="A138" s="39">
        <v>7</v>
      </c>
      <c r="B138" s="10"/>
      <c r="C138" s="21"/>
      <c r="D138" s="39"/>
      <c r="E138" s="39"/>
      <c r="F138" s="39"/>
      <c r="G138" s="39"/>
      <c r="H138" s="10"/>
    </row>
    <row r="139" spans="1:8" ht="27" x14ac:dyDescent="0.25">
      <c r="A139" s="39">
        <v>8</v>
      </c>
      <c r="B139" s="10"/>
      <c r="C139" s="21"/>
      <c r="D139" s="39"/>
      <c r="E139" s="39"/>
      <c r="F139" s="39"/>
      <c r="G139" s="39"/>
      <c r="H139" s="10"/>
    </row>
    <row r="140" spans="1:8" ht="27" x14ac:dyDescent="0.25">
      <c r="A140" s="39">
        <v>9</v>
      </c>
      <c r="B140" s="10"/>
      <c r="C140" s="21"/>
      <c r="D140" s="39"/>
      <c r="E140" s="39"/>
      <c r="F140" s="39"/>
      <c r="G140" s="39"/>
      <c r="H140" s="10"/>
    </row>
    <row r="141" spans="1:8" ht="27" x14ac:dyDescent="0.25">
      <c r="A141" s="39">
        <v>10</v>
      </c>
      <c r="B141" s="10"/>
      <c r="C141" s="21"/>
      <c r="D141" s="39"/>
      <c r="E141" s="39"/>
      <c r="F141" s="39"/>
      <c r="G141" s="39"/>
      <c r="H141" s="10"/>
    </row>
    <row r="142" spans="1:8" ht="27" x14ac:dyDescent="0.25">
      <c r="A142" s="39">
        <v>11</v>
      </c>
      <c r="B142" s="10"/>
      <c r="C142" s="21"/>
      <c r="D142" s="39"/>
      <c r="E142" s="39"/>
      <c r="F142" s="39"/>
      <c r="G142" s="39"/>
      <c r="H142" s="10"/>
    </row>
    <row r="143" spans="1:8" ht="27" x14ac:dyDescent="0.25">
      <c r="A143" s="39">
        <v>12</v>
      </c>
      <c r="B143" s="10"/>
      <c r="C143" s="21"/>
      <c r="D143" s="39"/>
      <c r="E143" s="39"/>
      <c r="F143" s="39"/>
      <c r="G143" s="39"/>
      <c r="H143" s="10"/>
    </row>
    <row r="144" spans="1:8" ht="27" x14ac:dyDescent="0.25">
      <c r="A144" s="39">
        <v>13</v>
      </c>
      <c r="B144" s="10"/>
      <c r="C144" s="21"/>
      <c r="D144" s="39"/>
      <c r="E144" s="39"/>
      <c r="F144" s="39"/>
      <c r="G144" s="39"/>
      <c r="H144" s="10"/>
    </row>
    <row r="145" spans="1:8" ht="27" x14ac:dyDescent="0.25">
      <c r="A145" s="39">
        <v>14</v>
      </c>
      <c r="B145" s="10"/>
      <c r="C145" s="21"/>
      <c r="D145" s="39"/>
      <c r="E145" s="39"/>
      <c r="F145" s="39"/>
      <c r="G145" s="39"/>
      <c r="H145" s="10"/>
    </row>
    <row r="146" spans="1:8" ht="27" x14ac:dyDescent="0.25">
      <c r="A146" s="39">
        <v>15</v>
      </c>
      <c r="B146" s="10"/>
      <c r="C146" s="21"/>
      <c r="D146" s="39"/>
      <c r="E146" s="39"/>
      <c r="F146" s="39"/>
      <c r="G146" s="39"/>
      <c r="H146" s="10"/>
    </row>
    <row r="147" spans="1:8" ht="27" x14ac:dyDescent="0.25">
      <c r="A147" s="39">
        <v>16</v>
      </c>
      <c r="B147" s="10"/>
      <c r="C147" s="21"/>
      <c r="D147" s="39"/>
      <c r="E147" s="39"/>
      <c r="F147" s="39"/>
      <c r="G147" s="39"/>
      <c r="H147" s="10"/>
    </row>
    <row r="148" spans="1:8" ht="27" x14ac:dyDescent="0.25">
      <c r="A148" s="39">
        <v>17</v>
      </c>
      <c r="B148" s="10"/>
      <c r="C148" s="21"/>
      <c r="D148" s="39"/>
      <c r="E148" s="39"/>
      <c r="F148" s="39"/>
      <c r="G148" s="39"/>
      <c r="H148" s="10"/>
    </row>
    <row r="149" spans="1:8" ht="27" x14ac:dyDescent="0.25">
      <c r="A149" s="39">
        <v>18</v>
      </c>
      <c r="B149" s="10"/>
      <c r="C149" s="21"/>
      <c r="D149" s="39"/>
      <c r="E149" s="39"/>
      <c r="F149" s="39"/>
      <c r="G149" s="39"/>
      <c r="H149" s="10"/>
    </row>
    <row r="150" spans="1:8" ht="27" x14ac:dyDescent="0.25">
      <c r="A150" s="39">
        <v>19</v>
      </c>
      <c r="B150" s="10"/>
      <c r="C150" s="21"/>
      <c r="D150" s="39"/>
      <c r="E150" s="39"/>
      <c r="F150" s="39"/>
      <c r="G150" s="39"/>
      <c r="H150" s="10"/>
    </row>
    <row r="151" spans="1:8" ht="27" x14ac:dyDescent="0.25">
      <c r="A151" s="39">
        <v>20</v>
      </c>
      <c r="B151" s="10"/>
      <c r="C151" s="21"/>
      <c r="D151" s="39"/>
      <c r="E151" s="39"/>
      <c r="F151" s="39"/>
      <c r="G151" s="39"/>
      <c r="H151" s="10"/>
    </row>
    <row r="155" spans="1:8" ht="27" x14ac:dyDescent="0.25">
      <c r="A155" s="122" t="s">
        <v>143</v>
      </c>
      <c r="B155" s="122"/>
      <c r="C155" s="122"/>
      <c r="D155" s="122"/>
      <c r="E155" s="122"/>
      <c r="F155" s="63"/>
    </row>
    <row r="156" spans="1:8" ht="27" x14ac:dyDescent="0.25">
      <c r="A156" s="11" t="s">
        <v>21</v>
      </c>
      <c r="B156" s="11" t="s">
        <v>24</v>
      </c>
      <c r="C156" s="11" t="s">
        <v>22</v>
      </c>
      <c r="D156" s="34" t="s">
        <v>144</v>
      </c>
      <c r="E156" s="39" t="s">
        <v>160</v>
      </c>
      <c r="F156" s="19" t="s">
        <v>158</v>
      </c>
    </row>
    <row r="157" spans="1:8" ht="31.5" customHeight="1" x14ac:dyDescent="0.25">
      <c r="A157" s="39">
        <v>1</v>
      </c>
      <c r="B157" s="21"/>
      <c r="C157" s="21"/>
      <c r="D157" s="21"/>
      <c r="E157" s="21"/>
      <c r="F157" s="21"/>
    </row>
    <row r="158" spans="1:8" ht="31.5" customHeight="1" x14ac:dyDescent="0.25">
      <c r="A158" s="39">
        <v>2</v>
      </c>
      <c r="B158" s="21"/>
      <c r="C158" s="21"/>
      <c r="D158" s="21"/>
      <c r="E158" s="21"/>
      <c r="F158" s="21"/>
    </row>
    <row r="159" spans="1:8" ht="31.5" customHeight="1" x14ac:dyDescent="0.25">
      <c r="A159" s="39">
        <v>3</v>
      </c>
      <c r="B159" s="21"/>
      <c r="C159" s="21"/>
      <c r="D159" s="21"/>
      <c r="E159" s="21"/>
      <c r="F159" s="21"/>
    </row>
    <row r="160" spans="1:8" ht="31.5" customHeight="1" x14ac:dyDescent="0.25">
      <c r="A160" s="39">
        <v>4</v>
      </c>
      <c r="B160" s="39"/>
      <c r="C160" s="39"/>
      <c r="D160" s="39"/>
      <c r="E160" s="39"/>
      <c r="F160" s="39"/>
    </row>
    <row r="161" spans="1:6" ht="31.5" customHeight="1" x14ac:dyDescent="0.25">
      <c r="A161" s="39">
        <v>5</v>
      </c>
      <c r="B161" s="39"/>
      <c r="C161" s="39"/>
      <c r="D161" s="39"/>
      <c r="E161" s="39"/>
      <c r="F161" s="39"/>
    </row>
    <row r="162" spans="1:6" ht="31.5" customHeight="1" x14ac:dyDescent="0.25">
      <c r="A162" s="39">
        <v>6</v>
      </c>
      <c r="B162" s="39"/>
      <c r="C162" s="39"/>
      <c r="D162" s="39"/>
      <c r="E162" s="39"/>
      <c r="F162" s="39"/>
    </row>
    <row r="163" spans="1:6" ht="31.5" customHeight="1" x14ac:dyDescent="0.25">
      <c r="A163" s="39">
        <v>7</v>
      </c>
      <c r="B163" s="39"/>
      <c r="C163" s="39"/>
      <c r="D163" s="39"/>
      <c r="E163" s="39"/>
      <c r="F163" s="39"/>
    </row>
    <row r="164" spans="1:6" ht="31.5" customHeight="1" x14ac:dyDescent="0.25">
      <c r="A164" s="39">
        <v>8</v>
      </c>
      <c r="B164" s="39"/>
      <c r="C164" s="39"/>
      <c r="D164" s="39"/>
      <c r="E164" s="39"/>
      <c r="F164" s="39"/>
    </row>
    <row r="165" spans="1:6" ht="31.5" customHeight="1" x14ac:dyDescent="0.25">
      <c r="A165" s="39">
        <v>9</v>
      </c>
      <c r="B165" s="39"/>
      <c r="C165" s="39"/>
      <c r="D165" s="39"/>
      <c r="E165" s="39"/>
      <c r="F165" s="39"/>
    </row>
    <row r="166" spans="1:6" ht="31.5" customHeight="1" x14ac:dyDescent="0.25">
      <c r="A166" s="39">
        <v>10</v>
      </c>
      <c r="B166" s="39"/>
      <c r="C166" s="39"/>
      <c r="D166" s="39"/>
      <c r="E166" s="39"/>
      <c r="F166" s="39"/>
    </row>
    <row r="167" spans="1:6" ht="31.5" customHeight="1" x14ac:dyDescent="0.25">
      <c r="A167" s="39">
        <v>11</v>
      </c>
      <c r="B167" s="39"/>
      <c r="C167" s="39"/>
      <c r="D167" s="39"/>
      <c r="E167" s="39"/>
      <c r="F167" s="39"/>
    </row>
    <row r="168" spans="1:6" ht="31.5" customHeight="1" x14ac:dyDescent="0.25">
      <c r="A168" s="39">
        <v>12</v>
      </c>
      <c r="B168" s="39"/>
      <c r="C168" s="39"/>
      <c r="D168" s="39"/>
      <c r="E168" s="39"/>
      <c r="F168" s="39"/>
    </row>
    <row r="169" spans="1:6" ht="31.5" customHeight="1" x14ac:dyDescent="0.25">
      <c r="A169" s="39">
        <v>13</v>
      </c>
      <c r="B169" s="39"/>
      <c r="C169" s="39"/>
      <c r="D169" s="39"/>
      <c r="E169" s="39"/>
      <c r="F169" s="39"/>
    </row>
    <row r="170" spans="1:6" ht="31.5" customHeight="1" x14ac:dyDescent="0.25">
      <c r="A170" s="39">
        <v>14</v>
      </c>
      <c r="B170" s="39"/>
      <c r="C170" s="39"/>
      <c r="D170" s="39"/>
      <c r="E170" s="39"/>
      <c r="F170" s="39"/>
    </row>
    <row r="171" spans="1:6" ht="31.5" customHeight="1" x14ac:dyDescent="0.25">
      <c r="A171" s="39">
        <v>15</v>
      </c>
      <c r="B171" s="39"/>
      <c r="C171" s="39"/>
      <c r="D171" s="39"/>
      <c r="E171" s="39"/>
      <c r="F171" s="39"/>
    </row>
    <row r="172" spans="1:6" ht="31.5" customHeight="1" x14ac:dyDescent="0.25">
      <c r="A172" s="39">
        <v>16</v>
      </c>
      <c r="B172" s="39"/>
      <c r="C172" s="39"/>
      <c r="D172" s="39"/>
      <c r="E172" s="39"/>
      <c r="F172" s="39"/>
    </row>
    <row r="173" spans="1:6" ht="31.5" customHeight="1" x14ac:dyDescent="0.25">
      <c r="A173" s="39">
        <v>17</v>
      </c>
      <c r="B173" s="39"/>
      <c r="C173" s="39"/>
      <c r="D173" s="39"/>
      <c r="E173" s="39"/>
      <c r="F173" s="39"/>
    </row>
    <row r="174" spans="1:6" ht="31.5" customHeight="1" x14ac:dyDescent="0.25">
      <c r="A174" s="39">
        <v>18</v>
      </c>
      <c r="B174" s="39"/>
      <c r="C174" s="39"/>
      <c r="D174" s="39"/>
      <c r="E174" s="39"/>
      <c r="F174" s="39"/>
    </row>
    <row r="175" spans="1:6" ht="31.5" customHeight="1" x14ac:dyDescent="0.25">
      <c r="A175" s="39">
        <v>19</v>
      </c>
      <c r="B175" s="39"/>
      <c r="C175" s="39"/>
      <c r="D175" s="39"/>
      <c r="E175" s="39"/>
      <c r="F175" s="39"/>
    </row>
    <row r="176" spans="1:6" ht="31.5" customHeight="1" x14ac:dyDescent="0.25">
      <c r="A176" s="39">
        <v>20</v>
      </c>
      <c r="B176" s="39"/>
      <c r="C176" s="39"/>
      <c r="D176" s="39"/>
      <c r="E176" s="39"/>
      <c r="F176" s="39"/>
    </row>
    <row r="179" spans="1:6" ht="27" x14ac:dyDescent="0.25">
      <c r="A179" s="122" t="s">
        <v>145</v>
      </c>
      <c r="B179" s="122"/>
      <c r="C179" s="122"/>
      <c r="D179" s="122"/>
      <c r="E179" s="122"/>
      <c r="F179" s="66"/>
    </row>
    <row r="180" spans="1:6" ht="27" x14ac:dyDescent="0.25">
      <c r="A180" s="11" t="s">
        <v>21</v>
      </c>
      <c r="B180" s="11" t="s">
        <v>24</v>
      </c>
      <c r="C180" s="11" t="s">
        <v>22</v>
      </c>
      <c r="D180" s="34" t="s">
        <v>146</v>
      </c>
      <c r="E180" s="39"/>
      <c r="F180" s="19"/>
    </row>
    <row r="181" spans="1:6" ht="27" x14ac:dyDescent="0.25">
      <c r="A181" s="39">
        <v>1</v>
      </c>
      <c r="B181" s="39"/>
      <c r="C181" s="21"/>
      <c r="D181" s="39"/>
      <c r="E181" s="39"/>
      <c r="F181" s="39"/>
    </row>
    <row r="182" spans="1:6" ht="27" x14ac:dyDescent="0.25">
      <c r="A182" s="39">
        <v>2</v>
      </c>
      <c r="B182" s="39"/>
      <c r="C182" s="21"/>
      <c r="D182" s="39"/>
      <c r="E182" s="39"/>
      <c r="F182" s="39"/>
    </row>
    <row r="183" spans="1:6" ht="27" x14ac:dyDescent="0.25">
      <c r="A183" s="39">
        <v>3</v>
      </c>
      <c r="B183" s="39"/>
      <c r="C183" s="39"/>
      <c r="D183" s="39"/>
      <c r="E183" s="39"/>
      <c r="F183" s="39"/>
    </row>
    <row r="184" spans="1:6" ht="27" x14ac:dyDescent="0.25">
      <c r="A184" s="39">
        <v>4</v>
      </c>
      <c r="B184" s="39"/>
      <c r="C184" s="21"/>
      <c r="D184" s="39"/>
      <c r="E184" s="39"/>
      <c r="F184" s="39"/>
    </row>
    <row r="185" spans="1:6" ht="27" x14ac:dyDescent="0.25">
      <c r="A185" s="39">
        <v>5</v>
      </c>
      <c r="B185" s="39"/>
      <c r="C185" s="39"/>
      <c r="D185" s="39"/>
      <c r="E185" s="39"/>
      <c r="F185" s="39"/>
    </row>
    <row r="186" spans="1:6" ht="27" x14ac:dyDescent="0.25">
      <c r="A186" s="39">
        <v>6</v>
      </c>
      <c r="B186" s="39"/>
      <c r="C186" s="39"/>
      <c r="D186" s="39"/>
      <c r="E186" s="39"/>
      <c r="F186" s="39"/>
    </row>
    <row r="187" spans="1:6" ht="27" x14ac:dyDescent="0.25">
      <c r="A187" s="39">
        <v>7</v>
      </c>
      <c r="B187" s="39"/>
      <c r="C187" s="39"/>
      <c r="D187" s="39"/>
      <c r="E187" s="39"/>
      <c r="F187" s="39"/>
    </row>
    <row r="188" spans="1:6" ht="27" x14ac:dyDescent="0.25">
      <c r="A188" s="39">
        <v>8</v>
      </c>
      <c r="B188" s="39"/>
      <c r="C188" s="39"/>
      <c r="D188" s="39"/>
      <c r="E188" s="39"/>
      <c r="F188" s="39"/>
    </row>
    <row r="189" spans="1:6" ht="27" x14ac:dyDescent="0.25">
      <c r="A189" s="39">
        <v>9</v>
      </c>
      <c r="B189" s="39"/>
      <c r="C189" s="39"/>
      <c r="D189" s="39"/>
      <c r="E189" s="39"/>
      <c r="F189" s="39"/>
    </row>
    <row r="190" spans="1:6" ht="27" x14ac:dyDescent="0.25">
      <c r="A190" s="39">
        <v>10</v>
      </c>
      <c r="B190" s="39"/>
      <c r="C190" s="39"/>
      <c r="D190" s="39"/>
      <c r="E190" s="39"/>
      <c r="F190" s="39"/>
    </row>
    <row r="191" spans="1:6" ht="27" x14ac:dyDescent="0.25">
      <c r="A191" s="39">
        <v>11</v>
      </c>
      <c r="B191" s="39"/>
      <c r="C191" s="39"/>
      <c r="D191" s="39"/>
      <c r="E191" s="39"/>
      <c r="F191" s="39"/>
    </row>
    <row r="192" spans="1:6" ht="27" x14ac:dyDescent="0.25">
      <c r="A192" s="39">
        <v>12</v>
      </c>
      <c r="B192" s="39"/>
      <c r="C192" s="39"/>
      <c r="D192" s="39"/>
      <c r="E192" s="39"/>
      <c r="F192" s="39"/>
    </row>
    <row r="193" spans="1:6" ht="27" x14ac:dyDescent="0.25">
      <c r="A193" s="39">
        <v>13</v>
      </c>
      <c r="B193" s="39"/>
      <c r="C193" s="39"/>
      <c r="D193" s="39"/>
      <c r="E193" s="39"/>
      <c r="F193" s="39"/>
    </row>
    <row r="194" spans="1:6" ht="27" x14ac:dyDescent="0.25">
      <c r="A194" s="39">
        <v>14</v>
      </c>
      <c r="B194" s="39"/>
      <c r="C194" s="39"/>
      <c r="D194" s="39"/>
      <c r="E194" s="39"/>
      <c r="F194" s="39"/>
    </row>
    <row r="195" spans="1:6" ht="27" x14ac:dyDescent="0.25">
      <c r="A195" s="39">
        <v>15</v>
      </c>
      <c r="B195" s="39"/>
      <c r="C195" s="39"/>
      <c r="D195" s="39"/>
      <c r="E195" s="39"/>
      <c r="F195" s="39"/>
    </row>
    <row r="196" spans="1:6" ht="27" x14ac:dyDescent="0.25">
      <c r="A196" s="39">
        <v>16</v>
      </c>
      <c r="B196" s="39"/>
      <c r="C196" s="39"/>
      <c r="D196" s="39"/>
      <c r="E196" s="39"/>
      <c r="F196" s="39"/>
    </row>
    <row r="197" spans="1:6" ht="27" x14ac:dyDescent="0.25">
      <c r="A197" s="39">
        <v>17</v>
      </c>
      <c r="B197" s="39"/>
      <c r="C197" s="39"/>
      <c r="D197" s="39"/>
      <c r="E197" s="39"/>
      <c r="F197" s="39"/>
    </row>
    <row r="198" spans="1:6" ht="27" x14ac:dyDescent="0.25">
      <c r="A198" s="39">
        <v>18</v>
      </c>
      <c r="B198" s="39"/>
      <c r="C198" s="39"/>
      <c r="D198" s="39"/>
      <c r="E198" s="39"/>
      <c r="F198" s="39"/>
    </row>
    <row r="199" spans="1:6" ht="27" x14ac:dyDescent="0.25">
      <c r="A199" s="39">
        <v>19</v>
      </c>
      <c r="B199" s="39"/>
      <c r="C199" s="39"/>
      <c r="D199" s="39"/>
      <c r="E199" s="39"/>
      <c r="F199" s="39"/>
    </row>
    <row r="200" spans="1:6" ht="27" x14ac:dyDescent="0.25">
      <c r="A200" s="39">
        <v>20</v>
      </c>
      <c r="B200" s="39"/>
      <c r="C200" s="39"/>
      <c r="D200" s="39"/>
      <c r="E200" s="39"/>
      <c r="F200" s="39"/>
    </row>
    <row r="204" spans="1:6" ht="27" x14ac:dyDescent="0.25">
      <c r="A204" s="123" t="s">
        <v>219</v>
      </c>
      <c r="B204" s="123"/>
      <c r="C204" s="123"/>
      <c r="D204" s="123"/>
      <c r="E204" s="123"/>
      <c r="F204" s="123"/>
    </row>
    <row r="205" spans="1:6" ht="27" x14ac:dyDescent="0.25">
      <c r="A205" s="78" t="s">
        <v>21</v>
      </c>
      <c r="B205" s="78" t="s">
        <v>24</v>
      </c>
      <c r="C205" s="78" t="s">
        <v>22</v>
      </c>
      <c r="D205" s="79" t="s">
        <v>223</v>
      </c>
      <c r="E205" s="80" t="s">
        <v>221</v>
      </c>
      <c r="F205" s="80" t="s">
        <v>127</v>
      </c>
    </row>
    <row r="206" spans="1:6" ht="27" x14ac:dyDescent="0.25">
      <c r="A206" s="39">
        <v>1</v>
      </c>
      <c r="B206" s="21" t="s">
        <v>120</v>
      </c>
      <c r="C206" s="21" t="s">
        <v>121</v>
      </c>
      <c r="D206" s="21" t="s">
        <v>224</v>
      </c>
      <c r="E206" s="19"/>
      <c r="F206" s="77">
        <v>3000000</v>
      </c>
    </row>
    <row r="207" spans="1:6" ht="27" x14ac:dyDescent="0.25">
      <c r="A207" s="39">
        <v>2</v>
      </c>
      <c r="B207" s="21" t="s">
        <v>171</v>
      </c>
      <c r="C207" s="21" t="s">
        <v>222</v>
      </c>
      <c r="D207" s="21" t="s">
        <v>224</v>
      </c>
      <c r="E207" s="39"/>
      <c r="F207" s="39">
        <v>15500000</v>
      </c>
    </row>
    <row r="208" spans="1:6" ht="27" x14ac:dyDescent="0.25">
      <c r="A208" s="39">
        <v>3</v>
      </c>
      <c r="B208" s="21" t="s">
        <v>52</v>
      </c>
      <c r="C208" s="21" t="s">
        <v>226</v>
      </c>
      <c r="D208" s="21" t="s">
        <v>96</v>
      </c>
      <c r="E208" s="39">
        <v>15500000</v>
      </c>
      <c r="F208" s="19"/>
    </row>
    <row r="209" spans="1:6" ht="27" x14ac:dyDescent="0.25">
      <c r="A209" s="39">
        <v>4</v>
      </c>
      <c r="B209" s="21" t="s">
        <v>52</v>
      </c>
      <c r="C209" s="21" t="s">
        <v>220</v>
      </c>
      <c r="D209" s="21" t="s">
        <v>96</v>
      </c>
      <c r="E209" s="39">
        <v>10000000</v>
      </c>
      <c r="F209" s="39"/>
    </row>
    <row r="210" spans="1:6" ht="27" x14ac:dyDescent="0.25">
      <c r="A210" s="39">
        <v>5</v>
      </c>
      <c r="B210" s="21" t="s">
        <v>58</v>
      </c>
      <c r="C210" s="21" t="s">
        <v>56</v>
      </c>
      <c r="D210" s="21"/>
      <c r="E210" s="39"/>
      <c r="F210" s="39">
        <v>1899000</v>
      </c>
    </row>
    <row r="211" spans="1:6" ht="27" x14ac:dyDescent="0.25">
      <c r="A211" s="39">
        <v>6</v>
      </c>
      <c r="B211" s="21" t="s">
        <v>122</v>
      </c>
      <c r="C211" s="21" t="s">
        <v>123</v>
      </c>
      <c r="D211" s="21"/>
      <c r="E211" s="39"/>
      <c r="F211" s="39">
        <v>352000</v>
      </c>
    </row>
    <row r="212" spans="1:6" ht="27" x14ac:dyDescent="0.25">
      <c r="A212" s="39">
        <v>7</v>
      </c>
      <c r="B212" s="21" t="s">
        <v>122</v>
      </c>
      <c r="C212" s="21" t="s">
        <v>124</v>
      </c>
      <c r="D212" s="21"/>
      <c r="E212" s="39"/>
      <c r="F212" s="39">
        <v>3352000</v>
      </c>
    </row>
    <row r="213" spans="1:6" ht="27" x14ac:dyDescent="0.25">
      <c r="A213" s="39">
        <v>8</v>
      </c>
      <c r="B213" s="21" t="s">
        <v>132</v>
      </c>
      <c r="C213" s="21" t="s">
        <v>220</v>
      </c>
      <c r="D213" s="21" t="s">
        <v>225</v>
      </c>
      <c r="E213" s="39">
        <v>5000000</v>
      </c>
      <c r="F213" s="39"/>
    </row>
    <row r="214" spans="1:6" ht="27" x14ac:dyDescent="0.25">
      <c r="A214" s="39">
        <v>9</v>
      </c>
      <c r="B214" s="21" t="s">
        <v>132</v>
      </c>
      <c r="C214" s="21" t="s">
        <v>137</v>
      </c>
      <c r="D214" s="21"/>
      <c r="F214" s="39">
        <v>1974000</v>
      </c>
    </row>
    <row r="215" spans="1:6" ht="27" x14ac:dyDescent="0.25">
      <c r="A215" s="39">
        <v>10</v>
      </c>
      <c r="B215" s="21" t="s">
        <v>139</v>
      </c>
      <c r="C215" s="21" t="s">
        <v>138</v>
      </c>
      <c r="D215" s="21"/>
      <c r="E215" s="39"/>
      <c r="F215" s="39">
        <v>106000</v>
      </c>
    </row>
    <row r="216" spans="1:6" ht="27" x14ac:dyDescent="0.25">
      <c r="A216" s="39">
        <v>11</v>
      </c>
      <c r="B216" s="21" t="s">
        <v>139</v>
      </c>
      <c r="C216" s="21" t="s">
        <v>141</v>
      </c>
      <c r="D216" s="21"/>
      <c r="E216" s="39"/>
      <c r="F216" s="39">
        <v>2800000</v>
      </c>
    </row>
    <row r="217" spans="1:6" ht="27" x14ac:dyDescent="0.25">
      <c r="A217" s="39">
        <v>12</v>
      </c>
      <c r="B217" s="21" t="s">
        <v>156</v>
      </c>
      <c r="C217" s="21" t="s">
        <v>227</v>
      </c>
      <c r="D217" s="21" t="s">
        <v>224</v>
      </c>
      <c r="E217" s="39"/>
      <c r="F217" s="77">
        <v>6100000</v>
      </c>
    </row>
    <row r="218" spans="1:6" ht="27" x14ac:dyDescent="0.25">
      <c r="A218" s="39">
        <v>13</v>
      </c>
      <c r="B218" s="21" t="s">
        <v>163</v>
      </c>
      <c r="C218" s="21" t="s">
        <v>211</v>
      </c>
      <c r="D218" s="21"/>
      <c r="E218" s="39"/>
      <c r="F218" s="39">
        <v>1000000</v>
      </c>
    </row>
    <row r="219" spans="1:6" ht="27" x14ac:dyDescent="0.25">
      <c r="A219" s="39">
        <v>14</v>
      </c>
      <c r="B219" s="21" t="s">
        <v>210</v>
      </c>
      <c r="C219" s="21" t="s">
        <v>228</v>
      </c>
      <c r="D219" s="21" t="s">
        <v>229</v>
      </c>
      <c r="E219" s="39"/>
      <c r="F219" s="77">
        <v>15000000</v>
      </c>
    </row>
    <row r="220" spans="1:6" ht="27" x14ac:dyDescent="0.25">
      <c r="A220" s="39">
        <v>15</v>
      </c>
      <c r="B220" s="21"/>
      <c r="C220" s="21"/>
      <c r="D220" s="21"/>
      <c r="E220" s="39"/>
      <c r="F220" s="39"/>
    </row>
    <row r="221" spans="1:6" ht="27" x14ac:dyDescent="0.25">
      <c r="A221" s="39">
        <v>16</v>
      </c>
      <c r="B221" s="21"/>
      <c r="C221" s="21"/>
      <c r="D221" s="21"/>
      <c r="E221" s="39"/>
      <c r="F221" s="39"/>
    </row>
    <row r="222" spans="1:6" ht="27" x14ac:dyDescent="0.25">
      <c r="A222" s="39">
        <v>17</v>
      </c>
      <c r="B222" s="21"/>
      <c r="C222" s="21"/>
      <c r="D222" s="21"/>
      <c r="E222" s="39"/>
      <c r="F222" s="39"/>
    </row>
    <row r="223" spans="1:6" ht="27" x14ac:dyDescent="0.25">
      <c r="A223" s="39">
        <v>18</v>
      </c>
      <c r="B223" s="21"/>
      <c r="C223" s="21"/>
      <c r="D223" s="21"/>
      <c r="E223" s="39"/>
      <c r="F223" s="39"/>
    </row>
    <row r="224" spans="1:6" ht="27" x14ac:dyDescent="0.25">
      <c r="A224" s="39">
        <v>19</v>
      </c>
      <c r="B224" s="21"/>
      <c r="C224" s="21"/>
      <c r="D224" s="21"/>
      <c r="E224" s="39"/>
      <c r="F224" s="39"/>
    </row>
    <row r="225" spans="1:6" ht="27" x14ac:dyDescent="0.25">
      <c r="A225" s="39">
        <v>20</v>
      </c>
      <c r="B225" s="21"/>
      <c r="C225" s="21"/>
      <c r="D225" s="21"/>
      <c r="E225" s="39"/>
      <c r="F225" s="39"/>
    </row>
    <row r="226" spans="1:6" ht="27" x14ac:dyDescent="0.25">
      <c r="A226" s="39">
        <v>21</v>
      </c>
      <c r="B226" s="21"/>
      <c r="C226" s="21"/>
      <c r="D226" s="21"/>
      <c r="E226" s="39"/>
      <c r="F226" s="39"/>
    </row>
    <row r="227" spans="1:6" ht="27" x14ac:dyDescent="0.25">
      <c r="A227" s="39">
        <v>22</v>
      </c>
      <c r="B227" s="21"/>
      <c r="C227" s="21"/>
      <c r="D227" s="21"/>
      <c r="E227" s="39"/>
      <c r="F227" s="39"/>
    </row>
    <row r="228" spans="1:6" ht="27" x14ac:dyDescent="0.25">
      <c r="A228" s="39">
        <v>23</v>
      </c>
      <c r="B228" s="21"/>
      <c r="C228" s="21"/>
      <c r="D228" s="21"/>
      <c r="E228" s="39"/>
      <c r="F228" s="39"/>
    </row>
    <row r="229" spans="1:6" ht="27" x14ac:dyDescent="0.25">
      <c r="A229" s="39">
        <v>24</v>
      </c>
      <c r="B229" s="21"/>
      <c r="C229" s="21"/>
      <c r="D229" s="21"/>
      <c r="E229" s="21"/>
      <c r="F229" s="21"/>
    </row>
    <row r="230" spans="1:6" ht="27" x14ac:dyDescent="0.25">
      <c r="A230" s="39">
        <v>25</v>
      </c>
      <c r="B230" s="21"/>
      <c r="C230" s="21"/>
      <c r="D230" s="21"/>
      <c r="E230" s="21"/>
      <c r="F230" s="21"/>
    </row>
    <row r="231" spans="1:6" ht="27" x14ac:dyDescent="0.25">
      <c r="A231" s="39">
        <v>26</v>
      </c>
      <c r="B231" s="21"/>
      <c r="C231" s="21"/>
      <c r="D231" s="21"/>
      <c r="E231" s="21"/>
      <c r="F231" s="21"/>
    </row>
    <row r="232" spans="1:6" ht="27" x14ac:dyDescent="0.25">
      <c r="A232" s="39">
        <v>27</v>
      </c>
      <c r="B232" s="21"/>
      <c r="C232" s="21"/>
      <c r="D232" s="21"/>
      <c r="E232" s="21"/>
      <c r="F232" s="21"/>
    </row>
    <row r="233" spans="1:6" ht="27" x14ac:dyDescent="0.25">
      <c r="A233" s="39">
        <v>28</v>
      </c>
      <c r="B233" s="21"/>
      <c r="C233" s="21"/>
      <c r="D233" s="21"/>
      <c r="E233" s="21"/>
      <c r="F233" s="21"/>
    </row>
    <row r="234" spans="1:6" ht="27" x14ac:dyDescent="0.25">
      <c r="A234" s="39">
        <v>29</v>
      </c>
      <c r="B234" s="21"/>
      <c r="C234" s="21"/>
      <c r="D234" s="21"/>
      <c r="E234" s="21"/>
      <c r="F234" s="21"/>
    </row>
    <row r="235" spans="1:6" ht="27" x14ac:dyDescent="0.25">
      <c r="A235" s="39">
        <v>30</v>
      </c>
      <c r="B235" s="21"/>
      <c r="C235" s="21"/>
      <c r="D235" s="21"/>
      <c r="E235" s="21"/>
      <c r="F235" s="21"/>
    </row>
    <row r="236" spans="1:6" ht="27" x14ac:dyDescent="0.25">
      <c r="A236" s="39">
        <v>31</v>
      </c>
      <c r="B236" s="21"/>
      <c r="C236" s="21"/>
      <c r="D236" s="21"/>
      <c r="E236" s="21"/>
      <c r="F236" s="21"/>
    </row>
    <row r="237" spans="1:6" ht="27" x14ac:dyDescent="0.25">
      <c r="A237" s="39">
        <v>32</v>
      </c>
      <c r="B237" s="21"/>
      <c r="C237" s="21"/>
      <c r="D237" s="21"/>
      <c r="E237" s="21"/>
      <c r="F237" s="21"/>
    </row>
    <row r="238" spans="1:6" ht="27" x14ac:dyDescent="0.25">
      <c r="A238" s="39">
        <v>33</v>
      </c>
      <c r="B238" s="21"/>
      <c r="C238" s="21"/>
      <c r="D238" s="21"/>
      <c r="E238" s="21"/>
      <c r="F238" s="21"/>
    </row>
    <row r="239" spans="1:6" ht="27" x14ac:dyDescent="0.25">
      <c r="A239" s="39">
        <v>34</v>
      </c>
      <c r="B239" s="21"/>
      <c r="C239" s="21"/>
      <c r="D239" s="21"/>
      <c r="E239" s="21"/>
      <c r="F239" s="21"/>
    </row>
    <row r="240" spans="1:6" ht="27" x14ac:dyDescent="0.25">
      <c r="A240" s="39">
        <v>35</v>
      </c>
      <c r="B240" s="21"/>
      <c r="C240" s="21"/>
      <c r="D240" s="21"/>
      <c r="E240" s="21"/>
      <c r="F240" s="21"/>
    </row>
    <row r="241" spans="1:6" ht="27" x14ac:dyDescent="0.25">
      <c r="A241" s="39">
        <v>36</v>
      </c>
      <c r="B241" s="21"/>
      <c r="C241" s="21"/>
      <c r="D241" s="21"/>
      <c r="E241" s="21"/>
      <c r="F241" s="21"/>
    </row>
    <row r="242" spans="1:6" ht="27" x14ac:dyDescent="0.25">
      <c r="A242" s="39">
        <v>37</v>
      </c>
      <c r="B242" s="21"/>
      <c r="C242" s="21"/>
      <c r="D242" s="21"/>
      <c r="E242" s="21"/>
      <c r="F242" s="21"/>
    </row>
    <row r="243" spans="1:6" ht="27" x14ac:dyDescent="0.25">
      <c r="A243" s="39">
        <v>38</v>
      </c>
      <c r="B243" s="21"/>
      <c r="C243" s="21"/>
      <c r="D243" s="21"/>
      <c r="E243" s="21"/>
      <c r="F243" s="21"/>
    </row>
    <row r="244" spans="1:6" ht="27" x14ac:dyDescent="0.25">
      <c r="A244" s="39">
        <v>39</v>
      </c>
      <c r="B244" s="21"/>
      <c r="C244" s="21"/>
      <c r="D244" s="21"/>
      <c r="E244" s="21"/>
      <c r="F244" s="21"/>
    </row>
    <row r="245" spans="1:6" ht="27" x14ac:dyDescent="0.25">
      <c r="A245" s="39">
        <v>40</v>
      </c>
      <c r="B245" s="21"/>
      <c r="C245" s="21"/>
      <c r="D245" s="21"/>
      <c r="E245" s="21"/>
      <c r="F245" s="21"/>
    </row>
  </sheetData>
  <mergeCells count="12">
    <mergeCell ref="A57:F57"/>
    <mergeCell ref="A204:F204"/>
    <mergeCell ref="A179:E179"/>
    <mergeCell ref="A155:E155"/>
    <mergeCell ref="A82:D82"/>
    <mergeCell ref="A106:G106"/>
    <mergeCell ref="A130:H130"/>
    <mergeCell ref="A1:B1"/>
    <mergeCell ref="H2:I2"/>
    <mergeCell ref="H3:I3"/>
    <mergeCell ref="A6:E6"/>
    <mergeCell ref="A33:E33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42" t="s">
        <v>10</v>
      </c>
      <c r="B1" s="143"/>
    </row>
    <row r="2" spans="1:16" ht="29.25" thickBot="1" x14ac:dyDescent="0.3">
      <c r="J2" s="148" t="s">
        <v>68</v>
      </c>
      <c r="K2" s="149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7" t="s">
        <v>60</v>
      </c>
    </row>
    <row r="5" spans="1:16" ht="29.25" thickBot="1" x14ac:dyDescent="0.3">
      <c r="J5" s="2" t="s">
        <v>231</v>
      </c>
      <c r="K5" s="37" t="s">
        <v>61</v>
      </c>
    </row>
    <row r="6" spans="1:16" ht="29.25" thickBot="1" x14ac:dyDescent="0.3">
      <c r="J6" s="2"/>
      <c r="K6" s="37" t="s">
        <v>62</v>
      </c>
    </row>
    <row r="7" spans="1:16" ht="29.25" thickBot="1" x14ac:dyDescent="0.3">
      <c r="J7" s="2" t="s">
        <v>230</v>
      </c>
      <c r="K7" s="37" t="s">
        <v>63</v>
      </c>
    </row>
    <row r="11" spans="1:16" ht="15.75" thickBot="1" x14ac:dyDescent="0.3"/>
    <row r="12" spans="1:16" ht="29.25" thickBot="1" x14ac:dyDescent="0.3">
      <c r="J12" s="148" t="s">
        <v>18</v>
      </c>
      <c r="K12" s="149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8">
        <v>6917153214223</v>
      </c>
      <c r="K15" s="2" t="s">
        <v>71</v>
      </c>
    </row>
    <row r="16" spans="1:16" ht="29.25" thickBot="1" x14ac:dyDescent="0.3">
      <c r="J16" s="38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50" t="s">
        <v>76</v>
      </c>
      <c r="J24" s="2">
        <v>14007313065</v>
      </c>
      <c r="K24" s="2" t="s">
        <v>66</v>
      </c>
    </row>
    <row r="25" spans="9:11" ht="29.25" thickBot="1" x14ac:dyDescent="0.3">
      <c r="I25" s="151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/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52" t="s">
        <v>6</v>
      </c>
      <c r="L2" s="153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101" t="s">
        <v>47</v>
      </c>
      <c r="L4" s="2"/>
    </row>
    <row r="5" spans="1:18" ht="29.25" thickBot="1" x14ac:dyDescent="0.3">
      <c r="K5" s="2" t="s">
        <v>293</v>
      </c>
      <c r="L5" s="2"/>
    </row>
    <row r="6" spans="1:18" ht="29.25" thickBot="1" x14ac:dyDescent="0.3">
      <c r="K6" s="2" t="s">
        <v>292</v>
      </c>
      <c r="L6" s="2"/>
    </row>
    <row r="7" spans="1:18" ht="29.25" thickBot="1" x14ac:dyDescent="0.3">
      <c r="K7" s="2" t="s">
        <v>291</v>
      </c>
      <c r="L7" s="2"/>
    </row>
    <row r="8" spans="1:18" ht="29.25" thickBot="1" x14ac:dyDescent="0.3">
      <c r="K8" s="2" t="s">
        <v>294</v>
      </c>
      <c r="L8" s="2"/>
    </row>
  </sheetData>
  <mergeCells count="1">
    <mergeCell ref="K2:L2"/>
  </mergeCells>
  <hyperlinks>
    <hyperlink ref="A1" location="'صفحه اصلی'!A1" display="صفحه اصلی" xr:uid="{53A61EEA-013C-4A10-AA43-B8CE7E4266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K2" sqref="K2"/>
    </sheetView>
  </sheetViews>
  <sheetFormatPr defaultRowHeight="19.5" x14ac:dyDescent="0.25"/>
  <cols>
    <col min="1" max="1" width="11.5703125" style="9" bestFit="1" customWidth="1"/>
    <col min="2" max="2" width="17.140625" style="9" bestFit="1" customWidth="1"/>
    <col min="3" max="3" width="27" style="9" bestFit="1" customWidth="1"/>
    <col min="4" max="4" width="22.140625" style="9" bestFit="1" customWidth="1"/>
    <col min="5" max="5" width="16" style="9" customWidth="1"/>
    <col min="6" max="6" width="16" style="9" bestFit="1" customWidth="1"/>
    <col min="7" max="7" width="11.7109375" style="6" bestFit="1" customWidth="1"/>
    <col min="8" max="9" width="25.140625" style="6" customWidth="1"/>
    <col min="10" max="10" width="9.140625" style="6"/>
    <col min="11" max="11" width="12.7109375" style="6" bestFit="1" customWidth="1"/>
    <col min="12" max="16384" width="9.140625" style="6"/>
  </cols>
  <sheetData>
    <row r="1" spans="1:14" s="1" customFormat="1" ht="20.25" thickBot="1" x14ac:dyDescent="0.3">
      <c r="A1" s="8"/>
      <c r="B1" s="8"/>
      <c r="C1" s="8"/>
      <c r="D1" s="8"/>
      <c r="E1" s="8"/>
      <c r="F1" s="8"/>
    </row>
    <row r="2" spans="1:14" s="1" customFormat="1" ht="29.25" thickBot="1" x14ac:dyDescent="0.3">
      <c r="A2" s="8"/>
      <c r="B2" s="8"/>
      <c r="C2" s="8"/>
      <c r="D2" s="8"/>
      <c r="E2" s="8"/>
      <c r="F2" s="8"/>
      <c r="H2" s="154" t="s">
        <v>7</v>
      </c>
      <c r="I2" s="155"/>
      <c r="J2" s="3"/>
      <c r="K2" s="4" t="s">
        <v>10</v>
      </c>
      <c r="L2" s="3"/>
      <c r="M2" s="3"/>
      <c r="N2" s="3"/>
    </row>
    <row r="3" spans="1:14" s="1" customFormat="1" ht="29.25" thickBot="1" x14ac:dyDescent="0.3">
      <c r="A3" s="8"/>
      <c r="B3" s="8"/>
      <c r="C3" s="8"/>
      <c r="D3" s="8"/>
      <c r="E3" s="8"/>
      <c r="F3" s="8"/>
      <c r="H3" s="156" t="s">
        <v>291</v>
      </c>
      <c r="I3" s="157"/>
      <c r="J3" s="3"/>
      <c r="L3" s="3"/>
      <c r="M3" s="3"/>
      <c r="N3" s="3"/>
    </row>
    <row r="4" spans="1:14" s="1" customFormat="1" ht="28.5" x14ac:dyDescent="0.25">
      <c r="A4" s="8"/>
      <c r="B4" s="8"/>
      <c r="C4" s="8"/>
      <c r="D4" s="8"/>
      <c r="E4" s="8"/>
      <c r="F4" s="8"/>
      <c r="H4" s="8"/>
      <c r="I4" s="8"/>
      <c r="J4" s="3"/>
      <c r="L4" s="3"/>
      <c r="M4" s="3"/>
      <c r="N4" s="3"/>
    </row>
    <row r="5" spans="1:14" s="1" customFormat="1" x14ac:dyDescent="0.25">
      <c r="A5" s="8"/>
      <c r="B5" s="8"/>
      <c r="C5" s="8"/>
      <c r="D5" s="8"/>
      <c r="E5" s="8"/>
      <c r="F5" s="8"/>
    </row>
    <row r="6" spans="1:14" ht="20.25" thickBot="1" x14ac:dyDescent="0.3">
      <c r="A6" s="158" t="s">
        <v>301</v>
      </c>
      <c r="B6" s="158"/>
      <c r="C6" s="158"/>
      <c r="D6" s="158"/>
      <c r="E6" s="158"/>
    </row>
    <row r="7" spans="1:14" ht="25.5" thickBot="1" x14ac:dyDescent="0.3">
      <c r="A7" s="102" t="s">
        <v>302</v>
      </c>
      <c r="B7" s="103" t="s">
        <v>295</v>
      </c>
      <c r="C7" s="104" t="s">
        <v>303</v>
      </c>
      <c r="D7" s="105" t="s">
        <v>296</v>
      </c>
      <c r="E7" s="106">
        <v>14030302</v>
      </c>
    </row>
    <row r="8" spans="1:14" ht="20.25" thickBot="1" x14ac:dyDescent="0.3">
      <c r="A8" s="107"/>
      <c r="B8" s="107"/>
      <c r="C8" s="107"/>
      <c r="D8" s="107"/>
      <c r="E8" s="107"/>
    </row>
    <row r="9" spans="1:14" x14ac:dyDescent="0.25">
      <c r="A9" s="108" t="s">
        <v>297</v>
      </c>
      <c r="B9" s="109" t="s">
        <v>291</v>
      </c>
      <c r="C9" s="109" t="s">
        <v>298</v>
      </c>
      <c r="D9" s="109" t="s">
        <v>299</v>
      </c>
      <c r="E9" s="110" t="s">
        <v>300</v>
      </c>
    </row>
    <row r="10" spans="1:14" ht="24.75" x14ac:dyDescent="0.25">
      <c r="A10" s="111">
        <v>1</v>
      </c>
      <c r="B10" s="112">
        <v>14030428</v>
      </c>
      <c r="C10" s="112">
        <v>14030503</v>
      </c>
      <c r="D10" s="113" t="e">
        <f ca="1">(Diff($E$7,C10))+30</f>
        <v>#NAME?</v>
      </c>
      <c r="E10" s="114"/>
      <c r="G10" s="159" t="s">
        <v>304</v>
      </c>
      <c r="H10" s="159"/>
      <c r="I10" s="159"/>
    </row>
    <row r="11" spans="1:14" ht="24.75" x14ac:dyDescent="0.25">
      <c r="A11" s="111">
        <v>2</v>
      </c>
      <c r="B11" s="112">
        <v>14030429</v>
      </c>
      <c r="C11" s="112">
        <v>14030431</v>
      </c>
      <c r="D11" s="113" t="e">
        <f ca="1">(Diff($E$2,C11))+30</f>
        <v>#NAME?</v>
      </c>
      <c r="E11" s="114"/>
    </row>
    <row r="12" spans="1:14" ht="24.75" x14ac:dyDescent="0.25">
      <c r="A12" s="111"/>
      <c r="B12" s="112"/>
      <c r="C12" s="112"/>
      <c r="D12" s="113"/>
      <c r="E12" s="114"/>
    </row>
    <row r="13" spans="1:14" ht="24.75" x14ac:dyDescent="0.25">
      <c r="A13" s="111"/>
      <c r="B13" s="112"/>
      <c r="C13" s="112"/>
      <c r="D13" s="113"/>
      <c r="E13" s="114"/>
    </row>
    <row r="14" spans="1:14" ht="24.75" x14ac:dyDescent="0.25">
      <c r="A14" s="111"/>
      <c r="B14" s="112"/>
      <c r="C14" s="112"/>
      <c r="D14" s="113"/>
      <c r="E14" s="114"/>
    </row>
    <row r="15" spans="1:14" ht="25.5" thickBot="1" x14ac:dyDescent="0.3">
      <c r="A15" s="111"/>
      <c r="B15" s="112"/>
      <c r="C15" s="112"/>
      <c r="D15" s="113"/>
      <c r="E15" s="114"/>
    </row>
    <row r="16" spans="1:14" ht="24.75" x14ac:dyDescent="0.25">
      <c r="A16" s="111"/>
      <c r="B16" s="112"/>
      <c r="C16" s="112"/>
      <c r="D16" s="113"/>
      <c r="E16" s="114"/>
    </row>
    <row r="17" spans="1:5" ht="24.75" x14ac:dyDescent="0.25">
      <c r="A17" s="111"/>
      <c r="B17" s="112"/>
      <c r="C17" s="112"/>
      <c r="D17" s="113"/>
      <c r="E17" s="114"/>
    </row>
    <row r="18" spans="1:5" ht="24.75" x14ac:dyDescent="0.25">
      <c r="A18" s="111"/>
      <c r="B18" s="112"/>
      <c r="C18" s="112"/>
      <c r="D18" s="113"/>
      <c r="E18" s="114"/>
    </row>
    <row r="19" spans="1:5" ht="25.5" thickBot="1" x14ac:dyDescent="0.3">
      <c r="A19" s="111"/>
      <c r="B19" s="112"/>
      <c r="C19" s="112"/>
      <c r="D19" s="113"/>
      <c r="E19" s="114"/>
    </row>
    <row r="20" spans="1:5" ht="24.75" x14ac:dyDescent="0.25">
      <c r="A20" s="111"/>
      <c r="B20" s="112"/>
      <c r="C20" s="112"/>
      <c r="D20" s="113"/>
      <c r="E20" s="114"/>
    </row>
    <row r="21" spans="1:5" ht="24.75" x14ac:dyDescent="0.25">
      <c r="A21" s="111"/>
      <c r="B21" s="112"/>
      <c r="C21" s="112"/>
      <c r="D21" s="113"/>
      <c r="E21" s="114"/>
    </row>
    <row r="22" spans="1:5" ht="24.75" x14ac:dyDescent="0.25">
      <c r="A22" s="111"/>
      <c r="B22" s="112"/>
      <c r="C22" s="112"/>
      <c r="D22" s="113"/>
      <c r="E22" s="114"/>
    </row>
    <row r="23" spans="1:5" ht="24.75" x14ac:dyDescent="0.25">
      <c r="A23" s="115"/>
      <c r="B23" s="112"/>
      <c r="C23" s="112"/>
      <c r="D23" s="113"/>
      <c r="E23" s="114"/>
    </row>
    <row r="24" spans="1:5" ht="32.25" thickBot="1" x14ac:dyDescent="0.3">
      <c r="A24" s="116"/>
      <c r="B24" s="117"/>
      <c r="C24" s="118"/>
      <c r="D24" s="118"/>
      <c r="E24" s="119"/>
    </row>
  </sheetData>
  <mergeCells count="4">
    <mergeCell ref="H2:I2"/>
    <mergeCell ref="H3:I3"/>
    <mergeCell ref="A6:E6"/>
    <mergeCell ref="G10:I10"/>
  </mergeCells>
  <hyperlinks>
    <hyperlink ref="K2" location="'صفحه اصلی'!A1" display="صفحه اصلی" xr:uid="{5F86CD0C-3EB4-448B-91D8-84638F732456}"/>
    <hyperlink ref="H2:I2" location="'زونکن یک N1'!A1" display="زونکن شماره دو" xr:uid="{F9257ED5-3024-4D58-9025-13C2EE112160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activeCell="M5" sqref="M5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4" t="s">
        <v>10</v>
      </c>
    </row>
    <row r="2" spans="1:18" ht="29.25" thickBot="1" x14ac:dyDescent="0.3">
      <c r="K2" s="160" t="s">
        <v>7</v>
      </c>
      <c r="L2" s="161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2" t="s">
        <v>13</v>
      </c>
      <c r="L4" s="62" t="s">
        <v>142</v>
      </c>
      <c r="M4" s="62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1">
    <mergeCell ref="K2:L2"/>
  </mergeCells>
  <hyperlinks>
    <hyperlink ref="A1" location="'صفحه اصلی'!A1" display="صفحه اصلی" xr:uid="{ECC75C47-48DE-4B77-B6D9-5B7C2375B769}"/>
    <hyperlink ref="M5" location="'حواله کود مزرعه و باغ'!A1" display="حواله کود مزرعه و باغ" xr:uid="{D5B3795F-B5E1-4DC0-AB3E-EE391F264B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N1</vt:lpstr>
      <vt:lpstr>ظهور خوشه N.11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2025-05-10T06:58:45Z</dcterms:modified>
</cp:coreProperties>
</file>