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E200ABDE-C459-4BF9-A676-BACE5F65E9B8}" xr6:coauthVersionLast="47" xr6:coauthVersionMax="47" xr10:uidLastSave="{00000000-0000-0000-0000-000000000000}"/>
  <bookViews>
    <workbookView xWindow="-120" yWindow="-120" windowWidth="24240" windowHeight="13020" tabRatio="902" firstSheet="10" activeTab="14" xr2:uid="{00000000-000D-0000-FFFF-FFFF00000000}"/>
  </bookViews>
  <sheets>
    <sheet name="صفحه اصلی" sheetId="1" r:id="rId1"/>
    <sheet name="شماره گذاری شیت ها" sheetId="33" r:id="rId2"/>
    <sheet name="N.04 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2" l="1"/>
  <c r="F14" i="22" s="1"/>
  <c r="F14" i="13"/>
  <c r="F15" i="13"/>
  <c r="F16" i="13" s="1"/>
  <c r="F17" i="13" s="1"/>
  <c r="F13" i="13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<sst xmlns="http://schemas.openxmlformats.org/spreadsheetml/2006/main" count="675" uniqueCount="270">
  <si>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</si>
  <si>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</si>
  <si>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</si>
  <si>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</si>
  <si>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</si>
  <si>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</si>
  <si>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</si>
  <si>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</si>
  <si>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</si>
  <si>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</si>
  <si>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</si>
  <si>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</si>
  <si>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</si>
  <si>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</si>
  <si>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</si>
  <si>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</si>
  <si>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</si>
  <si>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</si>
  <si>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</si>
  <si>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</si>
  <si>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</si>
  <si>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</si>
  <si>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</si>
  <si>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</si>
  <si>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</si>
  <si>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</si>
  <si>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</si>
  <si>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</si>
  <si>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</si>
  <si>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</si>
  <si>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</si>
  <si>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</si>
  <si>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</si>
  <si>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</si>
  <si>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</si>
  <si>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</si>
  <si>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</si>
  <si>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</si>
  <si>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</si>
  <si>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</si>
  <si>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</si>
  <si>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</si>
  <si>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</si>
  <si>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</si>
  <si>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</si>
  <si>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</si>
  <si>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</si>
  <si>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</si>
  <si>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</si>
  <si>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</si>
  <si>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</si>
  <si>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</si>
  <si>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</si>
  <si>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</si>
  <si>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</si>
  <si>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</si>
  <si>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</si>
  <si>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</si>
  <si>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</si>
  <si>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</si>
  <si>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</si>
  <si>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</si>
  <si>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</si>
  <si>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</si>
  <si>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</si>
  <si>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</si>
  <si>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</si>
  <si>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</si>
  <si>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</si>
  <si>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</si>
  <si>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</si>
  <si>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</si>
  <si>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</si>
  <si>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</si>
  <si>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</si>
  <si>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</si>
  <si>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</si>
  <si>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</si>
  <si>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</si>
  <si>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</si>
  <si>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</si>
  <si>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</si>
  <si>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</si>
  <si>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</si>
  <si>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</si>
  <si>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</si>
  <si>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</si>
  <si>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</si>
  <si>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</si>
  <si>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</si>
  <si>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</si>
  <si>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</si>
  <si>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</si>
  <si>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</si>
  <si>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</si>
  <si>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</si>
  <si>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</si>
  <si>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</si>
  <si>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</si>
  <si>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</si>
  <si>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</si>
  <si>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</si>
  <si>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</si>
  <si>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</si>
  <si>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</si>
  <si>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</si>
  <si>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</si>
  <si>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</si>
  <si>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</si>
  <si>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</si>
  <si>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</si>
  <si>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</si>
  <si>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</si>
  <si>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</si>
  <si>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</si>
  <si>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</si>
  <si>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</si>
  <si>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</si>
  <si>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</si>
  <si>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</si>
  <si>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</si>
  <si>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</si>
  <si>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</si>
  <si>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</si>
  <si>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</si>
  <si>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</si>
  <si>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</si>
  <si>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</si>
  <si>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</si>
  <si>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</si>
  <si>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</si>
  <si>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</si>
  <si>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</si>
  <si>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</si>
  <si>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</si>
  <si>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</si>
  <si>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</si>
  <si>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</si>
  <si>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</si>
  <si>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</si>
  <si>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</si>
  <si>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</si>
  <si>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</si>
  <si>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</si>
  <si>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</si>
  <si>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</si>
  <si>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</si>
  <si>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</si>
  <si>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</si>
  <si>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</si>
  <si>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</si>
  <si>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</si>
  <si>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</si>
  <si>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</si>
  <si>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</si>
  <si>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</si>
  <si>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</si>
  <si>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</si>
  <si>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</si>
  <si>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</si>
  <si>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</si>
  <si>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</si>
  <si>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</si>
  <si>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</si>
  <si>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</si>
  <si>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</si>
  <si>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</si>
  <si>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</si>
  <si>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</si>
  <si>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</si>
  <si>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</si>
  <si>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</si>
  <si>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</si>
  <si>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</si>
  <si>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</si>
  <si>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</si>
  <si>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</si>
  <si>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</si>
  <si>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</si>
  <si>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</si>
  <si>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</si>
  <si>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</si>
  <si>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</si>
  <si>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</si>
  <si>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</si>
  <si>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</si>
  <si>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</si>
  <si>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</si>
  <si>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</si>
  <si>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</si>
  <si>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</si>
  <si>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</si>
  <si>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</si>
  <si>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</si>
  <si>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</si>
  <si>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</si>
  <si>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</si>
  <si>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</si>
  <si>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</si>
  <si>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</si>
  <si>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</si>
  <si>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</si>
  <si>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</si>
  <si>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</si>
  <si>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</si>
  <si>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</si>
  <si>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</si>
  <si>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</si>
  <si>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</si>
  <si>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</si>
  <si>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</si>
  <si>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</si>
  <si>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</si>
  <si>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</si>
  <si>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</si>
  <si>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</si>
  <si>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</si>
  <si>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</si>
  <si>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</si>
  <si>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</si>
  <si>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</si>
  <si>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</si>
  <si>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</si>
  <si>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</si>
  <si>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</si>
  <si>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</si>
  <si>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</si>
  <si>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</si>
  <si>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</si>
  <si>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</si>
  <si>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</si>
  <si>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</si>
  <si>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</si>
  <si>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</si>
  <si>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</si>
  <si>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</si>
  <si>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</si>
  <si>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</si>
  <si>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</si>
  <si>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</si>
  <si>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</si>
  <si>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واریزی دو فاکتور کودهای پتاس و فسفات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</si>
  <si>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</si>
  <si>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</si>
  <si>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</si>
  <si>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</si>
  <si>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</si>
  <si>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</si>
  <si>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</si>
  <si>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</si>
  <si>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</si>
  <si>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</si>
  <si>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</si>
  <si>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</si>
  <si>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</si>
  <si>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</si>
  <si>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</si>
  <si>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</si>
  <si>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</si>
  <si>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</si>
  <si>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</si>
  <si>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</si>
  <si>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</si>
  <si>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</si>
  <si>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</si>
  <si>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</si>
  <si>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</si>
  <si>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طلب محمد فروتن از تنخواه علی الحساب</t>
  </si>
  <si>
    <t>1404/01/07</t>
  </si>
  <si>
    <t>خرید نوشیدنی کیک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</si>
</sst>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>
      <selection activeCell="K7" sqref="K7"/>
    </sheetView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3" t="s">
        <v>0</v>
      </c>
      <c r="J2" s="83"/>
      <c r="K2" s="83"/>
      <c r="L2" s="83"/>
      <c r="M2" s="83"/>
      <c r="N2" s="83"/>
      <c r="O2" s="83"/>
      <c r="P2" s="83"/>
      <c r="Q2" s="83"/>
      <c r="R2" s="83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5" t="s">
        <v>8</v>
      </c>
      <c r="H2" s="105"/>
      <c r="I2" s="86"/>
      <c r="J2" s="3"/>
      <c r="L2" s="3"/>
      <c r="M2" s="3"/>
      <c r="N2" s="3"/>
      <c r="O2" s="3"/>
    </row>
    <row r="3" spans="1:15" ht="29.25" thickBot="1" x14ac:dyDescent="0.3">
      <c r="G3" s="85" t="s">
        <v>11</v>
      </c>
      <c r="H3" s="105"/>
      <c r="I3" s="86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6" t="s">
        <v>92</v>
      </c>
      <c r="C5" s="107"/>
      <c r="D5" s="107"/>
      <c r="E5" s="10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7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/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215</v>
      </c>
      <c r="I4" s="11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215</v>
      </c>
      <c r="B7" s="88"/>
      <c r="C7" s="88"/>
      <c r="D7" s="88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7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7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7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7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7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7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7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145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145</v>
      </c>
      <c r="B7" s="88"/>
      <c r="C7" s="88"/>
      <c r="D7" s="88"/>
      <c r="E7" s="88"/>
      <c r="F7" s="61"/>
      <c r="G7" s="9"/>
      <c r="H7" s="6"/>
      <c r="I7" s="111" t="s">
        <v>151</v>
      </c>
      <c r="J7" s="111"/>
      <c r="K7" s="11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250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133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133</v>
      </c>
      <c r="B7" s="88"/>
      <c r="C7" s="88"/>
      <c r="D7" s="88"/>
      <c r="E7" s="88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247</v>
      </c>
      <c r="C11" s="21" t="s">
        <v>248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251</v>
      </c>
      <c r="C12" s="21" t="s">
        <v>248</v>
      </c>
      <c r="D12" s="39">
        <v>2</v>
      </c>
      <c r="E12" s="39" t="s">
        <v>249</v>
      </c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F17" sqref="F17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9" t="s">
        <v>50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51</v>
      </c>
      <c r="B7" s="88"/>
      <c r="C7" s="88"/>
      <c r="D7" s="88"/>
      <c r="E7" s="88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251</v>
      </c>
      <c r="C14" s="39" t="s">
        <v>252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251</v>
      </c>
      <c r="C15" s="39" t="s">
        <v>253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251</v>
      </c>
      <c r="C16" s="39" t="s">
        <v>254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251</v>
      </c>
      <c r="C17" s="39" t="s">
        <v>255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abSelected="1" topLeftCell="A5" workbookViewId="0">
      <selection activeCell="E15" sqref="E15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129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130</v>
      </c>
      <c r="B7" s="88"/>
      <c r="C7" s="88"/>
      <c r="D7" s="88"/>
      <c r="E7" s="88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 t="s">
        <v>268</v>
      </c>
      <c r="C13" s="39" t="s">
        <v>138</v>
      </c>
      <c r="D13" s="39"/>
      <c r="E13" s="39">
        <v>90000</v>
      </c>
      <c r="F13" s="39">
        <f t="shared" ref="F13:F14" si="0">F12-E13</f>
        <v>30000</v>
      </c>
    </row>
    <row r="14" spans="1:15" ht="27" x14ac:dyDescent="0.25">
      <c r="A14" s="39">
        <v>6</v>
      </c>
      <c r="B14" s="39" t="s">
        <v>268</v>
      </c>
      <c r="C14" s="39" t="s">
        <v>269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93</v>
      </c>
      <c r="I4" s="11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7" t="s">
        <v>93</v>
      </c>
      <c r="B6" s="87"/>
      <c r="C6" s="87"/>
      <c r="D6" s="87"/>
      <c r="E6" s="8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244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245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5" t="s">
        <v>8</v>
      </c>
      <c r="G2" s="86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5" t="s">
        <v>11</v>
      </c>
      <c r="G3" s="86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9" t="s">
        <v>36</v>
      </c>
      <c r="G4" s="11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7" t="s">
        <v>37</v>
      </c>
      <c r="B6" s="87"/>
      <c r="C6" s="8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2" t="s">
        <v>34</v>
      </c>
      <c r="B13" s="113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82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81</v>
      </c>
      <c r="B7" s="88"/>
      <c r="C7" s="88"/>
      <c r="D7" s="88"/>
      <c r="E7" s="88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5" t="s">
        <v>8</v>
      </c>
      <c r="M2" s="86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5" t="s">
        <v>11</v>
      </c>
      <c r="M3" s="86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9" t="s">
        <v>35</v>
      </c>
      <c r="M4" s="11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4" t="s">
        <v>26</v>
      </c>
      <c r="M5" s="11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8" t="s">
        <v>114</v>
      </c>
      <c r="B7" s="88"/>
      <c r="C7" s="88"/>
      <c r="D7" s="88"/>
      <c r="E7" s="88"/>
      <c r="F7" s="88"/>
      <c r="G7" s="88"/>
      <c r="H7" s="88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8"/>
  <sheetViews>
    <sheetView showGridLines="0" rightToLeft="1" topLeftCell="D1" zoomScaleNormal="100" workbookViewId="0">
      <selection activeCell="L17" sqref="L17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3" t="s">
        <v>232</v>
      </c>
      <c r="H2" s="83"/>
      <c r="I2" s="83"/>
      <c r="J2" s="83"/>
      <c r="K2" s="83"/>
      <c r="L2" s="83"/>
      <c r="M2" s="83"/>
      <c r="N2" s="83"/>
    </row>
    <row r="3" spans="2:14" ht="29.25" thickBot="1" x14ac:dyDescent="0.3">
      <c r="B3" s="84" t="s">
        <v>233</v>
      </c>
      <c r="C3" s="84"/>
      <c r="D3" s="84"/>
      <c r="E3" s="84"/>
      <c r="F3" s="84"/>
      <c r="G3" s="84"/>
      <c r="H3" s="84"/>
      <c r="I3" s="84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82" t="s">
        <v>242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243</v>
      </c>
    </row>
    <row r="6" spans="2:14" x14ac:dyDescent="0.25">
      <c r="E6" s="1" t="s">
        <v>246</v>
      </c>
    </row>
    <row r="7" spans="2:14" x14ac:dyDescent="0.25">
      <c r="E7" s="1" t="s">
        <v>263</v>
      </c>
    </row>
    <row r="8" spans="2:14" x14ac:dyDescent="0.25">
      <c r="E8" s="1" t="s">
        <v>264</v>
      </c>
    </row>
  </sheetData>
  <mergeCells count="2">
    <mergeCell ref="G2:N2"/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5" t="s">
        <v>8</v>
      </c>
      <c r="L2" s="86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5" t="s">
        <v>11</v>
      </c>
      <c r="L3" s="86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9" t="s">
        <v>18</v>
      </c>
      <c r="L4" s="11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4" t="s">
        <v>26</v>
      </c>
      <c r="L5" s="11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8" t="s">
        <v>110</v>
      </c>
      <c r="B7" s="88"/>
      <c r="C7" s="88"/>
      <c r="D7" s="88"/>
      <c r="E7" s="88"/>
      <c r="F7" s="88"/>
      <c r="G7" s="88"/>
      <c r="H7" s="88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19</v>
      </c>
      <c r="I4" s="11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4" t="s">
        <v>26</v>
      </c>
      <c r="I5" s="11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20</v>
      </c>
      <c r="B7" s="88"/>
      <c r="C7" s="88"/>
      <c r="D7" s="88"/>
      <c r="E7" s="88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8" t="s">
        <v>20</v>
      </c>
      <c r="B41" s="88"/>
      <c r="C41" s="88"/>
      <c r="D41" s="88"/>
      <c r="E41" s="88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5" t="s">
        <v>8</v>
      </c>
      <c r="K2" s="86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5" t="s">
        <v>11</v>
      </c>
      <c r="K3" s="86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9" t="s">
        <v>17</v>
      </c>
      <c r="K4" s="11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4" t="s">
        <v>26</v>
      </c>
      <c r="K5" s="11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8" t="s">
        <v>101</v>
      </c>
      <c r="B7" s="88"/>
      <c r="C7" s="88"/>
      <c r="D7" s="88"/>
      <c r="E7" s="88"/>
      <c r="F7" s="88"/>
      <c r="G7" s="88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4" t="s">
        <v>19</v>
      </c>
      <c r="I4" s="11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9" t="s">
        <v>26</v>
      </c>
      <c r="I5" s="11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8" t="s">
        <v>20</v>
      </c>
      <c r="B8" s="88"/>
      <c r="C8" s="88"/>
      <c r="D8" s="88"/>
      <c r="E8" s="88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6" t="s">
        <v>9</v>
      </c>
      <c r="L2" s="11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6" t="s">
        <v>165</v>
      </c>
      <c r="I3" s="11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8" t="s">
        <v>165</v>
      </c>
      <c r="B5" s="88"/>
      <c r="C5" s="88"/>
      <c r="D5" s="88"/>
      <c r="E5" s="88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6" t="s">
        <v>175</v>
      </c>
      <c r="I3" s="11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9" t="s">
        <v>189</v>
      </c>
      <c r="C5" s="119"/>
      <c r="D5" s="119"/>
      <c r="E5" s="119"/>
    </row>
    <row r="6" spans="1:14" ht="27" x14ac:dyDescent="0.25">
      <c r="A6" s="120" t="s">
        <v>176</v>
      </c>
      <c r="B6" s="120"/>
      <c r="C6" s="120"/>
      <c r="D6" s="12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8" t="s">
        <v>200</v>
      </c>
      <c r="C10" s="118"/>
      <c r="D10" s="11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8" t="s">
        <v>188</v>
      </c>
      <c r="C21" s="118"/>
      <c r="D21" s="11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9" t="s">
        <v>199</v>
      </c>
      <c r="C25" s="119"/>
      <c r="D25" s="119"/>
      <c r="E25" s="119"/>
    </row>
    <row r="26" spans="1:10" ht="27" x14ac:dyDescent="0.25">
      <c r="A26" s="120" t="s">
        <v>176</v>
      </c>
      <c r="B26" s="120"/>
      <c r="C26" s="120"/>
      <c r="D26" s="12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8" t="s">
        <v>201</v>
      </c>
      <c r="C30" s="118"/>
      <c r="D30" s="11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8" t="s">
        <v>188</v>
      </c>
      <c r="C41" s="118"/>
      <c r="D41" s="11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3" t="s">
        <v>9</v>
      </c>
      <c r="H2" s="94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6" t="s">
        <v>172</v>
      </c>
      <c r="H3" s="11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8" t="s">
        <v>172</v>
      </c>
      <c r="B5" s="88"/>
      <c r="C5" s="88"/>
      <c r="D5" s="88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27"/>
  <sheetViews>
    <sheetView showGridLines="0" rightToLeft="1" workbookViewId="0">
      <pane ySplit="4" topLeftCell="A15" activePane="bottomLeft" state="frozen"/>
      <selection pane="bottomLeft" activeCell="C26" sqref="C26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85"/>
      <c r="I2" s="86"/>
      <c r="J2" s="3"/>
      <c r="K2" s="3"/>
      <c r="L2" s="3"/>
      <c r="M2" s="3"/>
    </row>
    <row r="3" spans="1:16" s="7" customFormat="1" ht="27" x14ac:dyDescent="0.25">
      <c r="A3" s="87" t="s">
        <v>219</v>
      </c>
      <c r="B3" s="87"/>
      <c r="C3" s="87"/>
      <c r="D3" s="87"/>
      <c r="E3" s="87"/>
      <c r="F3" s="87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79" t="s">
        <v>21</v>
      </c>
      <c r="B4" s="79" t="s">
        <v>24</v>
      </c>
      <c r="C4" s="79" t="s">
        <v>22</v>
      </c>
      <c r="D4" s="80" t="s">
        <v>223</v>
      </c>
      <c r="E4" s="81" t="s">
        <v>221</v>
      </c>
      <c r="F4" s="81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224</v>
      </c>
      <c r="E5" s="19"/>
      <c r="F5" s="78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ht="27" x14ac:dyDescent="0.25">
      <c r="A6" s="39">
        <v>2</v>
      </c>
      <c r="B6" s="21" t="s">
        <v>171</v>
      </c>
      <c r="C6" s="21" t="s">
        <v>222</v>
      </c>
      <c r="D6" s="21" t="s">
        <v>224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226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220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220</v>
      </c>
      <c r="D12" s="21" t="s">
        <v>225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227</v>
      </c>
      <c r="D16" s="21" t="s">
        <v>224</v>
      </c>
      <c r="E16" s="39"/>
      <c r="F16" s="39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228</v>
      </c>
      <c r="D18" s="21" t="s">
        <v>229</v>
      </c>
      <c r="E18" s="39"/>
      <c r="F18" s="39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 t="s">
        <v>210</v>
      </c>
      <c r="C19" s="21" t="s">
        <v>241</v>
      </c>
      <c r="D19" s="21" t="s">
        <v>96</v>
      </c>
      <c r="E19" s="39">
        <v>21100000</v>
      </c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 t="s">
        <v>251</v>
      </c>
      <c r="C20" s="21" t="s">
        <v>265</v>
      </c>
      <c r="D20" s="21"/>
      <c r="E20" s="39"/>
      <c r="F20" s="39">
        <v>2960000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 t="s">
        <v>251</v>
      </c>
      <c r="C21" s="21" t="s">
        <v>266</v>
      </c>
      <c r="D21" s="21"/>
      <c r="E21" s="39"/>
      <c r="F21" s="39">
        <v>334000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 t="s">
        <v>251</v>
      </c>
      <c r="C22" s="21" t="s">
        <v>266</v>
      </c>
      <c r="D22" s="21"/>
      <c r="E22" s="39"/>
      <c r="F22" s="39">
        <v>334000</v>
      </c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 t="s">
        <v>251</v>
      </c>
      <c r="C23" s="21" t="s">
        <v>266</v>
      </c>
      <c r="D23" s="21"/>
      <c r="E23" s="39"/>
      <c r="F23" s="39">
        <v>334000</v>
      </c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 t="s">
        <v>251</v>
      </c>
      <c r="C24" s="21" t="s">
        <v>267</v>
      </c>
      <c r="D24" s="21"/>
      <c r="E24" s="39"/>
      <c r="F24" s="78">
        <v>565000</v>
      </c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/>
      <c r="C25" s="21"/>
      <c r="D25" s="21"/>
      <c r="E25" s="39"/>
      <c r="F25" s="39"/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/>
      <c r="C26" s="21"/>
      <c r="D26" s="21"/>
      <c r="E26" s="39"/>
      <c r="F26" s="39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7" t="s">
        <v>93</v>
      </c>
      <c r="B3" s="87"/>
      <c r="C3" s="87"/>
      <c r="D3" s="8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8" t="s">
        <v>125</v>
      </c>
      <c r="B8" s="88"/>
      <c r="C8" s="88"/>
      <c r="D8" s="88"/>
      <c r="E8" s="88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8"/>
      <c r="B125" s="88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9" t="s">
        <v>47</v>
      </c>
      <c r="I2" s="90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1" t="s">
        <v>48</v>
      </c>
      <c r="I3" s="92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8" t="s">
        <v>20</v>
      </c>
      <c r="B6" s="88"/>
      <c r="C6" s="88"/>
      <c r="D6" s="88"/>
      <c r="E6" s="88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8" t="s">
        <v>51</v>
      </c>
      <c r="B33" s="88"/>
      <c r="C33" s="88"/>
      <c r="D33" s="88"/>
      <c r="E33" s="88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7" t="s">
        <v>81</v>
      </c>
      <c r="B57" s="87"/>
      <c r="C57" s="87"/>
      <c r="D57" s="87"/>
      <c r="E57" s="87"/>
      <c r="F57" s="8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7" t="s">
        <v>93</v>
      </c>
      <c r="B82" s="87"/>
      <c r="C82" s="87"/>
      <c r="D82" s="8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8" t="s">
        <v>101</v>
      </c>
      <c r="B106" s="88"/>
      <c r="C106" s="88"/>
      <c r="D106" s="88"/>
      <c r="E106" s="88"/>
      <c r="F106" s="88"/>
      <c r="G106" s="88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8" t="s">
        <v>110</v>
      </c>
      <c r="B130" s="88"/>
      <c r="C130" s="88"/>
      <c r="D130" s="88"/>
      <c r="E130" s="88"/>
      <c r="F130" s="88"/>
      <c r="G130" s="88"/>
      <c r="H130" s="88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8" t="s">
        <v>143</v>
      </c>
      <c r="B155" s="88"/>
      <c r="C155" s="88"/>
      <c r="D155" s="88"/>
      <c r="E155" s="88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8" t="s">
        <v>145</v>
      </c>
      <c r="B179" s="88"/>
      <c r="C179" s="88"/>
      <c r="D179" s="88"/>
      <c r="E179" s="88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7" t="s">
        <v>219</v>
      </c>
      <c r="B204" s="87"/>
      <c r="C204" s="87"/>
      <c r="D204" s="87"/>
      <c r="E204" s="87"/>
      <c r="F204" s="87"/>
    </row>
    <row r="205" spans="1:6" ht="27" x14ac:dyDescent="0.25">
      <c r="A205" s="79" t="s">
        <v>21</v>
      </c>
      <c r="B205" s="79" t="s">
        <v>24</v>
      </c>
      <c r="C205" s="79" t="s">
        <v>22</v>
      </c>
      <c r="D205" s="80" t="s">
        <v>223</v>
      </c>
      <c r="E205" s="81" t="s">
        <v>221</v>
      </c>
      <c r="F205" s="81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8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8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8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3" t="s">
        <v>68</v>
      </c>
      <c r="K2" s="94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3" t="s">
        <v>18</v>
      </c>
      <c r="K12" s="94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5" t="s">
        <v>76</v>
      </c>
      <c r="J24" s="2">
        <v>14007313065</v>
      </c>
      <c r="K24" s="2" t="s">
        <v>66</v>
      </c>
    </row>
    <row r="25" spans="9:11" ht="29.25" thickBot="1" x14ac:dyDescent="0.3">
      <c r="I25" s="96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6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9" t="s">
        <v>7</v>
      </c>
      <c r="L2" s="1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1" t="s">
        <v>7</v>
      </c>
      <c r="J2" s="10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1" t="s">
        <v>157</v>
      </c>
      <c r="J3" s="10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3" t="s">
        <v>143</v>
      </c>
      <c r="J4" s="104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143</v>
      </c>
      <c r="B7" s="88"/>
      <c r="C7" s="88"/>
      <c r="D7" s="88"/>
      <c r="E7" s="88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258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260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259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261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262</v>
      </c>
    </row>
    <row r="14" spans="1:15" ht="27" x14ac:dyDescent="0.25">
      <c r="A14" s="39">
        <v>6</v>
      </c>
      <c r="B14" s="21" t="s">
        <v>251</v>
      </c>
      <c r="C14" s="21" t="s">
        <v>256</v>
      </c>
      <c r="D14" s="39" t="s">
        <v>257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251</v>
      </c>
      <c r="C15" s="21" t="s">
        <v>256</v>
      </c>
      <c r="D15" s="39" t="s">
        <v>257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N.04 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2025-04-27T08:01:53Z</dcterms:modified>
</cp:coreProperties>
</file>