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E:\Chaparsar.RRS\1404\"/>
    </mc:Choice>
  </mc:AlternateContent>
  <xr:revisionPtr revIDLastSave="0" documentId="13_ncr:1_{EDE20581-7A3C-443C-A118-A2277E5E64A6}" xr6:coauthVersionLast="47" xr6:coauthVersionMax="47" xr10:uidLastSave="{00000000-0000-0000-0000-000000000000}"/>
  <bookViews>
    <workbookView xWindow="-120" yWindow="-120" windowWidth="24240" windowHeight="13020" tabRatio="902" activeTab="1" xr2:uid="{00000000-000D-0000-FFFF-FFFF00000000}"/>
  </bookViews>
  <sheets>
    <sheet name="صفحه اصلی" sheetId="1" r:id="rId1"/>
    <sheet name="شماره گذاری شیت ها" sheetId="33" r:id="rId2"/>
    <sheet name="دفتر روزانه" sheetId="32" r:id="rId3"/>
    <sheet name="جهت پرینت" sheetId="21" r:id="rId4"/>
    <sheet name="فرم های خام" sheetId="11" r:id="rId5"/>
    <sheet name="اطلاعات حساب های ایستگاه" sheetId="14" r:id="rId6"/>
    <sheet name="مدیریت زونکن یک" sheetId="5" r:id="rId7"/>
    <sheet name="مدیریت زونکن دو" sheetId="6" r:id="rId8"/>
    <sheet name="حواله کود مزرعه و باغ" sheetId="25" r:id="rId9"/>
    <sheet name="N3 زونکن سه" sheetId="8" r:id="rId10"/>
    <sheet name="N.31 خرید کود باغ مرکبات" sheetId="31" r:id="rId11"/>
    <sheet name="لیست مصالح دیوارکشیN.32" sheetId="24" r:id="rId12"/>
    <sheet name="سایر فاکتورهای پرداخت شده" sheetId="16" r:id="rId13"/>
    <sheet name="خلاصه وضعیت" sheetId="12" r:id="rId14"/>
    <sheet name="دفتر تنخواه" sheetId="15" r:id="rId15"/>
    <sheet name="لیست کارگری دیوارکشی" sheetId="23" r:id="rId16"/>
    <sheet name="تنخواه پیمانکاری دیوارکشی" sheetId="22" r:id="rId17"/>
    <sheet name="علی الحساب موقت" sheetId="13" r:id="rId18"/>
    <sheet name="زونکن سه - تنخواه - اداری" sheetId="20" r:id="rId19"/>
    <sheet name="زونکن سه - تنخواه - قبوض" sheetId="19" r:id="rId20"/>
    <sheet name="زونکن سه - تنخواه - فرم پذیرایی" sheetId="9" r:id="rId21"/>
    <sheet name="زونکن سه - تنخواه - سوخت" sheetId="18" r:id="rId22"/>
    <sheet name="زونکن سه - بایگانی - پذیرایی" sheetId="10" r:id="rId23"/>
    <sheet name="مدیریت زونکن چهار" sheetId="7" r:id="rId24"/>
    <sheet name="زونکن چهار - لیست مرخص روزانه" sheetId="28" r:id="rId25"/>
    <sheet name="لیست فعالیت ماهانه همکاران شرکت" sheetId="30" r:id="rId26"/>
    <sheet name="زونکن سه - لیست مرخص ساعتی" sheetId="29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3" l="1"/>
  <c r="F12" i="22"/>
  <c r="F11" i="22"/>
  <c r="F10" i="22"/>
  <c r="F9" i="22"/>
  <c r="F10" i="21"/>
  <c r="F11" i="21" s="1"/>
  <c r="F12" i="21" s="1"/>
  <c r="F13" i="21" s="1"/>
  <c r="F11" i="13"/>
  <c r="F12" i="13"/>
  <c r="H29" i="20"/>
  <c r="G29" i="20"/>
  <c r="F29" i="20"/>
  <c r="E29" i="20"/>
  <c r="D29" i="20"/>
  <c r="M8" i="20" s="1"/>
  <c r="H29" i="19"/>
  <c r="G29" i="19"/>
  <c r="F29" i="19"/>
  <c r="E29" i="19"/>
  <c r="D29" i="19"/>
  <c r="L8" i="19" s="1"/>
  <c r="G29" i="18"/>
  <c r="K8" i="18"/>
  <c r="F9" i="15"/>
  <c r="F10" i="15" s="1"/>
  <c r="F11" i="15" s="1"/>
  <c r="F12" i="15" s="1"/>
  <c r="F13" i="15" s="1"/>
  <c r="F9" i="13"/>
  <c r="F10" i="13" s="1"/>
  <c r="D63" i="9"/>
  <c r="I9" i="9" s="1"/>
  <c r="D29" i="9"/>
  <c r="I8" i="9" s="1"/>
  <c r="I10" i="9" l="1"/>
  <c r="C13" i="12" s="1"/>
</calcChain>
</file>

<file path=xl/sharedStrings.xml><?xml version="1.0" encoding="utf-8"?>
<sst xmlns="http://schemas.openxmlformats.org/spreadsheetml/2006/main" count="629" uniqueCount="247">
  <si>
    <t>اکسل مدیریتی ایستگاه تحقیقات برنج شهید شیرودی تنکابن سال 1404</t>
  </si>
  <si>
    <t>یک</t>
  </si>
  <si>
    <t>دو</t>
  </si>
  <si>
    <t>سه</t>
  </si>
  <si>
    <t>چهار</t>
  </si>
  <si>
    <t>شماره زونکن</t>
  </si>
  <si>
    <t>زونکن شماره یک</t>
  </si>
  <si>
    <t>زونکن شماره دو</t>
  </si>
  <si>
    <t>زونکن شماره سه</t>
  </si>
  <si>
    <t>زونکن شماره چهار</t>
  </si>
  <si>
    <t>صفحه اصلی</t>
  </si>
  <si>
    <t>تنخواه</t>
  </si>
  <si>
    <t>آزمایشات</t>
  </si>
  <si>
    <t>مزرعه</t>
  </si>
  <si>
    <t>سایر</t>
  </si>
  <si>
    <t>عنوان</t>
  </si>
  <si>
    <t>پذیرایی</t>
  </si>
  <si>
    <t>سوخت</t>
  </si>
  <si>
    <t>قبوض</t>
  </si>
  <si>
    <t>فرم پذیرایی</t>
  </si>
  <si>
    <t>صورت هزینه پذیرایی ایستگاه تحقیقات برنج تنکابن</t>
  </si>
  <si>
    <t>ردیف</t>
  </si>
  <si>
    <t>شرح</t>
  </si>
  <si>
    <t>مبلغ</t>
  </si>
  <si>
    <t>تاریخ</t>
  </si>
  <si>
    <t>توضیحات</t>
  </si>
  <si>
    <t>بایگانی</t>
  </si>
  <si>
    <t>تاریخ ارسال</t>
  </si>
  <si>
    <t>جمع ستون</t>
  </si>
  <si>
    <t>توضیحات/اکسل</t>
  </si>
  <si>
    <t>1404/01/16</t>
  </si>
  <si>
    <t>مبلغ ريال</t>
  </si>
  <si>
    <t>صفحه یک</t>
  </si>
  <si>
    <t>صفحه دو</t>
  </si>
  <si>
    <t>جمع کل</t>
  </si>
  <si>
    <t>اداری</t>
  </si>
  <si>
    <t>خلاصه وضعیت</t>
  </si>
  <si>
    <t>خلاصه وضعیت فرم های ارسالی</t>
  </si>
  <si>
    <t>فرم</t>
  </si>
  <si>
    <t>هزینه قبوض</t>
  </si>
  <si>
    <t>هزینه اداری و ...</t>
  </si>
  <si>
    <t>هزینه سوخت</t>
  </si>
  <si>
    <t>هزینه پذیرایی</t>
  </si>
  <si>
    <t>بایگانی پذیرایی</t>
  </si>
  <si>
    <t>بایگانی سوخت</t>
  </si>
  <si>
    <t>بایگانی قبوض</t>
  </si>
  <si>
    <t>بایگانی اداری</t>
  </si>
  <si>
    <t>فرم های خام</t>
  </si>
  <si>
    <t>جهت چرک نویس دستی</t>
  </si>
  <si>
    <t>نامه</t>
  </si>
  <si>
    <t>علی الحساب موقت</t>
  </si>
  <si>
    <t>دفتر روزانه تنخواه علی الحساب موقت</t>
  </si>
  <si>
    <t>1404/01/17</t>
  </si>
  <si>
    <t>واریزی آقای جعفری</t>
  </si>
  <si>
    <t>بدهکار ريال</t>
  </si>
  <si>
    <t>بستانکار ريال</t>
  </si>
  <si>
    <t>هزینه قبض برق</t>
  </si>
  <si>
    <t>مانده ريال</t>
  </si>
  <si>
    <t>1404/01/19</t>
  </si>
  <si>
    <t>اطلاعات حساب های ایستگاه</t>
  </si>
  <si>
    <t>Gmail</t>
  </si>
  <si>
    <t>E-Mail</t>
  </si>
  <si>
    <t>Number</t>
  </si>
  <si>
    <t>Github</t>
  </si>
  <si>
    <t>chaparsar.rrs@gmail.com</t>
  </si>
  <si>
    <t>کدپستی</t>
  </si>
  <si>
    <t>شناسه ملی</t>
  </si>
  <si>
    <t>شماره ثبت</t>
  </si>
  <si>
    <t>اطلاعات و حساب ها</t>
  </si>
  <si>
    <t>گاز مسکونی</t>
  </si>
  <si>
    <t>گاز اداری</t>
  </si>
  <si>
    <t>برق</t>
  </si>
  <si>
    <t>آب</t>
  </si>
  <si>
    <t>تلفن</t>
  </si>
  <si>
    <t>1242/63</t>
  </si>
  <si>
    <t>1399/09/08</t>
  </si>
  <si>
    <t>1386/01/01</t>
  </si>
  <si>
    <t>دریافتی از آمل</t>
  </si>
  <si>
    <t>جمع هزینه ارائه لیست</t>
  </si>
  <si>
    <t>واریز</t>
  </si>
  <si>
    <t>لسیت یک</t>
  </si>
  <si>
    <t>دفتر تنخواه سال 1404</t>
  </si>
  <si>
    <t>دفتر تنخواه</t>
  </si>
  <si>
    <t>پرینت چهار فرم هزینه ها</t>
  </si>
  <si>
    <t>پرینت نامه</t>
  </si>
  <si>
    <t>پرینت خلاصه وضعیت</t>
  </si>
  <si>
    <t>2 نسخه</t>
  </si>
  <si>
    <t>1 نسخه</t>
  </si>
  <si>
    <t>ایستگاه</t>
  </si>
  <si>
    <t>هر دو</t>
  </si>
  <si>
    <t>ثبت دفتر تنخواه</t>
  </si>
  <si>
    <t>قبض انبار و برگ درخواست</t>
  </si>
  <si>
    <t>چک لیست ارسال هزینه کرد تنخواه به آمل</t>
  </si>
  <si>
    <t>سایر فاکتورهای پرداخت شده</t>
  </si>
  <si>
    <t>پرداخت شده توسط</t>
  </si>
  <si>
    <t>فاکتور</t>
  </si>
  <si>
    <t>آقای جعفری</t>
  </si>
  <si>
    <t>تعویض صافی بنزین مزدا</t>
  </si>
  <si>
    <t>شرح فاکتور</t>
  </si>
  <si>
    <t>پرداخت شده</t>
  </si>
  <si>
    <t>تعویض روغن و فیلتر مزدا</t>
  </si>
  <si>
    <t>فرم سوخت</t>
  </si>
  <si>
    <t>نام خودرو</t>
  </si>
  <si>
    <t>از تاریخ</t>
  </si>
  <si>
    <t>تا تاریخ</t>
  </si>
  <si>
    <t>مقدار لیتر</t>
  </si>
  <si>
    <t>بهاء به ريال</t>
  </si>
  <si>
    <t xml:space="preserve">مزدا </t>
  </si>
  <si>
    <t>شماره خودرو</t>
  </si>
  <si>
    <t>16الف 418 - 46</t>
  </si>
  <si>
    <t>صورت هزینه قبوض ایستگاه تحقیقات برنج تنکابن</t>
  </si>
  <si>
    <t>شرح هزینه</t>
  </si>
  <si>
    <t>گاز</t>
  </si>
  <si>
    <t>اینترنت</t>
  </si>
  <si>
    <t>صورت هزینه اداری - ساختمانی ایستگاه تحقیقات برنج تنکابن</t>
  </si>
  <si>
    <t>هزینه اداری</t>
  </si>
  <si>
    <t>هزینه مزرعه</t>
  </si>
  <si>
    <t>لوازم التحریر</t>
  </si>
  <si>
    <t>هزینه خودرو</t>
  </si>
  <si>
    <t>هزینه ساختمانی</t>
  </si>
  <si>
    <t>1404/01/03</t>
  </si>
  <si>
    <t>پاکت و زانویی جاروبرقی</t>
  </si>
  <si>
    <t>1404/01/20</t>
  </si>
  <si>
    <t>پذیرایی - نان</t>
  </si>
  <si>
    <t>پذیرایی - صبحانه</t>
  </si>
  <si>
    <t>تنخواه علی الحساب موقت</t>
  </si>
  <si>
    <t>واریزی ريال</t>
  </si>
  <si>
    <t>هزینه ريال</t>
  </si>
  <si>
    <t>مانده تنخواه ريال</t>
  </si>
  <si>
    <t>تنخواه پیمانکاری دیوارکشی</t>
  </si>
  <si>
    <t>دفتر روزانه تنخواه تنخواه پیمانکاری دیوارکشی</t>
  </si>
  <si>
    <t>واریزی آقای سعیدی</t>
  </si>
  <si>
    <t>1404/01/23</t>
  </si>
  <si>
    <t>لیست کارگری دیوارکشی</t>
  </si>
  <si>
    <t>تعداد کارگر</t>
  </si>
  <si>
    <t>ساعات کاری</t>
  </si>
  <si>
    <t>صبح - بعداز ظهر</t>
  </si>
  <si>
    <t>خرید صبحانه</t>
  </si>
  <si>
    <t>خرید نان</t>
  </si>
  <si>
    <t>1404/01/24</t>
  </si>
  <si>
    <t>هوشنگ کیائی + داوود مفخمی</t>
  </si>
  <si>
    <t>خرید چای یک کیلو</t>
  </si>
  <si>
    <t>باغ مرکبات</t>
  </si>
  <si>
    <t>حواله کود مزرعه و باغ</t>
  </si>
  <si>
    <t>کود</t>
  </si>
  <si>
    <t>لیست مصالح دیوارکشی</t>
  </si>
  <si>
    <t>وزن/تعداد</t>
  </si>
  <si>
    <t>سیمان</t>
  </si>
  <si>
    <t>بلوک</t>
  </si>
  <si>
    <t>1404/01/25</t>
  </si>
  <si>
    <t>شن</t>
  </si>
  <si>
    <t>مشخصات دیوار</t>
  </si>
  <si>
    <t>متراژ کل</t>
  </si>
  <si>
    <t>تعداد ردیف 40 سانتی</t>
  </si>
  <si>
    <t>تعداد ردیف 20 سانتی</t>
  </si>
  <si>
    <t>سوپر فسفات ساده گرانوله</t>
  </si>
  <si>
    <t>1404/01/27</t>
  </si>
  <si>
    <t>مدیریت مزرعه و باغ</t>
  </si>
  <si>
    <t>حواله/دریافتی</t>
  </si>
  <si>
    <t>صدور حواله کود فسفاته</t>
  </si>
  <si>
    <t>مقدار حواله کیلوگرم</t>
  </si>
  <si>
    <t>فسفات</t>
  </si>
  <si>
    <t>تحویل</t>
  </si>
  <si>
    <t>1404/02/01</t>
  </si>
  <si>
    <t>نامه ، پرسنل</t>
  </si>
  <si>
    <t>لیست مرخص روزانه</t>
  </si>
  <si>
    <t>لیست مرخصی ساعتی</t>
  </si>
  <si>
    <t>نام همکار</t>
  </si>
  <si>
    <t>مدت روز</t>
  </si>
  <si>
    <t>محمد فروتن</t>
  </si>
  <si>
    <t>1404/01/05</t>
  </si>
  <si>
    <t>1404/01/06</t>
  </si>
  <si>
    <t>لیست مرخص ساعتی</t>
  </si>
  <si>
    <t>ساعت</t>
  </si>
  <si>
    <t>لیست فعالیت ماهانه همکاران شرکتی</t>
  </si>
  <si>
    <t>لیست فعالیت ماهانه همکاران شرکت</t>
  </si>
  <si>
    <t xml:space="preserve">بسمه تعالي  </t>
  </si>
  <si>
    <t>جناب آقای دکتر خسروی</t>
  </si>
  <si>
    <t>معاونت محترم موسسه تحقيقات برنج كشور در مازندران</t>
  </si>
  <si>
    <t xml:space="preserve">با سلام </t>
  </si>
  <si>
    <t>پاکسازی محوطه اداری</t>
  </si>
  <si>
    <t>نگهداری انبار و ایستگاه</t>
  </si>
  <si>
    <t>نگهداری باغ مرکبات</t>
  </si>
  <si>
    <t>نظافت و مدیریت مهمانسرا</t>
  </si>
  <si>
    <t>نظافت مزرعه ایستگاه</t>
  </si>
  <si>
    <t>نظافت اتاق اداری</t>
  </si>
  <si>
    <t>هماهنگی میهمان های سوییت</t>
  </si>
  <si>
    <t>رسیدگی به امور انبار</t>
  </si>
  <si>
    <t xml:space="preserve">لذا خواهشمند است دستور فرمائيد اقدام مقتضي معمول فرمايند. </t>
  </si>
  <si>
    <t>لیست فعالیت ماهانه علی اصغر وفادار</t>
  </si>
  <si>
    <t>خرید وسایل مورد نیاز ایستگاه</t>
  </si>
  <si>
    <t>انجام امور کامپیوتری ایستگاه</t>
  </si>
  <si>
    <t>ثبت اسناد هزینه ایستگاه</t>
  </si>
  <si>
    <t>پاسخ به ارباب رجوع</t>
  </si>
  <si>
    <t>تهیه لیست گزارش همکاران ایستگاه</t>
  </si>
  <si>
    <t>انجام مکاتبات اداری با مرکز آمل</t>
  </si>
  <si>
    <t>ثبت فاکتورهای خرید ایستگاه و مدیریت قبوض پرداختی</t>
  </si>
  <si>
    <t>افزایش دانش فنی و کسب تجربه و مطالعه منابع مرتبط</t>
  </si>
  <si>
    <t>طبقه بندی فایلهای اداری</t>
  </si>
  <si>
    <t>لیست فعالیت ماهانه محمد فروتن</t>
  </si>
  <si>
    <t>احتراماً لیست فعالیت های آقای علی اصغر وفادار چنانی در فروردین ماه 1404 به شرح زیر خدمت شما اعلام می گردد:</t>
  </si>
  <si>
    <t>احتراماً لیست فعالیت های آقای محمد فروتن در فروردین ماه 1404 به شرح زیر خدمت شما اعلام می گردد:</t>
  </si>
  <si>
    <t>علف تراشی باغ مرکبات</t>
  </si>
  <si>
    <t>پذیرایی از مهمانان ایستگاه</t>
  </si>
  <si>
    <t>پیگیری سهمیه کود باغ مرکبات</t>
  </si>
  <si>
    <t>پرداخت توسط</t>
  </si>
  <si>
    <t>اصغر</t>
  </si>
  <si>
    <t>بدهی به پرسنل</t>
  </si>
  <si>
    <t>کلرورپتاسیم</t>
  </si>
  <si>
    <t>صدور حواله کود پتاس</t>
  </si>
  <si>
    <t>1404/02/02</t>
  </si>
  <si>
    <t>شارژ سیمکارت اینترنت</t>
  </si>
  <si>
    <t>تنخواه » هزینه ها</t>
  </si>
  <si>
    <t>تنخواه » آقای جعفری</t>
  </si>
  <si>
    <t>دیوارکشی</t>
  </si>
  <si>
    <t>خرید کود باغ مرکبات</t>
  </si>
  <si>
    <t>مقدار تحویل کیلوگرم</t>
  </si>
  <si>
    <t>بدهی به</t>
  </si>
  <si>
    <t>مبلغ کل ريال</t>
  </si>
  <si>
    <t>دفتر روزانه سال 1404</t>
  </si>
  <si>
    <t>واریز تنخواه علی الحساب</t>
  </si>
  <si>
    <t>دریافت ريال</t>
  </si>
  <si>
    <t>هزینه روغن مزدا</t>
  </si>
  <si>
    <t>واریزکننده/پرداخت کننده</t>
  </si>
  <si>
    <t>آقای اصغر وفادار</t>
  </si>
  <si>
    <t>آقای سعیدی</t>
  </si>
  <si>
    <t>واریز جهت فاکتور مزدا به آقای اصغر وفادار</t>
  </si>
  <si>
    <t>خرید کود مرکبات سوپر فسفات ساده گرانوله</t>
  </si>
  <si>
    <t>خرید کود مرکبات کلرورپتاسیم</t>
  </si>
  <si>
    <t>آقای محمد فروتن</t>
  </si>
  <si>
    <t>chaparsar</t>
  </si>
  <si>
    <t>chaparsar.rrs@outlook.com</t>
  </si>
  <si>
    <t>شماره گذاری شیت ها</t>
  </si>
  <si>
    <t>زونکن ها</t>
  </si>
  <si>
    <t>N.11</t>
  </si>
  <si>
    <t>N.21</t>
  </si>
  <si>
    <t>N.31</t>
  </si>
  <si>
    <t>N41</t>
  </si>
  <si>
    <t>N.01</t>
  </si>
  <si>
    <t>N.02</t>
  </si>
  <si>
    <t>N.03</t>
  </si>
  <si>
    <t>واریزی دو فاکتور کودهای پتاس و فسفات</t>
  </si>
  <si>
    <t>دفتر روزانه</t>
  </si>
  <si>
    <t>N.04</t>
  </si>
  <si>
    <t>کود فسفات</t>
  </si>
  <si>
    <t>کود پتاس</t>
  </si>
  <si>
    <t>N.32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</si>
</sst>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4"/>
      <color theme="0" tint="-4.9989318521683403E-2"/>
      <name val="B Titr"/>
      <charset val="178"/>
    </font>
    <font>
      <sz val="14"/>
      <color theme="0" tint="-4.9989318521683403E-2"/>
      <name val="B Titr"/>
      <charset val="178"/>
    </font>
    <font>
      <sz val="14"/>
      <color theme="1"/>
      <name val="B Titr"/>
      <charset val="178"/>
    </font>
    <font>
      <sz val="11"/>
      <color theme="1"/>
      <name val="B Lotus"/>
      <charset val="178"/>
    </font>
    <font>
      <b/>
      <sz val="14"/>
      <color theme="1"/>
      <name val="B Lotus"/>
      <charset val="178"/>
    </font>
    <font>
      <sz val="12"/>
      <color theme="1"/>
      <name val="B Lotus"/>
      <charset val="178"/>
    </font>
    <font>
      <sz val="11"/>
      <color theme="1"/>
      <name val="Calibri"/>
      <family val="2"/>
      <scheme val="minor"/>
    </font>
    <font>
      <sz val="14"/>
      <color theme="0"/>
      <name val="B Titr"/>
      <charset val="178"/>
    </font>
    <font>
      <sz val="14"/>
      <color theme="1"/>
      <name val="B Lotus"/>
      <charset val="178"/>
    </font>
    <font>
      <sz val="14"/>
      <color theme="1"/>
      <name val="Times New Roman"/>
      <family val="1"/>
    </font>
    <font>
      <b/>
      <sz val="14"/>
      <color theme="1"/>
      <name val="B Titr"/>
      <charset val="178"/>
    </font>
    <font>
      <b/>
      <sz val="14"/>
      <color theme="0"/>
      <name val="B Titr"/>
      <charset val="178"/>
    </font>
    <font>
      <sz val="14"/>
      <color theme="0" tint="-4.9989318521683403E-2"/>
      <name val="Arabic Style"/>
      <charset val="178"/>
    </font>
    <font>
      <sz val="16"/>
      <color theme="1"/>
      <name val="B Zar"/>
      <charset val="178"/>
    </font>
    <font>
      <sz val="11"/>
      <color theme="1"/>
      <name val="B Zar"/>
      <charset val="178"/>
    </font>
  </fonts>
  <fills count="19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indexed="64"/>
      </patternFill>
    </fill>
  </fills>
  <borders count="1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2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7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1" fontId="11" fillId="0" borderId="4" xfId="1" applyNumberFormat="1" applyFont="1" applyFill="1" applyBorder="1" applyAlignment="1">
      <alignment horizontal="center" vertical="center"/>
    </xf>
    <xf numFmtId="164" fontId="11" fillId="4" borderId="4" xfId="1" applyNumberFormat="1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5" fillId="0" borderId="8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64" fontId="11" fillId="0" borderId="6" xfId="1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64" fontId="6" fillId="0" borderId="6" xfId="1" applyNumberFormat="1" applyFont="1" applyFill="1" applyBorder="1" applyAlignment="1">
      <alignment horizontal="center" vertical="center"/>
    </xf>
    <xf numFmtId="164" fontId="6" fillId="10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10" borderId="0" xfId="1" applyNumberFormat="1" applyFont="1" applyFill="1" applyBorder="1" applyAlignment="1">
      <alignment horizontal="center" vertical="center"/>
    </xf>
    <xf numFmtId="164" fontId="6" fillId="0" borderId="14" xfId="1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164" fontId="6" fillId="13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readingOrder="2"/>
    </xf>
    <xf numFmtId="0" fontId="15" fillId="0" borderId="0" xfId="0" applyFont="1" applyAlignment="1">
      <alignment horizontal="justify" vertical="center" readingOrder="2"/>
    </xf>
    <xf numFmtId="0" fontId="16" fillId="0" borderId="0" xfId="0" applyFont="1"/>
    <xf numFmtId="0" fontId="15" fillId="0" borderId="0" xfId="0" applyFont="1" applyAlignment="1">
      <alignment vertical="center" wrapText="1" readingOrder="2"/>
    </xf>
    <xf numFmtId="0" fontId="15" fillId="0" borderId="0" xfId="0" applyFont="1" applyAlignment="1">
      <alignment vertical="center" readingOrder="2"/>
    </xf>
    <xf numFmtId="0" fontId="6" fillId="0" borderId="0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64" fontId="6" fillId="15" borderId="6" xfId="1" applyNumberFormat="1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6" fillId="16" borderId="9" xfId="0" applyFont="1" applyFill="1" applyBorder="1" applyAlignment="1">
      <alignment horizontal="center" vertical="center"/>
    </xf>
    <xf numFmtId="0" fontId="6" fillId="16" borderId="6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13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1" fontId="11" fillId="0" borderId="9" xfId="1" applyNumberFormat="1" applyFont="1" applyFill="1" applyBorder="1" applyAlignment="1">
      <alignment horizontal="center" vertical="center"/>
    </xf>
    <xf numFmtId="1" fontId="11" fillId="0" borderId="10" xfId="1" applyNumberFormat="1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wrapText="1" readingOrder="2"/>
    </xf>
    <xf numFmtId="0" fontId="15" fillId="14" borderId="0" xfId="0" applyFont="1" applyFill="1" applyAlignment="1">
      <alignment horizontal="center" vertical="center" readingOrder="2"/>
    </xf>
    <xf numFmtId="0" fontId="15" fillId="0" borderId="0" xfId="0" applyFont="1" applyAlignment="1">
      <alignment horizontal="center" vertical="center" readingOrder="2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9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3ACC09-8EBF-4ED7-867E-B996800C010D}"/>
            </a:ext>
          </a:extLst>
        </xdr:cNvPr>
        <xdr:cNvSpPr txBox="1"/>
      </xdr:nvSpPr>
      <xdr:spPr>
        <a:xfrm>
          <a:off x="9985505174" y="10029825"/>
          <a:ext cx="9305925" cy="2324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8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140D1A-AB1F-4E8B-B8EE-3FD8B28420A8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39</xdr:row>
      <xdr:rowOff>0</xdr:rowOff>
    </xdr:from>
    <xdr:to>
      <xdr:col>8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28F7161-7934-47C1-B3B3-D771C0B21918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8053ECD-ACF8-E422-8B27-91C4FA59D9D3}"/>
            </a:ext>
          </a:extLst>
        </xdr:cNvPr>
        <xdr:cNvSpPr txBox="1"/>
      </xdr:nvSpPr>
      <xdr:spPr>
        <a:xfrm>
          <a:off x="9987267299" y="157162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63</xdr:row>
      <xdr:rowOff>38100</xdr:rowOff>
    </xdr:from>
    <xdr:to>
      <xdr:col>5</xdr:col>
      <xdr:colOff>9525</xdr:colOff>
      <xdr:row>73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13BBB2D-01F2-4517-8476-FA6F8AFCD407}"/>
            </a:ext>
          </a:extLst>
        </xdr:cNvPr>
        <xdr:cNvSpPr txBox="1"/>
      </xdr:nvSpPr>
      <xdr:spPr>
        <a:xfrm>
          <a:off x="9987257775" y="1901190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7</xdr:col>
      <xdr:colOff>1</xdr:colOff>
      <xdr:row>40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AEF42B-D96C-4F09-93A8-42AEADF02070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40</xdr:row>
      <xdr:rowOff>0</xdr:rowOff>
    </xdr:from>
    <xdr:to>
      <xdr:col>7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38CA69C-F8A2-441F-8912-7CD35D64896A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F560B3-7688-462F-A6C0-7F93D3C854E1}"/>
            </a:ext>
          </a:extLst>
        </xdr:cNvPr>
        <xdr:cNvSpPr txBox="1"/>
      </xdr:nvSpPr>
      <xdr:spPr>
        <a:xfrm>
          <a:off x="9987267299" y="77914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5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82A49D-D1BC-4033-8988-B12B9DA3E706}"/>
            </a:ext>
          </a:extLst>
        </xdr:cNvPr>
        <xdr:cNvSpPr txBox="1"/>
      </xdr:nvSpPr>
      <xdr:spPr>
        <a:xfrm>
          <a:off x="9987267299" y="8505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285750</xdr:colOff>
      <xdr:row>20</xdr:row>
      <xdr:rowOff>561976</xdr:rowOff>
    </xdr:from>
    <xdr:to>
      <xdr:col>3</xdr:col>
      <xdr:colOff>2419350</xdr:colOff>
      <xdr:row>22</xdr:row>
      <xdr:rowOff>176529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8048A3-C531-45B9-8021-2F0CA213407A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2177" t="67040" r="28917" b="11209"/>
        <a:stretch/>
      </xdr:blipFill>
      <xdr:spPr bwMode="auto">
        <a:xfrm>
          <a:off x="9989067525" y="7867651"/>
          <a:ext cx="2133600" cy="595628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3</xdr:col>
      <xdr:colOff>762001</xdr:colOff>
      <xdr:row>40</xdr:row>
      <xdr:rowOff>476250</xdr:rowOff>
    </xdr:from>
    <xdr:to>
      <xdr:col>3</xdr:col>
      <xdr:colOff>2105026</xdr:colOff>
      <xdr:row>44</xdr:row>
      <xdr:rowOff>99238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E9DABF-927D-4EE1-88B9-80805E538A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Photocopy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5090" t="5612" r="51419" b="57973"/>
        <a:stretch/>
      </xdr:blipFill>
      <xdr:spPr>
        <a:xfrm>
          <a:off x="9989381849" y="14935200"/>
          <a:ext cx="1343025" cy="99458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4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097BA9-35F2-4CE8-B47C-0F3706FC4DF3}"/>
            </a:ext>
          </a:extLst>
        </xdr:cNvPr>
        <xdr:cNvSpPr txBox="1"/>
      </xdr:nvSpPr>
      <xdr:spPr>
        <a:xfrm>
          <a:off x="9987267299" y="8267700"/>
          <a:ext cx="4762500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chaparsar.rrs@outlook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I2:R8"/>
  <sheetViews>
    <sheetView showGridLines="0" rightToLeft="1" zoomScaleNormal="100" workbookViewId="0"/>
  </sheetViews>
  <sheetFormatPr defaultRowHeight="15" x14ac:dyDescent="0.25"/>
  <cols>
    <col min="1" max="10" width="9.140625" style="1"/>
    <col min="11" max="11" width="13.85546875" style="1" bestFit="1" customWidth="1"/>
    <col min="12" max="12" width="12.85546875" style="1" bestFit="1" customWidth="1"/>
    <col min="13" max="14" width="9.140625" style="1"/>
    <col min="15" max="15" width="28.7109375" style="1" bestFit="1" customWidth="1"/>
    <col min="16" max="16384" width="9.140625" style="1"/>
  </cols>
  <sheetData>
    <row r="2" spans="9:18" ht="28.5" x14ac:dyDescent="0.25">
      <c r="I2" s="83" t="s">
        <v>0</v>
      </c>
      <c r="J2" s="83"/>
      <c r="K2" s="83"/>
      <c r="L2" s="83"/>
      <c r="M2" s="83"/>
      <c r="N2" s="83"/>
      <c r="O2" s="83"/>
      <c r="P2" s="83"/>
      <c r="Q2" s="83"/>
      <c r="R2" s="83"/>
    </row>
    <row r="3" spans="9:18" ht="15.75" thickBot="1" x14ac:dyDescent="0.3"/>
    <row r="4" spans="9:18" ht="29.25" thickBot="1" x14ac:dyDescent="0.3">
      <c r="K4" s="59" t="s">
        <v>5</v>
      </c>
      <c r="L4" s="58" t="s">
        <v>15</v>
      </c>
      <c r="O4" s="33" t="s">
        <v>47</v>
      </c>
    </row>
    <row r="5" spans="9:18" ht="29.25" thickBot="1" x14ac:dyDescent="0.3">
      <c r="K5" s="57" t="s">
        <v>1</v>
      </c>
      <c r="L5" s="56" t="s">
        <v>12</v>
      </c>
      <c r="O5" s="36" t="s">
        <v>59</v>
      </c>
    </row>
    <row r="6" spans="9:18" ht="29.25" thickBot="1" x14ac:dyDescent="0.3">
      <c r="K6" s="55" t="s">
        <v>2</v>
      </c>
      <c r="L6" s="54" t="s">
        <v>13</v>
      </c>
    </row>
    <row r="7" spans="9:18" ht="29.25" thickBot="1" x14ac:dyDescent="0.3">
      <c r="K7" s="51" t="s">
        <v>3</v>
      </c>
      <c r="L7" s="50" t="s">
        <v>11</v>
      </c>
    </row>
    <row r="8" spans="9:18" ht="29.25" thickBot="1" x14ac:dyDescent="0.3">
      <c r="K8" s="53" t="s">
        <v>4</v>
      </c>
      <c r="L8" s="52" t="s">
        <v>164</v>
      </c>
    </row>
  </sheetData>
  <mergeCells count="1">
    <mergeCell ref="I2:R2"/>
  </mergeCells>
  <hyperlinks>
    <hyperlink ref="K5" location="'مدیریت زونکن یک'!A1" display="یک" xr:uid="{3E765EC4-2BB2-45F9-9F1F-3B66E97DA67E}"/>
    <hyperlink ref="K6" location="'مدیریت زونکن دو'!A1" display="دو" xr:uid="{A9175444-BF3F-4E7B-8687-221910F7B689}"/>
    <hyperlink ref="K7" location="'زونکن سه - تنخواه'!A1" display="سه" xr:uid="{5CA2A2DE-CDB1-40D0-87A2-07B581620A56}"/>
    <hyperlink ref="K8" location="'مدیریت زونکن چهار'!A1" display="چهار" xr:uid="{659D1C56-70FE-44A1-B4A3-CA285C86F75E}"/>
    <hyperlink ref="O4" location="'فرم های خام'!A1" display="فرم های خام" xr:uid="{9D678144-E325-4478-810D-3961278E4149}"/>
    <hyperlink ref="O5" location="'اطلاعات حساب های ایستگاه'!A1" display="اطلاعات حساب های ایستگاه" xr:uid="{AA8CC3E6-5253-4C5F-95AE-394D78979893}"/>
    <hyperlink ref="L7" location="'زونکن سه - تنخواه'!A1" display="تنخواه" xr:uid="{57666A52-B254-49AB-B917-6412878AD607}"/>
    <hyperlink ref="K7:L7" location="'N3 زونکن سه'!A1" display="سه" xr:uid="{33595FBF-E1B9-4DCA-9828-AB4A8BAFE1A3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183A-3386-450D-AE91-F3DA30B67E25}">
  <sheetPr>
    <tabColor theme="8" tint="-0.249977111117893"/>
  </sheetPr>
  <dimension ref="A1:O12"/>
  <sheetViews>
    <sheetView showGridLines="0" rightToLeft="1" workbookViewId="0">
      <selection activeCell="J8" sqref="J8"/>
    </sheetView>
  </sheetViews>
  <sheetFormatPr defaultRowHeight="15" x14ac:dyDescent="0.25"/>
  <cols>
    <col min="1" max="1" width="12.7109375" style="1" bestFit="1" customWidth="1"/>
    <col min="2" max="4" width="9.140625" style="1"/>
    <col min="5" max="5" width="31.140625" style="1" bestFit="1" customWidth="1"/>
    <col min="6" max="6" width="9.140625" style="1"/>
    <col min="7" max="8" width="25.140625" style="1" customWidth="1"/>
    <col min="9" max="9" width="29.7109375" style="1" bestFit="1" customWidth="1"/>
    <col min="10" max="10" width="28.42578125" style="1" bestFit="1" customWidth="1"/>
    <col min="11" max="11" width="12.7109375" style="1" bestFit="1" customWidth="1"/>
    <col min="12" max="16384" width="9.140625" style="1"/>
  </cols>
  <sheetData>
    <row r="1" spans="1:15" ht="29.25" thickBot="1" x14ac:dyDescent="0.3">
      <c r="A1" s="4" t="s">
        <v>10</v>
      </c>
    </row>
    <row r="2" spans="1:15" ht="29.25" thickBot="1" x14ac:dyDescent="0.3">
      <c r="G2" s="85" t="s">
        <v>8</v>
      </c>
      <c r="H2" s="105"/>
      <c r="I2" s="86"/>
      <c r="J2" s="3"/>
      <c r="L2" s="3"/>
      <c r="M2" s="3"/>
      <c r="N2" s="3"/>
      <c r="O2" s="3"/>
    </row>
    <row r="3" spans="1:15" ht="29.25" thickBot="1" x14ac:dyDescent="0.3">
      <c r="G3" s="85" t="s">
        <v>11</v>
      </c>
      <c r="H3" s="105"/>
      <c r="I3" s="86"/>
      <c r="J3" s="3"/>
      <c r="L3" s="3"/>
      <c r="M3" s="3"/>
      <c r="N3" s="3"/>
      <c r="O3" s="3"/>
    </row>
    <row r="4" spans="1:15" ht="15.75" thickBot="1" x14ac:dyDescent="0.3"/>
    <row r="5" spans="1:15" ht="29.25" thickBot="1" x14ac:dyDescent="0.3">
      <c r="B5" s="106" t="s">
        <v>92</v>
      </c>
      <c r="C5" s="107"/>
      <c r="D5" s="107"/>
      <c r="E5" s="108"/>
      <c r="G5" s="5" t="s">
        <v>212</v>
      </c>
      <c r="H5" s="5" t="s">
        <v>26</v>
      </c>
      <c r="I5" s="5" t="s">
        <v>213</v>
      </c>
      <c r="J5" s="5" t="s">
        <v>214</v>
      </c>
    </row>
    <row r="6" spans="1:15" ht="29.25" thickBot="1" x14ac:dyDescent="0.3">
      <c r="B6" s="2">
        <v>1</v>
      </c>
      <c r="C6" s="2" t="s">
        <v>89</v>
      </c>
      <c r="D6" s="2" t="s">
        <v>86</v>
      </c>
      <c r="E6" s="2" t="s">
        <v>83</v>
      </c>
      <c r="G6" s="2" t="s">
        <v>16</v>
      </c>
      <c r="H6" s="2" t="s">
        <v>43</v>
      </c>
      <c r="I6" s="2" t="s">
        <v>50</v>
      </c>
      <c r="J6" s="2" t="s">
        <v>129</v>
      </c>
    </row>
    <row r="7" spans="1:15" ht="29.25" thickBot="1" x14ac:dyDescent="0.3">
      <c r="B7" s="2">
        <v>2</v>
      </c>
      <c r="C7" s="2" t="s">
        <v>89</v>
      </c>
      <c r="D7" s="2" t="s">
        <v>86</v>
      </c>
      <c r="E7" s="2" t="s">
        <v>84</v>
      </c>
      <c r="G7" s="2" t="s">
        <v>17</v>
      </c>
      <c r="H7" s="2" t="s">
        <v>44</v>
      </c>
      <c r="I7" s="2" t="s">
        <v>93</v>
      </c>
      <c r="J7" s="2" t="s">
        <v>133</v>
      </c>
    </row>
    <row r="8" spans="1:15" ht="29.25" thickBot="1" x14ac:dyDescent="0.3">
      <c r="B8" s="2">
        <v>3</v>
      </c>
      <c r="C8" s="2" t="s">
        <v>88</v>
      </c>
      <c r="D8" s="2" t="s">
        <v>87</v>
      </c>
      <c r="E8" s="2" t="s">
        <v>85</v>
      </c>
      <c r="G8" s="2" t="s">
        <v>18</v>
      </c>
      <c r="H8" s="2" t="s">
        <v>45</v>
      </c>
      <c r="I8" s="2" t="s">
        <v>215</v>
      </c>
      <c r="J8" s="2" t="s">
        <v>145</v>
      </c>
    </row>
    <row r="9" spans="1:15" ht="29.25" thickBot="1" x14ac:dyDescent="0.3">
      <c r="B9" s="2">
        <v>4</v>
      </c>
      <c r="C9" s="2" t="s">
        <v>88</v>
      </c>
      <c r="D9" s="2"/>
      <c r="E9" s="2" t="s">
        <v>90</v>
      </c>
      <c r="G9" s="2" t="s">
        <v>35</v>
      </c>
      <c r="H9" s="2" t="s">
        <v>46</v>
      </c>
    </row>
    <row r="10" spans="1:15" ht="29.25" thickBot="1" x14ac:dyDescent="0.3">
      <c r="B10" s="2">
        <v>5</v>
      </c>
      <c r="C10" s="2" t="s">
        <v>89</v>
      </c>
      <c r="D10" s="2" t="s">
        <v>86</v>
      </c>
      <c r="E10" s="2" t="s">
        <v>91</v>
      </c>
      <c r="G10" s="2" t="s">
        <v>36</v>
      </c>
      <c r="H10" s="76"/>
    </row>
    <row r="11" spans="1:15" ht="29.25" thickBot="1" x14ac:dyDescent="0.3">
      <c r="G11" s="2" t="s">
        <v>49</v>
      </c>
    </row>
    <row r="12" spans="1:15" ht="29.25" thickBot="1" x14ac:dyDescent="0.3">
      <c r="G12" s="2" t="s">
        <v>82</v>
      </c>
    </row>
  </sheetData>
  <mergeCells count="3">
    <mergeCell ref="G2:I2"/>
    <mergeCell ref="G3:I3"/>
    <mergeCell ref="B5:E5"/>
  </mergeCells>
  <hyperlinks>
    <hyperlink ref="A1" location="'صفحه اصلی'!A1" display="صفحه اصلی" xr:uid="{3694DCA0-D0A1-4390-8A04-BD0DA463E7A3}"/>
    <hyperlink ref="G6" location="'زونکن سه - تنخواه - فرم پذیرایی'!A1" display="پذیرایی" xr:uid="{5C653D19-6D92-4430-8ECC-7F774116C6F7}"/>
    <hyperlink ref="G10" location="'خلاصه وضعیت'!A1" display="خلاصه وضعیت" xr:uid="{03320E24-0EE2-4F2B-AE6E-758779E3CC2D}"/>
    <hyperlink ref="H6" location="'زونکن سه - بایگانی - پذیرایی'!A1" display="بایگانی پذیرایی" xr:uid="{CB1E63FB-A118-4DE7-8A0A-D7470D837B94}"/>
    <hyperlink ref="I6" location="'علی الحساب موقت'!A1" display="علی الحساب موقت" xr:uid="{5FAAFCE6-9255-4966-9EE3-3ECEB1E0879E}"/>
    <hyperlink ref="G12" location="'دفتر تنخواه'!A1" display="دفتر تنخواه" xr:uid="{E059DBBE-3FE6-4514-A094-F7E6FCE9835E}"/>
    <hyperlink ref="I7" location="'سایر فاکتورهای پرداخت شده'!A1" display="سایر فاکتورهای پرداخت شده" xr:uid="{1737F1B5-DFE8-4002-82EB-C44F71AB905A}"/>
    <hyperlink ref="G7" location="'زونکن سه - تنخواه - سوخت'!A1" display="سوخت" xr:uid="{CA289039-73A6-4D59-B9A7-CA4A67E995FC}"/>
    <hyperlink ref="G8" location="'زونکن سه - تنخواه - قبوض'!A1" display="قبوض" xr:uid="{08369DEC-AF8D-495C-BDB3-6DFF654C0686}"/>
    <hyperlink ref="G9" location="'زونکن سه - تنخواه - اداری'!A1" display="اداری" xr:uid="{EA6B824F-3FBF-4C45-90AE-C11D35EE63E9}"/>
    <hyperlink ref="J6" location="'تنخواه پیمانکاری دیوارکشی'!A1" display="تنخواه پیمانکاری دیوارکشی" xr:uid="{7189A019-C564-4F98-8A47-D8BC4D474623}"/>
    <hyperlink ref="J7" location="'لیست کارگری دیوارکشی'!A1" display="لیست کارگری دیوارکشی" xr:uid="{53206997-9BBF-4503-9D4C-FCB0240C1499}"/>
    <hyperlink ref="J8" location="'لیست مصالح دیوارکشی'!A1" display="لیست مصالح دیوارکشی" xr:uid="{7BCB0872-1E5C-415F-9F83-433D278358AF}"/>
    <hyperlink ref="I8" location="'خرید کود باغ مرکبات'!A1" display="خرید کود باغ مرکبات" xr:uid="{8A27CE52-3082-4A16-97D2-191C7523B1E2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092EF-9DF4-42EA-9EF2-6FB21114714F}">
  <sheetPr>
    <tabColor theme="4" tint="0.39997558519241921"/>
  </sheetPr>
  <dimension ref="A1:N25"/>
  <sheetViews>
    <sheetView showGridLines="0" rightToLeft="1" workbookViewId="0">
      <selection activeCell="H14" sqref="H14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7" style="9" bestFit="1" customWidth="1"/>
    <col min="4" max="4" width="22.140625" style="9" bestFit="1" customWidth="1"/>
    <col min="5" max="5" width="16" style="9" customWidth="1"/>
    <col min="6" max="6" width="16" style="9" bestFit="1" customWidth="1"/>
    <col min="7" max="7" width="11.710937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85" t="s">
        <v>7</v>
      </c>
      <c r="I2" s="86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85"/>
      <c r="I3" s="86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09" t="s">
        <v>215</v>
      </c>
      <c r="I4" s="110"/>
      <c r="J4" s="3"/>
      <c r="L4" s="3"/>
      <c r="M4" s="3"/>
      <c r="N4" s="3"/>
    </row>
    <row r="5" spans="1:14" s="1" customFormat="1" ht="28.5" x14ac:dyDescent="0.25">
      <c r="A5" s="8"/>
      <c r="B5" s="8"/>
      <c r="C5" s="8"/>
      <c r="D5" s="8"/>
      <c r="E5" s="8"/>
      <c r="F5" s="8"/>
      <c r="H5" s="8"/>
      <c r="I5" s="8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s="7" customFormat="1" ht="27" x14ac:dyDescent="0.25">
      <c r="A7" s="88" t="s">
        <v>215</v>
      </c>
      <c r="B7" s="88"/>
      <c r="C7" s="88"/>
      <c r="D7" s="88"/>
      <c r="E7" s="73"/>
      <c r="F7" s="9"/>
      <c r="G7" s="6"/>
      <c r="H7" s="6"/>
      <c r="I7" s="6"/>
      <c r="J7" s="6"/>
    </row>
    <row r="8" spans="1:14" s="7" customFormat="1" ht="27" x14ac:dyDescent="0.25">
      <c r="A8" s="11" t="s">
        <v>21</v>
      </c>
      <c r="B8" s="11" t="s">
        <v>24</v>
      </c>
      <c r="C8" s="34" t="s">
        <v>144</v>
      </c>
      <c r="D8" s="39" t="s">
        <v>216</v>
      </c>
      <c r="E8" s="19" t="s">
        <v>158</v>
      </c>
      <c r="F8" s="19" t="s">
        <v>218</v>
      </c>
      <c r="G8" s="75" t="s">
        <v>217</v>
      </c>
    </row>
    <row r="9" spans="1:14" s="7" customFormat="1" ht="27" x14ac:dyDescent="0.25">
      <c r="A9" s="39">
        <v>2</v>
      </c>
      <c r="B9" s="21" t="s">
        <v>156</v>
      </c>
      <c r="C9" s="21" t="s">
        <v>155</v>
      </c>
      <c r="D9" s="11">
        <v>100</v>
      </c>
      <c r="E9" s="21" t="s">
        <v>142</v>
      </c>
      <c r="F9" s="39">
        <v>6100000</v>
      </c>
      <c r="G9" s="77"/>
    </row>
    <row r="10" spans="1:14" ht="27" x14ac:dyDescent="0.25">
      <c r="A10" s="39">
        <v>5</v>
      </c>
      <c r="B10" s="21" t="s">
        <v>210</v>
      </c>
      <c r="C10" s="39" t="s">
        <v>208</v>
      </c>
      <c r="D10" s="11">
        <v>100</v>
      </c>
      <c r="E10" s="21" t="s">
        <v>142</v>
      </c>
      <c r="F10" s="39">
        <v>15000000</v>
      </c>
      <c r="G10" s="77"/>
    </row>
    <row r="11" spans="1:14" ht="27" x14ac:dyDescent="0.25">
      <c r="A11" s="39">
        <v>6</v>
      </c>
      <c r="B11" s="39"/>
      <c r="C11" s="39"/>
      <c r="D11" s="39"/>
      <c r="E11" s="39"/>
      <c r="F11" s="39"/>
      <c r="G11" s="77"/>
    </row>
    <row r="12" spans="1:14" ht="27" x14ac:dyDescent="0.25">
      <c r="A12" s="39">
        <v>7</v>
      </c>
      <c r="B12" s="39"/>
      <c r="C12" s="39"/>
      <c r="D12" s="39"/>
      <c r="E12" s="39"/>
      <c r="F12" s="39"/>
      <c r="G12" s="77"/>
    </row>
    <row r="13" spans="1:14" ht="27" x14ac:dyDescent="0.25">
      <c r="A13" s="39">
        <v>8</v>
      </c>
      <c r="B13" s="39"/>
      <c r="C13" s="39"/>
      <c r="D13" s="39"/>
      <c r="E13" s="39"/>
      <c r="F13" s="39"/>
      <c r="G13" s="77"/>
    </row>
    <row r="14" spans="1:14" s="9" customFormat="1" ht="27" x14ac:dyDescent="0.25">
      <c r="A14" s="39">
        <v>9</v>
      </c>
      <c r="B14" s="39"/>
      <c r="C14" s="39"/>
      <c r="D14" s="39"/>
      <c r="E14" s="39"/>
      <c r="F14" s="39"/>
      <c r="G14" s="77"/>
      <c r="H14" s="6"/>
      <c r="I14" s="6"/>
      <c r="J14" s="6"/>
      <c r="K14" s="6"/>
      <c r="L14" s="6"/>
      <c r="M14" s="6"/>
      <c r="N14" s="6"/>
    </row>
    <row r="15" spans="1:14" s="9" customFormat="1" ht="27" x14ac:dyDescent="0.25">
      <c r="A15" s="39">
        <v>10</v>
      </c>
      <c r="B15" s="39"/>
      <c r="C15" s="39"/>
      <c r="D15" s="39"/>
      <c r="E15" s="39"/>
      <c r="F15" s="39"/>
      <c r="G15" s="77"/>
      <c r="H15" s="6"/>
      <c r="I15" s="6"/>
      <c r="J15" s="6"/>
      <c r="K15" s="6"/>
      <c r="L15" s="6"/>
      <c r="M15" s="6"/>
      <c r="N15" s="6"/>
    </row>
    <row r="16" spans="1:14" s="9" customFormat="1" ht="27" x14ac:dyDescent="0.25">
      <c r="A16" s="39">
        <v>11</v>
      </c>
      <c r="B16" s="39"/>
      <c r="C16" s="39"/>
      <c r="D16" s="39"/>
      <c r="E16" s="39"/>
      <c r="F16" s="39"/>
      <c r="G16" s="6"/>
      <c r="H16" s="6"/>
      <c r="I16" s="6"/>
      <c r="J16" s="6"/>
      <c r="K16" s="6"/>
      <c r="L16" s="6"/>
      <c r="M16" s="6"/>
      <c r="N16" s="6"/>
    </row>
    <row r="17" spans="1:14" s="9" customFormat="1" ht="27" x14ac:dyDescent="0.25">
      <c r="A17" s="39">
        <v>12</v>
      </c>
      <c r="B17" s="39"/>
      <c r="C17" s="39"/>
      <c r="D17" s="39"/>
      <c r="E17" s="39"/>
      <c r="F17" s="39"/>
      <c r="G17" s="6"/>
      <c r="H17" s="6"/>
      <c r="I17" s="6"/>
      <c r="J17" s="6"/>
      <c r="K17" s="6"/>
      <c r="L17" s="6"/>
      <c r="M17" s="6"/>
      <c r="N17" s="6"/>
    </row>
    <row r="18" spans="1:14" s="9" customFormat="1" ht="27" x14ac:dyDescent="0.25">
      <c r="A18" s="39">
        <v>13</v>
      </c>
      <c r="B18" s="39"/>
      <c r="C18" s="39"/>
      <c r="D18" s="39"/>
      <c r="E18" s="39"/>
      <c r="F18" s="39"/>
      <c r="G18" s="6"/>
      <c r="H18" s="6"/>
      <c r="I18" s="6"/>
      <c r="J18" s="6"/>
      <c r="K18" s="6"/>
      <c r="L18" s="6"/>
      <c r="M18" s="6"/>
      <c r="N18" s="6"/>
    </row>
    <row r="19" spans="1:14" s="9" customFormat="1" ht="27" x14ac:dyDescent="0.25">
      <c r="A19" s="39">
        <v>14</v>
      </c>
      <c r="B19" s="39"/>
      <c r="C19" s="39"/>
      <c r="D19" s="39"/>
      <c r="E19" s="39"/>
      <c r="F19" s="39"/>
      <c r="G19" s="6"/>
      <c r="H19" s="6"/>
      <c r="I19" s="6"/>
      <c r="J19" s="6"/>
      <c r="K19" s="6"/>
      <c r="L19" s="6"/>
      <c r="M19" s="6"/>
      <c r="N19" s="6"/>
    </row>
    <row r="20" spans="1:14" s="9" customFormat="1" ht="27" x14ac:dyDescent="0.25">
      <c r="A20" s="39">
        <v>15</v>
      </c>
      <c r="B20" s="39"/>
      <c r="C20" s="39"/>
      <c r="D20" s="39"/>
      <c r="E20" s="39"/>
      <c r="F20" s="39"/>
      <c r="G20" s="6"/>
      <c r="H20" s="6"/>
      <c r="I20" s="6"/>
      <c r="J20" s="6"/>
      <c r="K20" s="6"/>
      <c r="L20" s="6"/>
      <c r="M20" s="6"/>
      <c r="N20" s="6"/>
    </row>
    <row r="21" spans="1:14" s="9" customFormat="1" ht="27" x14ac:dyDescent="0.25">
      <c r="A21" s="39">
        <v>16</v>
      </c>
      <c r="B21" s="39"/>
      <c r="C21" s="39"/>
      <c r="D21" s="39"/>
      <c r="E21" s="39"/>
      <c r="F21" s="39"/>
      <c r="G21" s="6"/>
      <c r="H21" s="6"/>
      <c r="I21" s="6"/>
      <c r="J21" s="6"/>
      <c r="K21" s="6"/>
      <c r="L21" s="6"/>
      <c r="M21" s="6"/>
      <c r="N21" s="6"/>
    </row>
    <row r="22" spans="1:14" s="9" customFormat="1" ht="27" x14ac:dyDescent="0.25">
      <c r="A22" s="39">
        <v>17</v>
      </c>
      <c r="B22" s="39"/>
      <c r="C22" s="39"/>
      <c r="D22" s="39"/>
      <c r="E22" s="39"/>
      <c r="F22" s="39"/>
      <c r="G22" s="6"/>
      <c r="H22" s="6"/>
      <c r="I22" s="6"/>
      <c r="J22" s="6"/>
      <c r="K22" s="6"/>
      <c r="L22" s="6"/>
      <c r="M22" s="6"/>
      <c r="N22" s="6"/>
    </row>
    <row r="23" spans="1:14" s="9" customFormat="1" ht="27" x14ac:dyDescent="0.25">
      <c r="A23" s="39">
        <v>18</v>
      </c>
      <c r="B23" s="39"/>
      <c r="C23" s="39"/>
      <c r="D23" s="39"/>
      <c r="E23" s="39"/>
      <c r="F23" s="39"/>
      <c r="G23" s="6"/>
      <c r="H23" s="6"/>
      <c r="I23" s="6"/>
      <c r="J23" s="6"/>
      <c r="K23" s="6"/>
      <c r="L23" s="6"/>
      <c r="M23" s="6"/>
      <c r="N23" s="6"/>
    </row>
    <row r="24" spans="1:14" s="9" customFormat="1" ht="27" x14ac:dyDescent="0.25">
      <c r="A24" s="39">
        <v>19</v>
      </c>
      <c r="B24" s="39"/>
      <c r="C24" s="39"/>
      <c r="D24" s="39"/>
      <c r="E24" s="39"/>
      <c r="F24" s="39"/>
      <c r="G24" s="6"/>
      <c r="H24" s="6"/>
      <c r="I24" s="6"/>
      <c r="J24" s="6"/>
      <c r="K24" s="6"/>
      <c r="L24" s="6"/>
      <c r="M24" s="6"/>
      <c r="N24" s="6"/>
    </row>
    <row r="25" spans="1:14" s="9" customFormat="1" ht="27" x14ac:dyDescent="0.25">
      <c r="A25" s="39">
        <v>20</v>
      </c>
      <c r="B25" s="39"/>
      <c r="C25" s="39"/>
      <c r="D25" s="39"/>
      <c r="E25" s="39"/>
      <c r="G25" s="6"/>
      <c r="H25" s="6"/>
      <c r="I25" s="6"/>
      <c r="J25" s="6"/>
      <c r="K25" s="6"/>
      <c r="L25" s="6"/>
      <c r="M25" s="6"/>
      <c r="N25" s="6"/>
    </row>
  </sheetData>
  <mergeCells count="4">
    <mergeCell ref="H2:I2"/>
    <mergeCell ref="H3:I3"/>
    <mergeCell ref="H4:I4"/>
    <mergeCell ref="A7:D7"/>
  </mergeCells>
  <hyperlinks>
    <hyperlink ref="K2" location="'صفحه اصلی'!A1" display="صفحه اصلی" xr:uid="{8F5ED622-3C6F-46A4-AF30-26B151B2E9EA}"/>
    <hyperlink ref="H2:I2" location="'مدیریت زونکن دو'!A1" display="زونکن شماره دو" xr:uid="{B3AD33A5-7D52-4F52-AD20-8ABB5FD45AB6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2A4A-1ADA-42DA-84DF-FB5510BE189F}">
  <sheetPr>
    <tabColor theme="8" tint="0.39997558519241921"/>
  </sheetPr>
  <dimension ref="A1:O28"/>
  <sheetViews>
    <sheetView showGridLines="0" rightToLeft="1" workbookViewId="0">
      <selection activeCell="L2" sqref="L2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7" style="9" bestFit="1" customWidth="1"/>
    <col min="4" max="4" width="14.85546875" style="9" bestFit="1" customWidth="1"/>
    <col min="5" max="5" width="18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23.140625" style="6" bestFit="1" customWidth="1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85" t="s">
        <v>8</v>
      </c>
      <c r="J2" s="86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85" t="s">
        <v>11</v>
      </c>
      <c r="J3" s="86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09" t="s">
        <v>145</v>
      </c>
      <c r="J4" s="110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88" t="s">
        <v>145</v>
      </c>
      <c r="B7" s="88"/>
      <c r="C7" s="88"/>
      <c r="D7" s="88"/>
      <c r="E7" s="88"/>
      <c r="F7" s="61"/>
      <c r="G7" s="9"/>
      <c r="H7" s="6"/>
      <c r="I7" s="113" t="s">
        <v>151</v>
      </c>
      <c r="J7" s="113"/>
      <c r="K7" s="113"/>
      <c r="L7" s="28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146</v>
      </c>
      <c r="E8" s="39"/>
      <c r="F8" s="19"/>
      <c r="G8" s="9"/>
      <c r="H8" s="6"/>
      <c r="I8" s="39" t="s">
        <v>152</v>
      </c>
      <c r="J8" s="39" t="s">
        <v>153</v>
      </c>
      <c r="K8" s="39" t="s">
        <v>154</v>
      </c>
      <c r="L8" s="64"/>
    </row>
    <row r="9" spans="1:15" s="7" customFormat="1" ht="27" x14ac:dyDescent="0.25">
      <c r="A9" s="39">
        <v>1</v>
      </c>
      <c r="B9" s="39" t="s">
        <v>132</v>
      </c>
      <c r="C9" s="21" t="s">
        <v>147</v>
      </c>
      <c r="D9" s="39">
        <v>100</v>
      </c>
      <c r="E9" s="39"/>
      <c r="F9" s="39"/>
      <c r="G9" s="9"/>
      <c r="H9" s="6"/>
      <c r="I9" s="39"/>
      <c r="J9" s="39"/>
      <c r="K9" s="39"/>
      <c r="L9" s="64"/>
    </row>
    <row r="10" spans="1:15" s="7" customFormat="1" ht="27" x14ac:dyDescent="0.25">
      <c r="A10" s="39">
        <v>2</v>
      </c>
      <c r="B10" s="39" t="s">
        <v>139</v>
      </c>
      <c r="C10" s="21" t="s">
        <v>150</v>
      </c>
      <c r="D10" s="39">
        <v>25590</v>
      </c>
      <c r="E10" s="39"/>
      <c r="F10" s="39"/>
      <c r="G10" s="9"/>
      <c r="H10" s="6"/>
      <c r="I10" s="39"/>
      <c r="J10" s="39"/>
      <c r="K10" s="39"/>
      <c r="L10" s="64"/>
    </row>
    <row r="11" spans="1:15" s="7" customFormat="1" ht="27" x14ac:dyDescent="0.25">
      <c r="A11" s="39">
        <v>3</v>
      </c>
      <c r="B11" s="39" t="s">
        <v>149</v>
      </c>
      <c r="C11" s="39" t="s">
        <v>148</v>
      </c>
      <c r="D11" s="39">
        <v>250</v>
      </c>
      <c r="E11" s="39"/>
      <c r="F11" s="39"/>
      <c r="G11" s="9"/>
      <c r="H11" s="6"/>
      <c r="I11" s="39"/>
      <c r="J11" s="39"/>
      <c r="K11" s="39"/>
      <c r="L11" s="64"/>
    </row>
    <row r="12" spans="1:15" ht="27" x14ac:dyDescent="0.25">
      <c r="A12" s="39">
        <v>4</v>
      </c>
      <c r="B12" s="39" t="s">
        <v>163</v>
      </c>
      <c r="C12" s="21" t="s">
        <v>150</v>
      </c>
      <c r="D12" s="39">
        <v>24880</v>
      </c>
      <c r="E12" s="39"/>
      <c r="F12" s="39"/>
      <c r="I12" s="39"/>
      <c r="J12" s="39"/>
      <c r="K12" s="39"/>
      <c r="L12" s="65"/>
    </row>
    <row r="13" spans="1:15" ht="27" x14ac:dyDescent="0.25">
      <c r="A13" s="39">
        <v>5</v>
      </c>
      <c r="B13" s="39" t="s">
        <v>163</v>
      </c>
      <c r="C13" s="39" t="s">
        <v>148</v>
      </c>
      <c r="D13" s="39">
        <v>250</v>
      </c>
      <c r="E13" s="39"/>
      <c r="F13" s="39"/>
      <c r="I13" s="65"/>
      <c r="J13" s="65"/>
      <c r="K13" s="65"/>
      <c r="L13" s="65"/>
    </row>
    <row r="14" spans="1:15" ht="27" x14ac:dyDescent="0.25">
      <c r="A14" s="39">
        <v>6</v>
      </c>
      <c r="B14" s="39" t="s">
        <v>210</v>
      </c>
      <c r="C14" s="39" t="s">
        <v>148</v>
      </c>
      <c r="D14" s="39">
        <v>500</v>
      </c>
      <c r="E14" s="39"/>
      <c r="F14" s="39"/>
      <c r="I14" s="65"/>
      <c r="J14" s="65"/>
      <c r="K14" s="65"/>
      <c r="L14" s="65"/>
    </row>
    <row r="15" spans="1:15" ht="27" x14ac:dyDescent="0.25">
      <c r="A15" s="39">
        <v>7</v>
      </c>
      <c r="B15" s="39"/>
      <c r="C15" s="39"/>
      <c r="D15" s="39"/>
      <c r="E15" s="39"/>
      <c r="F15" s="39"/>
      <c r="I15" s="65"/>
      <c r="J15" s="65"/>
      <c r="K15" s="65"/>
      <c r="L15" s="65"/>
    </row>
    <row r="16" spans="1:15" ht="27" x14ac:dyDescent="0.25">
      <c r="A16" s="39">
        <v>8</v>
      </c>
      <c r="B16" s="39"/>
      <c r="C16" s="39"/>
      <c r="D16" s="39"/>
      <c r="E16" s="39"/>
      <c r="F16" s="39"/>
      <c r="I16" s="65"/>
      <c r="J16" s="65"/>
      <c r="K16" s="65"/>
      <c r="L16" s="65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5">
    <mergeCell ref="I2:J2"/>
    <mergeCell ref="I3:J3"/>
    <mergeCell ref="I4:J4"/>
    <mergeCell ref="A7:E7"/>
    <mergeCell ref="I7:K7"/>
  </mergeCells>
  <hyperlinks>
    <hyperlink ref="L2" location="'صفحه اصلی'!A1" display="صفحه اصلی" xr:uid="{453BD70F-20B0-4E58-A176-FC25C3AE90C8}"/>
    <hyperlink ref="I2:J2" location="'زونکن سه - تنخواه'!A1" display="زونکن شماره سه" xr:uid="{B0FD323F-2076-4EAB-A5C0-74D9B40EE584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90E6F-F524-4F8C-ACD9-635A648ABCF8}">
  <sheetPr>
    <tabColor theme="8" tint="0.39997558519241921"/>
  </sheetPr>
  <dimension ref="A1:N16"/>
  <sheetViews>
    <sheetView showGridLines="0" rightToLeft="1" workbookViewId="0">
      <selection activeCell="K2" sqref="K2"/>
    </sheetView>
  </sheetViews>
  <sheetFormatPr defaultRowHeight="19.5" x14ac:dyDescent="0.25"/>
  <cols>
    <col min="1" max="1" width="9.140625" style="9"/>
    <col min="2" max="2" width="13.42578125" style="9" bestFit="1" customWidth="1"/>
    <col min="3" max="3" width="18.5703125" style="9" bestFit="1" customWidth="1"/>
    <col min="4" max="4" width="32" style="9" customWidth="1"/>
    <col min="5" max="5" width="20.5703125" style="9" customWidth="1"/>
    <col min="6" max="6" width="13" style="9" customWidth="1"/>
    <col min="7" max="7" width="10.14062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85" t="s">
        <v>8</v>
      </c>
      <c r="I2" s="86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85" t="s">
        <v>11</v>
      </c>
      <c r="I3" s="86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09" t="s">
        <v>93</v>
      </c>
      <c r="I4" s="110"/>
      <c r="J4" s="3"/>
      <c r="L4" s="3"/>
      <c r="M4" s="3"/>
      <c r="N4" s="3"/>
    </row>
    <row r="5" spans="1:14" s="1" customFormat="1" x14ac:dyDescent="0.25">
      <c r="A5" s="8"/>
      <c r="B5" s="8"/>
      <c r="C5" s="8"/>
      <c r="D5" s="8"/>
      <c r="E5" s="8"/>
      <c r="F5" s="8"/>
    </row>
    <row r="6" spans="1:14" s="26" customFormat="1" ht="27" x14ac:dyDescent="0.25">
      <c r="A6" s="87" t="s">
        <v>93</v>
      </c>
      <c r="B6" s="87"/>
      <c r="C6" s="87"/>
      <c r="D6" s="87"/>
      <c r="E6" s="87"/>
      <c r="F6" s="25"/>
    </row>
    <row r="7" spans="1:14" s="7" customFormat="1" ht="27" x14ac:dyDescent="0.25">
      <c r="A7" s="19" t="s">
        <v>21</v>
      </c>
      <c r="B7" s="19" t="s">
        <v>24</v>
      </c>
      <c r="C7" s="19" t="s">
        <v>94</v>
      </c>
      <c r="D7" s="19" t="s">
        <v>95</v>
      </c>
      <c r="E7" s="19" t="s">
        <v>31</v>
      </c>
      <c r="F7" s="9"/>
      <c r="G7" s="6"/>
      <c r="H7" s="6"/>
      <c r="I7" s="6"/>
    </row>
    <row r="8" spans="1:14" s="7" customFormat="1" ht="27" x14ac:dyDescent="0.25">
      <c r="A8" s="32">
        <v>1</v>
      </c>
      <c r="B8" s="39" t="s">
        <v>52</v>
      </c>
      <c r="C8" s="32" t="s">
        <v>96</v>
      </c>
      <c r="D8" s="32" t="s">
        <v>100</v>
      </c>
      <c r="E8" s="39">
        <v>12000000</v>
      </c>
      <c r="F8" s="9"/>
      <c r="G8" s="6"/>
      <c r="H8" s="6"/>
      <c r="I8" s="6"/>
    </row>
    <row r="9" spans="1:14" s="7" customFormat="1" ht="27" x14ac:dyDescent="0.25">
      <c r="A9" s="32">
        <v>2</v>
      </c>
      <c r="B9" s="39" t="s">
        <v>52</v>
      </c>
      <c r="C9" s="32" t="s">
        <v>96</v>
      </c>
      <c r="D9" s="32" t="s">
        <v>97</v>
      </c>
      <c r="E9" s="39">
        <v>3500000</v>
      </c>
      <c r="F9" s="9"/>
      <c r="G9" s="6"/>
      <c r="H9" s="6"/>
      <c r="I9" s="6"/>
    </row>
    <row r="10" spans="1:14" s="7" customFormat="1" ht="27" x14ac:dyDescent="0.25">
      <c r="A10" s="32">
        <v>3</v>
      </c>
      <c r="B10" s="39" t="s">
        <v>210</v>
      </c>
      <c r="C10" s="32" t="s">
        <v>96</v>
      </c>
      <c r="D10" s="32" t="s">
        <v>244</v>
      </c>
      <c r="E10" s="39">
        <v>6100000</v>
      </c>
      <c r="F10" s="9"/>
      <c r="G10" s="6"/>
      <c r="I10" s="6"/>
    </row>
    <row r="11" spans="1:14" ht="27" x14ac:dyDescent="0.25">
      <c r="A11" s="32">
        <v>4</v>
      </c>
      <c r="B11" s="30"/>
      <c r="C11" s="21"/>
      <c r="D11" s="32" t="s">
        <v>245</v>
      </c>
      <c r="E11" s="39">
        <v>15000000</v>
      </c>
      <c r="H11" s="9"/>
      <c r="I11" s="9"/>
    </row>
    <row r="12" spans="1:14" x14ac:dyDescent="0.25">
      <c r="H12" s="9"/>
      <c r="I12" s="9"/>
    </row>
    <row r="13" spans="1:14" x14ac:dyDescent="0.25">
      <c r="H13" s="9"/>
      <c r="I13" s="9"/>
    </row>
    <row r="14" spans="1:14" x14ac:dyDescent="0.25">
      <c r="H14" s="9"/>
      <c r="I14" s="9"/>
    </row>
    <row r="15" spans="1:14" x14ac:dyDescent="0.25">
      <c r="H15" s="9"/>
      <c r="I15" s="9"/>
    </row>
    <row r="16" spans="1:14" x14ac:dyDescent="0.25">
      <c r="H16" s="9"/>
      <c r="I16" s="9"/>
    </row>
  </sheetData>
  <mergeCells count="4">
    <mergeCell ref="H2:I2"/>
    <mergeCell ref="H3:I3"/>
    <mergeCell ref="H4:I4"/>
    <mergeCell ref="A6:E6"/>
  </mergeCells>
  <hyperlinks>
    <hyperlink ref="K2" location="'صفحه اصلی'!A1" display="صفحه اصلی" xr:uid="{FEECA61D-49FE-469A-85E7-3A2BD544D051}"/>
    <hyperlink ref="H2:I2" location="'زونکن سه - تنخواه'!A1" display="زونکن شماره سه" xr:uid="{FC3DEBD9-C77E-418F-928F-295C349969DF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5079D-A085-4F31-926D-1D8B6D498E67}">
  <sheetPr>
    <tabColor theme="8" tint="0.39997558519241921"/>
  </sheetPr>
  <dimension ref="A1:L13"/>
  <sheetViews>
    <sheetView showGridLines="0" rightToLeft="1" workbookViewId="0">
      <selection activeCell="F2" sqref="F2:G2"/>
    </sheetView>
  </sheetViews>
  <sheetFormatPr defaultRowHeight="19.5" x14ac:dyDescent="0.25"/>
  <cols>
    <col min="1" max="1" width="9.140625" style="9"/>
    <col min="2" max="2" width="44.42578125" style="9" customWidth="1"/>
    <col min="3" max="3" width="27.7109375" style="9" customWidth="1"/>
    <col min="4" max="4" width="13" style="9" customWidth="1"/>
    <col min="5" max="5" width="10.140625" style="6" bestFit="1" customWidth="1"/>
    <col min="6" max="7" width="25.140625" style="6" customWidth="1"/>
    <col min="8" max="8" width="9.140625" style="6"/>
    <col min="9" max="9" width="12.7109375" style="6" bestFit="1" customWidth="1"/>
    <col min="10" max="16384" width="9.140625" style="6"/>
  </cols>
  <sheetData>
    <row r="1" spans="1:12" s="1" customFormat="1" ht="20.25" thickBot="1" x14ac:dyDescent="0.3">
      <c r="A1" s="8"/>
      <c r="B1" s="8"/>
      <c r="C1" s="8"/>
      <c r="D1" s="8"/>
    </row>
    <row r="2" spans="1:12" s="1" customFormat="1" ht="29.25" thickBot="1" x14ac:dyDescent="0.3">
      <c r="A2" s="8"/>
      <c r="B2" s="8"/>
      <c r="C2" s="8"/>
      <c r="D2" s="8"/>
      <c r="F2" s="85" t="s">
        <v>8</v>
      </c>
      <c r="G2" s="86"/>
      <c r="H2" s="3"/>
      <c r="I2" s="4" t="s">
        <v>10</v>
      </c>
      <c r="J2" s="3"/>
      <c r="K2" s="3"/>
      <c r="L2" s="3"/>
    </row>
    <row r="3" spans="1:12" s="1" customFormat="1" ht="29.25" thickBot="1" x14ac:dyDescent="0.3">
      <c r="A3" s="8"/>
      <c r="B3" s="8"/>
      <c r="C3" s="8"/>
      <c r="D3" s="8"/>
      <c r="F3" s="85" t="s">
        <v>11</v>
      </c>
      <c r="G3" s="86"/>
      <c r="H3" s="3"/>
      <c r="J3" s="3"/>
      <c r="K3" s="3"/>
      <c r="L3" s="3"/>
    </row>
    <row r="4" spans="1:12" s="1" customFormat="1" ht="29.25" thickBot="1" x14ac:dyDescent="0.3">
      <c r="A4" s="8"/>
      <c r="B4" s="8"/>
      <c r="C4" s="8"/>
      <c r="D4" s="8"/>
      <c r="F4" s="109" t="s">
        <v>36</v>
      </c>
      <c r="G4" s="110"/>
      <c r="H4" s="3"/>
      <c r="J4" s="3"/>
      <c r="K4" s="3"/>
      <c r="L4" s="3"/>
    </row>
    <row r="5" spans="1:12" s="1" customFormat="1" x14ac:dyDescent="0.25">
      <c r="A5" s="8"/>
      <c r="B5" s="8"/>
      <c r="C5" s="8"/>
      <c r="D5" s="8"/>
    </row>
    <row r="6" spans="1:12" s="26" customFormat="1" ht="27" x14ac:dyDescent="0.25">
      <c r="A6" s="87" t="s">
        <v>37</v>
      </c>
      <c r="B6" s="87"/>
      <c r="C6" s="87"/>
      <c r="D6" s="25"/>
    </row>
    <row r="7" spans="1:12" s="26" customFormat="1" ht="27" x14ac:dyDescent="0.25">
      <c r="A7" s="28"/>
      <c r="B7" s="17" t="s">
        <v>27</v>
      </c>
      <c r="C7" s="19" t="s">
        <v>30</v>
      </c>
      <c r="D7" s="25"/>
    </row>
    <row r="8" spans="1:12" s="7" customFormat="1" ht="27" x14ac:dyDescent="0.25">
      <c r="A8" s="19" t="s">
        <v>21</v>
      </c>
      <c r="B8" s="19" t="s">
        <v>38</v>
      </c>
      <c r="C8" s="19" t="s">
        <v>31</v>
      </c>
      <c r="D8" s="9"/>
      <c r="E8" s="6"/>
      <c r="F8" s="6"/>
      <c r="G8" s="6"/>
    </row>
    <row r="9" spans="1:12" s="7" customFormat="1" ht="24.75" x14ac:dyDescent="0.25">
      <c r="A9" s="32">
        <v>1</v>
      </c>
      <c r="B9" s="32" t="s">
        <v>39</v>
      </c>
      <c r="C9" s="31"/>
      <c r="D9" s="9"/>
      <c r="E9" s="6"/>
      <c r="F9" s="6"/>
      <c r="G9" s="6"/>
    </row>
    <row r="10" spans="1:12" s="7" customFormat="1" ht="24.75" x14ac:dyDescent="0.25">
      <c r="A10" s="32">
        <v>2</v>
      </c>
      <c r="B10" s="32" t="s">
        <v>40</v>
      </c>
      <c r="C10" s="20"/>
      <c r="D10" s="9"/>
      <c r="E10" s="6"/>
      <c r="F10" s="6"/>
      <c r="G10" s="6"/>
    </row>
    <row r="11" spans="1:12" s="7" customFormat="1" ht="24.75" x14ac:dyDescent="0.25">
      <c r="A11" s="32">
        <v>3</v>
      </c>
      <c r="B11" s="30" t="s">
        <v>41</v>
      </c>
      <c r="C11" s="29"/>
      <c r="D11" s="9"/>
      <c r="E11" s="6"/>
      <c r="F11" s="6"/>
      <c r="G11" s="6"/>
    </row>
    <row r="12" spans="1:12" ht="24.75" x14ac:dyDescent="0.25">
      <c r="A12" s="32">
        <v>4</v>
      </c>
      <c r="B12" s="21" t="s">
        <v>42</v>
      </c>
      <c r="C12" s="22"/>
    </row>
    <row r="13" spans="1:12" ht="24.75" customHeight="1" x14ac:dyDescent="0.25">
      <c r="A13" s="111" t="s">
        <v>34</v>
      </c>
      <c r="B13" s="112"/>
      <c r="C13" s="24">
        <f>SUM(C9:C12)</f>
        <v>0</v>
      </c>
    </row>
  </sheetData>
  <mergeCells count="5">
    <mergeCell ref="A6:C6"/>
    <mergeCell ref="A13:B13"/>
    <mergeCell ref="F2:G2"/>
    <mergeCell ref="F3:G3"/>
    <mergeCell ref="F4:G4"/>
  </mergeCells>
  <hyperlinks>
    <hyperlink ref="I2" location="'صفحه اصلی'!A1" display="صفحه اصلی" xr:uid="{5D719F35-2331-4B49-BFF9-102F8EE1ED27}"/>
    <hyperlink ref="F2:G2" location="'زونکن سه - تنخواه'!A1" display="زونکن شماره سه" xr:uid="{89C90042-C79A-41AC-9BD4-AD1186E029C2}"/>
  </hyperlink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A8150-4C95-4F03-85CC-EA5E0B56188A}">
  <sheetPr>
    <tabColor theme="8" tint="0.39997558519241921"/>
  </sheetPr>
  <dimension ref="A1:O28"/>
  <sheetViews>
    <sheetView showGridLines="0" rightToLeft="1" workbookViewId="0"/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1.140625" style="9" customWidth="1"/>
    <col min="4" max="4" width="14.85546875" style="9" bestFit="1" customWidth="1"/>
    <col min="5" max="5" width="20.5703125" style="9" bestFit="1" customWidth="1"/>
    <col min="6" max="6" width="14.28515625" style="9" bestFit="1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85" t="s">
        <v>8</v>
      </c>
      <c r="J2" s="86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85" t="s">
        <v>11</v>
      </c>
      <c r="J3" s="86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09" t="s">
        <v>82</v>
      </c>
      <c r="J4" s="110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88" t="s">
        <v>81</v>
      </c>
      <c r="B7" s="88"/>
      <c r="C7" s="88"/>
      <c r="D7" s="88"/>
      <c r="E7" s="88"/>
      <c r="F7" s="27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77</v>
      </c>
      <c r="E8" s="34" t="s">
        <v>78</v>
      </c>
      <c r="F8" s="19" t="s">
        <v>57</v>
      </c>
      <c r="G8" s="9"/>
      <c r="H8" s="6"/>
      <c r="I8" s="6"/>
      <c r="J8" s="6"/>
      <c r="K8" s="6"/>
    </row>
    <row r="9" spans="1:15" s="7" customFormat="1" ht="27" x14ac:dyDescent="0.25">
      <c r="A9" s="39">
        <v>1</v>
      </c>
      <c r="B9" s="39"/>
      <c r="C9" s="21" t="s">
        <v>79</v>
      </c>
      <c r="D9" s="39"/>
      <c r="E9" s="39"/>
      <c r="F9" s="39">
        <f>D9</f>
        <v>0</v>
      </c>
      <c r="G9" s="9"/>
      <c r="H9" s="6"/>
      <c r="I9" s="6"/>
      <c r="J9" s="6"/>
      <c r="K9" s="6"/>
    </row>
    <row r="10" spans="1:15" s="7" customFormat="1" ht="27" x14ac:dyDescent="0.25">
      <c r="A10" s="39">
        <v>2</v>
      </c>
      <c r="B10" s="39"/>
      <c r="C10" s="21" t="s">
        <v>80</v>
      </c>
      <c r="D10" s="39"/>
      <c r="E10" s="39"/>
      <c r="F10" s="39">
        <f>(F9+D10)-E10</f>
        <v>0</v>
      </c>
      <c r="G10" s="9"/>
      <c r="H10" s="6"/>
      <c r="I10" s="6"/>
      <c r="J10" s="6"/>
      <c r="K10" s="6"/>
    </row>
    <row r="11" spans="1:15" s="7" customFormat="1" ht="27" x14ac:dyDescent="0.25">
      <c r="A11" s="39">
        <v>3</v>
      </c>
      <c r="B11" s="39"/>
      <c r="C11" s="39"/>
      <c r="D11" s="39"/>
      <c r="E11" s="39"/>
      <c r="F11" s="39">
        <f>(F10+D11)-E11</f>
        <v>0</v>
      </c>
      <c r="G11" s="9"/>
      <c r="H11" s="6"/>
      <c r="I11" s="6"/>
      <c r="J11" s="6"/>
      <c r="K11" s="6"/>
    </row>
    <row r="12" spans="1:15" ht="27" x14ac:dyDescent="0.25">
      <c r="A12" s="39">
        <v>4</v>
      </c>
      <c r="B12" s="39"/>
      <c r="C12" s="39"/>
      <c r="E12" s="39"/>
      <c r="F12" s="39">
        <f>(F11+D12)-E12</f>
        <v>0</v>
      </c>
    </row>
    <row r="13" spans="1:15" ht="27" x14ac:dyDescent="0.25">
      <c r="A13" s="39">
        <v>5</v>
      </c>
      <c r="B13" s="39"/>
      <c r="C13" s="39"/>
      <c r="D13" s="39"/>
      <c r="E13" s="39"/>
      <c r="F13" s="39">
        <f>(F12+D13)-E13</f>
        <v>0</v>
      </c>
    </row>
    <row r="14" spans="1:15" ht="27" x14ac:dyDescent="0.25">
      <c r="A14" s="39">
        <v>6</v>
      </c>
      <c r="B14" s="39"/>
      <c r="C14" s="39"/>
      <c r="D14" s="39"/>
      <c r="E14" s="39"/>
      <c r="F14" s="39"/>
    </row>
    <row r="15" spans="1:15" ht="27" x14ac:dyDescent="0.25">
      <c r="A15" s="39">
        <v>7</v>
      </c>
      <c r="B15" s="39"/>
      <c r="C15" s="39"/>
      <c r="D15" s="39"/>
      <c r="E15" s="39"/>
      <c r="F15" s="39"/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ADBC4931-DEAE-4AFD-A795-5C3378B34E82}"/>
    <hyperlink ref="I2:J2" location="'زونکن سه - تنخواه'!A1" display="زونکن شماره سه" xr:uid="{85F4E13A-52D5-4F5F-BB3E-4250FCAED43E}"/>
  </hyperlink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C67F4-E01F-456A-965C-D1525789CDAC}">
  <sheetPr>
    <tabColor theme="8" tint="0.39997558519241921"/>
  </sheetPr>
  <dimension ref="A1:O28"/>
  <sheetViews>
    <sheetView showGridLines="0" rightToLeft="1" workbookViewId="0">
      <selection activeCell="I2" sqref="I2:J2"/>
    </sheetView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7" style="9" bestFit="1" customWidth="1"/>
    <col min="4" max="4" width="14.85546875" style="9" bestFit="1" customWidth="1"/>
    <col min="5" max="5" width="18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85" t="s">
        <v>8</v>
      </c>
      <c r="J2" s="86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85" t="s">
        <v>11</v>
      </c>
      <c r="J3" s="86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09" t="s">
        <v>133</v>
      </c>
      <c r="J4" s="110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88" t="s">
        <v>133</v>
      </c>
      <c r="B7" s="88"/>
      <c r="C7" s="88"/>
      <c r="D7" s="88"/>
      <c r="E7" s="88"/>
      <c r="F7" s="60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134</v>
      </c>
      <c r="E8" s="39" t="s">
        <v>135</v>
      </c>
      <c r="F8" s="19"/>
      <c r="G8" s="9"/>
      <c r="H8" s="6"/>
    </row>
    <row r="9" spans="1:15" s="7" customFormat="1" ht="27" x14ac:dyDescent="0.25">
      <c r="A9" s="39">
        <v>1</v>
      </c>
      <c r="B9" s="39" t="s">
        <v>132</v>
      </c>
      <c r="C9" s="21" t="s">
        <v>140</v>
      </c>
      <c r="D9" s="39">
        <v>2</v>
      </c>
      <c r="E9" s="39" t="s">
        <v>136</v>
      </c>
      <c r="F9" s="39"/>
      <c r="G9" s="9"/>
      <c r="H9" s="6"/>
    </row>
    <row r="10" spans="1:15" s="7" customFormat="1" ht="27" x14ac:dyDescent="0.25">
      <c r="A10" s="39">
        <v>2</v>
      </c>
      <c r="B10" s="39" t="s">
        <v>139</v>
      </c>
      <c r="C10" s="21" t="s">
        <v>140</v>
      </c>
      <c r="D10" s="39">
        <v>2</v>
      </c>
      <c r="E10" s="39" t="s">
        <v>136</v>
      </c>
      <c r="F10" s="39"/>
      <c r="G10" s="9"/>
      <c r="H10" s="6"/>
    </row>
    <row r="11" spans="1:15" s="7" customFormat="1" ht="27" x14ac:dyDescent="0.25">
      <c r="A11" s="39">
        <v>3</v>
      </c>
      <c r="B11" s="39"/>
      <c r="C11" s="39"/>
      <c r="D11" s="39"/>
      <c r="E11" s="39"/>
      <c r="F11" s="39"/>
      <c r="G11" s="9"/>
      <c r="H11" s="6"/>
    </row>
    <row r="12" spans="1:15" ht="27" x14ac:dyDescent="0.25">
      <c r="A12" s="39">
        <v>4</v>
      </c>
      <c r="B12" s="39"/>
      <c r="C12" s="39"/>
      <c r="D12" s="39"/>
      <c r="E12" s="39"/>
      <c r="F12" s="39"/>
    </row>
    <row r="13" spans="1:15" ht="27" x14ac:dyDescent="0.25">
      <c r="A13" s="39">
        <v>5</v>
      </c>
      <c r="B13" s="39"/>
      <c r="C13" s="39"/>
      <c r="D13" s="39"/>
      <c r="E13" s="39"/>
      <c r="F13" s="39"/>
    </row>
    <row r="14" spans="1:15" ht="27" x14ac:dyDescent="0.25">
      <c r="A14" s="39">
        <v>6</v>
      </c>
      <c r="B14" s="39"/>
      <c r="C14" s="39"/>
      <c r="D14" s="39"/>
      <c r="E14" s="39"/>
      <c r="F14" s="39"/>
    </row>
    <row r="15" spans="1:15" ht="27" x14ac:dyDescent="0.25">
      <c r="A15" s="39">
        <v>7</v>
      </c>
      <c r="B15" s="39"/>
      <c r="C15" s="39"/>
      <c r="D15" s="39"/>
      <c r="E15" s="39"/>
      <c r="F15" s="39"/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63FAB3B5-BDDE-475A-B405-B3A904B2124C}"/>
    <hyperlink ref="I2:J2" location="'زونکن سه - تنخواه'!A1" display="زونکن شماره سه" xr:uid="{222970F7-877D-4191-B67C-78F0AA6BFC47}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E76D-6966-4BB9-B043-ED2E5C3B6D23}">
  <sheetPr>
    <tabColor theme="8" tint="0.39997558519241921"/>
  </sheetPr>
  <dimension ref="A1:O28"/>
  <sheetViews>
    <sheetView showGridLines="0" rightToLeft="1" workbookViewId="0">
      <selection activeCell="L2" sqref="L2"/>
    </sheetView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1.140625" style="9" customWidth="1"/>
    <col min="4" max="4" width="14.85546875" style="9" bestFit="1" customWidth="1"/>
    <col min="5" max="5" width="13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85" t="s">
        <v>8</v>
      </c>
      <c r="J2" s="86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85" t="s">
        <v>11</v>
      </c>
      <c r="J3" s="86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09" t="s">
        <v>129</v>
      </c>
      <c r="J4" s="110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88" t="s">
        <v>130</v>
      </c>
      <c r="B7" s="88"/>
      <c r="C7" s="88"/>
      <c r="D7" s="88"/>
      <c r="E7" s="88"/>
      <c r="F7" s="49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54</v>
      </c>
      <c r="E8" s="34" t="s">
        <v>55</v>
      </c>
      <c r="F8" s="19" t="s">
        <v>57</v>
      </c>
      <c r="G8" s="9"/>
      <c r="H8" s="6"/>
    </row>
    <row r="9" spans="1:15" s="7" customFormat="1" ht="27" x14ac:dyDescent="0.25">
      <c r="A9" s="39">
        <v>1</v>
      </c>
      <c r="B9" s="39" t="s">
        <v>132</v>
      </c>
      <c r="C9" s="21" t="s">
        <v>131</v>
      </c>
      <c r="D9" s="39">
        <v>5000000</v>
      </c>
      <c r="E9" s="39"/>
      <c r="F9" s="39">
        <f>D9</f>
        <v>5000000</v>
      </c>
      <c r="G9" s="9"/>
      <c r="H9" s="6"/>
    </row>
    <row r="10" spans="1:15" s="7" customFormat="1" ht="27" x14ac:dyDescent="0.25">
      <c r="A10" s="39">
        <v>2</v>
      </c>
      <c r="B10" s="39" t="s">
        <v>132</v>
      </c>
      <c r="C10" s="21" t="s">
        <v>137</v>
      </c>
      <c r="D10" s="39"/>
      <c r="E10" s="39">
        <v>1974000</v>
      </c>
      <c r="F10" s="39">
        <f>F9-E10</f>
        <v>3026000</v>
      </c>
      <c r="G10" s="9"/>
      <c r="H10" s="6"/>
    </row>
    <row r="11" spans="1:15" s="7" customFormat="1" ht="27" x14ac:dyDescent="0.25">
      <c r="A11" s="39">
        <v>3</v>
      </c>
      <c r="B11" s="39" t="s">
        <v>139</v>
      </c>
      <c r="C11" s="39" t="s">
        <v>138</v>
      </c>
      <c r="D11" s="39"/>
      <c r="E11" s="39">
        <v>106000</v>
      </c>
      <c r="F11" s="39">
        <f>F10-E11</f>
        <v>2920000</v>
      </c>
      <c r="G11" s="9"/>
      <c r="H11" s="6"/>
    </row>
    <row r="12" spans="1:15" ht="27" x14ac:dyDescent="0.25">
      <c r="A12" s="39">
        <v>4</v>
      </c>
      <c r="B12" s="39" t="s">
        <v>139</v>
      </c>
      <c r="C12" s="39" t="s">
        <v>141</v>
      </c>
      <c r="D12" s="39"/>
      <c r="E12" s="39">
        <v>2800000</v>
      </c>
      <c r="F12" s="39">
        <f>F11-E12</f>
        <v>120000</v>
      </c>
    </row>
    <row r="13" spans="1:15" ht="27" x14ac:dyDescent="0.25">
      <c r="A13" s="39">
        <v>5</v>
      </c>
      <c r="B13" s="39"/>
      <c r="C13" s="39"/>
      <c r="D13" s="39"/>
      <c r="E13" s="39"/>
      <c r="F13" s="39"/>
    </row>
    <row r="14" spans="1:15" ht="27" x14ac:dyDescent="0.25">
      <c r="A14" s="39">
        <v>6</v>
      </c>
      <c r="B14" s="39"/>
      <c r="C14" s="39"/>
      <c r="D14" s="39"/>
      <c r="E14" s="39"/>
      <c r="F14" s="39"/>
    </row>
    <row r="15" spans="1:15" ht="27" x14ac:dyDescent="0.25">
      <c r="A15" s="39">
        <v>7</v>
      </c>
      <c r="B15" s="39"/>
      <c r="C15" s="39"/>
      <c r="D15" s="39"/>
      <c r="E15" s="39"/>
      <c r="F15" s="39"/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0E937C88-4427-4DB9-911F-9ECF29C8B6E1}"/>
    <hyperlink ref="I2:J2" location="'زونکن سه - تنخواه'!A1" display="زونکن شماره سه" xr:uid="{0F6CCBB5-3572-4C33-90EB-64EB5F24F7E3}"/>
  </hyperlink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1D87-B52D-4BBB-825A-A2D9C74DF962}">
  <sheetPr>
    <tabColor theme="8" tint="0.39997558519241921"/>
  </sheetPr>
  <dimension ref="A1:O28"/>
  <sheetViews>
    <sheetView showGridLines="0" rightToLeft="1" workbookViewId="0">
      <selection activeCell="I2" sqref="I2:J2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3.7109375" style="9" bestFit="1" customWidth="1"/>
    <col min="4" max="4" width="14.85546875" style="9" bestFit="1" customWidth="1"/>
    <col min="5" max="5" width="15.5703125" style="9" bestFit="1" customWidth="1"/>
    <col min="6" max="6" width="17.140625" style="9" bestFit="1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7.75" customHeight="1" thickBot="1" x14ac:dyDescent="0.3">
      <c r="A2" s="8"/>
      <c r="B2" s="8"/>
      <c r="C2" s="8"/>
      <c r="D2" s="8"/>
      <c r="E2" s="8"/>
      <c r="F2" s="8"/>
      <c r="G2" s="8"/>
      <c r="I2" s="85" t="s">
        <v>8</v>
      </c>
      <c r="J2" s="86"/>
      <c r="K2" s="3"/>
      <c r="L2" s="4" t="s">
        <v>10</v>
      </c>
      <c r="M2" s="3"/>
      <c r="N2" s="3"/>
      <c r="O2" s="3"/>
    </row>
    <row r="3" spans="1:15" s="1" customFormat="1" ht="31.5" customHeight="1" thickBot="1" x14ac:dyDescent="0.3">
      <c r="A3" s="8"/>
      <c r="B3" s="8"/>
      <c r="C3" s="8"/>
      <c r="D3" s="8"/>
      <c r="E3" s="8"/>
      <c r="F3" s="8"/>
      <c r="G3" s="8"/>
      <c r="I3" s="85" t="s">
        <v>11</v>
      </c>
      <c r="J3" s="86"/>
      <c r="K3" s="3"/>
      <c r="M3" s="3"/>
      <c r="N3" s="3"/>
      <c r="O3" s="3"/>
    </row>
    <row r="4" spans="1:15" s="1" customFormat="1" ht="30" customHeight="1" thickBot="1" x14ac:dyDescent="0.3">
      <c r="A4" s="8"/>
      <c r="B4" s="8"/>
      <c r="C4" s="8"/>
      <c r="D4" s="8"/>
      <c r="E4" s="8"/>
      <c r="F4" s="8"/>
      <c r="G4" s="8"/>
      <c r="I4" s="109" t="s">
        <v>50</v>
      </c>
      <c r="J4" s="110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88" t="s">
        <v>51</v>
      </c>
      <c r="B7" s="88"/>
      <c r="C7" s="88"/>
      <c r="D7" s="88"/>
      <c r="E7" s="88"/>
      <c r="F7" s="17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54</v>
      </c>
      <c r="E8" s="34" t="s">
        <v>55</v>
      </c>
      <c r="F8" s="19" t="s">
        <v>57</v>
      </c>
      <c r="G8" s="9"/>
      <c r="H8" s="6"/>
    </row>
    <row r="9" spans="1:15" s="7" customFormat="1" ht="27" x14ac:dyDescent="0.25">
      <c r="A9" s="39">
        <v>1</v>
      </c>
      <c r="B9" s="39" t="s">
        <v>52</v>
      </c>
      <c r="C9" s="21" t="s">
        <v>53</v>
      </c>
      <c r="D9" s="39">
        <v>10000000</v>
      </c>
      <c r="E9" s="39"/>
      <c r="F9" s="39">
        <f>D9</f>
        <v>10000000</v>
      </c>
      <c r="G9" s="9"/>
      <c r="H9" s="6"/>
    </row>
    <row r="10" spans="1:15" s="7" customFormat="1" ht="27" x14ac:dyDescent="0.25">
      <c r="A10" s="39">
        <v>2</v>
      </c>
      <c r="B10" s="39" t="s">
        <v>58</v>
      </c>
      <c r="C10" s="21" t="s">
        <v>56</v>
      </c>
      <c r="D10" s="39"/>
      <c r="E10" s="39">
        <v>1899000</v>
      </c>
      <c r="F10" s="39">
        <f>F9-E10</f>
        <v>8101000</v>
      </c>
      <c r="G10" s="9"/>
      <c r="H10" s="6"/>
    </row>
    <row r="11" spans="1:15" s="7" customFormat="1" ht="27" x14ac:dyDescent="0.25">
      <c r="A11" s="39">
        <v>3</v>
      </c>
      <c r="B11" s="39" t="s">
        <v>122</v>
      </c>
      <c r="C11" s="39" t="s">
        <v>123</v>
      </c>
      <c r="D11" s="39"/>
      <c r="E11" s="39">
        <v>352000</v>
      </c>
      <c r="F11" s="39">
        <f t="shared" ref="F11:F13" si="0">F10-E11</f>
        <v>7749000</v>
      </c>
      <c r="G11" s="9"/>
      <c r="H11" s="6"/>
    </row>
    <row r="12" spans="1:15" ht="27" x14ac:dyDescent="0.25">
      <c r="A12" s="39">
        <v>4</v>
      </c>
      <c r="B12" s="39" t="s">
        <v>122</v>
      </c>
      <c r="C12" s="39" t="s">
        <v>124</v>
      </c>
      <c r="D12" s="39"/>
      <c r="E12" s="39">
        <v>3352000</v>
      </c>
      <c r="F12" s="39">
        <f t="shared" si="0"/>
        <v>4397000</v>
      </c>
    </row>
    <row r="13" spans="1:15" ht="27" x14ac:dyDescent="0.25">
      <c r="A13" s="39">
        <v>5</v>
      </c>
      <c r="B13" s="39" t="s">
        <v>163</v>
      </c>
      <c r="C13" s="39" t="s">
        <v>211</v>
      </c>
      <c r="D13" s="39"/>
      <c r="E13" s="39">
        <v>1000000</v>
      </c>
      <c r="F13" s="39">
        <f t="shared" si="0"/>
        <v>3397000</v>
      </c>
    </row>
    <row r="14" spans="1:15" ht="27" x14ac:dyDescent="0.25">
      <c r="A14" s="39">
        <v>6</v>
      </c>
      <c r="B14" s="39"/>
      <c r="C14" s="39"/>
      <c r="D14" s="39"/>
      <c r="E14" s="39"/>
      <c r="F14" s="39"/>
    </row>
    <row r="15" spans="1:15" ht="27" x14ac:dyDescent="0.25">
      <c r="A15" s="39">
        <v>7</v>
      </c>
      <c r="B15" s="39"/>
      <c r="C15" s="39"/>
      <c r="D15" s="39"/>
      <c r="E15" s="39"/>
      <c r="F15" s="39"/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18E479A0-C8FD-4293-AF74-E6D18BD3EBAF}"/>
    <hyperlink ref="I2:J2" location="'زونکن سه - تنخواه'!A1" display="زونکن شماره سه" xr:uid="{CD3FC5BE-D291-4EE9-BD24-4A249B0FBE7C}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F6ECC-C25D-4AE4-9D51-65D2BBBC0054}">
  <sheetPr>
    <tabColor theme="8" tint="0.39997558519241921"/>
    <pageSetUpPr fitToPage="1"/>
  </sheetPr>
  <dimension ref="A1:R29"/>
  <sheetViews>
    <sheetView showGridLines="0" rightToLeft="1" workbookViewId="0">
      <selection activeCell="O2" sqref="O2"/>
    </sheetView>
  </sheetViews>
  <sheetFormatPr defaultRowHeight="19.5" x14ac:dyDescent="0.25"/>
  <cols>
    <col min="1" max="1" width="6.28515625" style="9" customWidth="1"/>
    <col min="2" max="2" width="12.7109375" style="9" customWidth="1"/>
    <col min="3" max="3" width="22.7109375" style="9" bestFit="1" customWidth="1"/>
    <col min="4" max="4" width="11.140625" style="9" bestFit="1" customWidth="1"/>
    <col min="5" max="5" width="11.5703125" style="9" bestFit="1" customWidth="1"/>
    <col min="6" max="6" width="12.140625" style="9" bestFit="1" customWidth="1"/>
    <col min="7" max="7" width="15.42578125" style="9" customWidth="1"/>
    <col min="8" max="8" width="14.42578125" style="9" bestFit="1" customWidth="1"/>
    <col min="9" max="9" width="14.42578125" style="9" customWidth="1"/>
    <col min="10" max="10" width="13" style="9" customWidth="1"/>
    <col min="11" max="11" width="10.140625" style="6" bestFit="1" customWidth="1"/>
    <col min="12" max="13" width="25.140625" style="6" customWidth="1"/>
    <col min="14" max="14" width="9.140625" style="6"/>
    <col min="15" max="15" width="12.7109375" style="6" bestFit="1" customWidth="1"/>
    <col min="16" max="16384" width="9.140625" style="6"/>
  </cols>
  <sheetData>
    <row r="1" spans="1:18" s="1" customFormat="1" ht="20.25" thickBot="1" x14ac:dyDescent="0.3">
      <c r="A1" s="8"/>
      <c r="B1" s="8"/>
      <c r="C1" s="8"/>
      <c r="D1" s="8"/>
      <c r="E1" s="8"/>
      <c r="F1" s="8"/>
      <c r="G1" s="8"/>
      <c r="H1" s="8"/>
      <c r="I1" s="8"/>
      <c r="J1" s="8"/>
    </row>
    <row r="2" spans="1:18" s="1" customFormat="1" ht="29.25" thickBot="1" x14ac:dyDescent="0.3">
      <c r="A2" s="8"/>
      <c r="B2" s="8"/>
      <c r="C2" s="8"/>
      <c r="D2" s="8"/>
      <c r="E2" s="8"/>
      <c r="F2" s="8"/>
      <c r="G2" s="8"/>
      <c r="H2" s="8"/>
      <c r="I2" s="8"/>
      <c r="J2" s="8"/>
      <c r="L2" s="85" t="s">
        <v>8</v>
      </c>
      <c r="M2" s="86"/>
      <c r="N2" s="3"/>
      <c r="O2" s="4" t="s">
        <v>10</v>
      </c>
      <c r="P2" s="3"/>
      <c r="Q2" s="3"/>
      <c r="R2" s="3"/>
    </row>
    <row r="3" spans="1:18" s="1" customFormat="1" ht="29.25" thickBot="1" x14ac:dyDescent="0.3">
      <c r="A3" s="8"/>
      <c r="B3" s="8"/>
      <c r="C3" s="8"/>
      <c r="D3" s="8"/>
      <c r="E3" s="8"/>
      <c r="F3" s="8"/>
      <c r="G3" s="8"/>
      <c r="H3" s="8"/>
      <c r="I3" s="8"/>
      <c r="J3" s="8"/>
      <c r="L3" s="85" t="s">
        <v>11</v>
      </c>
      <c r="M3" s="86"/>
      <c r="N3" s="3"/>
      <c r="P3" s="3"/>
      <c r="Q3" s="3"/>
      <c r="R3" s="3"/>
    </row>
    <row r="4" spans="1:18" s="1" customFormat="1" ht="29.25" thickBot="1" x14ac:dyDescent="0.3">
      <c r="A4" s="8"/>
      <c r="B4" s="8"/>
      <c r="C4" s="8"/>
      <c r="D4" s="8"/>
      <c r="E4" s="8"/>
      <c r="F4" s="8"/>
      <c r="G4" s="8"/>
      <c r="H4" s="8"/>
      <c r="I4" s="8"/>
      <c r="J4" s="8"/>
      <c r="L4" s="109" t="s">
        <v>35</v>
      </c>
      <c r="M4" s="110"/>
      <c r="N4" s="3"/>
      <c r="P4" s="3"/>
      <c r="Q4" s="3"/>
      <c r="R4" s="3"/>
    </row>
    <row r="5" spans="1:18" s="1" customFormat="1" ht="29.25" thickBot="1" x14ac:dyDescent="0.3">
      <c r="A5" s="8"/>
      <c r="B5" s="8"/>
      <c r="C5" s="8"/>
      <c r="D5" s="8"/>
      <c r="E5" s="8"/>
      <c r="F5" s="8"/>
      <c r="G5" s="8"/>
      <c r="H5" s="8"/>
      <c r="I5" s="8"/>
      <c r="J5" s="8"/>
      <c r="L5" s="114" t="s">
        <v>26</v>
      </c>
      <c r="M5" s="115"/>
      <c r="N5" s="3"/>
      <c r="P5" s="3"/>
      <c r="Q5" s="3"/>
      <c r="R5" s="3"/>
    </row>
    <row r="6" spans="1:18" s="1" customFormat="1" x14ac:dyDescent="0.25">
      <c r="A6" s="8"/>
      <c r="B6" s="8"/>
      <c r="C6" s="8"/>
      <c r="D6" s="8"/>
      <c r="E6" s="8"/>
      <c r="F6" s="8"/>
      <c r="G6" s="8"/>
      <c r="H6" s="8"/>
      <c r="I6" s="8"/>
      <c r="J6" s="8"/>
    </row>
    <row r="7" spans="1:18" s="7" customFormat="1" ht="27" x14ac:dyDescent="0.25">
      <c r="A7" s="88" t="s">
        <v>114</v>
      </c>
      <c r="B7" s="88"/>
      <c r="C7" s="88"/>
      <c r="D7" s="88"/>
      <c r="E7" s="88"/>
      <c r="F7" s="88"/>
      <c r="G7" s="88"/>
      <c r="H7" s="88"/>
      <c r="I7" s="75" t="s">
        <v>207</v>
      </c>
      <c r="J7" s="9"/>
    </row>
    <row r="8" spans="1:18" s="7" customFormat="1" ht="27" x14ac:dyDescent="0.25">
      <c r="A8" s="11" t="s">
        <v>21</v>
      </c>
      <c r="B8" s="11" t="s">
        <v>24</v>
      </c>
      <c r="C8" s="11" t="s">
        <v>111</v>
      </c>
      <c r="D8" s="11" t="s">
        <v>115</v>
      </c>
      <c r="E8" s="11" t="s">
        <v>116</v>
      </c>
      <c r="F8" s="11" t="s">
        <v>117</v>
      </c>
      <c r="G8" s="11" t="s">
        <v>118</v>
      </c>
      <c r="H8" s="11" t="s">
        <v>119</v>
      </c>
      <c r="I8" s="75" t="s">
        <v>205</v>
      </c>
      <c r="J8" s="9"/>
      <c r="K8" s="19" t="s">
        <v>32</v>
      </c>
      <c r="L8" s="19" t="s">
        <v>28</v>
      </c>
      <c r="M8" s="39">
        <f>D29</f>
        <v>0</v>
      </c>
    </row>
    <row r="9" spans="1:18" s="7" customFormat="1" ht="27" x14ac:dyDescent="0.25">
      <c r="A9" s="39">
        <v>1</v>
      </c>
      <c r="B9" s="39" t="s">
        <v>120</v>
      </c>
      <c r="C9" s="21" t="s">
        <v>121</v>
      </c>
      <c r="D9" s="39"/>
      <c r="E9" s="39"/>
      <c r="F9" s="39"/>
      <c r="G9" s="39"/>
      <c r="H9" s="39">
        <v>3000000</v>
      </c>
      <c r="I9" s="67" t="s">
        <v>206</v>
      </c>
      <c r="J9" s="9"/>
      <c r="K9" s="19" t="s">
        <v>33</v>
      </c>
      <c r="L9" s="19" t="s">
        <v>28</v>
      </c>
      <c r="M9" s="39"/>
    </row>
    <row r="10" spans="1:18" s="7" customFormat="1" ht="27" x14ac:dyDescent="0.25">
      <c r="A10" s="39">
        <v>2</v>
      </c>
      <c r="B10" s="10"/>
      <c r="C10" s="21"/>
      <c r="D10" s="39"/>
      <c r="E10" s="39"/>
      <c r="F10" s="39"/>
      <c r="G10" s="39"/>
      <c r="H10" s="10"/>
      <c r="I10" s="16"/>
      <c r="J10" s="9"/>
      <c r="L10" s="19" t="s">
        <v>34</v>
      </c>
      <c r="M10" s="40"/>
    </row>
    <row r="11" spans="1:18" s="7" customFormat="1" ht="27" x14ac:dyDescent="0.25">
      <c r="A11" s="39">
        <v>3</v>
      </c>
      <c r="B11" s="10"/>
      <c r="C11" s="21"/>
      <c r="D11" s="39"/>
      <c r="E11" s="39"/>
      <c r="F11" s="39"/>
      <c r="G11" s="39"/>
      <c r="H11" s="10"/>
      <c r="I11" s="16"/>
      <c r="J11" s="9"/>
    </row>
    <row r="12" spans="1:18" ht="27" x14ac:dyDescent="0.25">
      <c r="A12" s="39">
        <v>4</v>
      </c>
      <c r="B12" s="10"/>
      <c r="C12" s="21"/>
      <c r="D12" s="39"/>
      <c r="E12" s="39"/>
      <c r="F12" s="39"/>
      <c r="G12" s="39"/>
      <c r="H12" s="10"/>
      <c r="I12" s="16"/>
    </row>
    <row r="13" spans="1:18" ht="27" x14ac:dyDescent="0.25">
      <c r="A13" s="39">
        <v>5</v>
      </c>
      <c r="B13" s="10"/>
      <c r="C13" s="21"/>
      <c r="D13" s="39"/>
      <c r="E13" s="39"/>
      <c r="F13" s="39"/>
      <c r="G13" s="39"/>
      <c r="H13" s="10"/>
      <c r="I13" s="16"/>
    </row>
    <row r="14" spans="1:18" ht="27" x14ac:dyDescent="0.25">
      <c r="A14" s="39">
        <v>6</v>
      </c>
      <c r="B14" s="10"/>
      <c r="C14" s="21"/>
      <c r="D14" s="39"/>
      <c r="E14" s="39"/>
      <c r="F14" s="39"/>
      <c r="G14" s="39"/>
      <c r="H14" s="10"/>
      <c r="I14" s="16"/>
    </row>
    <row r="15" spans="1:18" ht="27" x14ac:dyDescent="0.25">
      <c r="A15" s="39">
        <v>7</v>
      </c>
      <c r="B15" s="10"/>
      <c r="C15" s="21"/>
      <c r="D15" s="39"/>
      <c r="E15" s="39"/>
      <c r="F15" s="39"/>
      <c r="G15" s="39"/>
      <c r="H15" s="10"/>
      <c r="I15" s="16"/>
    </row>
    <row r="16" spans="1:18" ht="27" x14ac:dyDescent="0.25">
      <c r="A16" s="39">
        <v>8</v>
      </c>
      <c r="B16" s="10"/>
      <c r="C16" s="21"/>
      <c r="D16" s="39"/>
      <c r="E16" s="39"/>
      <c r="F16" s="39"/>
      <c r="G16" s="39"/>
      <c r="H16" s="10"/>
      <c r="I16" s="16"/>
    </row>
    <row r="17" spans="1:9" ht="27" x14ac:dyDescent="0.25">
      <c r="A17" s="39">
        <v>9</v>
      </c>
      <c r="B17" s="10"/>
      <c r="C17" s="21"/>
      <c r="D17" s="39"/>
      <c r="E17" s="39"/>
      <c r="F17" s="39"/>
      <c r="G17" s="39"/>
      <c r="H17" s="10"/>
      <c r="I17" s="16"/>
    </row>
    <row r="18" spans="1:9" ht="27" x14ac:dyDescent="0.25">
      <c r="A18" s="39">
        <v>10</v>
      </c>
      <c r="B18" s="10"/>
      <c r="C18" s="21"/>
      <c r="D18" s="39"/>
      <c r="E18" s="39"/>
      <c r="F18" s="39"/>
      <c r="G18" s="39"/>
      <c r="H18" s="10"/>
      <c r="I18" s="16"/>
    </row>
    <row r="19" spans="1:9" ht="27" x14ac:dyDescent="0.25">
      <c r="A19" s="39">
        <v>11</v>
      </c>
      <c r="B19" s="10"/>
      <c r="C19" s="21"/>
      <c r="D19" s="39"/>
      <c r="E19" s="39"/>
      <c r="F19" s="39"/>
      <c r="G19" s="39"/>
      <c r="H19" s="10"/>
      <c r="I19" s="16"/>
    </row>
    <row r="20" spans="1:9" ht="27" x14ac:dyDescent="0.25">
      <c r="A20" s="39">
        <v>12</v>
      </c>
      <c r="B20" s="10"/>
      <c r="C20" s="21"/>
      <c r="D20" s="39"/>
      <c r="E20" s="39"/>
      <c r="F20" s="39"/>
      <c r="G20" s="39"/>
      <c r="H20" s="10"/>
      <c r="I20" s="16"/>
    </row>
    <row r="21" spans="1:9" ht="27" x14ac:dyDescent="0.25">
      <c r="A21" s="39">
        <v>13</v>
      </c>
      <c r="B21" s="10"/>
      <c r="C21" s="21"/>
      <c r="D21" s="39"/>
      <c r="E21" s="39"/>
      <c r="F21" s="39"/>
      <c r="G21" s="39"/>
      <c r="H21" s="10"/>
      <c r="I21" s="16"/>
    </row>
    <row r="22" spans="1:9" ht="27" x14ac:dyDescent="0.25">
      <c r="A22" s="39">
        <v>14</v>
      </c>
      <c r="B22" s="10"/>
      <c r="C22" s="21"/>
      <c r="D22" s="39"/>
      <c r="E22" s="39"/>
      <c r="F22" s="39"/>
      <c r="G22" s="39"/>
      <c r="H22" s="10"/>
      <c r="I22" s="16"/>
    </row>
    <row r="23" spans="1:9" ht="27" x14ac:dyDescent="0.25">
      <c r="A23" s="39">
        <v>15</v>
      </c>
      <c r="B23" s="10"/>
      <c r="C23" s="21"/>
      <c r="D23" s="39"/>
      <c r="E23" s="39"/>
      <c r="F23" s="39"/>
      <c r="G23" s="39"/>
      <c r="H23" s="10"/>
      <c r="I23" s="16"/>
    </row>
    <row r="24" spans="1:9" ht="27" x14ac:dyDescent="0.25">
      <c r="A24" s="39">
        <v>16</v>
      </c>
      <c r="B24" s="10"/>
      <c r="C24" s="21"/>
      <c r="D24" s="39"/>
      <c r="E24" s="39"/>
      <c r="F24" s="39"/>
      <c r="G24" s="39"/>
      <c r="H24" s="10"/>
      <c r="I24" s="16"/>
    </row>
    <row r="25" spans="1:9" ht="27" x14ac:dyDescent="0.25">
      <c r="A25" s="39">
        <v>17</v>
      </c>
      <c r="B25" s="10"/>
      <c r="C25" s="21"/>
      <c r="D25" s="39"/>
      <c r="E25" s="39"/>
      <c r="F25" s="39"/>
      <c r="G25" s="39"/>
      <c r="H25" s="10"/>
      <c r="I25" s="16"/>
    </row>
    <row r="26" spans="1:9" ht="27" x14ac:dyDescent="0.25">
      <c r="A26" s="39">
        <v>18</v>
      </c>
      <c r="B26" s="10"/>
      <c r="C26" s="21"/>
      <c r="D26" s="39"/>
      <c r="E26" s="39"/>
      <c r="F26" s="39"/>
      <c r="G26" s="39"/>
      <c r="H26" s="10"/>
      <c r="I26" s="16"/>
    </row>
    <row r="27" spans="1:9" ht="27" x14ac:dyDescent="0.25">
      <c r="A27" s="39">
        <v>19</v>
      </c>
      <c r="B27" s="10"/>
      <c r="C27" s="21"/>
      <c r="D27" s="39"/>
      <c r="E27" s="39"/>
      <c r="F27" s="39"/>
      <c r="G27" s="39"/>
      <c r="H27" s="10"/>
      <c r="I27" s="16"/>
    </row>
    <row r="28" spans="1:9" ht="27" x14ac:dyDescent="0.25">
      <c r="A28" s="39">
        <v>20</v>
      </c>
      <c r="B28" s="10"/>
      <c r="C28" s="21"/>
      <c r="D28" s="39"/>
      <c r="E28" s="39"/>
      <c r="F28" s="39"/>
      <c r="G28" s="39"/>
      <c r="H28" s="10"/>
      <c r="I28" s="16"/>
    </row>
    <row r="29" spans="1:9" ht="27" x14ac:dyDescent="0.25">
      <c r="A29" s="15"/>
      <c r="B29" s="16"/>
      <c r="C29" s="41" t="s">
        <v>28</v>
      </c>
      <c r="D29" s="40">
        <f>SUM(D9:D28)</f>
        <v>0</v>
      </c>
      <c r="E29" s="44">
        <f>SUM(E9:E28)</f>
        <v>0</v>
      </c>
      <c r="F29" s="44">
        <f>SUM(F9:F28)</f>
        <v>0</v>
      </c>
      <c r="G29" s="44">
        <f>SUM(G9:G28)</f>
        <v>0</v>
      </c>
      <c r="H29" s="44">
        <f>SUM(H9:H28)</f>
        <v>3000000</v>
      </c>
      <c r="I29" s="44"/>
    </row>
  </sheetData>
  <mergeCells count="5">
    <mergeCell ref="L2:M2"/>
    <mergeCell ref="L3:M3"/>
    <mergeCell ref="L4:M4"/>
    <mergeCell ref="L5:M5"/>
    <mergeCell ref="A7:H7"/>
  </mergeCells>
  <hyperlinks>
    <hyperlink ref="O2" location="'صفحه اصلی'!A1" display="صفحه اصلی" xr:uid="{FD3A655E-B391-4C3C-9B3B-BB2EC99E05F7}"/>
    <hyperlink ref="L2:M2" location="'زونکن سه - تنخواه'!A1" display="زونکن شماره سه" xr:uid="{7E88DE58-A38E-43B1-A5AF-5E5FBF790A05}"/>
    <hyperlink ref="L5:M5" location="'زونکن سه - بایگانی - پذیرایی'!A1" display="بایگانی" xr:uid="{171D3647-CF9F-4E5E-9099-0598BB04C89C}"/>
  </hyperlinks>
  <pageMargins left="0.7" right="0.7" top="0.75" bottom="0.75" header="0.3" footer="0.3"/>
  <pageSetup paperSize="9" scale="38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1A410-FC7C-489E-923F-4169D4A63975}">
  <sheetPr>
    <tabColor theme="4" tint="-0.249977111117893"/>
  </sheetPr>
  <dimension ref="B2:N6"/>
  <sheetViews>
    <sheetView showGridLines="0" rightToLeft="1" tabSelected="1" zoomScaleNormal="100" workbookViewId="0">
      <selection activeCell="D6" sqref="D6"/>
    </sheetView>
  </sheetViews>
  <sheetFormatPr defaultRowHeight="15" x14ac:dyDescent="0.25"/>
  <cols>
    <col min="1" max="2" width="9.140625" style="1"/>
    <col min="3" max="3" width="12.85546875" style="1" bestFit="1" customWidth="1"/>
    <col min="4" max="7" width="9.140625" style="1"/>
    <col min="8" max="8" width="13.85546875" style="1" bestFit="1" customWidth="1"/>
    <col min="9" max="9" width="12.85546875" style="1" bestFit="1" customWidth="1"/>
    <col min="10" max="10" width="14.140625" style="1" bestFit="1" customWidth="1"/>
    <col min="11" max="11" width="28.7109375" style="1" bestFit="1" customWidth="1"/>
    <col min="12" max="12" width="14.140625" style="1" bestFit="1" customWidth="1"/>
    <col min="13" max="13" width="12" style="1" bestFit="1" customWidth="1"/>
    <col min="14" max="16384" width="9.140625" style="1"/>
  </cols>
  <sheetData>
    <row r="2" spans="2:14" ht="28.5" x14ac:dyDescent="0.25">
      <c r="G2" s="83" t="s">
        <v>232</v>
      </c>
      <c r="H2" s="83"/>
      <c r="I2" s="83"/>
      <c r="J2" s="83"/>
      <c r="K2" s="83"/>
      <c r="L2" s="83"/>
      <c r="M2" s="83"/>
      <c r="N2" s="83"/>
    </row>
    <row r="3" spans="2:14" ht="29.25" thickBot="1" x14ac:dyDescent="0.3">
      <c r="B3" s="84" t="s">
        <v>233</v>
      </c>
      <c r="C3" s="84"/>
      <c r="D3" s="84"/>
      <c r="E3" s="84"/>
      <c r="F3" s="84"/>
      <c r="G3" s="84"/>
      <c r="H3" s="84"/>
      <c r="I3" s="84"/>
    </row>
    <row r="4" spans="2:14" ht="29.25" thickBot="1" x14ac:dyDescent="0.3">
      <c r="B4" s="53" t="s">
        <v>4</v>
      </c>
      <c r="C4" s="52" t="s">
        <v>164</v>
      </c>
      <c r="D4" s="51" t="s">
        <v>3</v>
      </c>
      <c r="E4" s="50" t="s">
        <v>11</v>
      </c>
      <c r="F4" s="55" t="s">
        <v>2</v>
      </c>
      <c r="G4" s="54" t="s">
        <v>13</v>
      </c>
      <c r="H4" s="57" t="s">
        <v>1</v>
      </c>
      <c r="I4" s="56" t="s">
        <v>12</v>
      </c>
      <c r="J4" s="4" t="s">
        <v>10</v>
      </c>
      <c r="K4" s="36" t="s">
        <v>59</v>
      </c>
      <c r="L4" s="33" t="s">
        <v>47</v>
      </c>
      <c r="M4" s="82" t="s">
        <v>242</v>
      </c>
    </row>
    <row r="5" spans="2:14" x14ac:dyDescent="0.25">
      <c r="C5" s="1" t="s">
        <v>237</v>
      </c>
      <c r="E5" s="1" t="s">
        <v>236</v>
      </c>
      <c r="G5" s="1" t="s">
        <v>235</v>
      </c>
      <c r="I5" s="1" t="s">
        <v>234</v>
      </c>
      <c r="J5" s="1" t="s">
        <v>238</v>
      </c>
      <c r="K5" s="1" t="s">
        <v>239</v>
      </c>
      <c r="L5" s="1" t="s">
        <v>240</v>
      </c>
      <c r="M5" s="1" t="s">
        <v>243</v>
      </c>
    </row>
    <row r="6" spans="2:14" x14ac:dyDescent="0.25">
      <c r="E6" s="1" t="s">
        <v>246</v>
      </c>
    </row>
  </sheetData>
  <mergeCells count="2">
    <mergeCell ref="G2:N2"/>
    <mergeCell ref="B3:I3"/>
  </mergeCells>
  <hyperlinks>
    <hyperlink ref="H4" location="'مدیریت زونکن یک'!A1" display="یک" xr:uid="{5FE9FE58-3527-4026-9FE9-21315B02564B}"/>
    <hyperlink ref="F4" location="'مدیریت زونکن دو'!A1" display="دو" xr:uid="{2E55D6D8-D527-4D04-8025-712BFAD0DAFB}"/>
    <hyperlink ref="D4" location="'زونکن سه - تنخواه'!A1" display="سه" xr:uid="{863EFE16-BC07-43F9-8CB6-B9C4C8FE3F71}"/>
    <hyperlink ref="B4" location="'مدیریت زونکن چهار'!A1" display="چهار" xr:uid="{A032C9B8-DB95-4F3A-899B-8CE6AC6B074C}"/>
    <hyperlink ref="L4" location="'فرم های خام'!A1" display="فرم های خام" xr:uid="{B61CBFE3-0502-4A24-87C1-B75EE7D3D861}"/>
    <hyperlink ref="K4" location="'اطلاعات حساب های ایستگاه'!A1" display="اطلاعات حساب های ایستگاه" xr:uid="{62E8C4C2-FBC7-4756-BE75-9B163AA32561}"/>
    <hyperlink ref="E4" location="'زونکن سه - تنخواه'!A1" display="تنخواه" xr:uid="{55E349AD-7083-44E2-B6AB-FAEB496FFA58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E4142-FA06-4F8C-8479-92BC84077D6A}">
  <sheetPr>
    <tabColor theme="8" tint="0.39997558519241921"/>
  </sheetPr>
  <dimension ref="A1:Q29"/>
  <sheetViews>
    <sheetView showGridLines="0" rightToLeft="1" workbookViewId="0">
      <selection activeCell="K2" sqref="K2:L2"/>
    </sheetView>
  </sheetViews>
  <sheetFormatPr defaultRowHeight="19.5" x14ac:dyDescent="0.25"/>
  <cols>
    <col min="1" max="1" width="6.140625" style="9" bestFit="1" customWidth="1"/>
    <col min="2" max="2" width="12.7109375" style="9" customWidth="1"/>
    <col min="3" max="3" width="31" style="9" customWidth="1"/>
    <col min="4" max="7" width="18.7109375" style="9" customWidth="1"/>
    <col min="8" max="8" width="15.42578125" style="9" customWidth="1"/>
    <col min="9" max="9" width="13" style="9" customWidth="1"/>
    <col min="10" max="10" width="10.140625" style="6" bestFit="1" customWidth="1"/>
    <col min="11" max="12" width="25.140625" style="6" customWidth="1"/>
    <col min="13" max="13" width="9.140625" style="6"/>
    <col min="14" max="14" width="12.7109375" style="6" bestFit="1" customWidth="1"/>
    <col min="15" max="16384" width="9.140625" style="6"/>
  </cols>
  <sheetData>
    <row r="1" spans="1:17" s="1" customFormat="1" ht="20.25" thickBot="1" x14ac:dyDescent="0.3">
      <c r="A1" s="8"/>
      <c r="B1" s="8"/>
      <c r="C1" s="8"/>
      <c r="D1" s="8"/>
      <c r="E1" s="8"/>
      <c r="F1" s="8"/>
      <c r="G1" s="8"/>
      <c r="H1" s="8"/>
      <c r="I1" s="8"/>
    </row>
    <row r="2" spans="1:17" s="1" customFormat="1" ht="29.25" thickBot="1" x14ac:dyDescent="0.3">
      <c r="A2" s="8"/>
      <c r="B2" s="8"/>
      <c r="C2" s="8"/>
      <c r="D2" s="8"/>
      <c r="E2" s="8"/>
      <c r="F2" s="8"/>
      <c r="G2" s="8"/>
      <c r="H2" s="8"/>
      <c r="I2" s="8"/>
      <c r="K2" s="85" t="s">
        <v>8</v>
      </c>
      <c r="L2" s="86"/>
      <c r="M2" s="3"/>
      <c r="N2" s="4" t="s">
        <v>10</v>
      </c>
      <c r="O2" s="3"/>
      <c r="P2" s="3"/>
      <c r="Q2" s="3"/>
    </row>
    <row r="3" spans="1:17" s="1" customFormat="1" ht="29.25" thickBot="1" x14ac:dyDescent="0.3">
      <c r="A3" s="8"/>
      <c r="B3" s="8"/>
      <c r="C3" s="8"/>
      <c r="D3" s="8"/>
      <c r="E3" s="8"/>
      <c r="F3" s="8"/>
      <c r="G3" s="8"/>
      <c r="H3" s="8"/>
      <c r="I3" s="8"/>
      <c r="K3" s="85" t="s">
        <v>11</v>
      </c>
      <c r="L3" s="86"/>
      <c r="M3" s="3"/>
      <c r="O3" s="3"/>
      <c r="P3" s="3"/>
      <c r="Q3" s="3"/>
    </row>
    <row r="4" spans="1:17" s="1" customFormat="1" ht="29.25" thickBot="1" x14ac:dyDescent="0.3">
      <c r="A4" s="8"/>
      <c r="B4" s="8"/>
      <c r="C4" s="8"/>
      <c r="D4" s="8"/>
      <c r="E4" s="8"/>
      <c r="F4" s="8"/>
      <c r="G4" s="8"/>
      <c r="H4" s="8"/>
      <c r="I4" s="8"/>
      <c r="K4" s="109" t="s">
        <v>18</v>
      </c>
      <c r="L4" s="110"/>
      <c r="M4" s="3"/>
      <c r="O4" s="3"/>
      <c r="P4" s="3"/>
      <c r="Q4" s="3"/>
    </row>
    <row r="5" spans="1:17" s="1" customFormat="1" ht="29.25" thickBot="1" x14ac:dyDescent="0.3">
      <c r="A5" s="8"/>
      <c r="B5" s="8"/>
      <c r="C5" s="8"/>
      <c r="D5" s="8"/>
      <c r="E5" s="8"/>
      <c r="F5" s="8"/>
      <c r="G5" s="8"/>
      <c r="H5" s="8"/>
      <c r="I5" s="8"/>
      <c r="K5" s="114" t="s">
        <v>26</v>
      </c>
      <c r="L5" s="115"/>
      <c r="M5" s="3"/>
      <c r="O5" s="3"/>
      <c r="P5" s="3"/>
      <c r="Q5" s="3"/>
    </row>
    <row r="6" spans="1:17" s="1" customFormat="1" x14ac:dyDescent="0.25">
      <c r="A6" s="8"/>
      <c r="B6" s="8"/>
      <c r="C6" s="8"/>
      <c r="D6" s="8"/>
      <c r="E6" s="8"/>
      <c r="F6" s="8"/>
      <c r="G6" s="8"/>
      <c r="H6" s="8"/>
      <c r="I6" s="8"/>
    </row>
    <row r="7" spans="1:17" s="7" customFormat="1" ht="27" x14ac:dyDescent="0.25">
      <c r="A7" s="88" t="s">
        <v>110</v>
      </c>
      <c r="B7" s="88"/>
      <c r="C7" s="88"/>
      <c r="D7" s="88"/>
      <c r="E7" s="88"/>
      <c r="F7" s="88"/>
      <c r="G7" s="88"/>
      <c r="H7" s="88"/>
      <c r="I7" s="9"/>
    </row>
    <row r="8" spans="1:17" s="7" customFormat="1" ht="27" x14ac:dyDescent="0.25">
      <c r="A8" s="11" t="s">
        <v>21</v>
      </c>
      <c r="B8" s="11" t="s">
        <v>24</v>
      </c>
      <c r="C8" s="11" t="s">
        <v>111</v>
      </c>
      <c r="D8" s="11" t="s">
        <v>71</v>
      </c>
      <c r="E8" s="11" t="s">
        <v>72</v>
      </c>
      <c r="F8" s="11" t="s">
        <v>112</v>
      </c>
      <c r="G8" s="11" t="s">
        <v>73</v>
      </c>
      <c r="H8" s="11" t="s">
        <v>113</v>
      </c>
      <c r="I8" s="9"/>
      <c r="J8" s="19" t="s">
        <v>32</v>
      </c>
      <c r="K8" s="19" t="s">
        <v>28</v>
      </c>
      <c r="L8" s="39">
        <f>D29</f>
        <v>0</v>
      </c>
    </row>
    <row r="9" spans="1:17" s="7" customFormat="1" ht="27" x14ac:dyDescent="0.25">
      <c r="A9" s="39">
        <v>1</v>
      </c>
      <c r="B9" s="22"/>
      <c r="C9" s="21"/>
      <c r="D9" s="39"/>
      <c r="E9" s="39"/>
      <c r="F9" s="39"/>
      <c r="G9" s="39"/>
      <c r="H9" s="10"/>
      <c r="I9" s="9"/>
      <c r="J9" s="19" t="s">
        <v>33</v>
      </c>
      <c r="K9" s="19" t="s">
        <v>28</v>
      </c>
      <c r="L9" s="39"/>
    </row>
    <row r="10" spans="1:17" s="7" customFormat="1" ht="27" x14ac:dyDescent="0.25">
      <c r="A10" s="39">
        <v>2</v>
      </c>
      <c r="B10" s="10"/>
      <c r="C10" s="21"/>
      <c r="D10" s="39"/>
      <c r="E10" s="39"/>
      <c r="F10" s="39"/>
      <c r="G10" s="39"/>
      <c r="H10" s="10"/>
      <c r="I10" s="9"/>
      <c r="K10" s="19" t="s">
        <v>34</v>
      </c>
      <c r="L10" s="40"/>
    </row>
    <row r="11" spans="1:17" s="7" customFormat="1" ht="27" x14ac:dyDescent="0.25">
      <c r="A11" s="39">
        <v>3</v>
      </c>
      <c r="B11" s="10"/>
      <c r="C11" s="21"/>
      <c r="D11" s="39"/>
      <c r="E11" s="39"/>
      <c r="F11" s="39"/>
      <c r="G11" s="39"/>
      <c r="H11" s="10"/>
      <c r="I11" s="9"/>
    </row>
    <row r="12" spans="1:17" ht="27" x14ac:dyDescent="0.25">
      <c r="A12" s="39">
        <v>4</v>
      </c>
      <c r="B12" s="10"/>
      <c r="C12" s="21"/>
      <c r="D12" s="39"/>
      <c r="E12" s="39"/>
      <c r="F12" s="39"/>
      <c r="G12" s="39"/>
      <c r="H12" s="10"/>
    </row>
    <row r="13" spans="1:17" ht="27" x14ac:dyDescent="0.25">
      <c r="A13" s="39">
        <v>5</v>
      </c>
      <c r="B13" s="10"/>
      <c r="C13" s="21"/>
      <c r="D13" s="39"/>
      <c r="E13" s="39"/>
      <c r="F13" s="39"/>
      <c r="G13" s="39"/>
      <c r="H13" s="10"/>
    </row>
    <row r="14" spans="1:17" ht="27" x14ac:dyDescent="0.25">
      <c r="A14" s="39">
        <v>6</v>
      </c>
      <c r="B14" s="10"/>
      <c r="C14" s="21"/>
      <c r="D14" s="39"/>
      <c r="E14" s="39"/>
      <c r="F14" s="39"/>
      <c r="G14" s="39"/>
      <c r="H14" s="10"/>
    </row>
    <row r="15" spans="1:17" ht="27" x14ac:dyDescent="0.25">
      <c r="A15" s="39">
        <v>7</v>
      </c>
      <c r="B15" s="10"/>
      <c r="C15" s="21"/>
      <c r="D15" s="39"/>
      <c r="E15" s="39"/>
      <c r="F15" s="39"/>
      <c r="G15" s="39"/>
      <c r="H15" s="10"/>
    </row>
    <row r="16" spans="1:17" ht="27" x14ac:dyDescent="0.25">
      <c r="A16" s="39">
        <v>8</v>
      </c>
      <c r="B16" s="10"/>
      <c r="C16" s="21"/>
      <c r="D16" s="39"/>
      <c r="E16" s="39"/>
      <c r="F16" s="39"/>
      <c r="G16" s="39"/>
      <c r="H16" s="10"/>
    </row>
    <row r="17" spans="1:8" ht="27" x14ac:dyDescent="0.25">
      <c r="A17" s="39">
        <v>9</v>
      </c>
      <c r="B17" s="10"/>
      <c r="C17" s="21"/>
      <c r="D17" s="39"/>
      <c r="E17" s="39"/>
      <c r="F17" s="39"/>
      <c r="G17" s="39"/>
      <c r="H17" s="10"/>
    </row>
    <row r="18" spans="1:8" ht="27" x14ac:dyDescent="0.25">
      <c r="A18" s="39">
        <v>10</v>
      </c>
      <c r="B18" s="10"/>
      <c r="C18" s="21"/>
      <c r="D18" s="39"/>
      <c r="E18" s="39"/>
      <c r="F18" s="39"/>
      <c r="G18" s="39"/>
      <c r="H18" s="10"/>
    </row>
    <row r="19" spans="1:8" ht="27" x14ac:dyDescent="0.25">
      <c r="A19" s="39">
        <v>11</v>
      </c>
      <c r="B19" s="10"/>
      <c r="C19" s="21"/>
      <c r="D19" s="39"/>
      <c r="E19" s="39"/>
      <c r="F19" s="39"/>
      <c r="G19" s="39"/>
      <c r="H19" s="10"/>
    </row>
    <row r="20" spans="1:8" ht="27" x14ac:dyDescent="0.25">
      <c r="A20" s="39">
        <v>12</v>
      </c>
      <c r="B20" s="10"/>
      <c r="C20" s="21"/>
      <c r="D20" s="39"/>
      <c r="E20" s="39"/>
      <c r="F20" s="39"/>
      <c r="G20" s="39"/>
      <c r="H20" s="10"/>
    </row>
    <row r="21" spans="1:8" ht="27" x14ac:dyDescent="0.25">
      <c r="A21" s="39">
        <v>13</v>
      </c>
      <c r="B21" s="10"/>
      <c r="C21" s="21"/>
      <c r="D21" s="39"/>
      <c r="E21" s="39"/>
      <c r="F21" s="39"/>
      <c r="G21" s="39"/>
      <c r="H21" s="10"/>
    </row>
    <row r="22" spans="1:8" ht="27" x14ac:dyDescent="0.25">
      <c r="A22" s="39">
        <v>14</v>
      </c>
      <c r="B22" s="10"/>
      <c r="C22" s="21"/>
      <c r="D22" s="39"/>
      <c r="E22" s="39"/>
      <c r="F22" s="39"/>
      <c r="G22" s="39"/>
      <c r="H22" s="10"/>
    </row>
    <row r="23" spans="1:8" ht="27" x14ac:dyDescent="0.25">
      <c r="A23" s="39">
        <v>15</v>
      </c>
      <c r="B23" s="10"/>
      <c r="C23" s="21"/>
      <c r="D23" s="39"/>
      <c r="E23" s="39"/>
      <c r="F23" s="39"/>
      <c r="G23" s="39"/>
      <c r="H23" s="10"/>
    </row>
    <row r="24" spans="1:8" ht="27" x14ac:dyDescent="0.25">
      <c r="A24" s="39">
        <v>16</v>
      </c>
      <c r="B24" s="10"/>
      <c r="C24" s="21"/>
      <c r="D24" s="39"/>
      <c r="E24" s="39"/>
      <c r="F24" s="39"/>
      <c r="G24" s="39"/>
      <c r="H24" s="10"/>
    </row>
    <row r="25" spans="1:8" ht="27" x14ac:dyDescent="0.25">
      <c r="A25" s="39">
        <v>17</v>
      </c>
      <c r="B25" s="10"/>
      <c r="C25" s="21"/>
      <c r="D25" s="39"/>
      <c r="E25" s="39"/>
      <c r="F25" s="39"/>
      <c r="G25" s="39"/>
      <c r="H25" s="10"/>
    </row>
    <row r="26" spans="1:8" ht="27" x14ac:dyDescent="0.25">
      <c r="A26" s="39">
        <v>18</v>
      </c>
      <c r="B26" s="10"/>
      <c r="C26" s="21"/>
      <c r="D26" s="39"/>
      <c r="E26" s="39"/>
      <c r="F26" s="39"/>
      <c r="G26" s="39"/>
      <c r="H26" s="10"/>
    </row>
    <row r="27" spans="1:8" ht="27" x14ac:dyDescent="0.25">
      <c r="A27" s="39">
        <v>19</v>
      </c>
      <c r="B27" s="10"/>
      <c r="C27" s="21"/>
      <c r="D27" s="39"/>
      <c r="E27" s="39"/>
      <c r="F27" s="39"/>
      <c r="G27" s="39"/>
      <c r="H27" s="10"/>
    </row>
    <row r="28" spans="1:8" ht="27" x14ac:dyDescent="0.25">
      <c r="A28" s="39">
        <v>20</v>
      </c>
      <c r="B28" s="10"/>
      <c r="C28" s="21"/>
      <c r="D28" s="39"/>
      <c r="E28" s="39"/>
      <c r="F28" s="39"/>
      <c r="G28" s="39"/>
      <c r="H28" s="10"/>
    </row>
    <row r="29" spans="1:8" ht="27" x14ac:dyDescent="0.25">
      <c r="A29" s="15"/>
      <c r="B29" s="16"/>
      <c r="C29" s="41" t="s">
        <v>28</v>
      </c>
      <c r="D29" s="40">
        <f>SUM(D9:D28)</f>
        <v>0</v>
      </c>
      <c r="E29" s="44">
        <f>SUM(E9:E28)</f>
        <v>0</v>
      </c>
      <c r="F29" s="44">
        <f>SUM(F9:F28)</f>
        <v>0</v>
      </c>
      <c r="G29" s="44">
        <f>SUM(G9:G28)</f>
        <v>0</v>
      </c>
      <c r="H29" s="44">
        <f>SUM(H9:H28)</f>
        <v>0</v>
      </c>
    </row>
  </sheetData>
  <mergeCells count="5">
    <mergeCell ref="K2:L2"/>
    <mergeCell ref="K3:L3"/>
    <mergeCell ref="K4:L4"/>
    <mergeCell ref="K5:L5"/>
    <mergeCell ref="A7:H7"/>
  </mergeCells>
  <hyperlinks>
    <hyperlink ref="N2" location="'صفحه اصلی'!A1" display="صفحه اصلی" xr:uid="{FD0E6959-B56C-42A4-A254-524A0C0C23D1}"/>
    <hyperlink ref="K2:L2" location="'زونکن سه - تنخواه'!A1" display="زونکن شماره سه" xr:uid="{96600D6E-99CC-492D-9886-EB6D57234D8A}"/>
    <hyperlink ref="K5:L5" location="'زونکن سه - بایگانی - پذیرایی'!A1" display="بایگانی" xr:uid="{B973792D-4101-4F9B-A077-38EA027B9671}"/>
  </hyperlinks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64C7B-AF9D-4AAA-84CE-5A79A28E0748}">
  <sheetPr>
    <tabColor theme="8" tint="0.39997558519241921"/>
  </sheetPr>
  <dimension ref="A1:N63"/>
  <sheetViews>
    <sheetView showGridLines="0" rightToLeft="1" workbookViewId="0">
      <selection activeCell="H2" sqref="H2:I2"/>
    </sheetView>
  </sheetViews>
  <sheetFormatPr defaultRowHeight="19.5" x14ac:dyDescent="0.25"/>
  <cols>
    <col min="1" max="1" width="9.140625" style="9"/>
    <col min="2" max="2" width="12.7109375" style="9" customWidth="1"/>
    <col min="3" max="3" width="31" style="9" customWidth="1"/>
    <col min="4" max="4" width="18.7109375" style="9" customWidth="1"/>
    <col min="5" max="5" width="15.42578125" style="9" customWidth="1"/>
    <col min="6" max="6" width="13" style="9" customWidth="1"/>
    <col min="7" max="7" width="10.14062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85" t="s">
        <v>8</v>
      </c>
      <c r="I2" s="86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85" t="s">
        <v>11</v>
      </c>
      <c r="I3" s="86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09" t="s">
        <v>19</v>
      </c>
      <c r="I4" s="110"/>
      <c r="J4" s="3"/>
      <c r="L4" s="3"/>
      <c r="M4" s="3"/>
      <c r="N4" s="3"/>
    </row>
    <row r="5" spans="1:14" s="1" customFormat="1" ht="29.25" thickBot="1" x14ac:dyDescent="0.3">
      <c r="A5" s="8"/>
      <c r="B5" s="8"/>
      <c r="C5" s="8"/>
      <c r="D5" s="8"/>
      <c r="E5" s="8"/>
      <c r="F5" s="8"/>
      <c r="H5" s="114" t="s">
        <v>26</v>
      </c>
      <c r="I5" s="115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s="7" customFormat="1" ht="27" x14ac:dyDescent="0.25">
      <c r="A7" s="88" t="s">
        <v>20</v>
      </c>
      <c r="B7" s="88"/>
      <c r="C7" s="88"/>
      <c r="D7" s="88"/>
      <c r="E7" s="88"/>
      <c r="F7" s="9"/>
    </row>
    <row r="8" spans="1:14" s="7" customFormat="1" ht="27" x14ac:dyDescent="0.25">
      <c r="A8" s="11" t="s">
        <v>21</v>
      </c>
      <c r="B8" s="11" t="s">
        <v>24</v>
      </c>
      <c r="C8" s="11" t="s">
        <v>22</v>
      </c>
      <c r="D8" s="11" t="s">
        <v>31</v>
      </c>
      <c r="E8" s="11" t="s">
        <v>25</v>
      </c>
      <c r="F8" s="9"/>
      <c r="G8" s="19" t="s">
        <v>32</v>
      </c>
      <c r="H8" s="19" t="s">
        <v>28</v>
      </c>
      <c r="I8" s="39">
        <f>D29</f>
        <v>0</v>
      </c>
    </row>
    <row r="9" spans="1:14" s="7" customFormat="1" ht="27" x14ac:dyDescent="0.25">
      <c r="A9" s="39">
        <v>1</v>
      </c>
      <c r="B9" s="22"/>
      <c r="C9" s="21"/>
      <c r="D9" s="39"/>
      <c r="E9" s="10"/>
      <c r="F9" s="9"/>
      <c r="G9" s="19" t="s">
        <v>33</v>
      </c>
      <c r="H9" s="19" t="s">
        <v>28</v>
      </c>
      <c r="I9" s="39">
        <f>D63</f>
        <v>0</v>
      </c>
    </row>
    <row r="10" spans="1:14" s="7" customFormat="1" ht="27" x14ac:dyDescent="0.25">
      <c r="A10" s="39">
        <v>2</v>
      </c>
      <c r="B10" s="10"/>
      <c r="C10" s="21"/>
      <c r="D10" s="39"/>
      <c r="E10" s="10"/>
      <c r="F10" s="9"/>
      <c r="H10" s="19" t="s">
        <v>34</v>
      </c>
      <c r="I10" s="40">
        <f>SUM(I8:I9)</f>
        <v>0</v>
      </c>
    </row>
    <row r="11" spans="1:14" s="7" customFormat="1" ht="27" x14ac:dyDescent="0.25">
      <c r="A11" s="39">
        <v>3</v>
      </c>
      <c r="B11" s="10"/>
      <c r="C11" s="21"/>
      <c r="D11" s="39"/>
      <c r="E11" s="10"/>
      <c r="F11" s="9"/>
    </row>
    <row r="12" spans="1:14" ht="27" x14ac:dyDescent="0.25">
      <c r="A12" s="39">
        <v>4</v>
      </c>
      <c r="B12" s="10"/>
      <c r="C12" s="21"/>
      <c r="D12" s="39"/>
      <c r="E12" s="10"/>
    </row>
    <row r="13" spans="1:14" ht="27" x14ac:dyDescent="0.25">
      <c r="A13" s="39">
        <v>5</v>
      </c>
      <c r="B13" s="10"/>
      <c r="C13" s="21"/>
      <c r="D13" s="39"/>
      <c r="E13" s="10"/>
    </row>
    <row r="14" spans="1:14" ht="27" x14ac:dyDescent="0.25">
      <c r="A14" s="39">
        <v>6</v>
      </c>
      <c r="B14" s="10"/>
      <c r="C14" s="21"/>
      <c r="D14" s="39"/>
      <c r="E14" s="10"/>
    </row>
    <row r="15" spans="1:14" ht="27" x14ac:dyDescent="0.25">
      <c r="A15" s="39">
        <v>7</v>
      </c>
      <c r="B15" s="10"/>
      <c r="C15" s="21"/>
      <c r="D15" s="39"/>
      <c r="E15" s="10"/>
    </row>
    <row r="16" spans="1:14" ht="27" x14ac:dyDescent="0.25">
      <c r="A16" s="39">
        <v>8</v>
      </c>
      <c r="B16" s="10"/>
      <c r="C16" s="21"/>
      <c r="D16" s="39"/>
      <c r="E16" s="10"/>
    </row>
    <row r="17" spans="1:5" ht="27" x14ac:dyDescent="0.25">
      <c r="A17" s="39">
        <v>9</v>
      </c>
      <c r="B17" s="10"/>
      <c r="C17" s="21"/>
      <c r="D17" s="39"/>
      <c r="E17" s="10"/>
    </row>
    <row r="18" spans="1:5" ht="27" x14ac:dyDescent="0.25">
      <c r="A18" s="39">
        <v>10</v>
      </c>
      <c r="B18" s="10"/>
      <c r="C18" s="21"/>
      <c r="D18" s="39"/>
      <c r="E18" s="10"/>
    </row>
    <row r="19" spans="1:5" ht="27" x14ac:dyDescent="0.25">
      <c r="A19" s="39">
        <v>11</v>
      </c>
      <c r="B19" s="10"/>
      <c r="C19" s="21"/>
      <c r="D19" s="39"/>
      <c r="E19" s="10"/>
    </row>
    <row r="20" spans="1:5" ht="27" x14ac:dyDescent="0.25">
      <c r="A20" s="39">
        <v>12</v>
      </c>
      <c r="B20" s="10"/>
      <c r="C20" s="21"/>
      <c r="D20" s="39"/>
      <c r="E20" s="10"/>
    </row>
    <row r="21" spans="1:5" ht="27" x14ac:dyDescent="0.25">
      <c r="A21" s="39">
        <v>13</v>
      </c>
      <c r="B21" s="10"/>
      <c r="C21" s="21"/>
      <c r="D21" s="39"/>
      <c r="E21" s="10"/>
    </row>
    <row r="22" spans="1:5" ht="27" x14ac:dyDescent="0.25">
      <c r="A22" s="39">
        <v>14</v>
      </c>
      <c r="B22" s="10"/>
      <c r="C22" s="21"/>
      <c r="D22" s="39"/>
      <c r="E22" s="10"/>
    </row>
    <row r="23" spans="1:5" ht="27" x14ac:dyDescent="0.25">
      <c r="A23" s="39">
        <v>15</v>
      </c>
      <c r="B23" s="10"/>
      <c r="C23" s="21"/>
      <c r="D23" s="39"/>
      <c r="E23" s="10"/>
    </row>
    <row r="24" spans="1:5" ht="27" x14ac:dyDescent="0.25">
      <c r="A24" s="39">
        <v>16</v>
      </c>
      <c r="B24" s="10"/>
      <c r="C24" s="21"/>
      <c r="D24" s="39"/>
      <c r="E24" s="10"/>
    </row>
    <row r="25" spans="1:5" ht="27" x14ac:dyDescent="0.25">
      <c r="A25" s="39">
        <v>17</v>
      </c>
      <c r="B25" s="10"/>
      <c r="C25" s="21"/>
      <c r="D25" s="39"/>
      <c r="E25" s="10"/>
    </row>
    <row r="26" spans="1:5" ht="27" x14ac:dyDescent="0.25">
      <c r="A26" s="39">
        <v>18</v>
      </c>
      <c r="B26" s="10"/>
      <c r="C26" s="21"/>
      <c r="D26" s="39"/>
      <c r="E26" s="10"/>
    </row>
    <row r="27" spans="1:5" ht="27" x14ac:dyDescent="0.25">
      <c r="A27" s="39">
        <v>19</v>
      </c>
      <c r="B27" s="10"/>
      <c r="C27" s="21"/>
      <c r="D27" s="39"/>
      <c r="E27" s="10"/>
    </row>
    <row r="28" spans="1:5" ht="27" x14ac:dyDescent="0.25">
      <c r="A28" s="39">
        <v>20</v>
      </c>
      <c r="B28" s="10"/>
      <c r="C28" s="21"/>
      <c r="D28" s="39"/>
      <c r="E28" s="10"/>
    </row>
    <row r="29" spans="1:5" ht="27" x14ac:dyDescent="0.25">
      <c r="A29" s="15"/>
      <c r="B29" s="16"/>
      <c r="C29" s="17" t="s">
        <v>28</v>
      </c>
      <c r="D29" s="40">
        <f>SUM(D9:D28)</f>
        <v>0</v>
      </c>
      <c r="E29" s="16"/>
    </row>
    <row r="41" spans="1:5" ht="27" x14ac:dyDescent="0.25">
      <c r="A41" s="88" t="s">
        <v>20</v>
      </c>
      <c r="B41" s="88"/>
      <c r="C41" s="88"/>
      <c r="D41" s="88"/>
      <c r="E41" s="88"/>
    </row>
    <row r="42" spans="1:5" ht="27" x14ac:dyDescent="0.25">
      <c r="A42" s="11" t="s">
        <v>21</v>
      </c>
      <c r="B42" s="11" t="s">
        <v>24</v>
      </c>
      <c r="C42" s="11" t="s">
        <v>22</v>
      </c>
      <c r="D42" s="11" t="s">
        <v>31</v>
      </c>
      <c r="E42" s="11" t="s">
        <v>25</v>
      </c>
    </row>
    <row r="43" spans="1:5" ht="24.75" x14ac:dyDescent="0.25">
      <c r="A43" s="23">
        <v>21</v>
      </c>
      <c r="B43" s="22"/>
      <c r="C43" s="21"/>
      <c r="D43" s="22"/>
      <c r="E43" s="10"/>
    </row>
    <row r="44" spans="1:5" ht="24.75" x14ac:dyDescent="0.25">
      <c r="A44" s="23">
        <v>22</v>
      </c>
      <c r="B44" s="10"/>
      <c r="C44" s="21"/>
      <c r="D44" s="10"/>
      <c r="E44" s="10"/>
    </row>
    <row r="45" spans="1:5" ht="24.75" x14ac:dyDescent="0.25">
      <c r="A45" s="23">
        <v>23</v>
      </c>
      <c r="B45" s="10"/>
      <c r="C45" s="21"/>
      <c r="D45" s="10"/>
      <c r="E45" s="10"/>
    </row>
    <row r="46" spans="1:5" ht="24.75" x14ac:dyDescent="0.25">
      <c r="A46" s="23">
        <v>24</v>
      </c>
      <c r="B46" s="10"/>
      <c r="C46" s="21"/>
      <c r="D46" s="10"/>
      <c r="E46" s="10"/>
    </row>
    <row r="47" spans="1:5" ht="24.75" x14ac:dyDescent="0.25">
      <c r="A47" s="23">
        <v>25</v>
      </c>
      <c r="B47" s="10"/>
      <c r="C47" s="21"/>
      <c r="D47" s="10"/>
      <c r="E47" s="10"/>
    </row>
    <row r="48" spans="1:5" ht="24.75" x14ac:dyDescent="0.25">
      <c r="A48" s="23">
        <v>26</v>
      </c>
      <c r="B48" s="10"/>
      <c r="C48" s="21"/>
      <c r="D48" s="10"/>
      <c r="E48" s="10"/>
    </row>
    <row r="49" spans="1:5" ht="24.75" x14ac:dyDescent="0.25">
      <c r="A49" s="23">
        <v>27</v>
      </c>
      <c r="B49" s="10"/>
      <c r="C49" s="21"/>
      <c r="D49" s="10"/>
      <c r="E49" s="10"/>
    </row>
    <row r="50" spans="1:5" ht="24.75" x14ac:dyDescent="0.25">
      <c r="A50" s="23">
        <v>28</v>
      </c>
      <c r="B50" s="10"/>
      <c r="C50" s="21"/>
      <c r="D50" s="10"/>
      <c r="E50" s="10"/>
    </row>
    <row r="51" spans="1:5" ht="24.75" x14ac:dyDescent="0.25">
      <c r="A51" s="23">
        <v>29</v>
      </c>
      <c r="B51" s="10"/>
      <c r="C51" s="21"/>
      <c r="D51" s="10"/>
      <c r="E51" s="10"/>
    </row>
    <row r="52" spans="1:5" ht="24.75" x14ac:dyDescent="0.25">
      <c r="A52" s="23">
        <v>30</v>
      </c>
      <c r="B52" s="10"/>
      <c r="C52" s="21"/>
      <c r="D52" s="10"/>
      <c r="E52" s="10"/>
    </row>
    <row r="53" spans="1:5" ht="24.75" x14ac:dyDescent="0.25">
      <c r="A53" s="23">
        <v>31</v>
      </c>
      <c r="B53" s="10"/>
      <c r="C53" s="21"/>
      <c r="D53" s="10"/>
      <c r="E53" s="10"/>
    </row>
    <row r="54" spans="1:5" ht="24.75" x14ac:dyDescent="0.25">
      <c r="A54" s="23">
        <v>32</v>
      </c>
      <c r="B54" s="10"/>
      <c r="C54" s="21"/>
      <c r="D54" s="10"/>
      <c r="E54" s="10"/>
    </row>
    <row r="55" spans="1:5" ht="24.75" x14ac:dyDescent="0.25">
      <c r="A55" s="23">
        <v>33</v>
      </c>
      <c r="B55" s="10"/>
      <c r="C55" s="21"/>
      <c r="D55" s="10"/>
      <c r="E55" s="10"/>
    </row>
    <row r="56" spans="1:5" ht="24.75" x14ac:dyDescent="0.25">
      <c r="A56" s="23">
        <v>34</v>
      </c>
      <c r="B56" s="10"/>
      <c r="C56" s="21"/>
      <c r="D56" s="10"/>
      <c r="E56" s="10"/>
    </row>
    <row r="57" spans="1:5" ht="24.75" x14ac:dyDescent="0.25">
      <c r="A57" s="23">
        <v>35</v>
      </c>
      <c r="B57" s="10"/>
      <c r="C57" s="21"/>
      <c r="D57" s="10"/>
      <c r="E57" s="10"/>
    </row>
    <row r="58" spans="1:5" ht="24.75" x14ac:dyDescent="0.25">
      <c r="A58" s="23">
        <v>36</v>
      </c>
      <c r="B58" s="10"/>
      <c r="C58" s="21"/>
      <c r="D58" s="10"/>
      <c r="E58" s="10"/>
    </row>
    <row r="59" spans="1:5" ht="24.75" x14ac:dyDescent="0.25">
      <c r="A59" s="23">
        <v>37</v>
      </c>
      <c r="B59" s="10"/>
      <c r="C59" s="21"/>
      <c r="D59" s="10"/>
      <c r="E59" s="10"/>
    </row>
    <row r="60" spans="1:5" ht="24.75" x14ac:dyDescent="0.25">
      <c r="A60" s="23">
        <v>38</v>
      </c>
      <c r="B60" s="10"/>
      <c r="C60" s="21"/>
      <c r="D60" s="10"/>
      <c r="E60" s="10"/>
    </row>
    <row r="61" spans="1:5" ht="24.75" x14ac:dyDescent="0.25">
      <c r="A61" s="23">
        <v>39</v>
      </c>
      <c r="B61" s="10"/>
      <c r="C61" s="21"/>
      <c r="D61" s="10"/>
      <c r="E61" s="10"/>
    </row>
    <row r="62" spans="1:5" ht="24.75" x14ac:dyDescent="0.25">
      <c r="A62" s="23">
        <v>40</v>
      </c>
      <c r="B62" s="10"/>
      <c r="C62" s="21"/>
      <c r="D62" s="10"/>
      <c r="E62" s="10"/>
    </row>
    <row r="63" spans="1:5" ht="27" x14ac:dyDescent="0.25">
      <c r="A63" s="15"/>
      <c r="B63" s="16"/>
      <c r="C63" s="17" t="s">
        <v>28</v>
      </c>
      <c r="D63" s="24">
        <f>SUM(D43:D62)</f>
        <v>0</v>
      </c>
      <c r="E63" s="16"/>
    </row>
  </sheetData>
  <mergeCells count="6">
    <mergeCell ref="H2:I2"/>
    <mergeCell ref="H3:I3"/>
    <mergeCell ref="H4:I4"/>
    <mergeCell ref="A7:E7"/>
    <mergeCell ref="A41:E41"/>
    <mergeCell ref="H5:I5"/>
  </mergeCells>
  <hyperlinks>
    <hyperlink ref="K2" location="'صفحه اصلی'!A1" display="صفحه اصلی" xr:uid="{790C78D7-EF04-489F-BD73-EABB8FDD40DD}"/>
    <hyperlink ref="H2:I2" location="'زونکن سه - تنخواه'!A1" display="زونکن شماره سه" xr:uid="{61AB9484-2EB2-4CA4-A998-647013800F5F}"/>
    <hyperlink ref="H5:I5" location="'زونکن سه - بایگانی - پذیرایی'!A1" display="بایگانی" xr:uid="{D68AB115-3687-43F0-A4B5-8FCE9C0164BD}"/>
  </hyperlink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5E92-F6C6-4B7D-8902-B6A7A2B70891}">
  <sheetPr>
    <tabColor theme="8" tint="0.39997558519241921"/>
  </sheetPr>
  <dimension ref="A1:P29"/>
  <sheetViews>
    <sheetView showGridLines="0" rightToLeft="1" workbookViewId="0">
      <selection activeCell="J2" sqref="J2:K2"/>
    </sheetView>
  </sheetViews>
  <sheetFormatPr defaultRowHeight="19.5" x14ac:dyDescent="0.25"/>
  <cols>
    <col min="1" max="1" width="6.140625" style="9" bestFit="1" customWidth="1"/>
    <col min="2" max="2" width="12.7109375" style="9" bestFit="1" customWidth="1"/>
    <col min="3" max="3" width="18.5703125" style="9" bestFit="1" customWidth="1"/>
    <col min="4" max="4" width="14.5703125" style="9" customWidth="1"/>
    <col min="5" max="5" width="12.5703125" style="9" customWidth="1"/>
    <col min="6" max="6" width="9.5703125" style="9" customWidth="1"/>
    <col min="7" max="7" width="15.5703125" style="9" customWidth="1"/>
    <col min="8" max="8" width="13" style="9" customWidth="1"/>
    <col min="9" max="9" width="10.140625" style="6" bestFit="1" customWidth="1"/>
    <col min="10" max="11" width="25.140625" style="6" customWidth="1"/>
    <col min="12" max="12" width="9.140625" style="6"/>
    <col min="13" max="13" width="12.7109375" style="6" bestFit="1" customWidth="1"/>
    <col min="14" max="16384" width="9.140625" style="6"/>
  </cols>
  <sheetData>
    <row r="1" spans="1:16" s="1" customFormat="1" ht="29.25" thickBot="1" x14ac:dyDescent="0.3">
      <c r="A1" s="8"/>
      <c r="B1" s="4" t="s">
        <v>10</v>
      </c>
      <c r="C1" s="8"/>
      <c r="D1" s="8"/>
      <c r="E1" s="8"/>
      <c r="F1" s="8"/>
      <c r="G1" s="8"/>
      <c r="H1" s="8"/>
    </row>
    <row r="2" spans="1:16" s="1" customFormat="1" ht="29.25" thickBot="1" x14ac:dyDescent="0.3">
      <c r="A2" s="8"/>
      <c r="B2" s="8"/>
      <c r="C2" s="8"/>
      <c r="D2" s="8"/>
      <c r="E2" s="8"/>
      <c r="F2" s="8"/>
      <c r="G2" s="8"/>
      <c r="H2" s="8"/>
      <c r="J2" s="85" t="s">
        <v>8</v>
      </c>
      <c r="K2" s="86"/>
      <c r="L2" s="3"/>
      <c r="N2" s="3"/>
      <c r="O2" s="3"/>
      <c r="P2" s="3"/>
    </row>
    <row r="3" spans="1:16" s="1" customFormat="1" ht="29.25" thickBot="1" x14ac:dyDescent="0.3">
      <c r="A3" s="8"/>
      <c r="B3" s="8"/>
      <c r="C3" s="8"/>
      <c r="D3" s="8"/>
      <c r="E3" s="8"/>
      <c r="F3" s="8"/>
      <c r="G3" s="8"/>
      <c r="H3" s="8"/>
      <c r="J3" s="85" t="s">
        <v>11</v>
      </c>
      <c r="K3" s="86"/>
      <c r="L3" s="3"/>
      <c r="N3" s="3"/>
      <c r="O3" s="3"/>
      <c r="P3" s="3"/>
    </row>
    <row r="4" spans="1:16" s="1" customFormat="1" ht="29.25" thickBot="1" x14ac:dyDescent="0.3">
      <c r="A4" s="8"/>
      <c r="B4" s="8"/>
      <c r="C4" s="8"/>
      <c r="D4" s="8"/>
      <c r="E4" s="8"/>
      <c r="F4" s="8"/>
      <c r="G4" s="8"/>
      <c r="H4" s="8"/>
      <c r="J4" s="109" t="s">
        <v>17</v>
      </c>
      <c r="K4" s="110"/>
      <c r="L4" s="3"/>
      <c r="N4" s="3"/>
      <c r="O4" s="3"/>
      <c r="P4" s="3"/>
    </row>
    <row r="5" spans="1:16" s="1" customFormat="1" ht="29.25" thickBot="1" x14ac:dyDescent="0.3">
      <c r="A5" s="8"/>
      <c r="B5" s="8"/>
      <c r="C5" s="8"/>
      <c r="D5" s="8"/>
      <c r="E5" s="8"/>
      <c r="F5" s="8"/>
      <c r="G5" s="8"/>
      <c r="H5" s="8"/>
      <c r="J5" s="114" t="s">
        <v>26</v>
      </c>
      <c r="K5" s="115"/>
      <c r="L5" s="3"/>
      <c r="N5" s="3"/>
      <c r="O5" s="3"/>
      <c r="P5" s="3"/>
    </row>
    <row r="6" spans="1:16" s="1" customFormat="1" x14ac:dyDescent="0.25">
      <c r="A6" s="8"/>
      <c r="B6" s="8"/>
      <c r="C6" s="8"/>
      <c r="D6" s="8"/>
      <c r="E6" s="8"/>
      <c r="F6" s="8"/>
      <c r="G6" s="8"/>
      <c r="H6" s="8"/>
    </row>
    <row r="7" spans="1:16" s="7" customFormat="1" ht="27" x14ac:dyDescent="0.25">
      <c r="A7" s="88" t="s">
        <v>101</v>
      </c>
      <c r="B7" s="88"/>
      <c r="C7" s="88"/>
      <c r="D7" s="88"/>
      <c r="E7" s="88"/>
      <c r="F7" s="88"/>
      <c r="G7" s="88"/>
      <c r="H7" s="9"/>
    </row>
    <row r="8" spans="1:16" s="7" customFormat="1" ht="27" x14ac:dyDescent="0.25">
      <c r="A8" s="11" t="s">
        <v>21</v>
      </c>
      <c r="B8" s="11" t="s">
        <v>102</v>
      </c>
      <c r="C8" s="11" t="s">
        <v>108</v>
      </c>
      <c r="D8" s="11" t="s">
        <v>103</v>
      </c>
      <c r="E8" s="11" t="s">
        <v>104</v>
      </c>
      <c r="F8" s="11" t="s">
        <v>105</v>
      </c>
      <c r="G8" s="11" t="s">
        <v>106</v>
      </c>
      <c r="H8" s="9"/>
      <c r="I8" s="19" t="s">
        <v>32</v>
      </c>
      <c r="J8" s="19" t="s">
        <v>28</v>
      </c>
      <c r="K8" s="39">
        <f>E29</f>
        <v>0</v>
      </c>
    </row>
    <row r="9" spans="1:16" s="7" customFormat="1" ht="27" x14ac:dyDescent="0.25">
      <c r="A9" s="39">
        <v>1</v>
      </c>
      <c r="B9" s="22" t="s">
        <v>107</v>
      </c>
      <c r="C9" s="22" t="s">
        <v>109</v>
      </c>
      <c r="D9" s="21"/>
      <c r="E9" s="39"/>
      <c r="F9" s="10"/>
      <c r="G9" s="10"/>
      <c r="H9" s="9"/>
      <c r="I9" s="19"/>
      <c r="J9" s="19"/>
      <c r="K9" s="39"/>
    </row>
    <row r="10" spans="1:16" s="7" customFormat="1" ht="27" x14ac:dyDescent="0.25">
      <c r="A10" s="39">
        <v>2</v>
      </c>
      <c r="B10" s="10"/>
      <c r="C10" s="10"/>
      <c r="D10" s="21"/>
      <c r="E10" s="39"/>
      <c r="F10" s="10"/>
      <c r="G10" s="10"/>
      <c r="H10" s="9"/>
      <c r="J10" s="19" t="s">
        <v>34</v>
      </c>
      <c r="K10" s="40"/>
    </row>
    <row r="11" spans="1:16" s="7" customFormat="1" ht="27" x14ac:dyDescent="0.25">
      <c r="A11" s="39">
        <v>3</v>
      </c>
      <c r="B11" s="10"/>
      <c r="C11" s="10"/>
      <c r="D11" s="21"/>
      <c r="E11" s="39"/>
      <c r="F11" s="10"/>
      <c r="G11" s="10"/>
      <c r="H11" s="9"/>
    </row>
    <row r="12" spans="1:16" ht="27" x14ac:dyDescent="0.25">
      <c r="A12" s="39">
        <v>4</v>
      </c>
      <c r="B12" s="10"/>
      <c r="C12" s="10"/>
      <c r="D12" s="21"/>
      <c r="E12" s="39"/>
      <c r="F12" s="10"/>
      <c r="G12" s="10"/>
    </row>
    <row r="13" spans="1:16" ht="27" x14ac:dyDescent="0.25">
      <c r="A13" s="39">
        <v>5</v>
      </c>
      <c r="B13" s="10"/>
      <c r="C13" s="10"/>
      <c r="D13" s="21"/>
      <c r="E13" s="39"/>
      <c r="F13" s="10"/>
      <c r="G13" s="10"/>
    </row>
    <row r="14" spans="1:16" ht="27" x14ac:dyDescent="0.25">
      <c r="A14" s="39">
        <v>6</v>
      </c>
      <c r="B14" s="10"/>
      <c r="C14" s="10"/>
      <c r="D14" s="21"/>
      <c r="E14" s="39"/>
      <c r="F14" s="10"/>
      <c r="G14" s="10"/>
    </row>
    <row r="15" spans="1:16" ht="27" x14ac:dyDescent="0.25">
      <c r="A15" s="39">
        <v>7</v>
      </c>
      <c r="B15" s="10"/>
      <c r="C15" s="10"/>
      <c r="D15" s="21"/>
      <c r="E15" s="39"/>
      <c r="F15" s="10"/>
      <c r="G15" s="10"/>
    </row>
    <row r="16" spans="1:16" ht="27" x14ac:dyDescent="0.25">
      <c r="A16" s="39">
        <v>8</v>
      </c>
      <c r="B16" s="10"/>
      <c r="C16" s="10"/>
      <c r="D16" s="21"/>
      <c r="E16" s="39"/>
      <c r="F16" s="10"/>
      <c r="G16" s="10"/>
    </row>
    <row r="17" spans="1:7" ht="27" x14ac:dyDescent="0.25">
      <c r="A17" s="39">
        <v>9</v>
      </c>
      <c r="B17" s="10"/>
      <c r="C17" s="10"/>
      <c r="D17" s="21"/>
      <c r="E17" s="39"/>
      <c r="F17" s="10"/>
      <c r="G17" s="10"/>
    </row>
    <row r="18" spans="1:7" ht="27" x14ac:dyDescent="0.25">
      <c r="A18" s="39">
        <v>10</v>
      </c>
      <c r="B18" s="10"/>
      <c r="C18" s="10"/>
      <c r="D18" s="21"/>
      <c r="E18" s="39"/>
      <c r="F18" s="10"/>
      <c r="G18" s="10"/>
    </row>
    <row r="19" spans="1:7" ht="27" x14ac:dyDescent="0.25">
      <c r="A19" s="39">
        <v>11</v>
      </c>
      <c r="B19" s="10"/>
      <c r="C19" s="10"/>
      <c r="D19" s="21"/>
      <c r="E19" s="39"/>
      <c r="F19" s="10"/>
      <c r="G19" s="10"/>
    </row>
    <row r="20" spans="1:7" ht="27" x14ac:dyDescent="0.25">
      <c r="A20" s="39">
        <v>12</v>
      </c>
      <c r="B20" s="10"/>
      <c r="C20" s="10"/>
      <c r="D20" s="21"/>
      <c r="E20" s="39"/>
      <c r="F20" s="10"/>
      <c r="G20" s="10"/>
    </row>
    <row r="21" spans="1:7" ht="27" x14ac:dyDescent="0.25">
      <c r="A21" s="39">
        <v>13</v>
      </c>
      <c r="B21" s="10"/>
      <c r="C21" s="10"/>
      <c r="D21" s="21"/>
      <c r="E21" s="39"/>
      <c r="F21" s="10"/>
      <c r="G21" s="10"/>
    </row>
    <row r="22" spans="1:7" ht="27" x14ac:dyDescent="0.25">
      <c r="A22" s="39">
        <v>14</v>
      </c>
      <c r="B22" s="10"/>
      <c r="C22" s="10"/>
      <c r="D22" s="21"/>
      <c r="E22" s="39"/>
      <c r="F22" s="10"/>
      <c r="G22" s="10"/>
    </row>
    <row r="23" spans="1:7" ht="27" x14ac:dyDescent="0.25">
      <c r="A23" s="39">
        <v>15</v>
      </c>
      <c r="B23" s="10"/>
      <c r="C23" s="10"/>
      <c r="D23" s="21"/>
      <c r="E23" s="39"/>
      <c r="F23" s="10"/>
      <c r="G23" s="10"/>
    </row>
    <row r="24" spans="1:7" ht="27" x14ac:dyDescent="0.25">
      <c r="A24" s="39">
        <v>16</v>
      </c>
      <c r="B24" s="10"/>
      <c r="C24" s="10"/>
      <c r="D24" s="21"/>
      <c r="E24" s="39"/>
      <c r="F24" s="10"/>
      <c r="G24" s="10"/>
    </row>
    <row r="25" spans="1:7" ht="27" x14ac:dyDescent="0.25">
      <c r="A25" s="39">
        <v>17</v>
      </c>
      <c r="B25" s="10"/>
      <c r="C25" s="10"/>
      <c r="D25" s="21"/>
      <c r="E25" s="39"/>
      <c r="F25" s="10"/>
      <c r="G25" s="10"/>
    </row>
    <row r="26" spans="1:7" ht="27" x14ac:dyDescent="0.25">
      <c r="A26" s="39">
        <v>18</v>
      </c>
      <c r="B26" s="10"/>
      <c r="C26" s="10"/>
      <c r="D26" s="21"/>
      <c r="E26" s="39"/>
      <c r="F26" s="10"/>
      <c r="G26" s="10"/>
    </row>
    <row r="27" spans="1:7" ht="27" x14ac:dyDescent="0.25">
      <c r="A27" s="45">
        <v>19</v>
      </c>
      <c r="B27" s="18"/>
      <c r="C27" s="18"/>
      <c r="D27" s="46"/>
      <c r="E27" s="45"/>
      <c r="F27" s="18"/>
      <c r="G27" s="18"/>
    </row>
    <row r="28" spans="1:7" ht="27" x14ac:dyDescent="0.25">
      <c r="A28" s="39">
        <v>20</v>
      </c>
      <c r="B28" s="20"/>
      <c r="C28" s="20"/>
      <c r="D28" s="32"/>
      <c r="E28" s="39"/>
      <c r="F28" s="20"/>
      <c r="G28" s="20"/>
    </row>
    <row r="29" spans="1:7" ht="27" x14ac:dyDescent="0.25">
      <c r="A29" s="15"/>
      <c r="B29" s="16"/>
      <c r="C29" s="16"/>
      <c r="D29" s="41" t="s">
        <v>28</v>
      </c>
      <c r="E29" s="6"/>
      <c r="F29" s="6"/>
      <c r="G29" s="47">
        <f>SUM(G9:G28)</f>
        <v>0</v>
      </c>
    </row>
  </sheetData>
  <mergeCells count="5">
    <mergeCell ref="J2:K2"/>
    <mergeCell ref="J3:K3"/>
    <mergeCell ref="J4:K4"/>
    <mergeCell ref="J5:K5"/>
    <mergeCell ref="A7:G7"/>
  </mergeCells>
  <hyperlinks>
    <hyperlink ref="B1" location="'صفحه اصلی'!A1" display="صفحه اصلی" xr:uid="{56769E6B-92E1-44EA-8FF6-CDEF2BB8F4DE}"/>
    <hyperlink ref="J2:K2" location="'زونکن سه - تنخواه'!A1" display="زونکن شماره سه" xr:uid="{AE8D250A-4E70-4693-8F14-A81EC5AE2FC0}"/>
    <hyperlink ref="J5:K5" location="'زونکن سه - بایگانی - پذیرایی'!A1" display="بایگانی" xr:uid="{08BFA6A0-9B63-4204-B008-EEFA0FF08306}"/>
  </hyperlink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24894-99A7-468B-A8A6-2B99A48AF766}">
  <sheetPr>
    <tabColor theme="8" tint="0.59999389629810485"/>
  </sheetPr>
  <dimension ref="A1:N29"/>
  <sheetViews>
    <sheetView showGridLines="0" rightToLeft="1" workbookViewId="0">
      <selection activeCell="B1" sqref="B1"/>
    </sheetView>
  </sheetViews>
  <sheetFormatPr defaultRowHeight="19.5" x14ac:dyDescent="0.25"/>
  <cols>
    <col min="1" max="1" width="9.140625" style="9"/>
    <col min="2" max="2" width="12.7109375" style="9" customWidth="1"/>
    <col min="3" max="3" width="31" style="9" customWidth="1"/>
    <col min="4" max="4" width="18.7109375" style="9" customWidth="1"/>
    <col min="5" max="5" width="15.425781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A1" s="8"/>
      <c r="B1" s="4" t="s">
        <v>10</v>
      </c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85" t="s">
        <v>8</v>
      </c>
      <c r="I2" s="86"/>
      <c r="J2" s="3"/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85" t="s">
        <v>11</v>
      </c>
      <c r="I3" s="86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14" t="s">
        <v>19</v>
      </c>
      <c r="I4" s="115"/>
      <c r="J4" s="3"/>
      <c r="L4" s="3"/>
      <c r="M4" s="3"/>
      <c r="N4" s="3"/>
    </row>
    <row r="5" spans="1:14" s="1" customFormat="1" ht="29.25" thickBot="1" x14ac:dyDescent="0.3">
      <c r="A5" s="8"/>
      <c r="B5" s="8"/>
      <c r="C5" s="8"/>
      <c r="D5" s="8"/>
      <c r="E5" s="8"/>
      <c r="F5" s="8"/>
      <c r="H5" s="109" t="s">
        <v>26</v>
      </c>
      <c r="I5" s="110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ht="27" x14ac:dyDescent="0.25">
      <c r="A7" s="13"/>
      <c r="B7" s="13"/>
      <c r="C7" s="14" t="s">
        <v>27</v>
      </c>
      <c r="D7" s="13"/>
      <c r="E7" s="13"/>
    </row>
    <row r="8" spans="1:14" s="7" customFormat="1" ht="27" x14ac:dyDescent="0.25">
      <c r="A8" s="88" t="s">
        <v>20</v>
      </c>
      <c r="B8" s="88"/>
      <c r="C8" s="88"/>
      <c r="D8" s="88"/>
      <c r="E8" s="88"/>
      <c r="F8" s="9"/>
    </row>
    <row r="9" spans="1:14" s="7" customFormat="1" ht="27" x14ac:dyDescent="0.25">
      <c r="A9" s="11" t="s">
        <v>21</v>
      </c>
      <c r="B9" s="11" t="s">
        <v>24</v>
      </c>
      <c r="C9" s="11" t="s">
        <v>22</v>
      </c>
      <c r="D9" s="11" t="s">
        <v>23</v>
      </c>
      <c r="E9" s="11" t="s">
        <v>25</v>
      </c>
      <c r="F9" s="9"/>
    </row>
    <row r="10" spans="1:14" s="7" customFormat="1" ht="21" x14ac:dyDescent="0.25">
      <c r="A10" s="12">
        <v>1</v>
      </c>
      <c r="B10" s="10"/>
      <c r="C10" s="10"/>
      <c r="D10" s="10"/>
      <c r="E10" s="10"/>
      <c r="F10" s="9"/>
    </row>
    <row r="11" spans="1:14" s="7" customFormat="1" ht="21" x14ac:dyDescent="0.25">
      <c r="A11" s="12">
        <v>2</v>
      </c>
      <c r="B11" s="10"/>
      <c r="C11" s="10"/>
      <c r="D11" s="10"/>
      <c r="E11" s="10"/>
      <c r="F11" s="9"/>
    </row>
    <row r="12" spans="1:14" s="7" customFormat="1" ht="21" x14ac:dyDescent="0.25">
      <c r="A12" s="12">
        <v>3</v>
      </c>
      <c r="B12" s="10"/>
      <c r="C12" s="10"/>
      <c r="D12" s="10"/>
      <c r="E12" s="10"/>
      <c r="F12" s="9"/>
    </row>
    <row r="13" spans="1:14" ht="21" x14ac:dyDescent="0.25">
      <c r="A13" s="12">
        <v>4</v>
      </c>
      <c r="B13" s="10"/>
      <c r="C13" s="10"/>
      <c r="D13" s="10"/>
      <c r="E13" s="10"/>
    </row>
    <row r="14" spans="1:14" ht="21" x14ac:dyDescent="0.25">
      <c r="A14" s="12">
        <v>5</v>
      </c>
      <c r="B14" s="10"/>
      <c r="C14" s="10"/>
      <c r="D14" s="10"/>
      <c r="E14" s="10"/>
    </row>
    <row r="15" spans="1:14" ht="21" x14ac:dyDescent="0.25">
      <c r="A15" s="12">
        <v>6</v>
      </c>
      <c r="B15" s="10"/>
      <c r="C15" s="10"/>
      <c r="D15" s="10"/>
      <c r="E15" s="10"/>
    </row>
    <row r="16" spans="1:14" ht="21" x14ac:dyDescent="0.25">
      <c r="A16" s="12">
        <v>7</v>
      </c>
      <c r="B16" s="10"/>
      <c r="C16" s="10"/>
      <c r="D16" s="10"/>
      <c r="E16" s="10"/>
    </row>
    <row r="17" spans="1:14" ht="21" x14ac:dyDescent="0.25">
      <c r="A17" s="12">
        <v>8</v>
      </c>
      <c r="B17" s="10"/>
      <c r="C17" s="10"/>
      <c r="D17" s="10"/>
      <c r="E17" s="10"/>
    </row>
    <row r="18" spans="1:14" ht="21" x14ac:dyDescent="0.25">
      <c r="A18" s="12">
        <v>9</v>
      </c>
      <c r="B18" s="10"/>
      <c r="C18" s="10"/>
      <c r="D18" s="10"/>
      <c r="E18" s="10"/>
    </row>
    <row r="19" spans="1:14" s="9" customFormat="1" ht="21" x14ac:dyDescent="0.25">
      <c r="A19" s="12">
        <v>10</v>
      </c>
      <c r="B19" s="10"/>
      <c r="C19" s="10"/>
      <c r="D19" s="10"/>
      <c r="E19" s="10"/>
      <c r="G19" s="6"/>
      <c r="H19" s="6"/>
      <c r="I19" s="6"/>
      <c r="J19" s="6"/>
      <c r="K19" s="6"/>
      <c r="L19" s="6"/>
      <c r="M19" s="6"/>
      <c r="N19" s="6"/>
    </row>
    <row r="20" spans="1:14" s="9" customFormat="1" ht="21" x14ac:dyDescent="0.25">
      <c r="A20" s="12">
        <v>11</v>
      </c>
      <c r="B20" s="10"/>
      <c r="C20" s="10"/>
      <c r="D20" s="10"/>
      <c r="E20" s="10"/>
      <c r="G20" s="6"/>
      <c r="H20" s="6"/>
      <c r="I20" s="6"/>
      <c r="J20" s="6"/>
      <c r="K20" s="6"/>
      <c r="L20" s="6"/>
      <c r="M20" s="6"/>
      <c r="N20" s="6"/>
    </row>
    <row r="21" spans="1:14" s="9" customFormat="1" ht="21" x14ac:dyDescent="0.25">
      <c r="A21" s="12">
        <v>12</v>
      </c>
      <c r="B21" s="10"/>
      <c r="C21" s="10"/>
      <c r="D21" s="10"/>
      <c r="E21" s="10"/>
      <c r="G21" s="6"/>
      <c r="H21" s="6"/>
      <c r="I21" s="6"/>
      <c r="J21" s="6"/>
      <c r="K21" s="6"/>
      <c r="L21" s="6"/>
      <c r="M21" s="6"/>
      <c r="N21" s="6"/>
    </row>
    <row r="22" spans="1:14" s="9" customFormat="1" ht="21" x14ac:dyDescent="0.25">
      <c r="A22" s="12">
        <v>13</v>
      </c>
      <c r="B22" s="10"/>
      <c r="C22" s="10"/>
      <c r="D22" s="10"/>
      <c r="E22" s="10"/>
      <c r="G22" s="6"/>
      <c r="H22" s="6"/>
      <c r="I22" s="6"/>
      <c r="J22" s="6"/>
      <c r="K22" s="6"/>
      <c r="L22" s="6"/>
      <c r="M22" s="6"/>
      <c r="N22" s="6"/>
    </row>
    <row r="23" spans="1:14" s="9" customFormat="1" ht="21" x14ac:dyDescent="0.25">
      <c r="A23" s="12">
        <v>14</v>
      </c>
      <c r="B23" s="10"/>
      <c r="C23" s="10"/>
      <c r="D23" s="10"/>
      <c r="E23" s="10"/>
      <c r="G23" s="6"/>
      <c r="H23" s="6"/>
      <c r="I23" s="6"/>
      <c r="J23" s="6"/>
      <c r="K23" s="6"/>
      <c r="L23" s="6"/>
      <c r="M23" s="6"/>
      <c r="N23" s="6"/>
    </row>
    <row r="24" spans="1:14" s="9" customFormat="1" ht="21" x14ac:dyDescent="0.25">
      <c r="A24" s="12">
        <v>15</v>
      </c>
      <c r="B24" s="10"/>
      <c r="C24" s="10"/>
      <c r="D24" s="10"/>
      <c r="E24" s="10"/>
      <c r="G24" s="6"/>
      <c r="H24" s="6"/>
      <c r="I24" s="6"/>
      <c r="J24" s="6"/>
      <c r="K24" s="6"/>
      <c r="L24" s="6"/>
      <c r="M24" s="6"/>
      <c r="N24" s="6"/>
    </row>
    <row r="25" spans="1:14" s="9" customFormat="1" ht="21" x14ac:dyDescent="0.25">
      <c r="A25" s="12">
        <v>16</v>
      </c>
      <c r="B25" s="10"/>
      <c r="C25" s="10"/>
      <c r="D25" s="10"/>
      <c r="E25" s="10"/>
      <c r="G25" s="6"/>
      <c r="H25" s="6"/>
      <c r="I25" s="6"/>
      <c r="J25" s="6"/>
      <c r="K25" s="6"/>
      <c r="L25" s="6"/>
      <c r="M25" s="6"/>
      <c r="N25" s="6"/>
    </row>
    <row r="26" spans="1:14" s="9" customFormat="1" ht="21" x14ac:dyDescent="0.25">
      <c r="A26" s="12">
        <v>17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  <c r="N26" s="6"/>
    </row>
    <row r="27" spans="1:14" s="9" customFormat="1" ht="21" x14ac:dyDescent="0.25">
      <c r="A27" s="12">
        <v>18</v>
      </c>
      <c r="B27" s="10"/>
      <c r="C27" s="10"/>
      <c r="D27" s="10"/>
      <c r="E27" s="10"/>
      <c r="G27" s="6"/>
      <c r="H27" s="6"/>
      <c r="I27" s="6"/>
      <c r="J27" s="6"/>
      <c r="K27" s="6"/>
      <c r="L27" s="6"/>
      <c r="M27" s="6"/>
      <c r="N27" s="6"/>
    </row>
    <row r="28" spans="1:14" s="9" customFormat="1" ht="21" x14ac:dyDescent="0.25">
      <c r="A28" s="12">
        <v>19</v>
      </c>
      <c r="B28" s="10"/>
      <c r="C28" s="10"/>
      <c r="D28" s="10"/>
      <c r="E28" s="10"/>
      <c r="G28" s="6"/>
      <c r="H28" s="6"/>
      <c r="I28" s="6"/>
      <c r="J28" s="6"/>
      <c r="K28" s="6"/>
      <c r="L28" s="6"/>
      <c r="M28" s="6"/>
      <c r="N28" s="6"/>
    </row>
    <row r="29" spans="1:14" s="9" customFormat="1" ht="21" x14ac:dyDescent="0.25">
      <c r="A29" s="12">
        <v>20</v>
      </c>
      <c r="B29" s="10"/>
      <c r="C29" s="10"/>
      <c r="D29" s="10"/>
      <c r="E29" s="10"/>
      <c r="G29" s="6"/>
      <c r="H29" s="6"/>
      <c r="I29" s="6"/>
      <c r="J29" s="6"/>
      <c r="K29" s="6"/>
      <c r="L29" s="6"/>
      <c r="M29" s="6"/>
      <c r="N29" s="6"/>
    </row>
  </sheetData>
  <mergeCells count="5">
    <mergeCell ref="H2:I2"/>
    <mergeCell ref="H3:I3"/>
    <mergeCell ref="H4:I4"/>
    <mergeCell ref="A8:E8"/>
    <mergeCell ref="H5:I5"/>
  </mergeCells>
  <hyperlinks>
    <hyperlink ref="B1" location="'صفحه اصلی'!A1" display="صفحه اصلی" xr:uid="{E70E1702-325E-49EE-893B-AD29E792E7B3}"/>
    <hyperlink ref="H2:I2" location="'زونکن سه - تنخواه'!A1" display="زونکن شماره سه" xr:uid="{A9E87F5B-9FCC-48E7-863D-B121466A6669}"/>
    <hyperlink ref="H4:I4" location="'زونکن سه - تنخواه - فرم پذیرایی'!A1" display="فرم پذیرایی" xr:uid="{C3ED0488-8404-4ABF-A690-CF5B39C1A8BA}"/>
  </hyperlink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6B1EE-0CDB-40D5-AA97-407B3D9B5EAB}">
  <sheetPr>
    <tabColor theme="9" tint="-0.249977111117893"/>
  </sheetPr>
  <dimension ref="A1:Q8"/>
  <sheetViews>
    <sheetView showGridLines="0" rightToLeft="1" workbookViewId="0"/>
  </sheetViews>
  <sheetFormatPr defaultRowHeight="15" x14ac:dyDescent="0.25"/>
  <cols>
    <col min="1" max="1" width="12.7109375" style="1" bestFit="1" customWidth="1"/>
    <col min="2" max="10" width="9.140625" style="1"/>
    <col min="11" max="11" width="3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7" ht="29.25" thickBot="1" x14ac:dyDescent="0.3">
      <c r="A1" s="4" t="s">
        <v>10</v>
      </c>
    </row>
    <row r="2" spans="1:17" ht="29.25" thickBot="1" x14ac:dyDescent="0.3">
      <c r="K2" s="116" t="s">
        <v>9</v>
      </c>
      <c r="L2" s="117"/>
      <c r="M2" s="3"/>
      <c r="O2" s="3"/>
      <c r="P2" s="3"/>
      <c r="Q2" s="3"/>
    </row>
    <row r="3" spans="1:17" ht="15.75" thickBot="1" x14ac:dyDescent="0.3"/>
    <row r="4" spans="1:17" ht="29.25" thickBot="1" x14ac:dyDescent="0.3">
      <c r="K4" s="2"/>
      <c r="L4" s="2"/>
    </row>
    <row r="5" spans="1:17" ht="29.25" thickBot="1" x14ac:dyDescent="0.3">
      <c r="K5" s="2" t="s">
        <v>165</v>
      </c>
      <c r="L5" s="2"/>
    </row>
    <row r="6" spans="1:17" ht="29.25" thickBot="1" x14ac:dyDescent="0.3">
      <c r="K6" s="2" t="s">
        <v>166</v>
      </c>
      <c r="L6" s="2"/>
    </row>
    <row r="7" spans="1:17" ht="29.25" thickBot="1" x14ac:dyDescent="0.3">
      <c r="K7" s="2" t="s">
        <v>174</v>
      </c>
      <c r="L7" s="2"/>
    </row>
    <row r="8" spans="1:17" ht="29.25" thickBot="1" x14ac:dyDescent="0.3">
      <c r="K8" s="2"/>
      <c r="L8" s="2"/>
    </row>
  </sheetData>
  <mergeCells count="1">
    <mergeCell ref="K2:L2"/>
  </mergeCells>
  <hyperlinks>
    <hyperlink ref="A1" location="'صفحه اصلی'!A1" display="صفحه اصلی" xr:uid="{A29BB705-94E7-43FC-B264-45BCCC8E57E5}"/>
    <hyperlink ref="K5" location="'زونکن سه - لیست مرخص روزانه'!A1" display="لیست مرخص روزانه" xr:uid="{03604C70-DE50-43D1-A89C-743D343C4D62}"/>
    <hyperlink ref="K6" location="'زونکن سه - لیست مرخص ساعتی'!A1" display="لیست مرخصی ساعتی" xr:uid="{22A0AC1E-4132-49C3-8F26-2283D1F89D71}"/>
    <hyperlink ref="K7" location="'لیست فعالیت ماهانه همکاران شرکت'!A1" display="لیست فعالیت ماهانه همکاران شرکتی" xr:uid="{9C15BC85-580F-4ADE-8B0F-93B3CC82F315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C899E-EDF2-4E78-9E17-5B8A229DB2C4}">
  <sheetPr>
    <tabColor theme="9" tint="0.39997558519241921"/>
  </sheetPr>
  <dimension ref="A1:N26"/>
  <sheetViews>
    <sheetView showGridLines="0" rightToLeft="1" workbookViewId="0">
      <selection activeCell="B1" sqref="B1"/>
    </sheetView>
  </sheetViews>
  <sheetFormatPr defaultRowHeight="19.5" x14ac:dyDescent="0.25"/>
  <cols>
    <col min="1" max="1" width="9.140625" style="9"/>
    <col min="2" max="2" width="12.7109375" style="9" customWidth="1"/>
    <col min="3" max="3" width="16" style="9" customWidth="1"/>
    <col min="4" max="4" width="18.7109375" style="9" customWidth="1"/>
    <col min="5" max="5" width="15.425781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A1" s="8"/>
      <c r="B1" s="4" t="s">
        <v>10</v>
      </c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93" t="s">
        <v>9</v>
      </c>
      <c r="I2" s="94"/>
      <c r="J2" s="3"/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16" t="s">
        <v>165</v>
      </c>
      <c r="I3" s="117"/>
      <c r="J3" s="3"/>
      <c r="L3" s="3"/>
      <c r="M3" s="3"/>
      <c r="N3" s="3"/>
    </row>
    <row r="4" spans="1:14" s="1" customFormat="1" x14ac:dyDescent="0.25">
      <c r="A4" s="8"/>
      <c r="B4" s="8"/>
      <c r="C4" s="8"/>
      <c r="D4" s="8"/>
      <c r="E4" s="8"/>
      <c r="F4" s="8"/>
    </row>
    <row r="5" spans="1:14" s="7" customFormat="1" ht="27" x14ac:dyDescent="0.25">
      <c r="A5" s="88" t="s">
        <v>165</v>
      </c>
      <c r="B5" s="88"/>
      <c r="C5" s="88"/>
      <c r="D5" s="88"/>
      <c r="E5" s="88"/>
      <c r="F5" s="9"/>
    </row>
    <row r="6" spans="1:14" s="7" customFormat="1" ht="27" x14ac:dyDescent="0.25">
      <c r="A6" s="11" t="s">
        <v>21</v>
      </c>
      <c r="B6" s="11" t="s">
        <v>167</v>
      </c>
      <c r="C6" s="11" t="s">
        <v>103</v>
      </c>
      <c r="D6" s="11" t="s">
        <v>104</v>
      </c>
      <c r="E6" s="11" t="s">
        <v>168</v>
      </c>
      <c r="F6" s="9"/>
    </row>
    <row r="7" spans="1:14" s="7" customFormat="1" ht="24.75" x14ac:dyDescent="0.25">
      <c r="A7" s="12">
        <v>1</v>
      </c>
      <c r="B7" s="21" t="s">
        <v>169</v>
      </c>
      <c r="C7" s="21" t="s">
        <v>170</v>
      </c>
      <c r="D7" s="21" t="s">
        <v>171</v>
      </c>
      <c r="E7" s="21">
        <v>2</v>
      </c>
      <c r="F7" s="9"/>
    </row>
    <row r="8" spans="1:14" s="7" customFormat="1" ht="24.75" x14ac:dyDescent="0.25">
      <c r="A8" s="12">
        <v>2</v>
      </c>
      <c r="B8" s="21"/>
      <c r="C8" s="21"/>
      <c r="D8" s="21"/>
      <c r="E8" s="21"/>
      <c r="F8" s="9"/>
    </row>
    <row r="9" spans="1:14" s="7" customFormat="1" ht="24.75" x14ac:dyDescent="0.25">
      <c r="A9" s="12">
        <v>3</v>
      </c>
      <c r="B9" s="21"/>
      <c r="C9" s="21"/>
      <c r="D9" s="21"/>
      <c r="E9" s="21"/>
      <c r="F9" s="9"/>
    </row>
    <row r="10" spans="1:14" ht="24.75" x14ac:dyDescent="0.25">
      <c r="A10" s="12">
        <v>4</v>
      </c>
      <c r="B10" s="21"/>
      <c r="C10" s="21"/>
      <c r="D10" s="21"/>
      <c r="E10" s="21"/>
    </row>
    <row r="11" spans="1:14" ht="24.75" x14ac:dyDescent="0.25">
      <c r="A11" s="12">
        <v>5</v>
      </c>
      <c r="B11" s="21"/>
      <c r="C11" s="21"/>
      <c r="D11" s="21"/>
      <c r="E11" s="21"/>
    </row>
    <row r="12" spans="1:14" ht="24.75" x14ac:dyDescent="0.25">
      <c r="A12" s="12">
        <v>6</v>
      </c>
      <c r="B12" s="21"/>
      <c r="C12" s="21"/>
      <c r="D12" s="21"/>
      <c r="E12" s="21"/>
    </row>
    <row r="13" spans="1:14" ht="24.75" x14ac:dyDescent="0.25">
      <c r="A13" s="12">
        <v>7</v>
      </c>
      <c r="B13" s="21"/>
      <c r="C13" s="21"/>
      <c r="D13" s="21"/>
      <c r="E13" s="21"/>
    </row>
    <row r="14" spans="1:14" ht="24.75" x14ac:dyDescent="0.25">
      <c r="A14" s="12">
        <v>8</v>
      </c>
      <c r="B14" s="21"/>
      <c r="C14" s="21"/>
      <c r="D14" s="21"/>
      <c r="E14" s="21"/>
    </row>
    <row r="15" spans="1:14" ht="24.75" x14ac:dyDescent="0.25">
      <c r="A15" s="12">
        <v>9</v>
      </c>
      <c r="B15" s="21"/>
      <c r="C15" s="21"/>
      <c r="D15" s="21"/>
      <c r="E15" s="21"/>
    </row>
    <row r="16" spans="1:14" s="9" customFormat="1" ht="24.75" x14ac:dyDescent="0.25">
      <c r="A16" s="12">
        <v>10</v>
      </c>
      <c r="B16" s="21"/>
      <c r="C16" s="21"/>
      <c r="D16" s="21"/>
      <c r="E16" s="21"/>
      <c r="G16" s="6"/>
      <c r="H16" s="6"/>
      <c r="I16" s="6"/>
      <c r="J16" s="6"/>
      <c r="K16" s="6"/>
      <c r="L16" s="6"/>
      <c r="M16" s="6"/>
      <c r="N16" s="6"/>
    </row>
    <row r="17" spans="1:14" s="9" customFormat="1" ht="21" x14ac:dyDescent="0.25">
      <c r="A17" s="12">
        <v>11</v>
      </c>
      <c r="B17" s="10"/>
      <c r="C17" s="10"/>
      <c r="D17" s="10"/>
      <c r="E17" s="10"/>
      <c r="G17" s="6"/>
      <c r="H17" s="6"/>
      <c r="I17" s="6"/>
      <c r="J17" s="6"/>
      <c r="K17" s="6"/>
      <c r="L17" s="6"/>
      <c r="M17" s="6"/>
      <c r="N17" s="6"/>
    </row>
    <row r="18" spans="1:14" s="9" customFormat="1" ht="21" x14ac:dyDescent="0.25">
      <c r="A18" s="12">
        <v>12</v>
      </c>
      <c r="B18" s="10"/>
      <c r="C18" s="10"/>
      <c r="D18" s="10"/>
      <c r="E18" s="10"/>
      <c r="G18" s="6"/>
      <c r="H18" s="6"/>
      <c r="I18" s="6"/>
      <c r="J18" s="6"/>
      <c r="K18" s="6"/>
      <c r="L18" s="6"/>
      <c r="M18" s="6"/>
      <c r="N18" s="6"/>
    </row>
    <row r="19" spans="1:14" s="9" customFormat="1" ht="21" x14ac:dyDescent="0.25">
      <c r="A19" s="12">
        <v>13</v>
      </c>
      <c r="B19" s="10"/>
      <c r="C19" s="10"/>
      <c r="D19" s="10"/>
      <c r="E19" s="10"/>
      <c r="G19" s="6"/>
      <c r="H19" s="6"/>
      <c r="I19" s="6"/>
      <c r="J19" s="6"/>
      <c r="K19" s="6"/>
      <c r="L19" s="6"/>
      <c r="M19" s="6"/>
      <c r="N19" s="6"/>
    </row>
    <row r="20" spans="1:14" s="9" customFormat="1" ht="21" x14ac:dyDescent="0.25">
      <c r="A20" s="12">
        <v>14</v>
      </c>
      <c r="B20" s="10"/>
      <c r="C20" s="10"/>
      <c r="D20" s="10"/>
      <c r="E20" s="10"/>
      <c r="G20" s="6"/>
      <c r="H20" s="6"/>
      <c r="I20" s="6"/>
      <c r="J20" s="6"/>
      <c r="K20" s="6"/>
      <c r="L20" s="6"/>
      <c r="M20" s="6"/>
      <c r="N20" s="6"/>
    </row>
    <row r="21" spans="1:14" s="9" customFormat="1" ht="21" x14ac:dyDescent="0.25">
      <c r="A21" s="12">
        <v>15</v>
      </c>
      <c r="B21" s="10"/>
      <c r="C21" s="10"/>
      <c r="D21" s="10"/>
      <c r="E21" s="10"/>
      <c r="G21" s="6"/>
      <c r="H21" s="6"/>
      <c r="I21" s="6"/>
      <c r="J21" s="6"/>
      <c r="K21" s="6"/>
      <c r="L21" s="6"/>
      <c r="M21" s="6"/>
      <c r="N21" s="6"/>
    </row>
    <row r="22" spans="1:14" s="9" customFormat="1" ht="21" x14ac:dyDescent="0.25">
      <c r="A22" s="12">
        <v>16</v>
      </c>
      <c r="B22" s="10"/>
      <c r="C22" s="10"/>
      <c r="D22" s="10"/>
      <c r="E22" s="10"/>
      <c r="G22" s="6"/>
      <c r="H22" s="6"/>
      <c r="I22" s="6"/>
      <c r="J22" s="6"/>
      <c r="K22" s="6"/>
      <c r="L22" s="6"/>
      <c r="M22" s="6"/>
      <c r="N22" s="6"/>
    </row>
    <row r="23" spans="1:14" s="9" customFormat="1" ht="21" x14ac:dyDescent="0.25">
      <c r="A23" s="12">
        <v>17</v>
      </c>
      <c r="B23" s="10"/>
      <c r="C23" s="10"/>
      <c r="D23" s="10"/>
      <c r="E23" s="10"/>
      <c r="G23" s="6"/>
      <c r="H23" s="6"/>
      <c r="I23" s="6"/>
      <c r="J23" s="6"/>
      <c r="K23" s="6"/>
      <c r="L23" s="6"/>
      <c r="M23" s="6"/>
      <c r="N23" s="6"/>
    </row>
    <row r="24" spans="1:14" s="9" customFormat="1" ht="21" x14ac:dyDescent="0.25">
      <c r="A24" s="12">
        <v>18</v>
      </c>
      <c r="B24" s="10"/>
      <c r="C24" s="10"/>
      <c r="D24" s="10"/>
      <c r="E24" s="10"/>
      <c r="G24" s="6"/>
      <c r="H24" s="6"/>
      <c r="I24" s="6"/>
      <c r="J24" s="6"/>
      <c r="K24" s="6"/>
      <c r="L24" s="6"/>
      <c r="M24" s="6"/>
      <c r="N24" s="6"/>
    </row>
    <row r="25" spans="1:14" s="9" customFormat="1" ht="21" x14ac:dyDescent="0.25">
      <c r="A25" s="12">
        <v>19</v>
      </c>
      <c r="B25" s="10"/>
      <c r="C25" s="10"/>
      <c r="D25" s="10"/>
      <c r="E25" s="10"/>
      <c r="G25" s="6"/>
      <c r="H25" s="6"/>
      <c r="I25" s="6"/>
      <c r="J25" s="6"/>
      <c r="K25" s="6"/>
      <c r="L25" s="6"/>
      <c r="M25" s="6"/>
      <c r="N25" s="6"/>
    </row>
    <row r="26" spans="1:14" s="9" customFormat="1" ht="21" x14ac:dyDescent="0.25">
      <c r="A26" s="12">
        <v>20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  <c r="N26" s="6"/>
    </row>
  </sheetData>
  <mergeCells count="3">
    <mergeCell ref="H2:I2"/>
    <mergeCell ref="H3:I3"/>
    <mergeCell ref="A5:E5"/>
  </mergeCells>
  <hyperlinks>
    <hyperlink ref="B1" location="'صفحه اصلی'!A1" display="صفحه اصلی" xr:uid="{C00DF95F-FB2E-4A2E-942C-C0CBA8293A99}"/>
    <hyperlink ref="H2:I2" location="'مدیریت زونکن چهار'!A1" display="زونکن شماره چهار" xr:uid="{615BA136-837F-407A-9312-37B860CE5A59}"/>
  </hyperlinks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F3AE4-F05A-41F7-94FE-13D5DDEE4B2A}">
  <sheetPr>
    <tabColor theme="9" tint="0.39997558519241921"/>
    <pageSetUpPr fitToPage="1"/>
  </sheetPr>
  <dimension ref="A1:N41"/>
  <sheetViews>
    <sheetView showGridLines="0" rightToLeft="1" workbookViewId="0">
      <selection activeCell="C1" sqref="C1"/>
    </sheetView>
  </sheetViews>
  <sheetFormatPr defaultRowHeight="19.5" x14ac:dyDescent="0.25"/>
  <cols>
    <col min="1" max="1" width="1.140625" style="6" customWidth="1"/>
    <col min="2" max="2" width="2.7109375" style="9" bestFit="1" customWidth="1"/>
    <col min="3" max="3" width="12.7109375" style="9" customWidth="1"/>
    <col min="4" max="4" width="39" style="9" customWidth="1"/>
    <col min="5" max="5" width="24.285156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B1" s="8"/>
      <c r="C1" s="4" t="s">
        <v>10</v>
      </c>
      <c r="D1" s="8"/>
      <c r="E1" s="8"/>
      <c r="F1" s="8"/>
    </row>
    <row r="2" spans="1:14" s="1" customFormat="1" ht="29.25" thickBot="1" x14ac:dyDescent="0.3">
      <c r="B2" s="8"/>
      <c r="C2" s="8"/>
      <c r="D2" s="8"/>
      <c r="E2" s="8"/>
      <c r="F2" s="8"/>
      <c r="H2" s="93" t="s">
        <v>9</v>
      </c>
      <c r="I2" s="94"/>
      <c r="J2" s="3"/>
      <c r="L2" s="3"/>
      <c r="M2" s="3"/>
      <c r="N2" s="3"/>
    </row>
    <row r="3" spans="1:14" s="1" customFormat="1" ht="29.25" thickBot="1" x14ac:dyDescent="0.3">
      <c r="B3" s="8"/>
      <c r="C3" s="8"/>
      <c r="D3" s="8"/>
      <c r="E3" s="8"/>
      <c r="F3" s="8"/>
      <c r="H3" s="116" t="s">
        <v>175</v>
      </c>
      <c r="I3" s="117"/>
      <c r="J3" s="3"/>
      <c r="L3" s="3"/>
      <c r="M3" s="3"/>
      <c r="N3" s="3"/>
    </row>
    <row r="4" spans="1:14" s="1" customFormat="1" x14ac:dyDescent="0.25">
      <c r="B4" s="8"/>
      <c r="C4" s="8"/>
      <c r="D4" s="8"/>
      <c r="E4" s="8"/>
      <c r="F4" s="8"/>
    </row>
    <row r="5" spans="1:14" ht="27" x14ac:dyDescent="0.25">
      <c r="B5" s="119" t="s">
        <v>189</v>
      </c>
      <c r="C5" s="119"/>
      <c r="D5" s="119"/>
      <c r="E5" s="119"/>
    </row>
    <row r="6" spans="1:14" ht="27" x14ac:dyDescent="0.25">
      <c r="A6" s="120" t="s">
        <v>176</v>
      </c>
      <c r="B6" s="120"/>
      <c r="C6" s="120"/>
      <c r="D6" s="120"/>
      <c r="E6" s="72"/>
      <c r="F6" s="72"/>
      <c r="G6" s="72"/>
      <c r="H6" s="72"/>
      <c r="I6" s="72"/>
      <c r="J6" s="72"/>
    </row>
    <row r="7" spans="1:14" ht="27" x14ac:dyDescent="0.25">
      <c r="B7"/>
      <c r="C7" s="68" t="s">
        <v>177</v>
      </c>
      <c r="D7"/>
      <c r="E7"/>
      <c r="F7"/>
      <c r="G7"/>
      <c r="H7"/>
      <c r="I7"/>
      <c r="J7"/>
    </row>
    <row r="8" spans="1:14" ht="27" x14ac:dyDescent="0.25">
      <c r="B8"/>
      <c r="C8" s="68" t="s">
        <v>178</v>
      </c>
      <c r="D8"/>
      <c r="E8"/>
      <c r="F8"/>
      <c r="G8"/>
      <c r="I8"/>
      <c r="J8"/>
    </row>
    <row r="9" spans="1:14" ht="27" x14ac:dyDescent="0.25">
      <c r="B9"/>
      <c r="C9" s="69" t="s">
        <v>179</v>
      </c>
      <c r="D9"/>
      <c r="E9"/>
      <c r="F9"/>
      <c r="G9"/>
      <c r="I9"/>
      <c r="J9"/>
    </row>
    <row r="10" spans="1:14" ht="72" customHeight="1" x14ac:dyDescent="0.25">
      <c r="B10" s="118" t="s">
        <v>200</v>
      </c>
      <c r="C10" s="118"/>
      <c r="D10" s="118"/>
      <c r="E10" s="71"/>
      <c r="F10" s="71"/>
      <c r="G10" s="71"/>
      <c r="I10" s="71"/>
      <c r="J10" s="71"/>
    </row>
    <row r="11" spans="1:14" ht="27" x14ac:dyDescent="0.55000000000000004">
      <c r="B11" s="70">
        <v>1</v>
      </c>
      <c r="C11" s="72" t="s">
        <v>182</v>
      </c>
      <c r="D11" s="72"/>
      <c r="E11" s="72"/>
      <c r="F11" s="72"/>
      <c r="G11" s="72"/>
      <c r="I11" s="72"/>
      <c r="J11" s="72"/>
    </row>
    <row r="12" spans="1:14" ht="27" x14ac:dyDescent="0.55000000000000004">
      <c r="B12" s="70">
        <v>2</v>
      </c>
      <c r="C12" s="72" t="s">
        <v>183</v>
      </c>
      <c r="D12" s="72"/>
      <c r="E12" s="72"/>
      <c r="F12" s="72"/>
      <c r="G12" s="72"/>
      <c r="I12" s="72"/>
      <c r="J12" s="72"/>
    </row>
    <row r="13" spans="1:14" ht="27" x14ac:dyDescent="0.55000000000000004">
      <c r="B13" s="70">
        <v>3</v>
      </c>
      <c r="C13" s="72" t="s">
        <v>202</v>
      </c>
      <c r="D13" s="72"/>
      <c r="E13" s="72"/>
      <c r="F13" s="72"/>
      <c r="G13" s="72"/>
      <c r="I13" s="72"/>
      <c r="J13" s="72"/>
    </row>
    <row r="14" spans="1:14" ht="27" x14ac:dyDescent="0.55000000000000004">
      <c r="B14" s="70">
        <v>4</v>
      </c>
      <c r="C14" s="72" t="s">
        <v>180</v>
      </c>
      <c r="D14" s="72"/>
      <c r="E14" s="72"/>
      <c r="F14" s="72"/>
      <c r="G14" s="72"/>
      <c r="I14" s="72"/>
      <c r="J14" s="72"/>
    </row>
    <row r="15" spans="1:14" ht="27" x14ac:dyDescent="0.55000000000000004">
      <c r="B15" s="70">
        <v>5</v>
      </c>
      <c r="C15" s="72" t="s">
        <v>186</v>
      </c>
      <c r="D15" s="72"/>
      <c r="E15" s="72"/>
      <c r="F15" s="72"/>
      <c r="G15" s="72"/>
      <c r="I15" s="72"/>
      <c r="J15" s="72"/>
    </row>
    <row r="16" spans="1:14" ht="27" x14ac:dyDescent="0.55000000000000004">
      <c r="B16" s="70">
        <v>6</v>
      </c>
      <c r="C16" s="72" t="s">
        <v>187</v>
      </c>
      <c r="D16" s="72"/>
      <c r="E16" s="72"/>
      <c r="F16" s="72"/>
      <c r="G16" s="72"/>
      <c r="I16" s="72"/>
      <c r="J16" s="72"/>
    </row>
    <row r="17" spans="1:10" ht="27" x14ac:dyDescent="0.55000000000000004">
      <c r="B17" s="70">
        <v>7</v>
      </c>
      <c r="C17" s="72" t="s">
        <v>203</v>
      </c>
      <c r="D17" s="72"/>
      <c r="E17" s="72"/>
      <c r="F17" s="72"/>
      <c r="G17" s="72"/>
      <c r="I17" s="72"/>
      <c r="J17" s="72"/>
    </row>
    <row r="18" spans="1:10" ht="27" x14ac:dyDescent="0.55000000000000004">
      <c r="B18" s="70">
        <v>8</v>
      </c>
      <c r="C18" s="72" t="s">
        <v>184</v>
      </c>
      <c r="D18" s="72"/>
      <c r="E18" s="72"/>
      <c r="F18" s="72"/>
      <c r="G18" s="72"/>
      <c r="I18" s="72"/>
      <c r="J18" s="72"/>
    </row>
    <row r="19" spans="1:10" ht="27" x14ac:dyDescent="0.55000000000000004">
      <c r="B19" s="70">
        <v>9</v>
      </c>
      <c r="C19" s="72" t="s">
        <v>185</v>
      </c>
      <c r="D19" s="72"/>
      <c r="E19" s="72"/>
      <c r="F19" s="72"/>
      <c r="G19" s="72"/>
      <c r="I19" s="72"/>
      <c r="J19" s="72"/>
    </row>
    <row r="20" spans="1:10" ht="27" x14ac:dyDescent="0.55000000000000004">
      <c r="B20" s="70">
        <v>10</v>
      </c>
      <c r="C20" s="72" t="s">
        <v>181</v>
      </c>
      <c r="D20" s="72"/>
      <c r="E20" s="72"/>
      <c r="F20" s="72"/>
      <c r="G20" s="72"/>
      <c r="H20" s="72"/>
      <c r="I20" s="72"/>
      <c r="J20" s="72"/>
    </row>
    <row r="21" spans="1:10" ht="50.25" customHeight="1" x14ac:dyDescent="0.25">
      <c r="B21" s="118" t="s">
        <v>188</v>
      </c>
      <c r="C21" s="118"/>
      <c r="D21" s="118"/>
      <c r="E21" s="72"/>
      <c r="F21" s="72"/>
      <c r="G21" s="72"/>
      <c r="H21" s="72"/>
      <c r="I21" s="72"/>
      <c r="J21" s="72"/>
    </row>
    <row r="22" spans="1:10" ht="27" x14ac:dyDescent="0.25">
      <c r="B22" s="68"/>
      <c r="C22" s="68"/>
      <c r="D22" s="68"/>
      <c r="E22" s="68"/>
      <c r="F22" s="68"/>
      <c r="G22" s="68"/>
      <c r="H22" s="68"/>
      <c r="I22" s="68"/>
      <c r="J22" s="68"/>
    </row>
    <row r="23" spans="1:10" ht="27" x14ac:dyDescent="0.25">
      <c r="B23" s="68"/>
      <c r="C23" s="68"/>
      <c r="D23" s="68"/>
      <c r="E23" s="68"/>
      <c r="F23" s="68"/>
      <c r="G23" s="68"/>
      <c r="H23" s="68"/>
      <c r="I23" s="68"/>
      <c r="J23" s="68"/>
    </row>
    <row r="24" spans="1:10" ht="27" x14ac:dyDescent="0.25">
      <c r="B24" s="68"/>
      <c r="C24" s="68"/>
      <c r="D24" s="68"/>
      <c r="E24" s="68"/>
      <c r="F24" s="68"/>
      <c r="G24" s="68"/>
      <c r="H24" s="68"/>
      <c r="I24" s="68"/>
      <c r="J24" s="68"/>
    </row>
    <row r="25" spans="1:10" ht="27" x14ac:dyDescent="0.25">
      <c r="B25" s="119" t="s">
        <v>199</v>
      </c>
      <c r="C25" s="119"/>
      <c r="D25" s="119"/>
      <c r="E25" s="119"/>
    </row>
    <row r="26" spans="1:10" ht="27" x14ac:dyDescent="0.25">
      <c r="A26" s="120" t="s">
        <v>176</v>
      </c>
      <c r="B26" s="120"/>
      <c r="C26" s="120"/>
      <c r="D26" s="120"/>
    </row>
    <row r="27" spans="1:10" ht="27" x14ac:dyDescent="0.25">
      <c r="B27"/>
      <c r="C27" s="68" t="s">
        <v>177</v>
      </c>
      <c r="D27"/>
    </row>
    <row r="28" spans="1:10" ht="27" x14ac:dyDescent="0.25">
      <c r="B28"/>
      <c r="C28" s="68" t="s">
        <v>178</v>
      </c>
      <c r="D28"/>
    </row>
    <row r="29" spans="1:10" ht="27" x14ac:dyDescent="0.25">
      <c r="B29"/>
      <c r="C29" s="69" t="s">
        <v>179</v>
      </c>
      <c r="D29"/>
    </row>
    <row r="30" spans="1:10" ht="59.25" customHeight="1" x14ac:dyDescent="0.25">
      <c r="B30" s="118" t="s">
        <v>201</v>
      </c>
      <c r="C30" s="118"/>
      <c r="D30" s="118"/>
      <c r="H30" s="72"/>
    </row>
    <row r="31" spans="1:10" ht="27" x14ac:dyDescent="0.55000000000000004">
      <c r="B31" s="70">
        <v>1</v>
      </c>
      <c r="C31" s="72" t="s">
        <v>195</v>
      </c>
      <c r="D31" s="72"/>
    </row>
    <row r="32" spans="1:10" ht="27" x14ac:dyDescent="0.55000000000000004">
      <c r="B32" s="70">
        <v>2</v>
      </c>
      <c r="C32" s="72" t="s">
        <v>193</v>
      </c>
      <c r="D32" s="72"/>
    </row>
    <row r="33" spans="2:4" ht="27" x14ac:dyDescent="0.55000000000000004">
      <c r="B33" s="70">
        <v>3</v>
      </c>
      <c r="C33" s="72" t="s">
        <v>192</v>
      </c>
      <c r="D33" s="72"/>
    </row>
    <row r="34" spans="2:4" ht="27" x14ac:dyDescent="0.55000000000000004">
      <c r="B34" s="70">
        <v>4</v>
      </c>
      <c r="C34" s="72" t="s">
        <v>198</v>
      </c>
      <c r="D34" s="72"/>
    </row>
    <row r="35" spans="2:4" ht="27" x14ac:dyDescent="0.55000000000000004">
      <c r="B35" s="70">
        <v>5</v>
      </c>
      <c r="C35" s="72" t="s">
        <v>196</v>
      </c>
      <c r="D35" s="72"/>
    </row>
    <row r="36" spans="2:4" ht="27" x14ac:dyDescent="0.55000000000000004">
      <c r="B36" s="70">
        <v>6</v>
      </c>
      <c r="C36" s="72" t="s">
        <v>194</v>
      </c>
      <c r="D36" s="72"/>
    </row>
    <row r="37" spans="2:4" ht="27" x14ac:dyDescent="0.55000000000000004">
      <c r="B37" s="70">
        <v>7</v>
      </c>
      <c r="C37" s="72" t="s">
        <v>204</v>
      </c>
      <c r="D37" s="72"/>
    </row>
    <row r="38" spans="2:4" ht="27" x14ac:dyDescent="0.55000000000000004">
      <c r="B38" s="70">
        <v>8</v>
      </c>
      <c r="C38" s="72" t="s">
        <v>190</v>
      </c>
      <c r="D38" s="72"/>
    </row>
    <row r="39" spans="2:4" ht="27" x14ac:dyDescent="0.55000000000000004">
      <c r="B39" s="70">
        <v>9</v>
      </c>
      <c r="C39" s="72" t="s">
        <v>191</v>
      </c>
      <c r="D39" s="72"/>
    </row>
    <row r="40" spans="2:4" ht="27" x14ac:dyDescent="0.55000000000000004">
      <c r="B40" s="70">
        <v>10</v>
      </c>
      <c r="C40" s="72" t="s">
        <v>197</v>
      </c>
      <c r="D40" s="72"/>
    </row>
    <row r="41" spans="2:4" ht="49.5" customHeight="1" x14ac:dyDescent="0.25">
      <c r="B41" s="118" t="s">
        <v>188</v>
      </c>
      <c r="C41" s="118"/>
      <c r="D41" s="118"/>
    </row>
  </sheetData>
  <mergeCells count="10">
    <mergeCell ref="B41:D41"/>
    <mergeCell ref="B30:D30"/>
    <mergeCell ref="B25:E25"/>
    <mergeCell ref="A26:D26"/>
    <mergeCell ref="H2:I2"/>
    <mergeCell ref="H3:I3"/>
    <mergeCell ref="B5:E5"/>
    <mergeCell ref="B10:D10"/>
    <mergeCell ref="B21:D21"/>
    <mergeCell ref="A6:D6"/>
  </mergeCells>
  <hyperlinks>
    <hyperlink ref="C1" location="'صفحه اصلی'!A1" display="صفحه اصلی" xr:uid="{3926A459-6C13-4005-A2FD-4A8404D259E1}"/>
    <hyperlink ref="H2:I2" location="'مدیریت زونکن چهار'!A1" display="زونکن شماره چهار" xr:uid="{C44AEBAE-9A88-4A30-A531-069BADC660E9}"/>
  </hyperlinks>
  <pageMargins left="0.7" right="0.7" top="0.75" bottom="0.75" header="0.3" footer="0.3"/>
  <pageSetup paperSize="11" scale="27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F82A5-E35F-4FD7-BC9C-13B5DFE62BF2}">
  <sheetPr>
    <tabColor theme="9" tint="0.39997558519241921"/>
  </sheetPr>
  <dimension ref="A1:M26"/>
  <sheetViews>
    <sheetView showGridLines="0" rightToLeft="1" workbookViewId="0">
      <selection activeCell="J2" sqref="J2"/>
    </sheetView>
  </sheetViews>
  <sheetFormatPr defaultRowHeight="19.5" x14ac:dyDescent="0.25"/>
  <cols>
    <col min="1" max="1" width="9.140625" style="9"/>
    <col min="2" max="2" width="12.7109375" style="9" customWidth="1"/>
    <col min="3" max="3" width="16" style="9" customWidth="1"/>
    <col min="4" max="4" width="15.42578125" style="9" customWidth="1"/>
    <col min="5" max="5" width="13" style="9" customWidth="1"/>
    <col min="6" max="6" width="9.140625" style="6"/>
    <col min="7" max="8" width="25.140625" style="6" customWidth="1"/>
    <col min="9" max="9" width="9.140625" style="6"/>
    <col min="10" max="10" width="12.7109375" style="6" bestFit="1" customWidth="1"/>
    <col min="11" max="16384" width="9.140625" style="6"/>
  </cols>
  <sheetData>
    <row r="1" spans="1:13" s="1" customFormat="1" ht="20.25" thickBot="1" x14ac:dyDescent="0.3">
      <c r="A1" s="8"/>
      <c r="B1" s="8"/>
      <c r="C1" s="8"/>
      <c r="D1" s="8"/>
      <c r="E1" s="8"/>
    </row>
    <row r="2" spans="1:13" s="1" customFormat="1" ht="29.25" thickBot="1" x14ac:dyDescent="0.3">
      <c r="A2" s="8"/>
      <c r="B2" s="8"/>
      <c r="C2" s="8"/>
      <c r="D2" s="8"/>
      <c r="E2" s="8"/>
      <c r="G2" s="93" t="s">
        <v>9</v>
      </c>
      <c r="H2" s="94"/>
      <c r="I2" s="3"/>
      <c r="J2" s="4" t="s">
        <v>10</v>
      </c>
      <c r="K2" s="3"/>
      <c r="L2" s="3"/>
      <c r="M2" s="3"/>
    </row>
    <row r="3" spans="1:13" s="1" customFormat="1" ht="29.25" thickBot="1" x14ac:dyDescent="0.3">
      <c r="A3" s="8"/>
      <c r="B3" s="8"/>
      <c r="C3" s="8"/>
      <c r="D3" s="8"/>
      <c r="E3" s="8"/>
      <c r="G3" s="116" t="s">
        <v>172</v>
      </c>
      <c r="H3" s="117"/>
      <c r="I3" s="3"/>
      <c r="K3" s="3"/>
      <c r="L3" s="3"/>
      <c r="M3" s="3"/>
    </row>
    <row r="4" spans="1:13" s="1" customFormat="1" x14ac:dyDescent="0.25">
      <c r="A4" s="8"/>
      <c r="B4" s="8"/>
      <c r="C4" s="8"/>
      <c r="D4" s="8"/>
      <c r="E4" s="8"/>
    </row>
    <row r="5" spans="1:13" s="7" customFormat="1" ht="27" x14ac:dyDescent="0.25">
      <c r="A5" s="88" t="s">
        <v>172</v>
      </c>
      <c r="B5" s="88"/>
      <c r="C5" s="88"/>
      <c r="D5" s="88"/>
      <c r="E5" s="9"/>
    </row>
    <row r="6" spans="1:13" s="7" customFormat="1" ht="27" x14ac:dyDescent="0.25">
      <c r="A6" s="11" t="s">
        <v>21</v>
      </c>
      <c r="B6" s="11" t="s">
        <v>167</v>
      </c>
      <c r="C6" s="11" t="s">
        <v>24</v>
      </c>
      <c r="D6" s="11" t="s">
        <v>173</v>
      </c>
      <c r="E6" s="9"/>
    </row>
    <row r="7" spans="1:13" s="7" customFormat="1" ht="24.75" x14ac:dyDescent="0.25">
      <c r="A7" s="12">
        <v>1</v>
      </c>
      <c r="B7" s="21" t="s">
        <v>169</v>
      </c>
      <c r="C7" s="21" t="s">
        <v>163</v>
      </c>
      <c r="D7" s="21">
        <v>1</v>
      </c>
      <c r="E7" s="9"/>
    </row>
    <row r="8" spans="1:13" s="7" customFormat="1" ht="24.75" x14ac:dyDescent="0.25">
      <c r="A8" s="12">
        <v>2</v>
      </c>
      <c r="B8" s="21"/>
      <c r="C8" s="21"/>
      <c r="D8" s="21"/>
      <c r="E8" s="9"/>
    </row>
    <row r="9" spans="1:13" s="7" customFormat="1" ht="24.75" x14ac:dyDescent="0.25">
      <c r="A9" s="12">
        <v>3</v>
      </c>
      <c r="B9" s="21"/>
      <c r="C9" s="21"/>
      <c r="D9" s="21"/>
      <c r="E9" s="9"/>
    </row>
    <row r="10" spans="1:13" ht="24.75" x14ac:dyDescent="0.25">
      <c r="A10" s="12">
        <v>4</v>
      </c>
      <c r="B10" s="21"/>
      <c r="C10" s="21"/>
      <c r="D10" s="21"/>
    </row>
    <row r="11" spans="1:13" ht="24.75" x14ac:dyDescent="0.25">
      <c r="A11" s="12">
        <v>5</v>
      </c>
      <c r="B11" s="21"/>
      <c r="C11" s="21"/>
      <c r="D11" s="21"/>
    </row>
    <row r="12" spans="1:13" ht="24.75" x14ac:dyDescent="0.25">
      <c r="A12" s="12">
        <v>6</v>
      </c>
      <c r="B12" s="21"/>
      <c r="C12" s="21"/>
      <c r="D12" s="21"/>
    </row>
    <row r="13" spans="1:13" ht="24.75" x14ac:dyDescent="0.25">
      <c r="A13" s="12">
        <v>7</v>
      </c>
      <c r="B13" s="21"/>
      <c r="C13" s="21"/>
      <c r="D13" s="21"/>
    </row>
    <row r="14" spans="1:13" ht="24.75" x14ac:dyDescent="0.25">
      <c r="A14" s="12">
        <v>8</v>
      </c>
      <c r="B14" s="21"/>
      <c r="C14" s="21"/>
      <c r="D14" s="21"/>
    </row>
    <row r="15" spans="1:13" ht="24.75" x14ac:dyDescent="0.25">
      <c r="A15" s="12">
        <v>9</v>
      </c>
      <c r="B15" s="21"/>
      <c r="C15" s="21"/>
      <c r="D15" s="21"/>
    </row>
    <row r="16" spans="1:13" s="9" customFormat="1" ht="24.75" x14ac:dyDescent="0.25">
      <c r="A16" s="12">
        <v>10</v>
      </c>
      <c r="B16" s="21"/>
      <c r="C16" s="21"/>
      <c r="D16" s="21"/>
      <c r="F16" s="6"/>
      <c r="G16" s="6"/>
      <c r="H16" s="6"/>
      <c r="I16" s="6"/>
      <c r="J16" s="6"/>
      <c r="K16" s="6"/>
      <c r="L16" s="6"/>
      <c r="M16" s="6"/>
    </row>
    <row r="17" spans="1:13" s="9" customFormat="1" ht="21" x14ac:dyDescent="0.25">
      <c r="A17" s="12">
        <v>11</v>
      </c>
      <c r="B17" s="10"/>
      <c r="C17" s="10"/>
      <c r="D17" s="10"/>
      <c r="F17" s="6"/>
      <c r="G17" s="6"/>
      <c r="H17" s="6"/>
      <c r="I17" s="6"/>
      <c r="J17" s="6"/>
      <c r="K17" s="6"/>
      <c r="L17" s="6"/>
      <c r="M17" s="6"/>
    </row>
    <row r="18" spans="1:13" s="9" customFormat="1" ht="21" x14ac:dyDescent="0.25">
      <c r="A18" s="12">
        <v>12</v>
      </c>
      <c r="B18" s="10"/>
      <c r="C18" s="10"/>
      <c r="D18" s="10"/>
      <c r="F18" s="6"/>
      <c r="G18" s="6"/>
      <c r="H18" s="6"/>
      <c r="I18" s="6"/>
      <c r="J18" s="6"/>
      <c r="K18" s="6"/>
      <c r="L18" s="6"/>
      <c r="M18" s="6"/>
    </row>
    <row r="19" spans="1:13" s="9" customFormat="1" ht="21" x14ac:dyDescent="0.25">
      <c r="A19" s="12">
        <v>13</v>
      </c>
      <c r="B19" s="10"/>
      <c r="C19" s="10"/>
      <c r="D19" s="10"/>
      <c r="F19" s="6"/>
      <c r="G19" s="6"/>
      <c r="H19" s="6"/>
      <c r="I19" s="6"/>
      <c r="J19" s="6"/>
      <c r="K19" s="6"/>
      <c r="L19" s="6"/>
      <c r="M19" s="6"/>
    </row>
    <row r="20" spans="1:13" s="9" customFormat="1" ht="21" x14ac:dyDescent="0.25">
      <c r="A20" s="12">
        <v>14</v>
      </c>
      <c r="B20" s="10"/>
      <c r="C20" s="10"/>
      <c r="D20" s="10"/>
      <c r="F20" s="6"/>
      <c r="G20" s="6"/>
      <c r="H20" s="6"/>
      <c r="I20" s="6"/>
      <c r="J20" s="6"/>
      <c r="K20" s="6"/>
      <c r="L20" s="6"/>
      <c r="M20" s="6"/>
    </row>
    <row r="21" spans="1:13" s="9" customFormat="1" ht="21" x14ac:dyDescent="0.25">
      <c r="A21" s="12">
        <v>15</v>
      </c>
      <c r="B21" s="10"/>
      <c r="C21" s="10"/>
      <c r="D21" s="10"/>
      <c r="F21" s="6"/>
      <c r="G21" s="6"/>
      <c r="H21" s="6"/>
      <c r="I21" s="6"/>
      <c r="J21" s="6"/>
      <c r="K21" s="6"/>
      <c r="L21" s="6"/>
      <c r="M21" s="6"/>
    </row>
    <row r="22" spans="1:13" s="9" customFormat="1" ht="21" x14ac:dyDescent="0.25">
      <c r="A22" s="12">
        <v>16</v>
      </c>
      <c r="B22" s="10"/>
      <c r="C22" s="10"/>
      <c r="D22" s="10"/>
      <c r="F22" s="6"/>
      <c r="G22" s="6"/>
      <c r="H22" s="6"/>
      <c r="I22" s="6"/>
      <c r="J22" s="6"/>
      <c r="K22" s="6"/>
      <c r="L22" s="6"/>
      <c r="M22" s="6"/>
    </row>
    <row r="23" spans="1:13" s="9" customFormat="1" ht="21" x14ac:dyDescent="0.25">
      <c r="A23" s="12">
        <v>17</v>
      </c>
      <c r="B23" s="10"/>
      <c r="C23" s="10"/>
      <c r="D23" s="10"/>
      <c r="F23" s="6"/>
      <c r="G23" s="6"/>
      <c r="H23" s="6"/>
      <c r="I23" s="6"/>
      <c r="J23" s="6"/>
      <c r="K23" s="6"/>
      <c r="L23" s="6"/>
      <c r="M23" s="6"/>
    </row>
    <row r="24" spans="1:13" s="9" customFormat="1" ht="21" x14ac:dyDescent="0.25">
      <c r="A24" s="12">
        <v>18</v>
      </c>
      <c r="B24" s="10"/>
      <c r="C24" s="10"/>
      <c r="D24" s="10"/>
      <c r="F24" s="6"/>
      <c r="G24" s="6"/>
      <c r="H24" s="6"/>
      <c r="I24" s="6"/>
      <c r="J24" s="6"/>
      <c r="K24" s="6"/>
      <c r="L24" s="6"/>
      <c r="M24" s="6"/>
    </row>
    <row r="25" spans="1:13" s="9" customFormat="1" ht="21" x14ac:dyDescent="0.25">
      <c r="A25" s="12">
        <v>19</v>
      </c>
      <c r="B25" s="10"/>
      <c r="C25" s="10"/>
      <c r="D25" s="10"/>
      <c r="F25" s="6"/>
      <c r="G25" s="6"/>
      <c r="H25" s="6"/>
      <c r="I25" s="6"/>
      <c r="J25" s="6"/>
      <c r="K25" s="6"/>
      <c r="L25" s="6"/>
      <c r="M25" s="6"/>
    </row>
    <row r="26" spans="1:13" s="9" customFormat="1" ht="21" x14ac:dyDescent="0.25">
      <c r="A26" s="12">
        <v>20</v>
      </c>
      <c r="B26" s="10"/>
      <c r="C26" s="10"/>
      <c r="D26" s="10"/>
      <c r="F26" s="6"/>
      <c r="G26" s="6"/>
      <c r="H26" s="6"/>
      <c r="I26" s="6"/>
      <c r="J26" s="6"/>
      <c r="K26" s="6"/>
      <c r="L26" s="6"/>
      <c r="M26" s="6"/>
    </row>
  </sheetData>
  <mergeCells count="3">
    <mergeCell ref="G2:H2"/>
    <mergeCell ref="G3:H3"/>
    <mergeCell ref="A5:D5"/>
  </mergeCells>
  <hyperlinks>
    <hyperlink ref="J2" location="'صفحه اصلی'!A1" display="صفحه اصلی" xr:uid="{91EE789D-377F-4464-B9F4-AC4FBBDF186C}"/>
    <hyperlink ref="G2:H2" location="'مدیریت زونکن چهار'!A1" display="زونکن شماره چهار" xr:uid="{7C697A61-F46C-49F5-9242-2AECBCAEBEE2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EF8E5-0ACA-4393-8383-437BB9FC965A}">
  <sheetPr>
    <tabColor rgb="FF7030A0"/>
  </sheetPr>
  <dimension ref="A1:P27"/>
  <sheetViews>
    <sheetView showGridLines="0" rightToLeft="1" workbookViewId="0">
      <pane ySplit="4" topLeftCell="A5" activePane="bottomLeft" state="frozen"/>
      <selection pane="bottomLeft" activeCell="B1" sqref="B1"/>
    </sheetView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40.85546875" style="9" bestFit="1" customWidth="1"/>
    <col min="4" max="4" width="23" style="9" bestFit="1" customWidth="1"/>
    <col min="5" max="5" width="14.28515625" style="9" bestFit="1" customWidth="1"/>
    <col min="6" max="6" width="13" style="9" customWidth="1"/>
    <col min="7" max="7" width="10.140625" style="6" bestFit="1" customWidth="1"/>
    <col min="8" max="9" width="25.140625" style="6" customWidth="1"/>
    <col min="10" max="10" width="23.7109375" style="6" bestFit="1" customWidth="1"/>
    <col min="11" max="11" width="13.42578125" style="6" bestFit="1" customWidth="1"/>
    <col min="12" max="12" width="12.140625" style="6" bestFit="1" customWidth="1"/>
    <col min="13" max="13" width="13.42578125" style="6" customWidth="1"/>
    <col min="14" max="14" width="9.140625" style="6" customWidth="1"/>
    <col min="15" max="15" width="12.140625" style="6" bestFit="1" customWidth="1"/>
    <col min="16" max="16384" width="9.140625" style="6"/>
  </cols>
  <sheetData>
    <row r="1" spans="1:16" s="1" customFormat="1" ht="29.25" thickBot="1" x14ac:dyDescent="0.3">
      <c r="A1" s="8"/>
      <c r="B1" s="4" t="s">
        <v>10</v>
      </c>
      <c r="C1" s="8"/>
      <c r="D1" s="8"/>
      <c r="E1" s="8"/>
      <c r="F1" s="8"/>
    </row>
    <row r="2" spans="1:16" s="1" customFormat="1" ht="29.25" thickBot="1" x14ac:dyDescent="0.3">
      <c r="A2" s="8"/>
      <c r="B2" s="8"/>
      <c r="C2" s="8"/>
      <c r="D2" s="8"/>
      <c r="E2" s="8"/>
      <c r="F2" s="8"/>
      <c r="H2" s="85"/>
      <c r="I2" s="86"/>
      <c r="J2" s="3"/>
      <c r="K2" s="3"/>
      <c r="L2" s="3"/>
      <c r="M2" s="3"/>
    </row>
    <row r="3" spans="1:16" s="7" customFormat="1" ht="27" x14ac:dyDescent="0.25">
      <c r="A3" s="87" t="s">
        <v>219</v>
      </c>
      <c r="B3" s="87"/>
      <c r="C3" s="87"/>
      <c r="D3" s="87"/>
      <c r="E3" s="87"/>
      <c r="F3" s="87"/>
      <c r="G3" s="6"/>
      <c r="H3" s="6"/>
      <c r="I3" s="74"/>
      <c r="J3" s="74"/>
      <c r="K3" s="74"/>
      <c r="L3" s="74"/>
      <c r="M3" s="74"/>
      <c r="N3" s="74"/>
    </row>
    <row r="4" spans="1:16" s="7" customFormat="1" ht="27" x14ac:dyDescent="0.25">
      <c r="A4" s="79" t="s">
        <v>21</v>
      </c>
      <c r="B4" s="79" t="s">
        <v>24</v>
      </c>
      <c r="C4" s="79" t="s">
        <v>22</v>
      </c>
      <c r="D4" s="80" t="s">
        <v>223</v>
      </c>
      <c r="E4" s="81" t="s">
        <v>221</v>
      </c>
      <c r="F4" s="81" t="s">
        <v>127</v>
      </c>
      <c r="G4" s="6"/>
      <c r="H4" s="6"/>
      <c r="I4" s="74"/>
      <c r="J4" s="74"/>
      <c r="K4" s="74"/>
      <c r="L4" s="74"/>
      <c r="M4" s="74"/>
      <c r="N4" s="74"/>
    </row>
    <row r="5" spans="1:16" s="7" customFormat="1" ht="27" x14ac:dyDescent="0.25">
      <c r="A5" s="39">
        <v>1</v>
      </c>
      <c r="B5" s="21" t="s">
        <v>120</v>
      </c>
      <c r="C5" s="21" t="s">
        <v>121</v>
      </c>
      <c r="D5" s="21" t="s">
        <v>224</v>
      </c>
      <c r="E5" s="19"/>
      <c r="F5" s="78">
        <v>3000000</v>
      </c>
      <c r="G5" s="6"/>
      <c r="H5" s="6"/>
      <c r="I5" s="74"/>
      <c r="J5" s="74"/>
      <c r="K5" s="74"/>
      <c r="L5" s="74"/>
      <c r="M5" s="74"/>
      <c r="N5" s="74"/>
    </row>
    <row r="6" spans="1:16" s="7" customFormat="1" ht="27" x14ac:dyDescent="0.25">
      <c r="A6" s="39">
        <v>2</v>
      </c>
      <c r="B6" s="21" t="s">
        <v>171</v>
      </c>
      <c r="C6" s="21" t="s">
        <v>222</v>
      </c>
      <c r="D6" s="21" t="s">
        <v>224</v>
      </c>
      <c r="E6" s="39"/>
      <c r="F6" s="39">
        <v>15500000</v>
      </c>
      <c r="G6" s="6"/>
      <c r="H6" s="6"/>
      <c r="I6" s="74"/>
      <c r="J6" s="74"/>
      <c r="K6" s="74"/>
      <c r="L6" s="74"/>
      <c r="M6" s="74"/>
      <c r="N6" s="74"/>
    </row>
    <row r="7" spans="1:16" s="7" customFormat="1" ht="27" x14ac:dyDescent="0.25">
      <c r="A7" s="39">
        <v>3</v>
      </c>
      <c r="B7" s="21" t="s">
        <v>52</v>
      </c>
      <c r="C7" s="21" t="s">
        <v>226</v>
      </c>
      <c r="D7" s="21" t="s">
        <v>96</v>
      </c>
      <c r="E7" s="39">
        <v>15500000</v>
      </c>
      <c r="F7" s="19"/>
      <c r="G7" s="6"/>
      <c r="H7" s="6"/>
      <c r="I7" s="74"/>
      <c r="J7" s="74"/>
      <c r="K7" s="74"/>
      <c r="L7" s="74"/>
      <c r="M7" s="74"/>
      <c r="N7" s="74"/>
    </row>
    <row r="8" spans="1:16" s="7" customFormat="1" ht="27" x14ac:dyDescent="0.25">
      <c r="A8" s="39">
        <v>4</v>
      </c>
      <c r="B8" s="21" t="s">
        <v>52</v>
      </c>
      <c r="C8" s="21" t="s">
        <v>220</v>
      </c>
      <c r="D8" s="21" t="s">
        <v>96</v>
      </c>
      <c r="E8" s="39">
        <v>10000000</v>
      </c>
      <c r="F8" s="39"/>
      <c r="G8" s="6"/>
      <c r="H8" s="6"/>
      <c r="I8" s="74"/>
      <c r="J8" s="74"/>
      <c r="K8" s="74"/>
      <c r="L8" s="74"/>
      <c r="M8" s="74"/>
      <c r="N8" s="74"/>
    </row>
    <row r="9" spans="1:16" s="7" customFormat="1" ht="27" x14ac:dyDescent="0.25">
      <c r="A9" s="39">
        <v>5</v>
      </c>
      <c r="B9" s="21" t="s">
        <v>58</v>
      </c>
      <c r="C9" s="21" t="s">
        <v>56</v>
      </c>
      <c r="D9" s="21"/>
      <c r="E9" s="39"/>
      <c r="F9" s="39">
        <v>1899000</v>
      </c>
      <c r="G9" s="6"/>
      <c r="H9" s="6"/>
    </row>
    <row r="10" spans="1:16" s="7" customFormat="1" ht="27" x14ac:dyDescent="0.25">
      <c r="A10" s="39">
        <v>6</v>
      </c>
      <c r="B10" s="21" t="s">
        <v>122</v>
      </c>
      <c r="C10" s="21" t="s">
        <v>123</v>
      </c>
      <c r="D10" s="21"/>
      <c r="E10" s="39"/>
      <c r="F10" s="39">
        <v>352000</v>
      </c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1:16" ht="27" x14ac:dyDescent="0.25">
      <c r="A11" s="39">
        <v>7</v>
      </c>
      <c r="B11" s="21" t="s">
        <v>122</v>
      </c>
      <c r="C11" s="21" t="s">
        <v>124</v>
      </c>
      <c r="D11" s="21"/>
      <c r="E11" s="39"/>
      <c r="F11" s="39">
        <v>3352000</v>
      </c>
    </row>
    <row r="12" spans="1:16" ht="27" x14ac:dyDescent="0.25">
      <c r="A12" s="39">
        <v>8</v>
      </c>
      <c r="B12" s="21" t="s">
        <v>132</v>
      </c>
      <c r="C12" s="21" t="s">
        <v>220</v>
      </c>
      <c r="D12" s="21" t="s">
        <v>225</v>
      </c>
      <c r="E12" s="39">
        <v>5000000</v>
      </c>
      <c r="F12" s="39"/>
    </row>
    <row r="13" spans="1:16" ht="27" x14ac:dyDescent="0.25">
      <c r="A13" s="39">
        <v>9</v>
      </c>
      <c r="B13" s="21" t="s">
        <v>132</v>
      </c>
      <c r="C13" s="21" t="s">
        <v>137</v>
      </c>
      <c r="D13" s="21"/>
      <c r="F13" s="39">
        <v>1974000</v>
      </c>
    </row>
    <row r="14" spans="1:16" ht="27" x14ac:dyDescent="0.25">
      <c r="A14" s="39">
        <v>10</v>
      </c>
      <c r="B14" s="21" t="s">
        <v>139</v>
      </c>
      <c r="C14" s="21" t="s">
        <v>138</v>
      </c>
      <c r="D14" s="21"/>
      <c r="E14" s="39"/>
      <c r="F14" s="39">
        <v>106000</v>
      </c>
    </row>
    <row r="15" spans="1:16" ht="27" x14ac:dyDescent="0.25">
      <c r="A15" s="39">
        <v>11</v>
      </c>
      <c r="B15" s="21" t="s">
        <v>139</v>
      </c>
      <c r="C15" s="21" t="s">
        <v>141</v>
      </c>
      <c r="D15" s="21"/>
      <c r="E15" s="39"/>
      <c r="F15" s="39">
        <v>2800000</v>
      </c>
    </row>
    <row r="16" spans="1:16" s="9" customFormat="1" ht="27" x14ac:dyDescent="0.25">
      <c r="A16" s="39">
        <v>12</v>
      </c>
      <c r="B16" s="21" t="s">
        <v>156</v>
      </c>
      <c r="C16" s="21" t="s">
        <v>227</v>
      </c>
      <c r="D16" s="21" t="s">
        <v>224</v>
      </c>
      <c r="E16" s="39"/>
      <c r="F16" s="39">
        <v>6100000</v>
      </c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6" s="9" customFormat="1" ht="27" x14ac:dyDescent="0.25">
      <c r="A17" s="39">
        <v>13</v>
      </c>
      <c r="B17" s="21" t="s">
        <v>163</v>
      </c>
      <c r="C17" s="21" t="s">
        <v>211</v>
      </c>
      <c r="D17" s="21"/>
      <c r="E17" s="39"/>
      <c r="F17" s="39">
        <v>1000000</v>
      </c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1:16" s="9" customFormat="1" ht="27" x14ac:dyDescent="0.25">
      <c r="A18" s="39">
        <v>14</v>
      </c>
      <c r="B18" s="21" t="s">
        <v>210</v>
      </c>
      <c r="C18" s="21" t="s">
        <v>228</v>
      </c>
      <c r="D18" s="21" t="s">
        <v>229</v>
      </c>
      <c r="E18" s="39"/>
      <c r="F18" s="39">
        <v>15000000</v>
      </c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6" s="9" customFormat="1" ht="27" x14ac:dyDescent="0.25">
      <c r="A19" s="39">
        <v>15</v>
      </c>
      <c r="B19" s="21" t="s">
        <v>210</v>
      </c>
      <c r="C19" s="21" t="s">
        <v>241</v>
      </c>
      <c r="D19" s="21" t="s">
        <v>96</v>
      </c>
      <c r="E19" s="39">
        <v>21100000</v>
      </c>
      <c r="F19" s="39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s="9" customFormat="1" ht="27" x14ac:dyDescent="0.25">
      <c r="A20" s="39">
        <v>16</v>
      </c>
      <c r="B20" s="21"/>
      <c r="C20" s="21"/>
      <c r="D20" s="21"/>
      <c r="E20" s="39"/>
      <c r="F20" s="39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6" s="9" customFormat="1" ht="27" x14ac:dyDescent="0.25">
      <c r="A21" s="39">
        <v>17</v>
      </c>
      <c r="B21" s="21"/>
      <c r="C21" s="21"/>
      <c r="D21" s="21"/>
      <c r="E21" s="39"/>
      <c r="F21" s="39"/>
      <c r="G21" s="6"/>
      <c r="H21" s="6"/>
      <c r="I21" s="6"/>
      <c r="J21" s="6"/>
      <c r="K21" s="6"/>
      <c r="L21" s="6"/>
      <c r="M21" s="6"/>
      <c r="N21" s="6"/>
      <c r="O21" s="6"/>
      <c r="P21" s="6"/>
    </row>
    <row r="22" spans="1:16" s="9" customFormat="1" ht="27" x14ac:dyDescent="0.25">
      <c r="A22" s="39">
        <v>18</v>
      </c>
      <c r="B22" s="21"/>
      <c r="C22" s="21"/>
      <c r="D22" s="21"/>
      <c r="E22" s="39"/>
      <c r="F22" s="39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s="9" customFormat="1" ht="27" x14ac:dyDescent="0.25">
      <c r="A23" s="39">
        <v>19</v>
      </c>
      <c r="B23" s="21"/>
      <c r="C23" s="21"/>
      <c r="D23" s="21"/>
      <c r="E23" s="39"/>
      <c r="F23" s="39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 s="9" customFormat="1" ht="27" x14ac:dyDescent="0.25">
      <c r="A24" s="39">
        <v>20</v>
      </c>
      <c r="B24" s="21"/>
      <c r="C24" s="21"/>
      <c r="D24" s="21"/>
      <c r="E24" s="39"/>
      <c r="F24" s="39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pans="1:16" s="9" customFormat="1" ht="27" x14ac:dyDescent="0.25">
      <c r="A25" s="39">
        <v>21</v>
      </c>
      <c r="B25" s="21"/>
      <c r="C25" s="21"/>
      <c r="D25" s="21"/>
      <c r="E25" s="39"/>
      <c r="F25" s="39"/>
      <c r="G25" s="6"/>
      <c r="H25" s="6"/>
      <c r="I25" s="6"/>
      <c r="J25" s="6"/>
      <c r="K25" s="6"/>
      <c r="L25" s="6"/>
      <c r="M25" s="6"/>
      <c r="N25" s="6"/>
      <c r="O25" s="6"/>
      <c r="P25" s="74"/>
    </row>
    <row r="26" spans="1:16" s="9" customFormat="1" ht="27" x14ac:dyDescent="0.25">
      <c r="A26" s="39">
        <v>22</v>
      </c>
      <c r="B26" s="21"/>
      <c r="C26" s="21"/>
      <c r="D26" s="21"/>
      <c r="E26" s="39"/>
      <c r="F26" s="39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1:16" s="9" customFormat="1" ht="27" x14ac:dyDescent="0.25">
      <c r="A27" s="39">
        <v>23</v>
      </c>
      <c r="B27" s="21"/>
      <c r="C27" s="21"/>
      <c r="D27" s="21"/>
      <c r="E27" s="39"/>
      <c r="F27" s="39"/>
      <c r="G27" s="6"/>
      <c r="H27" s="6"/>
      <c r="I27" s="6"/>
      <c r="J27" s="6"/>
      <c r="K27" s="6"/>
      <c r="L27" s="6"/>
      <c r="M27" s="6"/>
      <c r="N27" s="6"/>
      <c r="O27" s="6"/>
      <c r="P27" s="6"/>
    </row>
  </sheetData>
  <mergeCells count="2">
    <mergeCell ref="H2:I2"/>
    <mergeCell ref="A3:F3"/>
  </mergeCells>
  <hyperlinks>
    <hyperlink ref="B1" location="'صفحه اصلی'!A1" display="صفحه اصلی" xr:uid="{EF9E8FAB-220F-4813-93CF-67F1B543C91E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95F5-D50B-45C5-B798-426572AEAFA8}">
  <sheetPr>
    <tabColor theme="7" tint="-0.499984740745262"/>
  </sheetPr>
  <dimension ref="A1:H146"/>
  <sheetViews>
    <sheetView showGridLines="0" rightToLeft="1" workbookViewId="0">
      <selection activeCell="H5" sqref="H5"/>
    </sheetView>
  </sheetViews>
  <sheetFormatPr defaultRowHeight="15" x14ac:dyDescent="0.25"/>
  <cols>
    <col min="1" max="1" width="4.85546875" style="6" customWidth="1"/>
    <col min="2" max="2" width="18.5703125" style="6" bestFit="1" customWidth="1"/>
    <col min="3" max="3" width="21.85546875" style="6" customWidth="1"/>
    <col min="4" max="4" width="13.42578125" style="6" bestFit="1" customWidth="1"/>
    <col min="5" max="5" width="12.5703125" style="6" bestFit="1" customWidth="1"/>
    <col min="6" max="6" width="16.140625" style="6" bestFit="1" customWidth="1"/>
    <col min="7" max="16384" width="9.140625" style="6"/>
  </cols>
  <sheetData>
    <row r="1" spans="1:6" s="7" customFormat="1" x14ac:dyDescent="0.25"/>
    <row r="2" spans="1:6" s="7" customFormat="1" x14ac:dyDescent="0.25"/>
    <row r="3" spans="1:6" s="7" customFormat="1" ht="30.75" customHeight="1" x14ac:dyDescent="0.25">
      <c r="A3" s="87" t="s">
        <v>93</v>
      </c>
      <c r="B3" s="87"/>
      <c r="C3" s="87"/>
      <c r="D3" s="87"/>
    </row>
    <row r="4" spans="1:6" s="7" customFormat="1" ht="30.75" customHeight="1" x14ac:dyDescent="0.25">
      <c r="A4" s="19" t="s">
        <v>21</v>
      </c>
      <c r="B4" s="19" t="s">
        <v>94</v>
      </c>
      <c r="C4" s="19" t="s">
        <v>95</v>
      </c>
      <c r="D4" s="19" t="s">
        <v>31</v>
      </c>
    </row>
    <row r="5" spans="1:6" s="7" customFormat="1" ht="30.75" customHeight="1" x14ac:dyDescent="0.25">
      <c r="A5" s="39">
        <v>1</v>
      </c>
      <c r="B5" s="32" t="s">
        <v>96</v>
      </c>
      <c r="C5" s="32" t="s">
        <v>100</v>
      </c>
      <c r="D5" s="39">
        <v>12000000</v>
      </c>
    </row>
    <row r="6" spans="1:6" ht="30.75" customHeight="1" x14ac:dyDescent="0.25">
      <c r="A6" s="39">
        <v>2</v>
      </c>
      <c r="B6" s="32" t="s">
        <v>96</v>
      </c>
      <c r="C6" s="32" t="s">
        <v>97</v>
      </c>
      <c r="D6" s="39">
        <v>3500000</v>
      </c>
    </row>
    <row r="7" spans="1:6" ht="30.75" customHeight="1" x14ac:dyDescent="0.25"/>
    <row r="8" spans="1:6" ht="30.75" customHeight="1" x14ac:dyDescent="0.25">
      <c r="A8" s="88" t="s">
        <v>125</v>
      </c>
      <c r="B8" s="88"/>
      <c r="C8" s="88"/>
      <c r="D8" s="88"/>
      <c r="E8" s="88"/>
      <c r="F8" s="43"/>
    </row>
    <row r="9" spans="1:6" ht="30.75" customHeight="1" x14ac:dyDescent="0.25">
      <c r="A9" s="11" t="s">
        <v>21</v>
      </c>
      <c r="B9" s="11" t="s">
        <v>24</v>
      </c>
      <c r="C9" s="11" t="s">
        <v>22</v>
      </c>
      <c r="D9" s="11" t="s">
        <v>126</v>
      </c>
      <c r="E9" s="34" t="s">
        <v>127</v>
      </c>
      <c r="F9" s="19" t="s">
        <v>128</v>
      </c>
    </row>
    <row r="10" spans="1:6" ht="30.75" customHeight="1" x14ac:dyDescent="0.25">
      <c r="A10" s="39">
        <v>1</v>
      </c>
      <c r="B10" s="39" t="s">
        <v>52</v>
      </c>
      <c r="C10" s="21" t="s">
        <v>53</v>
      </c>
      <c r="D10" s="39">
        <v>10000000</v>
      </c>
      <c r="E10" s="39"/>
      <c r="F10" s="39">
        <f>D10</f>
        <v>10000000</v>
      </c>
    </row>
    <row r="11" spans="1:6" ht="30.75" customHeight="1" x14ac:dyDescent="0.25">
      <c r="A11" s="39">
        <v>2</v>
      </c>
      <c r="B11" s="39" t="s">
        <v>58</v>
      </c>
      <c r="C11" s="21" t="s">
        <v>56</v>
      </c>
      <c r="D11" s="39"/>
      <c r="E11" s="39">
        <v>1899000</v>
      </c>
      <c r="F11" s="39">
        <f>F10-E11</f>
        <v>8101000</v>
      </c>
    </row>
    <row r="12" spans="1:6" ht="30.75" customHeight="1" x14ac:dyDescent="0.25">
      <c r="A12" s="39">
        <v>3</v>
      </c>
      <c r="B12" s="39" t="s">
        <v>122</v>
      </c>
      <c r="C12" s="39" t="s">
        <v>123</v>
      </c>
      <c r="D12" s="39"/>
      <c r="E12" s="39">
        <v>352000</v>
      </c>
      <c r="F12" s="39">
        <f t="shared" ref="F12:F13" si="0">F11-E12</f>
        <v>7749000</v>
      </c>
    </row>
    <row r="13" spans="1:6" ht="30.75" customHeight="1" x14ac:dyDescent="0.25">
      <c r="A13" s="39">
        <v>4</v>
      </c>
      <c r="B13" s="39" t="s">
        <v>122</v>
      </c>
      <c r="C13" s="39" t="s">
        <v>124</v>
      </c>
      <c r="D13" s="39"/>
      <c r="E13" s="39">
        <v>3352000</v>
      </c>
      <c r="F13" s="48">
        <f t="shared" si="0"/>
        <v>4397000</v>
      </c>
    </row>
    <row r="14" spans="1:6" ht="30.75" customHeight="1" x14ac:dyDescent="0.25"/>
    <row r="15" spans="1:6" ht="30.75" customHeight="1" x14ac:dyDescent="0.25"/>
    <row r="16" spans="1:6" ht="30.75" customHeight="1" x14ac:dyDescent="0.25"/>
    <row r="17" spans="1:8" ht="30.75" customHeight="1" x14ac:dyDescent="0.25"/>
    <row r="18" spans="1:8" ht="30.75" customHeight="1" x14ac:dyDescent="0.25"/>
    <row r="19" spans="1:8" ht="30.75" customHeight="1" x14ac:dyDescent="0.25"/>
    <row r="20" spans="1:8" ht="30.75" customHeight="1" x14ac:dyDescent="0.25"/>
    <row r="21" spans="1:8" s="9" customFormat="1" ht="30.75" customHeight="1" x14ac:dyDescent="0.25">
      <c r="A21" s="6"/>
      <c r="B21" s="6"/>
      <c r="C21" s="6"/>
      <c r="D21" s="6"/>
      <c r="E21" s="6"/>
      <c r="F21" s="6"/>
      <c r="G21" s="6"/>
      <c r="H21" s="6"/>
    </row>
    <row r="22" spans="1:8" s="9" customFormat="1" ht="30.75" customHeight="1" x14ac:dyDescent="0.25">
      <c r="A22" s="6"/>
      <c r="B22" s="6"/>
      <c r="C22" s="6"/>
      <c r="D22" s="6"/>
      <c r="E22" s="6"/>
      <c r="F22" s="6"/>
      <c r="G22" s="6"/>
      <c r="H22" s="6"/>
    </row>
    <row r="23" spans="1:8" s="9" customFormat="1" ht="30.75" customHeight="1" x14ac:dyDescent="0.25">
      <c r="A23" s="6"/>
      <c r="B23" s="6"/>
      <c r="C23" s="6"/>
      <c r="D23" s="6"/>
      <c r="E23" s="6"/>
      <c r="F23" s="6"/>
      <c r="G23" s="6"/>
      <c r="H23" s="6"/>
    </row>
    <row r="24" spans="1:8" s="9" customFormat="1" ht="30.75" customHeight="1" x14ac:dyDescent="0.25">
      <c r="A24" s="6"/>
      <c r="B24" s="6"/>
      <c r="C24" s="6"/>
      <c r="D24" s="6"/>
      <c r="E24" s="6"/>
      <c r="F24" s="6"/>
      <c r="G24" s="6"/>
      <c r="H24" s="6"/>
    </row>
    <row r="25" spans="1:8" s="9" customFormat="1" ht="19.5" x14ac:dyDescent="0.25">
      <c r="A25" s="6"/>
      <c r="B25" s="6"/>
      <c r="C25" s="6"/>
      <c r="D25" s="6"/>
      <c r="E25" s="6"/>
      <c r="F25" s="6"/>
      <c r="G25" s="6"/>
      <c r="H25" s="6"/>
    </row>
    <row r="77" spans="1:8" s="9" customFormat="1" ht="19.5" x14ac:dyDescent="0.25">
      <c r="A77" s="6"/>
      <c r="B77" s="6"/>
      <c r="C77" s="6"/>
      <c r="D77" s="6"/>
      <c r="E77" s="6"/>
      <c r="F77" s="6"/>
      <c r="G77" s="6"/>
      <c r="H77" s="6"/>
    </row>
    <row r="78" spans="1:8" s="9" customFormat="1" ht="19.5" x14ac:dyDescent="0.25">
      <c r="A78" s="6"/>
      <c r="B78" s="6"/>
      <c r="C78" s="6"/>
      <c r="D78" s="6"/>
      <c r="E78" s="6"/>
      <c r="F78" s="6"/>
      <c r="G78" s="6"/>
      <c r="H78" s="6"/>
    </row>
    <row r="79" spans="1:8" s="9" customFormat="1" ht="19.5" x14ac:dyDescent="0.25">
      <c r="A79" s="6"/>
      <c r="B79" s="6"/>
      <c r="C79" s="6"/>
      <c r="D79" s="6"/>
      <c r="E79" s="6"/>
      <c r="F79" s="6"/>
      <c r="G79" s="6"/>
      <c r="H79" s="6"/>
    </row>
    <row r="80" spans="1:8" s="9" customFormat="1" ht="19.5" x14ac:dyDescent="0.25">
      <c r="A80" s="6"/>
      <c r="B80" s="6"/>
      <c r="C80" s="6"/>
      <c r="D80" s="6"/>
      <c r="E80" s="6"/>
      <c r="F80" s="6"/>
      <c r="G80" s="6"/>
      <c r="H80" s="6"/>
    </row>
    <row r="81" spans="1:8" s="9" customFormat="1" ht="19.5" x14ac:dyDescent="0.25">
      <c r="A81" s="6"/>
      <c r="B81" s="6"/>
      <c r="C81" s="6"/>
      <c r="D81" s="6"/>
      <c r="E81" s="6"/>
      <c r="F81" s="6"/>
      <c r="G81" s="6"/>
      <c r="H81" s="6"/>
    </row>
    <row r="82" spans="1:8" s="9" customFormat="1" ht="19.5" x14ac:dyDescent="0.25">
      <c r="A82" s="6"/>
      <c r="B82" s="6"/>
      <c r="C82" s="6"/>
      <c r="D82" s="6"/>
      <c r="E82" s="6"/>
      <c r="F82" s="6"/>
      <c r="G82" s="6"/>
      <c r="H82" s="6"/>
    </row>
    <row r="83" spans="1:8" s="9" customFormat="1" ht="19.5" x14ac:dyDescent="0.25">
      <c r="A83" s="6"/>
      <c r="B83" s="6"/>
      <c r="C83" s="6"/>
      <c r="D83" s="6"/>
      <c r="E83" s="6"/>
      <c r="F83" s="6"/>
      <c r="G83" s="6"/>
      <c r="H83" s="6"/>
    </row>
    <row r="84" spans="1:8" s="9" customFormat="1" ht="19.5" x14ac:dyDescent="0.25">
      <c r="A84" s="6"/>
      <c r="B84" s="6"/>
      <c r="C84" s="6"/>
      <c r="D84" s="6"/>
      <c r="E84" s="6"/>
      <c r="F84" s="6"/>
      <c r="G84" s="6"/>
      <c r="H84" s="6"/>
    </row>
    <row r="85" spans="1:8" s="9" customFormat="1" ht="19.5" x14ac:dyDescent="0.25">
      <c r="A85" s="6"/>
      <c r="B85" s="6"/>
      <c r="C85" s="6"/>
      <c r="D85" s="6"/>
      <c r="E85" s="6"/>
      <c r="F85" s="6"/>
      <c r="G85" s="6"/>
      <c r="H85" s="6"/>
    </row>
    <row r="86" spans="1:8" s="9" customFormat="1" ht="19.5" x14ac:dyDescent="0.25">
      <c r="A86" s="6"/>
      <c r="B86" s="6"/>
      <c r="C86" s="6"/>
      <c r="D86" s="6"/>
      <c r="E86" s="6"/>
      <c r="F86" s="6"/>
      <c r="G86" s="6"/>
      <c r="H86" s="6"/>
    </row>
    <row r="87" spans="1:8" s="9" customFormat="1" ht="19.5" x14ac:dyDescent="0.25">
      <c r="A87" s="6"/>
      <c r="B87" s="6"/>
      <c r="C87" s="6"/>
      <c r="D87" s="6"/>
      <c r="E87" s="6"/>
      <c r="F87" s="6"/>
      <c r="G87" s="6"/>
      <c r="H87" s="6"/>
    </row>
    <row r="88" spans="1:8" s="9" customFormat="1" ht="19.5" x14ac:dyDescent="0.25">
      <c r="A88" s="6"/>
      <c r="B88" s="6"/>
      <c r="C88" s="6"/>
      <c r="D88" s="6"/>
      <c r="E88" s="6"/>
      <c r="F88" s="6"/>
      <c r="G88" s="6"/>
      <c r="H88" s="6"/>
    </row>
    <row r="89" spans="1:8" s="9" customFormat="1" ht="19.5" x14ac:dyDescent="0.25">
      <c r="A89" s="6"/>
      <c r="B89" s="6"/>
      <c r="C89" s="6"/>
      <c r="D89" s="6"/>
      <c r="E89" s="6"/>
      <c r="F89" s="6"/>
      <c r="G89" s="6"/>
      <c r="H89" s="6"/>
    </row>
    <row r="90" spans="1:8" s="9" customFormat="1" ht="19.5" x14ac:dyDescent="0.25">
      <c r="A90" s="6"/>
      <c r="B90" s="6"/>
      <c r="C90" s="6"/>
      <c r="D90" s="6"/>
      <c r="E90" s="6"/>
      <c r="F90" s="6"/>
      <c r="G90" s="6"/>
      <c r="H90" s="6"/>
    </row>
    <row r="91" spans="1:8" s="9" customFormat="1" ht="19.5" x14ac:dyDescent="0.25">
      <c r="A91" s="6"/>
      <c r="B91" s="6"/>
      <c r="C91" s="6"/>
      <c r="D91" s="6"/>
      <c r="E91" s="6"/>
      <c r="F91" s="6"/>
      <c r="G91" s="6"/>
      <c r="H91" s="6"/>
    </row>
    <row r="101" spans="1:1" ht="27" x14ac:dyDescent="0.25">
      <c r="A101" s="42"/>
    </row>
    <row r="102" spans="1:1" ht="27" x14ac:dyDescent="0.25">
      <c r="A102" s="11" t="s">
        <v>106</v>
      </c>
    </row>
    <row r="103" spans="1:1" ht="19.5" x14ac:dyDescent="0.25">
      <c r="A103" s="10"/>
    </row>
    <row r="104" spans="1:1" ht="19.5" x14ac:dyDescent="0.25">
      <c r="A104" s="10"/>
    </row>
    <row r="105" spans="1:1" ht="19.5" x14ac:dyDescent="0.25">
      <c r="A105" s="10"/>
    </row>
    <row r="106" spans="1:1" ht="19.5" x14ac:dyDescent="0.25">
      <c r="A106" s="10"/>
    </row>
    <row r="107" spans="1:1" ht="19.5" x14ac:dyDescent="0.25">
      <c r="A107" s="10"/>
    </row>
    <row r="108" spans="1:1" ht="19.5" x14ac:dyDescent="0.25">
      <c r="A108" s="10"/>
    </row>
    <row r="109" spans="1:1" ht="19.5" x14ac:dyDescent="0.25">
      <c r="A109" s="10"/>
    </row>
    <row r="110" spans="1:1" ht="19.5" x14ac:dyDescent="0.25">
      <c r="A110" s="10"/>
    </row>
    <row r="111" spans="1:1" ht="19.5" x14ac:dyDescent="0.25">
      <c r="A111" s="10"/>
    </row>
    <row r="112" spans="1:1" ht="19.5" x14ac:dyDescent="0.25">
      <c r="A112" s="10"/>
    </row>
    <row r="113" spans="1:2" ht="19.5" x14ac:dyDescent="0.25">
      <c r="A113" s="10"/>
    </row>
    <row r="114" spans="1:2" ht="19.5" x14ac:dyDescent="0.25">
      <c r="A114" s="10"/>
    </row>
    <row r="115" spans="1:2" ht="19.5" x14ac:dyDescent="0.25">
      <c r="A115" s="10"/>
    </row>
    <row r="116" spans="1:2" ht="19.5" x14ac:dyDescent="0.25">
      <c r="A116" s="10"/>
    </row>
    <row r="117" spans="1:2" ht="19.5" x14ac:dyDescent="0.25">
      <c r="A117" s="10"/>
    </row>
    <row r="118" spans="1:2" ht="19.5" x14ac:dyDescent="0.25">
      <c r="A118" s="10"/>
    </row>
    <row r="119" spans="1:2" ht="19.5" x14ac:dyDescent="0.25">
      <c r="A119" s="10"/>
    </row>
    <row r="120" spans="1:2" ht="19.5" x14ac:dyDescent="0.25">
      <c r="A120" s="10"/>
    </row>
    <row r="121" spans="1:2" ht="19.5" x14ac:dyDescent="0.25">
      <c r="A121" s="18"/>
    </row>
    <row r="122" spans="1:2" ht="19.5" x14ac:dyDescent="0.25">
      <c r="A122" s="20"/>
    </row>
    <row r="125" spans="1:2" ht="27" x14ac:dyDescent="0.25">
      <c r="A125" s="88"/>
      <c r="B125" s="88"/>
    </row>
    <row r="126" spans="1:2" ht="27" x14ac:dyDescent="0.25">
      <c r="A126" s="11" t="s">
        <v>73</v>
      </c>
      <c r="B126" s="11" t="s">
        <v>113</v>
      </c>
    </row>
    <row r="127" spans="1:2" ht="27" x14ac:dyDescent="0.25">
      <c r="A127" s="39"/>
      <c r="B127" s="10"/>
    </row>
    <row r="128" spans="1:2" ht="27" x14ac:dyDescent="0.25">
      <c r="A128" s="39"/>
      <c r="B128" s="10"/>
    </row>
    <row r="129" spans="1:2" ht="27" x14ac:dyDescent="0.25">
      <c r="A129" s="39"/>
      <c r="B129" s="10"/>
    </row>
    <row r="130" spans="1:2" ht="27" x14ac:dyDescent="0.25">
      <c r="A130" s="39"/>
      <c r="B130" s="10"/>
    </row>
    <row r="131" spans="1:2" ht="27" x14ac:dyDescent="0.25">
      <c r="A131" s="39"/>
      <c r="B131" s="10"/>
    </row>
    <row r="132" spans="1:2" ht="27" x14ac:dyDescent="0.25">
      <c r="A132" s="39"/>
      <c r="B132" s="10"/>
    </row>
    <row r="133" spans="1:2" ht="27" x14ac:dyDescent="0.25">
      <c r="A133" s="39"/>
      <c r="B133" s="10"/>
    </row>
    <row r="134" spans="1:2" ht="27" x14ac:dyDescent="0.25">
      <c r="A134" s="39"/>
      <c r="B134" s="10"/>
    </row>
    <row r="135" spans="1:2" ht="27" x14ac:dyDescent="0.25">
      <c r="A135" s="39"/>
      <c r="B135" s="10"/>
    </row>
    <row r="136" spans="1:2" ht="27" x14ac:dyDescent="0.25">
      <c r="A136" s="39"/>
      <c r="B136" s="10"/>
    </row>
    <row r="137" spans="1:2" ht="27" x14ac:dyDescent="0.25">
      <c r="A137" s="39"/>
      <c r="B137" s="10"/>
    </row>
    <row r="138" spans="1:2" ht="27" x14ac:dyDescent="0.25">
      <c r="A138" s="39"/>
      <c r="B138" s="10"/>
    </row>
    <row r="139" spans="1:2" ht="27" x14ac:dyDescent="0.25">
      <c r="A139" s="39"/>
      <c r="B139" s="10"/>
    </row>
    <row r="140" spans="1:2" ht="27" x14ac:dyDescent="0.25">
      <c r="A140" s="39"/>
      <c r="B140" s="10"/>
    </row>
    <row r="141" spans="1:2" ht="27" x14ac:dyDescent="0.25">
      <c r="A141" s="39"/>
      <c r="B141" s="10"/>
    </row>
    <row r="142" spans="1:2" ht="27" x14ac:dyDescent="0.25">
      <c r="A142" s="39"/>
      <c r="B142" s="10"/>
    </row>
    <row r="143" spans="1:2" ht="27" x14ac:dyDescent="0.25">
      <c r="A143" s="39"/>
      <c r="B143" s="10"/>
    </row>
    <row r="144" spans="1:2" ht="27" x14ac:dyDescent="0.25">
      <c r="A144" s="39"/>
      <c r="B144" s="10"/>
    </row>
    <row r="145" spans="1:2" ht="27" x14ac:dyDescent="0.25">
      <c r="A145" s="39"/>
      <c r="B145" s="10"/>
    </row>
    <row r="146" spans="1:2" ht="27" x14ac:dyDescent="0.25">
      <c r="A146" s="39"/>
      <c r="B146" s="10"/>
    </row>
  </sheetData>
  <mergeCells count="3">
    <mergeCell ref="A125:B125"/>
    <mergeCell ref="A3:D3"/>
    <mergeCell ref="A8:E8"/>
  </mergeCells>
  <pageMargins left="0.7" right="0.7" top="0.75" bottom="0.75" header="0.3" footer="0.3"/>
  <pageSetup paperSize="9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8DF90-1687-4F6F-A8F8-4C81FF7A5D87}">
  <sheetPr>
    <tabColor theme="7" tint="-0.499984740745262"/>
    <pageSetUpPr fitToPage="1"/>
  </sheetPr>
  <dimension ref="A1:N245"/>
  <sheetViews>
    <sheetView showGridLines="0" rightToLeft="1" workbookViewId="0">
      <selection activeCell="K2" sqref="K2"/>
    </sheetView>
  </sheetViews>
  <sheetFormatPr defaultRowHeight="19.5" x14ac:dyDescent="0.25"/>
  <cols>
    <col min="1" max="1" width="6.140625" style="9" bestFit="1" customWidth="1"/>
    <col min="2" max="2" width="12.28515625" style="9" bestFit="1" customWidth="1"/>
    <col min="3" max="3" width="39.28515625" style="9" bestFit="1" customWidth="1"/>
    <col min="4" max="4" width="23.5703125" style="9" bestFit="1" customWidth="1"/>
    <col min="5" max="5" width="21.42578125" style="9" bestFit="1" customWidth="1"/>
    <col min="6" max="6" width="13.7109375" style="9" bestFit="1" customWidth="1"/>
    <col min="7" max="7" width="13.7109375" style="6" customWidth="1"/>
    <col min="8" max="8" width="13" style="6" customWidth="1"/>
    <col min="9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89" t="s">
        <v>47</v>
      </c>
      <c r="I2" s="90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91" t="s">
        <v>48</v>
      </c>
      <c r="I3" s="92"/>
      <c r="J3" s="3"/>
      <c r="L3" s="3"/>
      <c r="M3" s="3"/>
      <c r="N3" s="3"/>
    </row>
    <row r="4" spans="1:14" s="1" customFormat="1" ht="28.5" x14ac:dyDescent="0.25">
      <c r="A4" s="8"/>
      <c r="B4" s="8"/>
      <c r="C4" s="8"/>
      <c r="D4" s="8"/>
      <c r="E4" s="8"/>
      <c r="F4" s="8"/>
      <c r="H4" s="8"/>
      <c r="I4" s="8"/>
      <c r="J4" s="3"/>
      <c r="L4" s="3"/>
      <c r="M4" s="3"/>
      <c r="N4" s="3"/>
    </row>
    <row r="5" spans="1:14" s="1" customFormat="1" x14ac:dyDescent="0.25">
      <c r="A5" s="8"/>
      <c r="B5" s="8"/>
      <c r="C5" s="8"/>
      <c r="D5" s="8"/>
      <c r="E5" s="8"/>
      <c r="F5" s="8"/>
    </row>
    <row r="6" spans="1:14" s="7" customFormat="1" ht="27" x14ac:dyDescent="0.25">
      <c r="A6" s="88" t="s">
        <v>20</v>
      </c>
      <c r="B6" s="88"/>
      <c r="C6" s="88"/>
      <c r="D6" s="88"/>
      <c r="E6" s="88"/>
      <c r="F6" s="9"/>
    </row>
    <row r="7" spans="1:14" s="7" customFormat="1" ht="27" x14ac:dyDescent="0.25">
      <c r="A7" s="11" t="s">
        <v>21</v>
      </c>
      <c r="B7" s="11" t="s">
        <v>24</v>
      </c>
      <c r="C7" s="11" t="s">
        <v>22</v>
      </c>
      <c r="D7" s="11" t="s">
        <v>23</v>
      </c>
      <c r="E7" s="11" t="s">
        <v>29</v>
      </c>
      <c r="F7" s="9"/>
    </row>
    <row r="8" spans="1:14" s="7" customFormat="1" ht="30.75" customHeight="1" x14ac:dyDescent="0.25">
      <c r="A8" s="12">
        <v>1</v>
      </c>
      <c r="B8" s="10"/>
      <c r="C8" s="11" t="s">
        <v>22</v>
      </c>
      <c r="D8" s="10"/>
      <c r="E8" s="10"/>
      <c r="F8" s="9"/>
    </row>
    <row r="9" spans="1:14" s="7" customFormat="1" ht="30.75" customHeight="1" x14ac:dyDescent="0.25">
      <c r="A9" s="12">
        <v>2</v>
      </c>
      <c r="B9" s="10"/>
      <c r="C9" s="10"/>
      <c r="D9" s="10"/>
      <c r="E9" s="10"/>
      <c r="F9" s="9"/>
    </row>
    <row r="10" spans="1:14" s="7" customFormat="1" ht="30.75" customHeight="1" x14ac:dyDescent="0.25">
      <c r="A10" s="12">
        <v>3</v>
      </c>
      <c r="B10" s="10"/>
      <c r="C10" s="10"/>
      <c r="D10" s="10"/>
      <c r="E10" s="10"/>
      <c r="F10" s="9"/>
    </row>
    <row r="11" spans="1:14" ht="30.75" customHeight="1" x14ac:dyDescent="0.25">
      <c r="A11" s="12">
        <v>4</v>
      </c>
      <c r="B11" s="10"/>
      <c r="C11" s="10"/>
      <c r="D11" s="10"/>
      <c r="E11" s="10"/>
    </row>
    <row r="12" spans="1:14" ht="30.75" customHeight="1" x14ac:dyDescent="0.25">
      <c r="A12" s="12">
        <v>5</v>
      </c>
      <c r="B12" s="10"/>
      <c r="C12" s="10"/>
      <c r="D12" s="10"/>
      <c r="E12" s="10"/>
    </row>
    <row r="13" spans="1:14" ht="30.75" customHeight="1" x14ac:dyDescent="0.25">
      <c r="A13" s="12">
        <v>6</v>
      </c>
      <c r="B13" s="10"/>
      <c r="C13" s="10"/>
      <c r="D13" s="10"/>
      <c r="E13" s="10"/>
    </row>
    <row r="14" spans="1:14" ht="30.75" customHeight="1" x14ac:dyDescent="0.25">
      <c r="A14" s="12">
        <v>7</v>
      </c>
      <c r="B14" s="10"/>
      <c r="C14" s="10"/>
      <c r="D14" s="10"/>
      <c r="E14" s="10"/>
    </row>
    <row r="15" spans="1:14" ht="30.75" customHeight="1" x14ac:dyDescent="0.25">
      <c r="A15" s="12">
        <v>8</v>
      </c>
      <c r="B15" s="10"/>
      <c r="C15" s="10"/>
      <c r="D15" s="10"/>
      <c r="E15" s="10"/>
    </row>
    <row r="16" spans="1:14" ht="30.75" customHeight="1" x14ac:dyDescent="0.25">
      <c r="A16" s="12">
        <v>9</v>
      </c>
      <c r="B16" s="10"/>
      <c r="C16" s="10"/>
      <c r="D16" s="10"/>
      <c r="E16" s="10"/>
    </row>
    <row r="17" spans="1:14" ht="30.75" customHeight="1" x14ac:dyDescent="0.25">
      <c r="A17" s="12">
        <v>10</v>
      </c>
      <c r="B17" s="10"/>
      <c r="C17" s="10"/>
      <c r="D17" s="10"/>
      <c r="E17" s="10"/>
    </row>
    <row r="18" spans="1:14" ht="30.75" customHeight="1" x14ac:dyDescent="0.25">
      <c r="A18" s="12">
        <v>11</v>
      </c>
      <c r="B18" s="10"/>
      <c r="C18" s="10"/>
      <c r="D18" s="10"/>
      <c r="E18" s="10"/>
    </row>
    <row r="19" spans="1:14" ht="30.75" customHeight="1" x14ac:dyDescent="0.25">
      <c r="A19" s="12">
        <v>12</v>
      </c>
      <c r="B19" s="10"/>
      <c r="C19" s="10"/>
      <c r="D19" s="10"/>
      <c r="E19" s="10"/>
    </row>
    <row r="20" spans="1:14" ht="30.75" customHeight="1" x14ac:dyDescent="0.25">
      <c r="A20" s="12">
        <v>13</v>
      </c>
      <c r="B20" s="10"/>
      <c r="C20" s="10"/>
      <c r="D20" s="10"/>
      <c r="E20" s="10"/>
    </row>
    <row r="21" spans="1:14" ht="30.75" customHeight="1" x14ac:dyDescent="0.25">
      <c r="A21" s="12">
        <v>14</v>
      </c>
      <c r="B21" s="10"/>
      <c r="C21" s="10"/>
      <c r="D21" s="10"/>
      <c r="E21" s="10"/>
    </row>
    <row r="22" spans="1:14" ht="30.75" customHeight="1" x14ac:dyDescent="0.25">
      <c r="A22" s="12">
        <v>15</v>
      </c>
      <c r="B22" s="10"/>
      <c r="C22" s="10"/>
      <c r="D22" s="10"/>
      <c r="E22" s="10"/>
    </row>
    <row r="23" spans="1:14" ht="30.75" customHeight="1" x14ac:dyDescent="0.25">
      <c r="A23" s="12">
        <v>16</v>
      </c>
      <c r="B23" s="10"/>
      <c r="C23" s="10"/>
      <c r="D23" s="10"/>
      <c r="E23" s="10"/>
    </row>
    <row r="24" spans="1:14" ht="30.75" customHeight="1" x14ac:dyDescent="0.25">
      <c r="A24" s="12">
        <v>17</v>
      </c>
      <c r="B24" s="10"/>
      <c r="C24" s="10"/>
      <c r="D24" s="10"/>
      <c r="E24" s="10"/>
    </row>
    <row r="25" spans="1:14" ht="30.75" customHeight="1" x14ac:dyDescent="0.25">
      <c r="A25" s="12">
        <v>18</v>
      </c>
      <c r="B25" s="10"/>
      <c r="C25" s="10"/>
      <c r="D25" s="10"/>
      <c r="E25" s="10"/>
    </row>
    <row r="26" spans="1:14" s="9" customFormat="1" ht="30.75" customHeight="1" x14ac:dyDescent="0.25">
      <c r="A26" s="12">
        <v>19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  <c r="N26" s="6"/>
    </row>
    <row r="27" spans="1:14" s="9" customFormat="1" ht="30.75" customHeight="1" x14ac:dyDescent="0.25">
      <c r="A27" s="12">
        <v>20</v>
      </c>
      <c r="B27" s="10"/>
      <c r="C27" s="18"/>
      <c r="D27" s="18"/>
      <c r="E27" s="10"/>
      <c r="G27" s="6"/>
      <c r="H27" s="6"/>
      <c r="I27" s="6"/>
      <c r="J27" s="6"/>
      <c r="K27" s="6"/>
      <c r="L27" s="6"/>
      <c r="M27" s="6"/>
      <c r="N27" s="6"/>
    </row>
    <row r="28" spans="1:14" s="9" customFormat="1" ht="30.75" customHeight="1" x14ac:dyDescent="0.25">
      <c r="A28" s="12">
        <v>21</v>
      </c>
      <c r="B28" s="10"/>
      <c r="C28" s="18"/>
      <c r="D28" s="18"/>
      <c r="E28" s="10"/>
      <c r="G28" s="6"/>
      <c r="H28" s="6"/>
      <c r="I28" s="6"/>
      <c r="J28" s="6"/>
      <c r="K28" s="6"/>
      <c r="L28" s="6"/>
      <c r="M28" s="6"/>
      <c r="N28" s="6"/>
    </row>
    <row r="29" spans="1:14" s="9" customFormat="1" ht="30.75" customHeight="1" x14ac:dyDescent="0.25">
      <c r="A29" s="12">
        <v>22</v>
      </c>
      <c r="B29" s="10"/>
      <c r="C29" s="18"/>
      <c r="D29" s="18"/>
      <c r="E29" s="10"/>
      <c r="G29" s="6"/>
      <c r="H29" s="6"/>
      <c r="I29" s="6"/>
      <c r="J29" s="6"/>
      <c r="K29" s="6"/>
      <c r="L29" s="6"/>
      <c r="M29" s="6"/>
      <c r="N29" s="6"/>
    </row>
    <row r="30" spans="1:14" s="9" customFormat="1" ht="27" x14ac:dyDescent="0.25">
      <c r="A30" s="15"/>
      <c r="B30" s="16"/>
      <c r="C30" s="19" t="s">
        <v>28</v>
      </c>
      <c r="D30" s="20"/>
      <c r="E30" s="16"/>
      <c r="G30" s="6"/>
      <c r="H30" s="6"/>
      <c r="I30" s="6"/>
      <c r="J30" s="6"/>
      <c r="K30" s="6"/>
      <c r="L30" s="6"/>
      <c r="M30" s="6"/>
      <c r="N30" s="6"/>
    </row>
    <row r="33" spans="1:6" ht="27" x14ac:dyDescent="0.25">
      <c r="A33" s="88" t="s">
        <v>51</v>
      </c>
      <c r="B33" s="88"/>
      <c r="C33" s="88"/>
      <c r="D33" s="88"/>
      <c r="E33" s="88"/>
      <c r="F33" s="17"/>
    </row>
    <row r="34" spans="1:6" ht="27" x14ac:dyDescent="0.25">
      <c r="A34" s="11" t="s">
        <v>21</v>
      </c>
      <c r="B34" s="11" t="s">
        <v>24</v>
      </c>
      <c r="C34" s="11" t="s">
        <v>22</v>
      </c>
      <c r="D34" s="11" t="s">
        <v>54</v>
      </c>
      <c r="E34" s="34" t="s">
        <v>55</v>
      </c>
      <c r="F34" s="19" t="s">
        <v>57</v>
      </c>
    </row>
    <row r="35" spans="1:6" ht="27" x14ac:dyDescent="0.25">
      <c r="A35" s="23">
        <v>1</v>
      </c>
      <c r="B35" s="22"/>
      <c r="C35" s="11"/>
      <c r="D35" s="22"/>
      <c r="E35" s="22"/>
      <c r="F35" s="22"/>
    </row>
    <row r="36" spans="1:6" ht="27" x14ac:dyDescent="0.25">
      <c r="A36" s="23">
        <v>2</v>
      </c>
      <c r="B36" s="22"/>
      <c r="C36" s="11"/>
      <c r="D36" s="22"/>
      <c r="E36" s="22"/>
      <c r="F36" s="22"/>
    </row>
    <row r="37" spans="1:6" ht="27" x14ac:dyDescent="0.25">
      <c r="A37" s="23">
        <v>3</v>
      </c>
      <c r="B37" s="10"/>
      <c r="C37" s="11"/>
      <c r="D37" s="22"/>
      <c r="E37" s="22"/>
      <c r="F37" s="22"/>
    </row>
    <row r="38" spans="1:6" ht="27" x14ac:dyDescent="0.25">
      <c r="A38" s="23">
        <v>4</v>
      </c>
      <c r="B38" s="10"/>
      <c r="C38" s="11"/>
      <c r="D38" s="22"/>
      <c r="E38" s="22"/>
      <c r="F38" s="22"/>
    </row>
    <row r="39" spans="1:6" ht="27" x14ac:dyDescent="0.25">
      <c r="A39" s="23">
        <v>5</v>
      </c>
      <c r="B39" s="10"/>
      <c r="C39" s="11"/>
      <c r="D39" s="22"/>
      <c r="E39" s="22"/>
      <c r="F39" s="22"/>
    </row>
    <row r="40" spans="1:6" ht="27" x14ac:dyDescent="0.25">
      <c r="A40" s="23">
        <v>6</v>
      </c>
      <c r="B40" s="10"/>
      <c r="C40" s="11"/>
      <c r="D40" s="22"/>
      <c r="E40" s="22"/>
      <c r="F40" s="22"/>
    </row>
    <row r="41" spans="1:6" ht="27" x14ac:dyDescent="0.25">
      <c r="A41" s="23">
        <v>7</v>
      </c>
      <c r="B41" s="10"/>
      <c r="C41" s="11"/>
      <c r="D41" s="22"/>
      <c r="E41" s="22"/>
      <c r="F41" s="22"/>
    </row>
    <row r="42" spans="1:6" ht="27" x14ac:dyDescent="0.25">
      <c r="A42" s="23">
        <v>8</v>
      </c>
      <c r="B42" s="10"/>
      <c r="C42" s="11"/>
      <c r="D42" s="22"/>
      <c r="E42" s="22"/>
      <c r="F42" s="22"/>
    </row>
    <row r="43" spans="1:6" ht="27" x14ac:dyDescent="0.25">
      <c r="A43" s="23">
        <v>9</v>
      </c>
      <c r="B43" s="10"/>
      <c r="C43" s="11"/>
      <c r="D43" s="22"/>
      <c r="E43" s="22"/>
      <c r="F43" s="22"/>
    </row>
    <row r="44" spans="1:6" ht="27" x14ac:dyDescent="0.25">
      <c r="A44" s="23">
        <v>10</v>
      </c>
      <c r="B44" s="10"/>
      <c r="C44" s="11"/>
      <c r="D44" s="22"/>
      <c r="E44" s="22"/>
      <c r="F44" s="22"/>
    </row>
    <row r="45" spans="1:6" ht="27" x14ac:dyDescent="0.25">
      <c r="A45" s="23">
        <v>11</v>
      </c>
      <c r="B45" s="10"/>
      <c r="C45" s="11"/>
      <c r="D45" s="22"/>
      <c r="E45" s="22"/>
      <c r="F45" s="22"/>
    </row>
    <row r="46" spans="1:6" ht="27" x14ac:dyDescent="0.25">
      <c r="A46" s="23">
        <v>12</v>
      </c>
      <c r="B46" s="10"/>
      <c r="C46" s="11"/>
      <c r="D46" s="22"/>
      <c r="E46" s="22"/>
      <c r="F46" s="22"/>
    </row>
    <row r="47" spans="1:6" ht="27" x14ac:dyDescent="0.25">
      <c r="A47" s="23">
        <v>13</v>
      </c>
      <c r="B47" s="10"/>
      <c r="C47" s="11"/>
      <c r="D47" s="22"/>
      <c r="E47" s="35"/>
      <c r="F47" s="20"/>
    </row>
    <row r="48" spans="1:6" ht="27" x14ac:dyDescent="0.25">
      <c r="A48" s="23">
        <v>14</v>
      </c>
      <c r="B48" s="21"/>
      <c r="C48" s="11"/>
      <c r="D48" s="21"/>
      <c r="E48" s="21"/>
      <c r="F48" s="21"/>
    </row>
    <row r="49" spans="1:6" ht="27" x14ac:dyDescent="0.25">
      <c r="A49" s="23">
        <v>15</v>
      </c>
      <c r="B49" s="21"/>
      <c r="C49" s="11"/>
      <c r="D49" s="21"/>
      <c r="E49" s="21"/>
      <c r="F49" s="21"/>
    </row>
    <row r="50" spans="1:6" ht="27" x14ac:dyDescent="0.25">
      <c r="A50" s="23">
        <v>16</v>
      </c>
      <c r="B50" s="21"/>
      <c r="C50" s="11"/>
      <c r="D50" s="21"/>
      <c r="E50" s="21"/>
      <c r="F50" s="21"/>
    </row>
    <row r="51" spans="1:6" ht="27" x14ac:dyDescent="0.25">
      <c r="A51" s="23">
        <v>17</v>
      </c>
      <c r="B51" s="21"/>
      <c r="C51" s="11"/>
      <c r="D51" s="21"/>
      <c r="E51" s="21"/>
      <c r="F51" s="21"/>
    </row>
    <row r="52" spans="1:6" ht="27" x14ac:dyDescent="0.25">
      <c r="A52" s="23">
        <v>18</v>
      </c>
      <c r="B52" s="21"/>
      <c r="C52" s="11"/>
      <c r="D52" s="21"/>
      <c r="E52" s="21"/>
      <c r="F52" s="21"/>
    </row>
    <row r="53" spans="1:6" ht="27" x14ac:dyDescent="0.25">
      <c r="A53" s="23">
        <v>19</v>
      </c>
      <c r="B53" s="21"/>
      <c r="C53" s="11"/>
      <c r="D53" s="21"/>
      <c r="E53" s="21"/>
      <c r="F53" s="21"/>
    </row>
    <row r="54" spans="1:6" ht="27" x14ac:dyDescent="0.25">
      <c r="A54" s="23">
        <v>20</v>
      </c>
      <c r="B54" s="21"/>
      <c r="C54" s="11"/>
      <c r="D54" s="21"/>
      <c r="E54" s="21"/>
      <c r="F54" s="21"/>
    </row>
    <row r="57" spans="1:6" ht="27" x14ac:dyDescent="0.25">
      <c r="A57" s="87" t="s">
        <v>81</v>
      </c>
      <c r="B57" s="87"/>
      <c r="C57" s="87"/>
      <c r="D57" s="87"/>
      <c r="E57" s="87"/>
      <c r="F57" s="87"/>
    </row>
    <row r="58" spans="1:6" ht="27" x14ac:dyDescent="0.25">
      <c r="A58" s="11" t="s">
        <v>21</v>
      </c>
      <c r="B58" s="11" t="s">
        <v>24</v>
      </c>
      <c r="C58" s="11" t="s">
        <v>22</v>
      </c>
      <c r="D58" s="11" t="s">
        <v>77</v>
      </c>
      <c r="E58" s="34" t="s">
        <v>78</v>
      </c>
      <c r="F58" s="19" t="s">
        <v>57</v>
      </c>
    </row>
    <row r="59" spans="1:6" ht="27" x14ac:dyDescent="0.25">
      <c r="A59" s="39">
        <v>1</v>
      </c>
      <c r="B59" s="39"/>
      <c r="C59" s="21"/>
      <c r="D59" s="39"/>
      <c r="E59" s="39"/>
      <c r="F59" s="39"/>
    </row>
    <row r="60" spans="1:6" ht="27" x14ac:dyDescent="0.25">
      <c r="A60" s="39">
        <v>2</v>
      </c>
      <c r="B60" s="39"/>
      <c r="C60" s="21"/>
      <c r="D60" s="39"/>
      <c r="E60" s="39"/>
      <c r="F60" s="39"/>
    </row>
    <row r="61" spans="1:6" ht="27" x14ac:dyDescent="0.25">
      <c r="A61" s="39">
        <v>3</v>
      </c>
      <c r="B61" s="39"/>
      <c r="C61" s="39"/>
      <c r="D61" s="39"/>
      <c r="E61" s="39"/>
      <c r="F61" s="39"/>
    </row>
    <row r="62" spans="1:6" ht="27" x14ac:dyDescent="0.25">
      <c r="A62" s="39">
        <v>4</v>
      </c>
      <c r="B62" s="39"/>
      <c r="C62" s="39"/>
      <c r="E62" s="39"/>
      <c r="F62" s="39"/>
    </row>
    <row r="63" spans="1:6" ht="27" x14ac:dyDescent="0.25">
      <c r="A63" s="39">
        <v>5</v>
      </c>
      <c r="B63" s="39"/>
      <c r="C63" s="39"/>
      <c r="D63" s="39"/>
      <c r="E63" s="39"/>
      <c r="F63" s="39"/>
    </row>
    <row r="64" spans="1:6" ht="27" x14ac:dyDescent="0.25">
      <c r="A64" s="39">
        <v>6</v>
      </c>
      <c r="B64" s="39"/>
      <c r="C64" s="39"/>
      <c r="D64" s="39"/>
      <c r="E64" s="39"/>
      <c r="F64" s="39"/>
    </row>
    <row r="65" spans="1:6" ht="27" x14ac:dyDescent="0.25">
      <c r="A65" s="39">
        <v>7</v>
      </c>
      <c r="B65" s="20"/>
      <c r="C65" s="20"/>
      <c r="D65" s="20"/>
      <c r="E65" s="20"/>
      <c r="F65" s="20"/>
    </row>
    <row r="66" spans="1:6" ht="27" x14ac:dyDescent="0.25">
      <c r="A66" s="39">
        <v>8</v>
      </c>
      <c r="B66" s="20"/>
      <c r="C66" s="20"/>
      <c r="D66" s="20"/>
      <c r="E66" s="20"/>
      <c r="F66" s="20"/>
    </row>
    <row r="67" spans="1:6" ht="27" x14ac:dyDescent="0.25">
      <c r="A67" s="39">
        <v>9</v>
      </c>
      <c r="B67" s="20"/>
      <c r="C67" s="20"/>
      <c r="D67" s="20"/>
      <c r="E67" s="20"/>
      <c r="F67" s="20"/>
    </row>
    <row r="68" spans="1:6" ht="27" x14ac:dyDescent="0.25">
      <c r="A68" s="39">
        <v>10</v>
      </c>
      <c r="B68" s="20"/>
      <c r="C68" s="20"/>
      <c r="D68" s="20"/>
      <c r="E68" s="20"/>
      <c r="F68" s="20"/>
    </row>
    <row r="69" spans="1:6" ht="27" x14ac:dyDescent="0.25">
      <c r="A69" s="39">
        <v>11</v>
      </c>
      <c r="B69" s="20"/>
      <c r="C69" s="20"/>
      <c r="D69" s="20"/>
      <c r="E69" s="20"/>
      <c r="F69" s="20"/>
    </row>
    <row r="70" spans="1:6" ht="27" x14ac:dyDescent="0.25">
      <c r="A70" s="39">
        <v>12</v>
      </c>
      <c r="B70" s="20"/>
      <c r="C70" s="20"/>
      <c r="D70" s="20"/>
      <c r="E70" s="20"/>
      <c r="F70" s="20"/>
    </row>
    <row r="71" spans="1:6" ht="27" x14ac:dyDescent="0.25">
      <c r="A71" s="39">
        <v>13</v>
      </c>
      <c r="B71" s="20"/>
      <c r="C71" s="20"/>
      <c r="D71" s="20"/>
      <c r="E71" s="20"/>
      <c r="F71" s="20"/>
    </row>
    <row r="72" spans="1:6" ht="27" x14ac:dyDescent="0.25">
      <c r="A72" s="39">
        <v>14</v>
      </c>
      <c r="B72" s="20"/>
      <c r="C72" s="20"/>
      <c r="D72" s="20"/>
      <c r="E72" s="20"/>
      <c r="F72" s="20"/>
    </row>
    <row r="73" spans="1:6" ht="27" x14ac:dyDescent="0.25">
      <c r="A73" s="39">
        <v>15</v>
      </c>
      <c r="B73" s="20"/>
      <c r="C73" s="20"/>
      <c r="D73" s="20"/>
      <c r="E73" s="20"/>
      <c r="F73" s="20"/>
    </row>
    <row r="74" spans="1:6" ht="27" x14ac:dyDescent="0.25">
      <c r="A74" s="39">
        <v>16</v>
      </c>
      <c r="B74" s="20"/>
      <c r="C74" s="20"/>
      <c r="D74" s="20"/>
      <c r="E74" s="20"/>
      <c r="F74" s="20"/>
    </row>
    <row r="75" spans="1:6" ht="27" x14ac:dyDescent="0.25">
      <c r="A75" s="39">
        <v>17</v>
      </c>
      <c r="B75" s="20"/>
      <c r="C75" s="20"/>
      <c r="D75" s="20"/>
      <c r="E75" s="20"/>
      <c r="F75" s="20"/>
    </row>
    <row r="76" spans="1:6" ht="27" x14ac:dyDescent="0.25">
      <c r="A76" s="39">
        <v>18</v>
      </c>
      <c r="B76" s="20"/>
      <c r="C76" s="20"/>
      <c r="D76" s="20"/>
      <c r="E76" s="20"/>
      <c r="F76" s="20"/>
    </row>
    <row r="77" spans="1:6" ht="27" x14ac:dyDescent="0.25">
      <c r="A77" s="39">
        <v>19</v>
      </c>
      <c r="B77" s="20"/>
      <c r="C77" s="20"/>
      <c r="D77" s="20"/>
      <c r="E77" s="20"/>
      <c r="F77" s="20"/>
    </row>
    <row r="78" spans="1:6" ht="27" x14ac:dyDescent="0.25">
      <c r="A78" s="39">
        <v>20</v>
      </c>
      <c r="B78" s="20"/>
      <c r="C78" s="20"/>
      <c r="D78" s="20"/>
      <c r="E78" s="20"/>
      <c r="F78" s="20"/>
    </row>
    <row r="82" spans="1:4" ht="27" x14ac:dyDescent="0.25">
      <c r="A82" s="87" t="s">
        <v>93</v>
      </c>
      <c r="B82" s="87"/>
      <c r="C82" s="87"/>
      <c r="D82" s="87"/>
    </row>
    <row r="83" spans="1:4" ht="27" x14ac:dyDescent="0.25">
      <c r="A83" s="19" t="s">
        <v>21</v>
      </c>
      <c r="B83" s="19" t="s">
        <v>99</v>
      </c>
      <c r="C83" s="19" t="s">
        <v>98</v>
      </c>
      <c r="D83" s="19" t="s">
        <v>31</v>
      </c>
    </row>
    <row r="84" spans="1:4" ht="24.75" x14ac:dyDescent="0.25">
      <c r="A84" s="32">
        <v>1</v>
      </c>
      <c r="B84" s="32"/>
      <c r="C84" s="20"/>
      <c r="D84" s="31"/>
    </row>
    <row r="85" spans="1:4" ht="24.75" x14ac:dyDescent="0.25">
      <c r="A85" s="32">
        <v>2</v>
      </c>
      <c r="B85" s="32"/>
      <c r="C85" s="32"/>
      <c r="D85" s="31"/>
    </row>
    <row r="86" spans="1:4" ht="24.75" x14ac:dyDescent="0.25">
      <c r="A86" s="32">
        <v>3</v>
      </c>
      <c r="B86" s="30"/>
      <c r="C86" s="30"/>
      <c r="D86" s="29"/>
    </row>
    <row r="87" spans="1:4" ht="24.75" x14ac:dyDescent="0.25">
      <c r="A87" s="32">
        <v>4</v>
      </c>
      <c r="B87" s="21"/>
      <c r="C87" s="21"/>
      <c r="D87" s="22"/>
    </row>
    <row r="88" spans="1:4" ht="24.75" x14ac:dyDescent="0.25">
      <c r="A88" s="32">
        <v>5</v>
      </c>
      <c r="B88" s="22"/>
      <c r="C88" s="22"/>
      <c r="D88" s="22"/>
    </row>
    <row r="89" spans="1:4" ht="24.75" x14ac:dyDescent="0.25">
      <c r="A89" s="32">
        <v>6</v>
      </c>
      <c r="B89" s="22"/>
      <c r="C89" s="22"/>
      <c r="D89" s="22"/>
    </row>
    <row r="90" spans="1:4" ht="24.75" x14ac:dyDescent="0.25">
      <c r="A90" s="32">
        <v>7</v>
      </c>
      <c r="B90" s="22"/>
      <c r="C90" s="22"/>
      <c r="D90" s="22"/>
    </row>
    <row r="91" spans="1:4" ht="24.75" x14ac:dyDescent="0.25">
      <c r="A91" s="32">
        <v>8</v>
      </c>
      <c r="B91" s="22"/>
      <c r="C91" s="22"/>
      <c r="D91" s="22"/>
    </row>
    <row r="92" spans="1:4" ht="24.75" x14ac:dyDescent="0.25">
      <c r="A92" s="32">
        <v>9</v>
      </c>
      <c r="B92" s="22"/>
      <c r="C92" s="22"/>
      <c r="D92" s="22"/>
    </row>
    <row r="93" spans="1:4" ht="24.75" x14ac:dyDescent="0.25">
      <c r="A93" s="32">
        <v>10</v>
      </c>
      <c r="B93" s="22"/>
      <c r="C93" s="22"/>
      <c r="D93" s="22"/>
    </row>
    <row r="94" spans="1:4" ht="24.75" x14ac:dyDescent="0.25">
      <c r="A94" s="32">
        <v>11</v>
      </c>
      <c r="B94" s="22"/>
      <c r="C94" s="22"/>
      <c r="D94" s="22"/>
    </row>
    <row r="95" spans="1:4" ht="24.75" x14ac:dyDescent="0.25">
      <c r="A95" s="32">
        <v>12</v>
      </c>
      <c r="B95" s="22"/>
      <c r="C95" s="22"/>
      <c r="D95" s="22"/>
    </row>
    <row r="96" spans="1:4" ht="24.75" x14ac:dyDescent="0.25">
      <c r="A96" s="32">
        <v>13</v>
      </c>
      <c r="B96" s="22"/>
      <c r="C96" s="22"/>
      <c r="D96" s="22"/>
    </row>
    <row r="97" spans="1:7" ht="24.75" x14ac:dyDescent="0.25">
      <c r="A97" s="32">
        <v>14</v>
      </c>
      <c r="B97" s="22"/>
      <c r="C97" s="22"/>
      <c r="D97" s="22"/>
    </row>
    <row r="98" spans="1:7" ht="24.75" x14ac:dyDescent="0.25">
      <c r="A98" s="32">
        <v>15</v>
      </c>
      <c r="B98" s="22"/>
      <c r="C98" s="22"/>
      <c r="D98" s="22"/>
    </row>
    <row r="99" spans="1:7" ht="24.75" x14ac:dyDescent="0.25">
      <c r="A99" s="32">
        <v>16</v>
      </c>
      <c r="B99" s="22"/>
      <c r="C99" s="22"/>
      <c r="D99" s="22"/>
    </row>
    <row r="100" spans="1:7" ht="24.75" x14ac:dyDescent="0.25">
      <c r="A100" s="32">
        <v>17</v>
      </c>
      <c r="B100" s="22"/>
      <c r="C100" s="22"/>
      <c r="D100" s="22"/>
    </row>
    <row r="101" spans="1:7" ht="24.75" x14ac:dyDescent="0.25">
      <c r="A101" s="32">
        <v>18</v>
      </c>
      <c r="B101" s="22"/>
      <c r="C101" s="22"/>
      <c r="D101" s="22"/>
    </row>
    <row r="102" spans="1:7" ht="24.75" x14ac:dyDescent="0.25">
      <c r="A102" s="32">
        <v>19</v>
      </c>
      <c r="B102" s="22"/>
      <c r="C102" s="22"/>
      <c r="D102" s="22"/>
    </row>
    <row r="103" spans="1:7" ht="24.75" x14ac:dyDescent="0.25">
      <c r="A103" s="32">
        <v>20</v>
      </c>
      <c r="B103" s="22"/>
      <c r="C103" s="22"/>
      <c r="D103" s="22"/>
    </row>
    <row r="106" spans="1:7" ht="27" x14ac:dyDescent="0.25">
      <c r="A106" s="88" t="s">
        <v>101</v>
      </c>
      <c r="B106" s="88"/>
      <c r="C106" s="88"/>
      <c r="D106" s="88"/>
      <c r="E106" s="88"/>
      <c r="F106" s="88"/>
      <c r="G106" s="88"/>
    </row>
    <row r="107" spans="1:7" ht="27" x14ac:dyDescent="0.25">
      <c r="A107" s="11" t="s">
        <v>21</v>
      </c>
      <c r="B107" s="11" t="s">
        <v>102</v>
      </c>
      <c r="C107" s="11" t="s">
        <v>108</v>
      </c>
      <c r="D107" s="11" t="s">
        <v>103</v>
      </c>
      <c r="E107" s="11" t="s">
        <v>104</v>
      </c>
      <c r="F107" s="11" t="s">
        <v>105</v>
      </c>
      <c r="G107" s="11" t="s">
        <v>106</v>
      </c>
    </row>
    <row r="108" spans="1:7" ht="27" x14ac:dyDescent="0.25">
      <c r="A108" s="39">
        <v>1</v>
      </c>
      <c r="B108" s="22" t="s">
        <v>107</v>
      </c>
      <c r="C108" s="22" t="s">
        <v>109</v>
      </c>
      <c r="D108" s="21"/>
      <c r="E108" s="39"/>
      <c r="F108" s="10"/>
      <c r="G108" s="10"/>
    </row>
    <row r="109" spans="1:7" ht="27" x14ac:dyDescent="0.25">
      <c r="A109" s="39">
        <v>2</v>
      </c>
      <c r="B109" s="10"/>
      <c r="C109" s="10"/>
      <c r="D109" s="21"/>
      <c r="E109" s="39"/>
      <c r="F109" s="10"/>
      <c r="G109" s="10"/>
    </row>
    <row r="110" spans="1:7" ht="27" x14ac:dyDescent="0.25">
      <c r="A110" s="39">
        <v>3</v>
      </c>
      <c r="B110" s="10"/>
      <c r="C110" s="10"/>
      <c r="D110" s="21"/>
      <c r="E110" s="39"/>
      <c r="F110" s="10"/>
      <c r="G110" s="10"/>
    </row>
    <row r="111" spans="1:7" ht="27" x14ac:dyDescent="0.25">
      <c r="A111" s="39">
        <v>4</v>
      </c>
      <c r="B111" s="10"/>
      <c r="C111" s="10"/>
      <c r="D111" s="21"/>
      <c r="E111" s="39"/>
      <c r="F111" s="10"/>
      <c r="G111" s="10"/>
    </row>
    <row r="112" spans="1:7" ht="27" x14ac:dyDescent="0.25">
      <c r="A112" s="39">
        <v>5</v>
      </c>
      <c r="B112" s="10"/>
      <c r="C112" s="10"/>
      <c r="D112" s="21"/>
      <c r="E112" s="39"/>
      <c r="F112" s="10"/>
      <c r="G112" s="10"/>
    </row>
    <row r="113" spans="1:7" ht="27" x14ac:dyDescent="0.25">
      <c r="A113" s="39">
        <v>6</v>
      </c>
      <c r="B113" s="10"/>
      <c r="C113" s="10"/>
      <c r="D113" s="21"/>
      <c r="E113" s="39"/>
      <c r="F113" s="10"/>
      <c r="G113" s="10"/>
    </row>
    <row r="114" spans="1:7" ht="27" x14ac:dyDescent="0.25">
      <c r="A114" s="39">
        <v>7</v>
      </c>
      <c r="B114" s="10"/>
      <c r="C114" s="10"/>
      <c r="D114" s="21"/>
      <c r="E114" s="39"/>
      <c r="F114" s="10"/>
      <c r="G114" s="10"/>
    </row>
    <row r="115" spans="1:7" ht="27" x14ac:dyDescent="0.25">
      <c r="A115" s="39">
        <v>8</v>
      </c>
      <c r="B115" s="10"/>
      <c r="C115" s="10"/>
      <c r="D115" s="21"/>
      <c r="E115" s="39"/>
      <c r="F115" s="10"/>
      <c r="G115" s="10"/>
    </row>
    <row r="116" spans="1:7" ht="27" x14ac:dyDescent="0.25">
      <c r="A116" s="39">
        <v>9</v>
      </c>
      <c r="B116" s="10"/>
      <c r="C116" s="10"/>
      <c r="D116" s="21"/>
      <c r="E116" s="39"/>
      <c r="F116" s="10"/>
      <c r="G116" s="10"/>
    </row>
    <row r="117" spans="1:7" ht="27" x14ac:dyDescent="0.25">
      <c r="A117" s="39">
        <v>10</v>
      </c>
      <c r="B117" s="10"/>
      <c r="C117" s="10"/>
      <c r="D117" s="21"/>
      <c r="E117" s="39"/>
      <c r="F117" s="10"/>
      <c r="G117" s="10"/>
    </row>
    <row r="118" spans="1:7" ht="27" x14ac:dyDescent="0.25">
      <c r="A118" s="39">
        <v>11</v>
      </c>
      <c r="B118" s="10"/>
      <c r="C118" s="10"/>
      <c r="D118" s="21"/>
      <c r="E118" s="39"/>
      <c r="F118" s="10"/>
      <c r="G118" s="10"/>
    </row>
    <row r="119" spans="1:7" ht="27" x14ac:dyDescent="0.25">
      <c r="A119" s="39">
        <v>12</v>
      </c>
      <c r="B119" s="10"/>
      <c r="C119" s="10"/>
      <c r="D119" s="21"/>
      <c r="E119" s="39"/>
      <c r="F119" s="10"/>
      <c r="G119" s="10"/>
    </row>
    <row r="120" spans="1:7" ht="27" x14ac:dyDescent="0.25">
      <c r="A120" s="39">
        <v>13</v>
      </c>
      <c r="B120" s="10"/>
      <c r="C120" s="10"/>
      <c r="D120" s="21"/>
      <c r="E120" s="39"/>
      <c r="F120" s="10"/>
      <c r="G120" s="10"/>
    </row>
    <row r="121" spans="1:7" ht="27" x14ac:dyDescent="0.25">
      <c r="A121" s="39">
        <v>14</v>
      </c>
      <c r="B121" s="10"/>
      <c r="C121" s="10"/>
      <c r="D121" s="21"/>
      <c r="E121" s="39"/>
      <c r="F121" s="10"/>
      <c r="G121" s="10"/>
    </row>
    <row r="122" spans="1:7" ht="27" x14ac:dyDescent="0.25">
      <c r="A122" s="39">
        <v>15</v>
      </c>
      <c r="B122" s="10"/>
      <c r="C122" s="10"/>
      <c r="D122" s="21"/>
      <c r="E122" s="39"/>
      <c r="F122" s="10"/>
      <c r="G122" s="10"/>
    </row>
    <row r="123" spans="1:7" ht="27" x14ac:dyDescent="0.25">
      <c r="A123" s="39">
        <v>16</v>
      </c>
      <c r="B123" s="10"/>
      <c r="C123" s="10"/>
      <c r="D123" s="21"/>
      <c r="E123" s="39"/>
      <c r="F123" s="10"/>
      <c r="G123" s="10"/>
    </row>
    <row r="124" spans="1:7" ht="27" x14ac:dyDescent="0.25">
      <c r="A124" s="39">
        <v>17</v>
      </c>
      <c r="B124" s="10"/>
      <c r="C124" s="10"/>
      <c r="D124" s="21"/>
      <c r="E124" s="39"/>
      <c r="F124" s="10"/>
      <c r="G124" s="10"/>
    </row>
    <row r="125" spans="1:7" ht="27" x14ac:dyDescent="0.25">
      <c r="A125" s="39">
        <v>18</v>
      </c>
      <c r="B125" s="10"/>
      <c r="C125" s="10"/>
      <c r="D125" s="21"/>
      <c r="E125" s="39"/>
      <c r="F125" s="10"/>
      <c r="G125" s="10"/>
    </row>
    <row r="126" spans="1:7" ht="27" x14ac:dyDescent="0.25">
      <c r="A126" s="45">
        <v>19</v>
      </c>
      <c r="B126" s="18"/>
      <c r="C126" s="18"/>
      <c r="D126" s="46"/>
      <c r="E126" s="45"/>
      <c r="F126" s="18"/>
      <c r="G126" s="18"/>
    </row>
    <row r="127" spans="1:7" ht="27" x14ac:dyDescent="0.25">
      <c r="A127" s="39">
        <v>20</v>
      </c>
      <c r="B127" s="20"/>
      <c r="C127" s="20"/>
      <c r="D127" s="32"/>
      <c r="E127" s="39"/>
      <c r="F127" s="20"/>
      <c r="G127" s="20"/>
    </row>
    <row r="130" spans="1:8" ht="27" x14ac:dyDescent="0.25">
      <c r="A130" s="88" t="s">
        <v>110</v>
      </c>
      <c r="B130" s="88"/>
      <c r="C130" s="88"/>
      <c r="D130" s="88"/>
      <c r="E130" s="88"/>
      <c r="F130" s="88"/>
      <c r="G130" s="88"/>
      <c r="H130" s="88"/>
    </row>
    <row r="131" spans="1:8" ht="27" x14ac:dyDescent="0.25">
      <c r="A131" s="11" t="s">
        <v>21</v>
      </c>
      <c r="B131" s="11" t="s">
        <v>24</v>
      </c>
      <c r="C131" s="11" t="s">
        <v>111</v>
      </c>
      <c r="D131" s="11" t="s">
        <v>71</v>
      </c>
      <c r="E131" s="11" t="s">
        <v>72</v>
      </c>
      <c r="F131" s="11" t="s">
        <v>112</v>
      </c>
      <c r="G131" s="11" t="s">
        <v>73</v>
      </c>
      <c r="H131" s="11" t="s">
        <v>113</v>
      </c>
    </row>
    <row r="132" spans="1:8" ht="27" x14ac:dyDescent="0.25">
      <c r="A132" s="39">
        <v>1</v>
      </c>
      <c r="B132" s="22"/>
      <c r="C132" s="21"/>
      <c r="D132" s="39"/>
      <c r="E132" s="39"/>
      <c r="F132" s="39"/>
      <c r="G132" s="39"/>
      <c r="H132" s="10"/>
    </row>
    <row r="133" spans="1:8" ht="27" x14ac:dyDescent="0.25">
      <c r="A133" s="39">
        <v>2</v>
      </c>
      <c r="B133" s="10"/>
      <c r="C133" s="21"/>
      <c r="D133" s="39"/>
      <c r="E133" s="39"/>
      <c r="F133" s="39"/>
      <c r="G133" s="39"/>
      <c r="H133" s="10"/>
    </row>
    <row r="134" spans="1:8" ht="27" x14ac:dyDescent="0.25">
      <c r="A134" s="39">
        <v>3</v>
      </c>
      <c r="B134" s="10"/>
      <c r="C134" s="21"/>
      <c r="D134" s="39"/>
      <c r="E134" s="39"/>
      <c r="F134" s="39"/>
      <c r="G134" s="39"/>
      <c r="H134" s="10"/>
    </row>
    <row r="135" spans="1:8" ht="27" x14ac:dyDescent="0.25">
      <c r="A135" s="39">
        <v>4</v>
      </c>
      <c r="B135" s="10"/>
      <c r="C135" s="21"/>
      <c r="D135" s="39"/>
      <c r="E135" s="39"/>
      <c r="F135" s="39"/>
      <c r="G135" s="39"/>
      <c r="H135" s="10"/>
    </row>
    <row r="136" spans="1:8" ht="27" x14ac:dyDescent="0.25">
      <c r="A136" s="39">
        <v>5</v>
      </c>
      <c r="B136" s="10"/>
      <c r="C136" s="21"/>
      <c r="D136" s="39"/>
      <c r="E136" s="39"/>
      <c r="F136" s="39"/>
      <c r="G136" s="39"/>
      <c r="H136" s="10"/>
    </row>
    <row r="137" spans="1:8" ht="27" x14ac:dyDescent="0.25">
      <c r="A137" s="39">
        <v>6</v>
      </c>
      <c r="B137" s="10"/>
      <c r="C137" s="21"/>
      <c r="D137" s="39"/>
      <c r="E137" s="39"/>
      <c r="F137" s="39"/>
      <c r="G137" s="39"/>
      <c r="H137" s="10"/>
    </row>
    <row r="138" spans="1:8" ht="27" x14ac:dyDescent="0.25">
      <c r="A138" s="39">
        <v>7</v>
      </c>
      <c r="B138" s="10"/>
      <c r="C138" s="21"/>
      <c r="D138" s="39"/>
      <c r="E138" s="39"/>
      <c r="F138" s="39"/>
      <c r="G138" s="39"/>
      <c r="H138" s="10"/>
    </row>
    <row r="139" spans="1:8" ht="27" x14ac:dyDescent="0.25">
      <c r="A139" s="39">
        <v>8</v>
      </c>
      <c r="B139" s="10"/>
      <c r="C139" s="21"/>
      <c r="D139" s="39"/>
      <c r="E139" s="39"/>
      <c r="F139" s="39"/>
      <c r="G139" s="39"/>
      <c r="H139" s="10"/>
    </row>
    <row r="140" spans="1:8" ht="27" x14ac:dyDescent="0.25">
      <c r="A140" s="39">
        <v>9</v>
      </c>
      <c r="B140" s="10"/>
      <c r="C140" s="21"/>
      <c r="D140" s="39"/>
      <c r="E140" s="39"/>
      <c r="F140" s="39"/>
      <c r="G140" s="39"/>
      <c r="H140" s="10"/>
    </row>
    <row r="141" spans="1:8" ht="27" x14ac:dyDescent="0.25">
      <c r="A141" s="39">
        <v>10</v>
      </c>
      <c r="B141" s="10"/>
      <c r="C141" s="21"/>
      <c r="D141" s="39"/>
      <c r="E141" s="39"/>
      <c r="F141" s="39"/>
      <c r="G141" s="39"/>
      <c r="H141" s="10"/>
    </row>
    <row r="142" spans="1:8" ht="27" x14ac:dyDescent="0.25">
      <c r="A142" s="39">
        <v>11</v>
      </c>
      <c r="B142" s="10"/>
      <c r="C142" s="21"/>
      <c r="D142" s="39"/>
      <c r="E142" s="39"/>
      <c r="F142" s="39"/>
      <c r="G142" s="39"/>
      <c r="H142" s="10"/>
    </row>
    <row r="143" spans="1:8" ht="27" x14ac:dyDescent="0.25">
      <c r="A143" s="39">
        <v>12</v>
      </c>
      <c r="B143" s="10"/>
      <c r="C143" s="21"/>
      <c r="D143" s="39"/>
      <c r="E143" s="39"/>
      <c r="F143" s="39"/>
      <c r="G143" s="39"/>
      <c r="H143" s="10"/>
    </row>
    <row r="144" spans="1:8" ht="27" x14ac:dyDescent="0.25">
      <c r="A144" s="39">
        <v>13</v>
      </c>
      <c r="B144" s="10"/>
      <c r="C144" s="21"/>
      <c r="D144" s="39"/>
      <c r="E144" s="39"/>
      <c r="F144" s="39"/>
      <c r="G144" s="39"/>
      <c r="H144" s="10"/>
    </row>
    <row r="145" spans="1:8" ht="27" x14ac:dyDescent="0.25">
      <c r="A145" s="39">
        <v>14</v>
      </c>
      <c r="B145" s="10"/>
      <c r="C145" s="21"/>
      <c r="D145" s="39"/>
      <c r="E145" s="39"/>
      <c r="F145" s="39"/>
      <c r="G145" s="39"/>
      <c r="H145" s="10"/>
    </row>
    <row r="146" spans="1:8" ht="27" x14ac:dyDescent="0.25">
      <c r="A146" s="39">
        <v>15</v>
      </c>
      <c r="B146" s="10"/>
      <c r="C146" s="21"/>
      <c r="D146" s="39"/>
      <c r="E146" s="39"/>
      <c r="F146" s="39"/>
      <c r="G146" s="39"/>
      <c r="H146" s="10"/>
    </row>
    <row r="147" spans="1:8" ht="27" x14ac:dyDescent="0.25">
      <c r="A147" s="39">
        <v>16</v>
      </c>
      <c r="B147" s="10"/>
      <c r="C147" s="21"/>
      <c r="D147" s="39"/>
      <c r="E147" s="39"/>
      <c r="F147" s="39"/>
      <c r="G147" s="39"/>
      <c r="H147" s="10"/>
    </row>
    <row r="148" spans="1:8" ht="27" x14ac:dyDescent="0.25">
      <c r="A148" s="39">
        <v>17</v>
      </c>
      <c r="B148" s="10"/>
      <c r="C148" s="21"/>
      <c r="D148" s="39"/>
      <c r="E148" s="39"/>
      <c r="F148" s="39"/>
      <c r="G148" s="39"/>
      <c r="H148" s="10"/>
    </row>
    <row r="149" spans="1:8" ht="27" x14ac:dyDescent="0.25">
      <c r="A149" s="39">
        <v>18</v>
      </c>
      <c r="B149" s="10"/>
      <c r="C149" s="21"/>
      <c r="D149" s="39"/>
      <c r="E149" s="39"/>
      <c r="F149" s="39"/>
      <c r="G149" s="39"/>
      <c r="H149" s="10"/>
    </row>
    <row r="150" spans="1:8" ht="27" x14ac:dyDescent="0.25">
      <c r="A150" s="39">
        <v>19</v>
      </c>
      <c r="B150" s="10"/>
      <c r="C150" s="21"/>
      <c r="D150" s="39"/>
      <c r="E150" s="39"/>
      <c r="F150" s="39"/>
      <c r="G150" s="39"/>
      <c r="H150" s="10"/>
    </row>
    <row r="151" spans="1:8" ht="27" x14ac:dyDescent="0.25">
      <c r="A151" s="39">
        <v>20</v>
      </c>
      <c r="B151" s="10"/>
      <c r="C151" s="21"/>
      <c r="D151" s="39"/>
      <c r="E151" s="39"/>
      <c r="F151" s="39"/>
      <c r="G151" s="39"/>
      <c r="H151" s="10"/>
    </row>
    <row r="155" spans="1:8" ht="27" x14ac:dyDescent="0.25">
      <c r="A155" s="88" t="s">
        <v>143</v>
      </c>
      <c r="B155" s="88"/>
      <c r="C155" s="88"/>
      <c r="D155" s="88"/>
      <c r="E155" s="88"/>
      <c r="F155" s="63"/>
    </row>
    <row r="156" spans="1:8" ht="27" x14ac:dyDescent="0.25">
      <c r="A156" s="11" t="s">
        <v>21</v>
      </c>
      <c r="B156" s="11" t="s">
        <v>24</v>
      </c>
      <c r="C156" s="11" t="s">
        <v>22</v>
      </c>
      <c r="D156" s="34" t="s">
        <v>144</v>
      </c>
      <c r="E156" s="39" t="s">
        <v>160</v>
      </c>
      <c r="F156" s="19" t="s">
        <v>158</v>
      </c>
    </row>
    <row r="157" spans="1:8" ht="31.5" customHeight="1" x14ac:dyDescent="0.25">
      <c r="A157" s="39">
        <v>1</v>
      </c>
      <c r="B157" s="21"/>
      <c r="C157" s="21"/>
      <c r="D157" s="21"/>
      <c r="E157" s="21"/>
      <c r="F157" s="21"/>
    </row>
    <row r="158" spans="1:8" ht="31.5" customHeight="1" x14ac:dyDescent="0.25">
      <c r="A158" s="39">
        <v>2</v>
      </c>
      <c r="B158" s="21"/>
      <c r="C158" s="21"/>
      <c r="D158" s="21"/>
      <c r="E158" s="21"/>
      <c r="F158" s="21"/>
    </row>
    <row r="159" spans="1:8" ht="31.5" customHeight="1" x14ac:dyDescent="0.25">
      <c r="A159" s="39">
        <v>3</v>
      </c>
      <c r="B159" s="21"/>
      <c r="C159" s="21"/>
      <c r="D159" s="21"/>
      <c r="E159" s="21"/>
      <c r="F159" s="21"/>
    </row>
    <row r="160" spans="1:8" ht="31.5" customHeight="1" x14ac:dyDescent="0.25">
      <c r="A160" s="39">
        <v>4</v>
      </c>
      <c r="B160" s="39"/>
      <c r="C160" s="39"/>
      <c r="D160" s="39"/>
      <c r="E160" s="39"/>
      <c r="F160" s="39"/>
    </row>
    <row r="161" spans="1:6" ht="31.5" customHeight="1" x14ac:dyDescent="0.25">
      <c r="A161" s="39">
        <v>5</v>
      </c>
      <c r="B161" s="39"/>
      <c r="C161" s="39"/>
      <c r="D161" s="39"/>
      <c r="E161" s="39"/>
      <c r="F161" s="39"/>
    </row>
    <row r="162" spans="1:6" ht="31.5" customHeight="1" x14ac:dyDescent="0.25">
      <c r="A162" s="39">
        <v>6</v>
      </c>
      <c r="B162" s="39"/>
      <c r="C162" s="39"/>
      <c r="D162" s="39"/>
      <c r="E162" s="39"/>
      <c r="F162" s="39"/>
    </row>
    <row r="163" spans="1:6" ht="31.5" customHeight="1" x14ac:dyDescent="0.25">
      <c r="A163" s="39">
        <v>7</v>
      </c>
      <c r="B163" s="39"/>
      <c r="C163" s="39"/>
      <c r="D163" s="39"/>
      <c r="E163" s="39"/>
      <c r="F163" s="39"/>
    </row>
    <row r="164" spans="1:6" ht="31.5" customHeight="1" x14ac:dyDescent="0.25">
      <c r="A164" s="39">
        <v>8</v>
      </c>
      <c r="B164" s="39"/>
      <c r="C164" s="39"/>
      <c r="D164" s="39"/>
      <c r="E164" s="39"/>
      <c r="F164" s="39"/>
    </row>
    <row r="165" spans="1:6" ht="31.5" customHeight="1" x14ac:dyDescent="0.25">
      <c r="A165" s="39">
        <v>9</v>
      </c>
      <c r="B165" s="39"/>
      <c r="C165" s="39"/>
      <c r="D165" s="39"/>
      <c r="E165" s="39"/>
      <c r="F165" s="39"/>
    </row>
    <row r="166" spans="1:6" ht="31.5" customHeight="1" x14ac:dyDescent="0.25">
      <c r="A166" s="39">
        <v>10</v>
      </c>
      <c r="B166" s="39"/>
      <c r="C166" s="39"/>
      <c r="D166" s="39"/>
      <c r="E166" s="39"/>
      <c r="F166" s="39"/>
    </row>
    <row r="167" spans="1:6" ht="31.5" customHeight="1" x14ac:dyDescent="0.25">
      <c r="A167" s="39">
        <v>11</v>
      </c>
      <c r="B167" s="39"/>
      <c r="C167" s="39"/>
      <c r="D167" s="39"/>
      <c r="E167" s="39"/>
      <c r="F167" s="39"/>
    </row>
    <row r="168" spans="1:6" ht="31.5" customHeight="1" x14ac:dyDescent="0.25">
      <c r="A168" s="39">
        <v>12</v>
      </c>
      <c r="B168" s="39"/>
      <c r="C168" s="39"/>
      <c r="D168" s="39"/>
      <c r="E168" s="39"/>
      <c r="F168" s="39"/>
    </row>
    <row r="169" spans="1:6" ht="31.5" customHeight="1" x14ac:dyDescent="0.25">
      <c r="A169" s="39">
        <v>13</v>
      </c>
      <c r="B169" s="39"/>
      <c r="C169" s="39"/>
      <c r="D169" s="39"/>
      <c r="E169" s="39"/>
      <c r="F169" s="39"/>
    </row>
    <row r="170" spans="1:6" ht="31.5" customHeight="1" x14ac:dyDescent="0.25">
      <c r="A170" s="39">
        <v>14</v>
      </c>
      <c r="B170" s="39"/>
      <c r="C170" s="39"/>
      <c r="D170" s="39"/>
      <c r="E170" s="39"/>
      <c r="F170" s="39"/>
    </row>
    <row r="171" spans="1:6" ht="31.5" customHeight="1" x14ac:dyDescent="0.25">
      <c r="A171" s="39">
        <v>15</v>
      </c>
      <c r="B171" s="39"/>
      <c r="C171" s="39"/>
      <c r="D171" s="39"/>
      <c r="E171" s="39"/>
      <c r="F171" s="39"/>
    </row>
    <row r="172" spans="1:6" ht="31.5" customHeight="1" x14ac:dyDescent="0.25">
      <c r="A172" s="39">
        <v>16</v>
      </c>
      <c r="B172" s="39"/>
      <c r="C172" s="39"/>
      <c r="D172" s="39"/>
      <c r="E172" s="39"/>
      <c r="F172" s="39"/>
    </row>
    <row r="173" spans="1:6" ht="31.5" customHeight="1" x14ac:dyDescent="0.25">
      <c r="A173" s="39">
        <v>17</v>
      </c>
      <c r="B173" s="39"/>
      <c r="C173" s="39"/>
      <c r="D173" s="39"/>
      <c r="E173" s="39"/>
      <c r="F173" s="39"/>
    </row>
    <row r="174" spans="1:6" ht="31.5" customHeight="1" x14ac:dyDescent="0.25">
      <c r="A174" s="39">
        <v>18</v>
      </c>
      <c r="B174" s="39"/>
      <c r="C174" s="39"/>
      <c r="D174" s="39"/>
      <c r="E174" s="39"/>
      <c r="F174" s="39"/>
    </row>
    <row r="175" spans="1:6" ht="31.5" customHeight="1" x14ac:dyDescent="0.25">
      <c r="A175" s="39">
        <v>19</v>
      </c>
      <c r="B175" s="39"/>
      <c r="C175" s="39"/>
      <c r="D175" s="39"/>
      <c r="E175" s="39"/>
      <c r="F175" s="39"/>
    </row>
    <row r="176" spans="1:6" ht="31.5" customHeight="1" x14ac:dyDescent="0.25">
      <c r="A176" s="39">
        <v>20</v>
      </c>
      <c r="B176" s="39"/>
      <c r="C176" s="39"/>
      <c r="D176" s="39"/>
      <c r="E176" s="39"/>
      <c r="F176" s="39"/>
    </row>
    <row r="179" spans="1:6" ht="27" x14ac:dyDescent="0.25">
      <c r="A179" s="88" t="s">
        <v>145</v>
      </c>
      <c r="B179" s="88"/>
      <c r="C179" s="88"/>
      <c r="D179" s="88"/>
      <c r="E179" s="88"/>
      <c r="F179" s="66"/>
    </row>
    <row r="180" spans="1:6" ht="27" x14ac:dyDescent="0.25">
      <c r="A180" s="11" t="s">
        <v>21</v>
      </c>
      <c r="B180" s="11" t="s">
        <v>24</v>
      </c>
      <c r="C180" s="11" t="s">
        <v>22</v>
      </c>
      <c r="D180" s="34" t="s">
        <v>146</v>
      </c>
      <c r="E180" s="39"/>
      <c r="F180" s="19"/>
    </row>
    <row r="181" spans="1:6" ht="27" x14ac:dyDescent="0.25">
      <c r="A181" s="39">
        <v>1</v>
      </c>
      <c r="B181" s="39"/>
      <c r="C181" s="21"/>
      <c r="D181" s="39"/>
      <c r="E181" s="39"/>
      <c r="F181" s="39"/>
    </row>
    <row r="182" spans="1:6" ht="27" x14ac:dyDescent="0.25">
      <c r="A182" s="39">
        <v>2</v>
      </c>
      <c r="B182" s="39"/>
      <c r="C182" s="21"/>
      <c r="D182" s="39"/>
      <c r="E182" s="39"/>
      <c r="F182" s="39"/>
    </row>
    <row r="183" spans="1:6" ht="27" x14ac:dyDescent="0.25">
      <c r="A183" s="39">
        <v>3</v>
      </c>
      <c r="B183" s="39"/>
      <c r="C183" s="39"/>
      <c r="D183" s="39"/>
      <c r="E183" s="39"/>
      <c r="F183" s="39"/>
    </row>
    <row r="184" spans="1:6" ht="27" x14ac:dyDescent="0.25">
      <c r="A184" s="39">
        <v>4</v>
      </c>
      <c r="B184" s="39"/>
      <c r="C184" s="21"/>
      <c r="D184" s="39"/>
      <c r="E184" s="39"/>
      <c r="F184" s="39"/>
    </row>
    <row r="185" spans="1:6" ht="27" x14ac:dyDescent="0.25">
      <c r="A185" s="39">
        <v>5</v>
      </c>
      <c r="B185" s="39"/>
      <c r="C185" s="39"/>
      <c r="D185" s="39"/>
      <c r="E185" s="39"/>
      <c r="F185" s="39"/>
    </row>
    <row r="186" spans="1:6" ht="27" x14ac:dyDescent="0.25">
      <c r="A186" s="39">
        <v>6</v>
      </c>
      <c r="B186" s="39"/>
      <c r="C186" s="39"/>
      <c r="D186" s="39"/>
      <c r="E186" s="39"/>
      <c r="F186" s="39"/>
    </row>
    <row r="187" spans="1:6" ht="27" x14ac:dyDescent="0.25">
      <c r="A187" s="39">
        <v>7</v>
      </c>
      <c r="B187" s="39"/>
      <c r="C187" s="39"/>
      <c r="D187" s="39"/>
      <c r="E187" s="39"/>
      <c r="F187" s="39"/>
    </row>
    <row r="188" spans="1:6" ht="27" x14ac:dyDescent="0.25">
      <c r="A188" s="39">
        <v>8</v>
      </c>
      <c r="B188" s="39"/>
      <c r="C188" s="39"/>
      <c r="D188" s="39"/>
      <c r="E188" s="39"/>
      <c r="F188" s="39"/>
    </row>
    <row r="189" spans="1:6" ht="27" x14ac:dyDescent="0.25">
      <c r="A189" s="39">
        <v>9</v>
      </c>
      <c r="B189" s="39"/>
      <c r="C189" s="39"/>
      <c r="D189" s="39"/>
      <c r="E189" s="39"/>
      <c r="F189" s="39"/>
    </row>
    <row r="190" spans="1:6" ht="27" x14ac:dyDescent="0.25">
      <c r="A190" s="39">
        <v>10</v>
      </c>
      <c r="B190" s="39"/>
      <c r="C190" s="39"/>
      <c r="D190" s="39"/>
      <c r="E190" s="39"/>
      <c r="F190" s="39"/>
    </row>
    <row r="191" spans="1:6" ht="27" x14ac:dyDescent="0.25">
      <c r="A191" s="39">
        <v>11</v>
      </c>
      <c r="B191" s="39"/>
      <c r="C191" s="39"/>
      <c r="D191" s="39"/>
      <c r="E191" s="39"/>
      <c r="F191" s="39"/>
    </row>
    <row r="192" spans="1:6" ht="27" x14ac:dyDescent="0.25">
      <c r="A192" s="39">
        <v>12</v>
      </c>
      <c r="B192" s="39"/>
      <c r="C192" s="39"/>
      <c r="D192" s="39"/>
      <c r="E192" s="39"/>
      <c r="F192" s="39"/>
    </row>
    <row r="193" spans="1:6" ht="27" x14ac:dyDescent="0.25">
      <c r="A193" s="39">
        <v>13</v>
      </c>
      <c r="B193" s="39"/>
      <c r="C193" s="39"/>
      <c r="D193" s="39"/>
      <c r="E193" s="39"/>
      <c r="F193" s="39"/>
    </row>
    <row r="194" spans="1:6" ht="27" x14ac:dyDescent="0.25">
      <c r="A194" s="39">
        <v>14</v>
      </c>
      <c r="B194" s="39"/>
      <c r="C194" s="39"/>
      <c r="D194" s="39"/>
      <c r="E194" s="39"/>
      <c r="F194" s="39"/>
    </row>
    <row r="195" spans="1:6" ht="27" x14ac:dyDescent="0.25">
      <c r="A195" s="39">
        <v>15</v>
      </c>
      <c r="B195" s="39"/>
      <c r="C195" s="39"/>
      <c r="D195" s="39"/>
      <c r="E195" s="39"/>
      <c r="F195" s="39"/>
    </row>
    <row r="196" spans="1:6" ht="27" x14ac:dyDescent="0.25">
      <c r="A196" s="39">
        <v>16</v>
      </c>
      <c r="B196" s="39"/>
      <c r="C196" s="39"/>
      <c r="D196" s="39"/>
      <c r="E196" s="39"/>
      <c r="F196" s="39"/>
    </row>
    <row r="197" spans="1:6" ht="27" x14ac:dyDescent="0.25">
      <c r="A197" s="39">
        <v>17</v>
      </c>
      <c r="B197" s="39"/>
      <c r="C197" s="39"/>
      <c r="D197" s="39"/>
      <c r="E197" s="39"/>
      <c r="F197" s="39"/>
    </row>
    <row r="198" spans="1:6" ht="27" x14ac:dyDescent="0.25">
      <c r="A198" s="39">
        <v>18</v>
      </c>
      <c r="B198" s="39"/>
      <c r="C198" s="39"/>
      <c r="D198" s="39"/>
      <c r="E198" s="39"/>
      <c r="F198" s="39"/>
    </row>
    <row r="199" spans="1:6" ht="27" x14ac:dyDescent="0.25">
      <c r="A199" s="39">
        <v>19</v>
      </c>
      <c r="B199" s="39"/>
      <c r="C199" s="39"/>
      <c r="D199" s="39"/>
      <c r="E199" s="39"/>
      <c r="F199" s="39"/>
    </row>
    <row r="200" spans="1:6" ht="27" x14ac:dyDescent="0.25">
      <c r="A200" s="39">
        <v>20</v>
      </c>
      <c r="B200" s="39"/>
      <c r="C200" s="39"/>
      <c r="D200" s="39"/>
      <c r="E200" s="39"/>
      <c r="F200" s="39"/>
    </row>
    <row r="204" spans="1:6" ht="27" x14ac:dyDescent="0.25">
      <c r="A204" s="87" t="s">
        <v>219</v>
      </c>
      <c r="B204" s="87"/>
      <c r="C204" s="87"/>
      <c r="D204" s="87"/>
      <c r="E204" s="87"/>
      <c r="F204" s="87"/>
    </row>
    <row r="205" spans="1:6" ht="27" x14ac:dyDescent="0.25">
      <c r="A205" s="79" t="s">
        <v>21</v>
      </c>
      <c r="B205" s="79" t="s">
        <v>24</v>
      </c>
      <c r="C205" s="79" t="s">
        <v>22</v>
      </c>
      <c r="D205" s="80" t="s">
        <v>223</v>
      </c>
      <c r="E205" s="81" t="s">
        <v>221</v>
      </c>
      <c r="F205" s="81" t="s">
        <v>127</v>
      </c>
    </row>
    <row r="206" spans="1:6" ht="27" x14ac:dyDescent="0.25">
      <c r="A206" s="39">
        <v>1</v>
      </c>
      <c r="B206" s="21" t="s">
        <v>120</v>
      </c>
      <c r="C206" s="21" t="s">
        <v>121</v>
      </c>
      <c r="D206" s="21" t="s">
        <v>224</v>
      </c>
      <c r="E206" s="19"/>
      <c r="F206" s="78">
        <v>3000000</v>
      </c>
    </row>
    <row r="207" spans="1:6" ht="27" x14ac:dyDescent="0.25">
      <c r="A207" s="39">
        <v>2</v>
      </c>
      <c r="B207" s="21" t="s">
        <v>171</v>
      </c>
      <c r="C207" s="21" t="s">
        <v>222</v>
      </c>
      <c r="D207" s="21" t="s">
        <v>224</v>
      </c>
      <c r="E207" s="39"/>
      <c r="F207" s="39">
        <v>15500000</v>
      </c>
    </row>
    <row r="208" spans="1:6" ht="27" x14ac:dyDescent="0.25">
      <c r="A208" s="39">
        <v>3</v>
      </c>
      <c r="B208" s="21" t="s">
        <v>52</v>
      </c>
      <c r="C208" s="21" t="s">
        <v>226</v>
      </c>
      <c r="D208" s="21" t="s">
        <v>96</v>
      </c>
      <c r="E208" s="39">
        <v>15500000</v>
      </c>
      <c r="F208" s="19"/>
    </row>
    <row r="209" spans="1:6" ht="27" x14ac:dyDescent="0.25">
      <c r="A209" s="39">
        <v>4</v>
      </c>
      <c r="B209" s="21" t="s">
        <v>52</v>
      </c>
      <c r="C209" s="21" t="s">
        <v>220</v>
      </c>
      <c r="D209" s="21" t="s">
        <v>96</v>
      </c>
      <c r="E209" s="39">
        <v>10000000</v>
      </c>
      <c r="F209" s="39"/>
    </row>
    <row r="210" spans="1:6" ht="27" x14ac:dyDescent="0.25">
      <c r="A210" s="39">
        <v>5</v>
      </c>
      <c r="B210" s="21" t="s">
        <v>58</v>
      </c>
      <c r="C210" s="21" t="s">
        <v>56</v>
      </c>
      <c r="D210" s="21"/>
      <c r="E210" s="39"/>
      <c r="F210" s="39">
        <v>1899000</v>
      </c>
    </row>
    <row r="211" spans="1:6" ht="27" x14ac:dyDescent="0.25">
      <c r="A211" s="39">
        <v>6</v>
      </c>
      <c r="B211" s="21" t="s">
        <v>122</v>
      </c>
      <c r="C211" s="21" t="s">
        <v>123</v>
      </c>
      <c r="D211" s="21"/>
      <c r="E211" s="39"/>
      <c r="F211" s="39">
        <v>352000</v>
      </c>
    </row>
    <row r="212" spans="1:6" ht="27" x14ac:dyDescent="0.25">
      <c r="A212" s="39">
        <v>7</v>
      </c>
      <c r="B212" s="21" t="s">
        <v>122</v>
      </c>
      <c r="C212" s="21" t="s">
        <v>124</v>
      </c>
      <c r="D212" s="21"/>
      <c r="E212" s="39"/>
      <c r="F212" s="39">
        <v>3352000</v>
      </c>
    </row>
    <row r="213" spans="1:6" ht="27" x14ac:dyDescent="0.25">
      <c r="A213" s="39">
        <v>8</v>
      </c>
      <c r="B213" s="21" t="s">
        <v>132</v>
      </c>
      <c r="C213" s="21" t="s">
        <v>220</v>
      </c>
      <c r="D213" s="21" t="s">
        <v>225</v>
      </c>
      <c r="E213" s="39">
        <v>5000000</v>
      </c>
      <c r="F213" s="39"/>
    </row>
    <row r="214" spans="1:6" ht="27" x14ac:dyDescent="0.25">
      <c r="A214" s="39">
        <v>9</v>
      </c>
      <c r="B214" s="21" t="s">
        <v>132</v>
      </c>
      <c r="C214" s="21" t="s">
        <v>137</v>
      </c>
      <c r="D214" s="21"/>
      <c r="F214" s="39">
        <v>1974000</v>
      </c>
    </row>
    <row r="215" spans="1:6" ht="27" x14ac:dyDescent="0.25">
      <c r="A215" s="39">
        <v>10</v>
      </c>
      <c r="B215" s="21" t="s">
        <v>139</v>
      </c>
      <c r="C215" s="21" t="s">
        <v>138</v>
      </c>
      <c r="D215" s="21"/>
      <c r="E215" s="39"/>
      <c r="F215" s="39">
        <v>106000</v>
      </c>
    </row>
    <row r="216" spans="1:6" ht="27" x14ac:dyDescent="0.25">
      <c r="A216" s="39">
        <v>11</v>
      </c>
      <c r="B216" s="21" t="s">
        <v>139</v>
      </c>
      <c r="C216" s="21" t="s">
        <v>141</v>
      </c>
      <c r="D216" s="21"/>
      <c r="E216" s="39"/>
      <c r="F216" s="39">
        <v>2800000</v>
      </c>
    </row>
    <row r="217" spans="1:6" ht="27" x14ac:dyDescent="0.25">
      <c r="A217" s="39">
        <v>12</v>
      </c>
      <c r="B217" s="21" t="s">
        <v>156</v>
      </c>
      <c r="C217" s="21" t="s">
        <v>227</v>
      </c>
      <c r="D217" s="21" t="s">
        <v>224</v>
      </c>
      <c r="E217" s="39"/>
      <c r="F217" s="78">
        <v>6100000</v>
      </c>
    </row>
    <row r="218" spans="1:6" ht="27" x14ac:dyDescent="0.25">
      <c r="A218" s="39">
        <v>13</v>
      </c>
      <c r="B218" s="21" t="s">
        <v>163</v>
      </c>
      <c r="C218" s="21" t="s">
        <v>211</v>
      </c>
      <c r="D218" s="21"/>
      <c r="E218" s="39"/>
      <c r="F218" s="39">
        <v>1000000</v>
      </c>
    </row>
    <row r="219" spans="1:6" ht="27" x14ac:dyDescent="0.25">
      <c r="A219" s="39">
        <v>14</v>
      </c>
      <c r="B219" s="21" t="s">
        <v>210</v>
      </c>
      <c r="C219" s="21" t="s">
        <v>228</v>
      </c>
      <c r="D219" s="21" t="s">
        <v>229</v>
      </c>
      <c r="E219" s="39"/>
      <c r="F219" s="78">
        <v>15000000</v>
      </c>
    </row>
    <row r="220" spans="1:6" ht="27" x14ac:dyDescent="0.25">
      <c r="A220" s="39">
        <v>15</v>
      </c>
      <c r="B220" s="21"/>
      <c r="C220" s="21"/>
      <c r="D220" s="21"/>
      <c r="E220" s="39"/>
      <c r="F220" s="39"/>
    </row>
    <row r="221" spans="1:6" ht="27" x14ac:dyDescent="0.25">
      <c r="A221" s="39">
        <v>16</v>
      </c>
      <c r="B221" s="21"/>
      <c r="C221" s="21"/>
      <c r="D221" s="21"/>
      <c r="E221" s="39"/>
      <c r="F221" s="39"/>
    </row>
    <row r="222" spans="1:6" ht="27" x14ac:dyDescent="0.25">
      <c r="A222" s="39">
        <v>17</v>
      </c>
      <c r="B222" s="21"/>
      <c r="C222" s="21"/>
      <c r="D222" s="21"/>
      <c r="E222" s="39"/>
      <c r="F222" s="39"/>
    </row>
    <row r="223" spans="1:6" ht="27" x14ac:dyDescent="0.25">
      <c r="A223" s="39">
        <v>18</v>
      </c>
      <c r="B223" s="21"/>
      <c r="C223" s="21"/>
      <c r="D223" s="21"/>
      <c r="E223" s="39"/>
      <c r="F223" s="39"/>
    </row>
    <row r="224" spans="1:6" ht="27" x14ac:dyDescent="0.25">
      <c r="A224" s="39">
        <v>19</v>
      </c>
      <c r="B224" s="21"/>
      <c r="C224" s="21"/>
      <c r="D224" s="21"/>
      <c r="E224" s="39"/>
      <c r="F224" s="39"/>
    </row>
    <row r="225" spans="1:6" ht="27" x14ac:dyDescent="0.25">
      <c r="A225" s="39">
        <v>20</v>
      </c>
      <c r="B225" s="21"/>
      <c r="C225" s="21"/>
      <c r="D225" s="21"/>
      <c r="E225" s="39"/>
      <c r="F225" s="39"/>
    </row>
    <row r="226" spans="1:6" ht="27" x14ac:dyDescent="0.25">
      <c r="A226" s="39">
        <v>21</v>
      </c>
      <c r="B226" s="21"/>
      <c r="C226" s="21"/>
      <c r="D226" s="21"/>
      <c r="E226" s="39"/>
      <c r="F226" s="39"/>
    </row>
    <row r="227" spans="1:6" ht="27" x14ac:dyDescent="0.25">
      <c r="A227" s="39">
        <v>22</v>
      </c>
      <c r="B227" s="21"/>
      <c r="C227" s="21"/>
      <c r="D227" s="21"/>
      <c r="E227" s="39"/>
      <c r="F227" s="39"/>
    </row>
    <row r="228" spans="1:6" ht="27" x14ac:dyDescent="0.25">
      <c r="A228" s="39">
        <v>23</v>
      </c>
      <c r="B228" s="21"/>
      <c r="C228" s="21"/>
      <c r="D228" s="21"/>
      <c r="E228" s="39"/>
      <c r="F228" s="39"/>
    </row>
    <row r="229" spans="1:6" ht="27" x14ac:dyDescent="0.25">
      <c r="A229" s="39">
        <v>24</v>
      </c>
      <c r="B229" s="21"/>
      <c r="C229" s="21"/>
      <c r="D229" s="21"/>
      <c r="E229" s="21"/>
      <c r="F229" s="21"/>
    </row>
    <row r="230" spans="1:6" ht="27" x14ac:dyDescent="0.25">
      <c r="A230" s="39">
        <v>25</v>
      </c>
      <c r="B230" s="21"/>
      <c r="C230" s="21"/>
      <c r="D230" s="21"/>
      <c r="E230" s="21"/>
      <c r="F230" s="21"/>
    </row>
    <row r="231" spans="1:6" ht="27" x14ac:dyDescent="0.25">
      <c r="A231" s="39">
        <v>26</v>
      </c>
      <c r="B231" s="21"/>
      <c r="C231" s="21"/>
      <c r="D231" s="21"/>
      <c r="E231" s="21"/>
      <c r="F231" s="21"/>
    </row>
    <row r="232" spans="1:6" ht="27" x14ac:dyDescent="0.25">
      <c r="A232" s="39">
        <v>27</v>
      </c>
      <c r="B232" s="21"/>
      <c r="C232" s="21"/>
      <c r="D232" s="21"/>
      <c r="E232" s="21"/>
      <c r="F232" s="21"/>
    </row>
    <row r="233" spans="1:6" ht="27" x14ac:dyDescent="0.25">
      <c r="A233" s="39">
        <v>28</v>
      </c>
      <c r="B233" s="21"/>
      <c r="C233" s="21"/>
      <c r="D233" s="21"/>
      <c r="E233" s="21"/>
      <c r="F233" s="21"/>
    </row>
    <row r="234" spans="1:6" ht="27" x14ac:dyDescent="0.25">
      <c r="A234" s="39">
        <v>29</v>
      </c>
      <c r="B234" s="21"/>
      <c r="C234" s="21"/>
      <c r="D234" s="21"/>
      <c r="E234" s="21"/>
      <c r="F234" s="21"/>
    </row>
    <row r="235" spans="1:6" ht="27" x14ac:dyDescent="0.25">
      <c r="A235" s="39">
        <v>30</v>
      </c>
      <c r="B235" s="21"/>
      <c r="C235" s="21"/>
      <c r="D235" s="21"/>
      <c r="E235" s="21"/>
      <c r="F235" s="21"/>
    </row>
    <row r="236" spans="1:6" ht="27" x14ac:dyDescent="0.25">
      <c r="A236" s="39">
        <v>31</v>
      </c>
      <c r="B236" s="21"/>
      <c r="C236" s="21"/>
      <c r="D236" s="21"/>
      <c r="E236" s="21"/>
      <c r="F236" s="21"/>
    </row>
    <row r="237" spans="1:6" ht="27" x14ac:dyDescent="0.25">
      <c r="A237" s="39">
        <v>32</v>
      </c>
      <c r="B237" s="21"/>
      <c r="C237" s="21"/>
      <c r="D237" s="21"/>
      <c r="E237" s="21"/>
      <c r="F237" s="21"/>
    </row>
    <row r="238" spans="1:6" ht="27" x14ac:dyDescent="0.25">
      <c r="A238" s="39">
        <v>33</v>
      </c>
      <c r="B238" s="21"/>
      <c r="C238" s="21"/>
      <c r="D238" s="21"/>
      <c r="E238" s="21"/>
      <c r="F238" s="21"/>
    </row>
    <row r="239" spans="1:6" ht="27" x14ac:dyDescent="0.25">
      <c r="A239" s="39">
        <v>34</v>
      </c>
      <c r="B239" s="21"/>
      <c r="C239" s="21"/>
      <c r="D239" s="21"/>
      <c r="E239" s="21"/>
      <c r="F239" s="21"/>
    </row>
    <row r="240" spans="1:6" ht="27" x14ac:dyDescent="0.25">
      <c r="A240" s="39">
        <v>35</v>
      </c>
      <c r="B240" s="21"/>
      <c r="C240" s="21"/>
      <c r="D240" s="21"/>
      <c r="E240" s="21"/>
      <c r="F240" s="21"/>
    </row>
    <row r="241" spans="1:6" ht="27" x14ac:dyDescent="0.25">
      <c r="A241" s="39">
        <v>36</v>
      </c>
      <c r="B241" s="21"/>
      <c r="C241" s="21"/>
      <c r="D241" s="21"/>
      <c r="E241" s="21"/>
      <c r="F241" s="21"/>
    </row>
    <row r="242" spans="1:6" ht="27" x14ac:dyDescent="0.25">
      <c r="A242" s="39">
        <v>37</v>
      </c>
      <c r="B242" s="21"/>
      <c r="C242" s="21"/>
      <c r="D242" s="21"/>
      <c r="E242" s="21"/>
      <c r="F242" s="21"/>
    </row>
    <row r="243" spans="1:6" ht="27" x14ac:dyDescent="0.25">
      <c r="A243" s="39">
        <v>38</v>
      </c>
      <c r="B243" s="21"/>
      <c r="C243" s="21"/>
      <c r="D243" s="21"/>
      <c r="E243" s="21"/>
      <c r="F243" s="21"/>
    </row>
    <row r="244" spans="1:6" ht="27" x14ac:dyDescent="0.25">
      <c r="A244" s="39">
        <v>39</v>
      </c>
      <c r="B244" s="21"/>
      <c r="C244" s="21"/>
      <c r="D244" s="21"/>
      <c r="E244" s="21"/>
      <c r="F244" s="21"/>
    </row>
    <row r="245" spans="1:6" ht="27" x14ac:dyDescent="0.25">
      <c r="A245" s="39">
        <v>40</v>
      </c>
      <c r="B245" s="21"/>
      <c r="C245" s="21"/>
      <c r="D245" s="21"/>
      <c r="E245" s="21"/>
      <c r="F245" s="21"/>
    </row>
  </sheetData>
  <mergeCells count="11">
    <mergeCell ref="H2:I2"/>
    <mergeCell ref="H3:I3"/>
    <mergeCell ref="A6:E6"/>
    <mergeCell ref="A33:E33"/>
    <mergeCell ref="A57:F57"/>
    <mergeCell ref="A204:F204"/>
    <mergeCell ref="A179:E179"/>
    <mergeCell ref="A155:E155"/>
    <mergeCell ref="A82:D82"/>
    <mergeCell ref="A106:G106"/>
    <mergeCell ref="A130:H130"/>
  </mergeCells>
  <hyperlinks>
    <hyperlink ref="K2" location="'صفحه اصلی'!A1" display="صفحه اصلی" xr:uid="{4987F818-AF2F-473D-9BF0-CB7F883A883A}"/>
  </hyperlinks>
  <pageMargins left="0.7" right="0.7" top="0.75" bottom="0.75" header="0.3" footer="0.3"/>
  <pageSetup paperSize="9" scale="1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98942-1382-4532-BD9E-C7CD60D35BE9}">
  <sheetPr>
    <tabColor theme="9" tint="-0.499984740745262"/>
  </sheetPr>
  <dimension ref="I1:Q25"/>
  <sheetViews>
    <sheetView showGridLines="0" rightToLeft="1" workbookViewId="0">
      <selection activeCell="H7" sqref="H7"/>
    </sheetView>
  </sheetViews>
  <sheetFormatPr defaultRowHeight="15" x14ac:dyDescent="0.25"/>
  <cols>
    <col min="1" max="4" width="9.140625" style="1"/>
    <col min="5" max="5" width="11" style="1" customWidth="1"/>
    <col min="6" max="7" width="9.140625" style="1"/>
    <col min="8" max="8" width="9.140625" style="1" customWidth="1"/>
    <col min="9" max="9" width="14.7109375" style="1" bestFit="1" customWidth="1"/>
    <col min="10" max="10" width="52.85546875" style="1" customWidth="1"/>
    <col min="11" max="11" width="19.140625" style="1" customWidth="1"/>
    <col min="12" max="12" width="9.140625" style="1"/>
    <col min="13" max="13" width="12.7109375" style="1" bestFit="1" customWidth="1"/>
    <col min="14" max="16384" width="9.140625" style="1"/>
  </cols>
  <sheetData>
    <row r="1" spans="10:17" ht="15.75" thickBot="1" x14ac:dyDescent="0.3"/>
    <row r="2" spans="10:17" ht="29.25" thickBot="1" x14ac:dyDescent="0.3">
      <c r="J2" s="93" t="s">
        <v>68</v>
      </c>
      <c r="K2" s="94"/>
      <c r="L2" s="3"/>
      <c r="M2" s="4" t="s">
        <v>10</v>
      </c>
      <c r="N2" s="3"/>
      <c r="O2" s="3"/>
      <c r="P2" s="3"/>
      <c r="Q2" s="3"/>
    </row>
    <row r="3" spans="10:17" ht="15.75" thickBot="1" x14ac:dyDescent="0.3"/>
    <row r="4" spans="10:17" ht="29.25" thickBot="1" x14ac:dyDescent="0.3">
      <c r="J4" s="2" t="s">
        <v>64</v>
      </c>
      <c r="K4" s="37" t="s">
        <v>60</v>
      </c>
    </row>
    <row r="5" spans="10:17" ht="29.25" thickBot="1" x14ac:dyDescent="0.3">
      <c r="J5" s="2" t="s">
        <v>231</v>
      </c>
      <c r="K5" s="37" t="s">
        <v>61</v>
      </c>
    </row>
    <row r="6" spans="10:17" ht="29.25" thickBot="1" x14ac:dyDescent="0.3">
      <c r="J6" s="2"/>
      <c r="K6" s="37" t="s">
        <v>62</v>
      </c>
    </row>
    <row r="7" spans="10:17" ht="29.25" thickBot="1" x14ac:dyDescent="0.3">
      <c r="J7" s="2" t="s">
        <v>230</v>
      </c>
      <c r="K7" s="37" t="s">
        <v>63</v>
      </c>
    </row>
    <row r="11" spans="10:17" ht="15.75" thickBot="1" x14ac:dyDescent="0.3"/>
    <row r="12" spans="10:17" ht="29.25" thickBot="1" x14ac:dyDescent="0.3">
      <c r="J12" s="93" t="s">
        <v>18</v>
      </c>
      <c r="K12" s="94"/>
    </row>
    <row r="13" spans="10:17" ht="29.25" thickBot="1" x14ac:dyDescent="0.3">
      <c r="J13" s="2">
        <v>9038222887</v>
      </c>
      <c r="K13" s="2" t="s">
        <v>69</v>
      </c>
    </row>
    <row r="14" spans="10:17" ht="29.25" thickBot="1" x14ac:dyDescent="0.3">
      <c r="J14" s="2">
        <v>9038221585</v>
      </c>
      <c r="K14" s="2" t="s">
        <v>70</v>
      </c>
    </row>
    <row r="15" spans="10:17" ht="29.25" thickBot="1" x14ac:dyDescent="0.3">
      <c r="J15" s="38">
        <v>6917153214223</v>
      </c>
      <c r="K15" s="2" t="s">
        <v>71</v>
      </c>
    </row>
    <row r="16" spans="10:17" ht="29.25" thickBot="1" x14ac:dyDescent="0.3">
      <c r="J16" s="38">
        <v>1160454305915</v>
      </c>
      <c r="K16" s="2" t="s">
        <v>72</v>
      </c>
    </row>
    <row r="17" spans="9:11" ht="29.25" thickBot="1" x14ac:dyDescent="0.3">
      <c r="J17" s="2">
        <v>1154373314</v>
      </c>
      <c r="K17" s="2" t="s">
        <v>73</v>
      </c>
    </row>
    <row r="18" spans="9:11" ht="29.25" thickBot="1" x14ac:dyDescent="0.3">
      <c r="J18" s="2">
        <v>1154374913</v>
      </c>
      <c r="K18" s="2" t="s">
        <v>73</v>
      </c>
    </row>
    <row r="19" spans="9:11" ht="29.25" thickBot="1" x14ac:dyDescent="0.3">
      <c r="J19" s="2">
        <v>1154374919</v>
      </c>
      <c r="K19" s="2" t="s">
        <v>73</v>
      </c>
    </row>
    <row r="22" spans="9:11" ht="15.75" thickBot="1" x14ac:dyDescent="0.3"/>
    <row r="23" spans="9:11" ht="29.25" thickBot="1" x14ac:dyDescent="0.3">
      <c r="I23" s="2" t="s">
        <v>75</v>
      </c>
      <c r="J23" s="2">
        <v>4681365753</v>
      </c>
      <c r="K23" s="2" t="s">
        <v>65</v>
      </c>
    </row>
    <row r="24" spans="9:11" ht="29.25" thickBot="1" x14ac:dyDescent="0.3">
      <c r="I24" s="95" t="s">
        <v>76</v>
      </c>
      <c r="J24" s="2">
        <v>14007313065</v>
      </c>
      <c r="K24" s="2" t="s">
        <v>66</v>
      </c>
    </row>
    <row r="25" spans="9:11" ht="29.25" thickBot="1" x14ac:dyDescent="0.3">
      <c r="I25" s="96"/>
      <c r="J25" s="2" t="s">
        <v>74</v>
      </c>
      <c r="K25" s="2" t="s">
        <v>67</v>
      </c>
    </row>
  </sheetData>
  <mergeCells count="3">
    <mergeCell ref="J2:K2"/>
    <mergeCell ref="J12:K12"/>
    <mergeCell ref="I24:I25"/>
  </mergeCells>
  <hyperlinks>
    <hyperlink ref="M2" location="'صفحه اصلی'!A1" display="صفحه اصلی" xr:uid="{DFF3124D-C577-461E-AA82-ED7F77244908}"/>
    <hyperlink ref="J5" r:id="rId1" xr:uid="{0441308A-2E7A-4005-9934-E15FFE8FA6BA}"/>
  </hyperlinks>
  <pageMargins left="0.7" right="0.7" top="0.75" bottom="0.75" header="0.3" footer="0.3"/>
  <pageSetup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C9E9A-5CBB-4229-9FBD-A58E0519FAA9}">
  <sheetPr>
    <tabColor theme="5" tint="-0.249977111117893"/>
  </sheetPr>
  <dimension ref="A1:R8"/>
  <sheetViews>
    <sheetView showGridLines="0" rightToLeft="1" workbookViewId="0"/>
  </sheetViews>
  <sheetFormatPr defaultRowHeight="15" x14ac:dyDescent="0.25"/>
  <cols>
    <col min="1" max="1" width="12.7109375" style="1" bestFit="1" customWidth="1"/>
    <col min="2" max="10" width="9.140625" style="1"/>
    <col min="11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8" ht="29.25" thickBot="1" x14ac:dyDescent="0.3">
      <c r="A1" s="4" t="s">
        <v>10</v>
      </c>
    </row>
    <row r="2" spans="1:18" ht="29.25" thickBot="1" x14ac:dyDescent="0.3">
      <c r="K2" s="97" t="s">
        <v>6</v>
      </c>
      <c r="L2" s="98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2" t="s">
        <v>5</v>
      </c>
      <c r="L4" s="2" t="s">
        <v>5</v>
      </c>
    </row>
    <row r="5" spans="1:18" ht="29.25" thickBot="1" x14ac:dyDescent="0.3">
      <c r="K5" s="2" t="s">
        <v>1</v>
      </c>
      <c r="L5" s="2"/>
    </row>
    <row r="6" spans="1:18" ht="29.25" thickBot="1" x14ac:dyDescent="0.3">
      <c r="K6" s="2" t="s">
        <v>2</v>
      </c>
      <c r="L6" s="2"/>
    </row>
    <row r="7" spans="1:18" ht="29.25" thickBot="1" x14ac:dyDescent="0.3">
      <c r="K7" s="2" t="s">
        <v>3</v>
      </c>
      <c r="L7" s="2"/>
    </row>
    <row r="8" spans="1:18" ht="29.25" thickBot="1" x14ac:dyDescent="0.3">
      <c r="K8" s="2" t="s">
        <v>4</v>
      </c>
      <c r="L8" s="2"/>
    </row>
  </sheetData>
  <mergeCells count="1">
    <mergeCell ref="K2:L2"/>
  </mergeCells>
  <hyperlinks>
    <hyperlink ref="A1" location="'صفحه اصلی'!A1" display="صفحه اصلی" xr:uid="{53A61EEA-013C-4A10-AA43-B8CE7E42662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48FEE-3399-40DE-A28A-5C279080E45C}">
  <sheetPr>
    <tabColor theme="7" tint="-0.249977111117893"/>
  </sheetPr>
  <dimension ref="A1:R8"/>
  <sheetViews>
    <sheetView showGridLines="0" rightToLeft="1" workbookViewId="0"/>
  </sheetViews>
  <sheetFormatPr defaultRowHeight="15" x14ac:dyDescent="0.25"/>
  <cols>
    <col min="1" max="1" width="12.7109375" style="1" bestFit="1" customWidth="1"/>
    <col min="2" max="10" width="9.140625" style="1"/>
    <col min="11" max="12" width="25.140625" style="1" customWidth="1"/>
    <col min="13" max="13" width="22.140625" style="1" bestFit="1" customWidth="1"/>
    <col min="14" max="14" width="12.7109375" style="1" bestFit="1" customWidth="1"/>
    <col min="15" max="16384" width="9.140625" style="1"/>
  </cols>
  <sheetData>
    <row r="1" spans="1:18" ht="29.25" thickBot="1" x14ac:dyDescent="0.3">
      <c r="A1" s="4" t="s">
        <v>10</v>
      </c>
    </row>
    <row r="2" spans="1:18" ht="29.25" thickBot="1" x14ac:dyDescent="0.3">
      <c r="K2" s="99" t="s">
        <v>7</v>
      </c>
      <c r="L2" s="100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62" t="s">
        <v>13</v>
      </c>
      <c r="L4" s="62" t="s">
        <v>142</v>
      </c>
      <c r="M4" s="62" t="s">
        <v>14</v>
      </c>
    </row>
    <row r="5" spans="1:18" ht="29.25" thickBot="1" x14ac:dyDescent="0.3">
      <c r="K5" s="2"/>
      <c r="L5" s="2"/>
      <c r="M5" s="2" t="s">
        <v>143</v>
      </c>
    </row>
    <row r="6" spans="1:18" ht="29.25" thickBot="1" x14ac:dyDescent="0.3">
      <c r="K6" s="2"/>
      <c r="L6" s="2"/>
      <c r="M6" s="2"/>
    </row>
    <row r="7" spans="1:18" ht="29.25" thickBot="1" x14ac:dyDescent="0.3">
      <c r="K7" s="2"/>
      <c r="L7" s="2"/>
      <c r="M7" s="2"/>
    </row>
    <row r="8" spans="1:18" ht="29.25" thickBot="1" x14ac:dyDescent="0.3">
      <c r="K8" s="2"/>
      <c r="L8" s="2"/>
      <c r="M8" s="2"/>
    </row>
  </sheetData>
  <mergeCells count="1">
    <mergeCell ref="K2:L2"/>
  </mergeCells>
  <hyperlinks>
    <hyperlink ref="A1" location="'صفحه اصلی'!A1" display="صفحه اصلی" xr:uid="{ECC75C47-48DE-4B77-B6D9-5B7C2375B769}"/>
    <hyperlink ref="M5" location="'حواله کود مزرعه و باغ'!A1" display="حواله کود مزرعه و باغ" xr:uid="{D5B3795F-B5E1-4DC0-AB3E-EE391F264B0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DB39D-3131-4E2F-B906-B453417A2FF8}">
  <sheetPr>
    <tabColor theme="7" tint="0.39997558519241921"/>
  </sheetPr>
  <dimension ref="A1:O28"/>
  <sheetViews>
    <sheetView showGridLines="0" rightToLeft="1" workbookViewId="0">
      <selection activeCell="L2" sqref="L2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4" width="27" style="9" bestFit="1" customWidth="1"/>
    <col min="5" max="5" width="18.5703125" style="9" bestFit="1" customWidth="1"/>
    <col min="6" max="6" width="16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01" t="s">
        <v>7</v>
      </c>
      <c r="J2" s="102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01" t="s">
        <v>157</v>
      </c>
      <c r="J3" s="102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03" t="s">
        <v>143</v>
      </c>
      <c r="J4" s="104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88" t="s">
        <v>143</v>
      </c>
      <c r="B7" s="88"/>
      <c r="C7" s="88"/>
      <c r="D7" s="88"/>
      <c r="E7" s="88"/>
      <c r="F7" s="61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144</v>
      </c>
      <c r="E8" s="39" t="s">
        <v>160</v>
      </c>
      <c r="F8" s="19" t="s">
        <v>158</v>
      </c>
      <c r="G8" s="9"/>
      <c r="H8" s="6"/>
    </row>
    <row r="9" spans="1:15" s="7" customFormat="1" ht="27" x14ac:dyDescent="0.25">
      <c r="A9" s="39">
        <v>1</v>
      </c>
      <c r="B9" s="21" t="s">
        <v>149</v>
      </c>
      <c r="C9" s="21" t="s">
        <v>159</v>
      </c>
      <c r="D9" s="21" t="s">
        <v>161</v>
      </c>
      <c r="E9" s="21">
        <v>450</v>
      </c>
      <c r="F9" s="21" t="s">
        <v>13</v>
      </c>
      <c r="G9" s="9"/>
      <c r="H9" s="6"/>
    </row>
    <row r="10" spans="1:15" s="7" customFormat="1" ht="27" x14ac:dyDescent="0.25">
      <c r="A10" s="39">
        <v>2</v>
      </c>
      <c r="B10" s="21" t="s">
        <v>156</v>
      </c>
      <c r="C10" s="21" t="s">
        <v>162</v>
      </c>
      <c r="D10" s="21" t="s">
        <v>155</v>
      </c>
      <c r="E10" s="21">
        <v>100</v>
      </c>
      <c r="F10" s="21" t="s">
        <v>142</v>
      </c>
      <c r="G10" s="9"/>
      <c r="H10" s="6"/>
    </row>
    <row r="11" spans="1:15" s="7" customFormat="1" ht="27" x14ac:dyDescent="0.25">
      <c r="A11" s="39">
        <v>3</v>
      </c>
      <c r="B11" s="21" t="s">
        <v>156</v>
      </c>
      <c r="C11" s="21" t="s">
        <v>162</v>
      </c>
      <c r="D11" s="21" t="s">
        <v>155</v>
      </c>
      <c r="E11" s="21">
        <v>100</v>
      </c>
      <c r="F11" s="21" t="s">
        <v>13</v>
      </c>
      <c r="G11" s="9"/>
      <c r="H11" s="6"/>
    </row>
    <row r="12" spans="1:15" ht="27" x14ac:dyDescent="0.25">
      <c r="A12" s="39">
        <v>4</v>
      </c>
      <c r="B12" s="21" t="s">
        <v>210</v>
      </c>
      <c r="C12" s="21" t="s">
        <v>209</v>
      </c>
      <c r="D12" s="39" t="s">
        <v>208</v>
      </c>
      <c r="E12" s="21">
        <v>100</v>
      </c>
      <c r="F12" s="21" t="s">
        <v>142</v>
      </c>
    </row>
    <row r="13" spans="1:15" ht="27" x14ac:dyDescent="0.25">
      <c r="A13" s="39">
        <v>5</v>
      </c>
      <c r="B13" s="21" t="s">
        <v>210</v>
      </c>
      <c r="C13" s="21" t="s">
        <v>162</v>
      </c>
      <c r="D13" s="39" t="s">
        <v>208</v>
      </c>
      <c r="E13" s="21">
        <v>100</v>
      </c>
      <c r="F13" s="21" t="s">
        <v>142</v>
      </c>
    </row>
    <row r="14" spans="1:15" ht="27" x14ac:dyDescent="0.25">
      <c r="A14" s="39">
        <v>6</v>
      </c>
      <c r="B14" s="39"/>
      <c r="C14" s="39"/>
      <c r="D14" s="39"/>
      <c r="E14" s="39"/>
      <c r="F14" s="39"/>
    </row>
    <row r="15" spans="1:15" ht="27" x14ac:dyDescent="0.25">
      <c r="A15" s="39">
        <v>7</v>
      </c>
      <c r="B15" s="39"/>
      <c r="C15" s="39"/>
      <c r="D15" s="39"/>
      <c r="E15" s="39"/>
      <c r="F15" s="39"/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646D7D3D-BFDF-4DDD-9D6A-1A131F6BC3F2}"/>
    <hyperlink ref="I2:J2" location="'مدیریت زونکن دو'!A1" display="زونکن شماره دو" xr:uid="{E2DA4D76-2DD8-468F-BC85-1193DCE6296C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صفحه اصلی</vt:lpstr>
      <vt:lpstr>شماره گذاری شیت ها</vt:lpstr>
      <vt:lpstr>دفتر روزانه</vt:lpstr>
      <vt:lpstr>جهت پرینت</vt:lpstr>
      <vt:lpstr>فرم های خام</vt:lpstr>
      <vt:lpstr>اطلاعات حساب های ایستگاه</vt:lpstr>
      <vt:lpstr>مدیریت زونکن یک</vt:lpstr>
      <vt:lpstr>مدیریت زونکن دو</vt:lpstr>
      <vt:lpstr>حواله کود مزرعه و باغ</vt:lpstr>
      <vt:lpstr>N3 زونکن سه</vt:lpstr>
      <vt:lpstr>N.31 خرید کود باغ مرکبات</vt:lpstr>
      <vt:lpstr>لیست مصالح دیوارکشیN.32</vt:lpstr>
      <vt:lpstr>سایر فاکتورهای پرداخت شده</vt:lpstr>
      <vt:lpstr>خلاصه وضعیت</vt:lpstr>
      <vt:lpstr>دفتر تنخواه</vt:lpstr>
      <vt:lpstr>لیست کارگری دیوارکشی</vt:lpstr>
      <vt:lpstr>تنخواه پیمانکاری دیوارکشی</vt:lpstr>
      <vt:lpstr>علی الحساب موقت</vt:lpstr>
      <vt:lpstr>زونکن سه - تنخواه - اداری</vt:lpstr>
      <vt:lpstr>زونکن سه - تنخواه - قبوض</vt:lpstr>
      <vt:lpstr>زونکن سه - تنخواه - فرم پذیرایی</vt:lpstr>
      <vt:lpstr>زونکن سه - تنخواه - سوخت</vt:lpstr>
      <vt:lpstr>زونکن سه - بایگانی - پذیرایی</vt:lpstr>
      <vt:lpstr>مدیریت زونکن چهار</vt:lpstr>
      <vt:lpstr>زونکن چهار - لیست مرخص روزانه</vt:lpstr>
      <vt:lpstr>لیست فعالیت ماهانه همکاران شرکت</vt:lpstr>
      <vt:lpstr>زونکن سه - لیست مرخص ساعتی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RiceStationTonekabon</dc:creator>
  <cp:lastModifiedBy>chaparsar rrs</cp:lastModifiedBy>
  <cp:lastPrinted>2025-04-22T09:42:50Z</cp:lastPrinted>
  <dcterms:created xsi:type="dcterms:W3CDTF">2015-06-05T18:17:20Z</dcterms:created>
  <dcterms:modified xsi:type="dcterms:W3CDTF">2025-04-23T05:35:54Z</dcterms:modified>
</cp:coreProperties>
</file>