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EAA79B23-ACB9-4679-952C-A08223F48337}" xr6:coauthVersionLast="47" xr6:coauthVersionMax="47" xr10:uidLastSave="{00000000-0000-0000-0000-000000000000}"/>
  <bookViews>
    <workbookView xWindow="-120" yWindow="-120" windowWidth="24240" windowHeight="13020" tabRatio="902" activeTab="2" xr2:uid="{00000000-000D-0000-FFFF-FFFF00000000}"/>
  </bookViews>
  <sheets>
    <sheet name="صفحه اصلی" sheetId="1" r:id="rId1"/>
    <sheet name="شماره گذاری شیت ها" sheetId="33" r:id="rId2"/>
    <sheet name="N.04 دفتر روزانه" sheetId="32" r:id="rId3"/>
    <sheet name="جهت پرینت" sheetId="21" r:id="rId4"/>
    <sheet name="فرم های خام" sheetId="11" r:id="rId5"/>
    <sheet name="اطلاعات حساب های ایستگاه" sheetId="14" r:id="rId6"/>
    <sheet name="مدیریت زونکن یک" sheetId="5" r:id="rId7"/>
    <sheet name="مدیریت زونکن دو" sheetId="6" r:id="rId8"/>
    <sheet name="N.21 حواله کود مزرعه و باغ" sheetId="25" r:id="rId9"/>
    <sheet name="N3 زونکن سه" sheetId="8" r:id="rId10"/>
    <sheet name="N.31 خرید کود باغ مرکبات" sheetId="31" r:id="rId11"/>
    <sheet name="لیست مصالح دیوارکشیN.32" sheetId="24" r:id="rId12"/>
    <sheet name="لیست کارگری دیوارکشیN.33" sheetId="23" r:id="rId13"/>
    <sheet name="N.34 علی الحساب موقت" sheetId="13" r:id="rId14"/>
    <sheet name="N.35 تنخواه پیمانکاری دیوارکشی" sheetId="22" r:id="rId15"/>
    <sheet name="سایر فاکتورهای پرداخت شده" sheetId="16" r:id="rId16"/>
    <sheet name="خلاصه وضعیت" sheetId="12" r:id="rId17"/>
    <sheet name="دفتر تنخواه" sheetId="15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2" l="1"/>
  <c r="F14" i="22" s="1"/>
  <c r="F14" i="13"/>
  <c r="F15" i="13"/>
  <c r="F16" i="13" s="1"/>
  <c r="F17" i="13" s="1"/>
  <c r="F13" i="13"/>
  <c r="F12" i="22"/>
  <c r="F11" i="22"/>
  <c r="F10" i="22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<sst xmlns="http://schemas.openxmlformats.org/spreadsheetml/2006/main" count="680" uniqueCount="272">
  <si>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</si>
  <si>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</si>
  <si>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</si>
  <si>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</si>
  <si>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</si>
  <si>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</si>
  <si>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</si>
  <si>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</si>
  <si>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</si>
  <si>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</si>
  <si>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</si>
  <si>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</si>
  <si>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</si>
  <si>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</si>
  <si>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</si>
  <si>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</si>
  <si>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</si>
  <si>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</si>
  <si>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</si>
  <si>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</si>
  <si>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</si>
  <si>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</si>
  <si>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</si>
  <si>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</si>
  <si>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</si>
  <si>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</si>
  <si>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</si>
  <si>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</si>
  <si>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</si>
  <si>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</si>
  <si>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</si>
  <si>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</si>
  <si>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</si>
  <si>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</si>
  <si>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</si>
  <si>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</si>
  <si>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</si>
  <si>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</si>
  <si>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</si>
  <si>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</si>
  <si>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</si>
  <si>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</si>
  <si>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</si>
  <si>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</si>
  <si>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</si>
  <si>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</si>
  <si>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</si>
  <si>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</si>
  <si>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</si>
  <si>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</si>
  <si>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</si>
  <si>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</si>
  <si>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</si>
  <si>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</si>
  <si>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</si>
  <si>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</si>
  <si>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</si>
  <si>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</si>
  <si>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</si>
  <si>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</si>
  <si>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</si>
  <si>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</si>
  <si>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</si>
  <si>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</si>
  <si>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</si>
  <si>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</si>
  <si>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</si>
  <si>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</si>
  <si>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</si>
  <si>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</si>
  <si>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</si>
  <si>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</si>
  <si>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</si>
  <si>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</si>
  <si>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</si>
  <si>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</si>
  <si>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</si>
  <si>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</si>
  <si>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</si>
  <si>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</si>
  <si>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</si>
  <si>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</si>
  <si>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</si>
  <si>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</si>
  <si>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</si>
  <si>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</si>
  <si>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</si>
  <si>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</si>
  <si>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</si>
  <si>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</si>
  <si>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</si>
  <si>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</si>
  <si>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</si>
  <si>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</si>
  <si>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</si>
  <si>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</si>
  <si>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</si>
  <si>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</si>
  <si>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</si>
  <si>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</si>
  <si>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</si>
  <si>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</si>
  <si>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</si>
  <si>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</si>
  <si>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</si>
  <si>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</si>
  <si>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</si>
  <si>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</si>
  <si>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</si>
  <si>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</si>
  <si>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</si>
  <si>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</si>
  <si>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</si>
  <si>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</si>
  <si>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</si>
  <si>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</si>
  <si>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</si>
  <si>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</si>
  <si>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</si>
  <si>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</si>
  <si>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</si>
  <si>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</si>
  <si>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</si>
  <si>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</si>
  <si>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</si>
  <si>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</si>
  <si>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</si>
  <si>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</si>
  <si>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</si>
  <si>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</si>
  <si>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</si>
  <si>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</si>
  <si>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</si>
  <si>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</si>
  <si>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</si>
  <si>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</si>
  <si>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</si>
  <si>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</si>
  <si>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</si>
  <si>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</si>
  <si>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</si>
  <si>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</si>
  <si>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</si>
  <si>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</si>
  <si>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</si>
  <si>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</si>
  <si>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</si>
  <si>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</si>
  <si>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</si>
  <si>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</si>
  <si>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</si>
  <si>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</si>
  <si>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</si>
  <si>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</si>
  <si>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</si>
  <si>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</si>
  <si>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</si>
  <si>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</si>
  <si>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</si>
  <si>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</si>
  <si>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</si>
  <si>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</si>
  <si>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</si>
  <si>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</si>
  <si>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</si>
  <si>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</si>
  <si>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</si>
  <si>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</si>
  <si>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</si>
  <si>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</si>
  <si>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</si>
  <si>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</si>
  <si>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</si>
  <si>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</si>
  <si>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</si>
  <si>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</si>
  <si>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</si>
  <si>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</si>
  <si>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</si>
  <si>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</si>
  <si>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</si>
  <si>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</si>
  <si>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</si>
  <si>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</si>
  <si>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</si>
  <si>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</si>
  <si>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</si>
  <si>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</si>
  <si>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</si>
  <si>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</si>
  <si>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</si>
  <si>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</si>
  <si>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</si>
  <si>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</si>
  <si>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</si>
  <si>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</si>
  <si>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</si>
  <si>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</si>
  <si>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</si>
  <si>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</si>
  <si>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</si>
  <si>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</si>
  <si>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</si>
  <si>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</si>
  <si>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</si>
  <si>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</si>
  <si>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</si>
  <si>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</si>
  <si>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</si>
  <si>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</si>
  <si>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</si>
  <si>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</si>
  <si>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</si>
  <si>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</si>
  <si>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</si>
  <si>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</si>
  <si>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</si>
  <si>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</si>
  <si>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</si>
  <si>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</si>
  <si>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</si>
  <si>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</si>
  <si>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</si>
  <si>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</si>
  <si>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</si>
  <si>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</si>
  <si>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</si>
  <si>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</si>
  <si>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</si>
  <si>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</si>
  <si>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</si>
  <si>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</si>
  <si>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</si>
  <si>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</si>
  <si>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</si>
  <si>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</si>
  <si>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</si>
  <si>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</si>
  <si>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</si>
  <si>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</si>
  <si>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</si>
  <si>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واریزی دو فاکتور کودهای پتاس و فسفات</t>
  </si>
  <si>
    <t>دفتر روزانه</t>
  </si>
  <si>
    <t>N.04</t>
  </si>
  <si>
    <t>کود فسفات</t>
  </si>
  <si>
    <t>کود پتاس</t>
  </si>
  <si>
    <t>N.32</t>
  </si>
  <si>
    <t>1404/02/06</t>
  </si>
  <si>
    <t>هوشنگ کیائی + برادر داوود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</si>
  <si>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</si>
  <si>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</si>
  <si>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</si>
  <si>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</si>
  <si>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</si>
  <si>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</si>
  <si>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</si>
  <si>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</si>
  <si>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</si>
  <si>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</si>
  <si>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</si>
  <si>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</si>
  <si>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</si>
  <si>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</si>
  <si>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</si>
  <si>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</si>
  <si>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</si>
  <si>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</si>
  <si>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طلب محمد فروتن از تنخواه علی الحساب</t>
  </si>
  <si>
    <t>1404/01/07</t>
  </si>
  <si>
    <t>خرید نوشیدنی کیک</t>
  </si>
  <si>
    <t>خرید نوشیدنی + کیک</t>
  </si>
  <si>
    <t>دفتر روزانه 1404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</si>
</sst>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  <xf numFmtId="0" fontId="2" fillId="18" borderId="2" xfId="0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I2:R8"/>
  <sheetViews>
    <sheetView showGridLines="0" rightToLeft="1" zoomScaleNormal="100" workbookViewId="0"/>
  </sheetViews>
  <sheetFormatPr defaultRowHeight="15" x14ac:dyDescent="0.25"/>
  <cols>
    <col min="1" max="10" width="9.140625" style="1"/>
    <col min="11" max="11" width="13.85546875" style="1" bestFit="1" customWidth="1"/>
    <col min="12" max="12" width="12.85546875" style="1" bestFit="1" customWidth="1"/>
    <col min="13" max="14" width="9.140625" style="1"/>
    <col min="15" max="15" width="28.7109375" style="1" bestFit="1" customWidth="1"/>
    <col min="16" max="16384" width="9.140625" style="1"/>
  </cols>
  <sheetData>
    <row r="2" spans="9:18" ht="28.5" x14ac:dyDescent="0.25">
      <c r="I2" s="83" t="s">
        <v>0</v>
      </c>
      <c r="J2" s="83"/>
      <c r="K2" s="83"/>
      <c r="L2" s="83"/>
      <c r="M2" s="83"/>
      <c r="N2" s="83"/>
      <c r="O2" s="83"/>
      <c r="P2" s="83"/>
      <c r="Q2" s="83"/>
      <c r="R2" s="83"/>
    </row>
    <row r="3" spans="9:18" ht="15.75" thickBot="1" x14ac:dyDescent="0.3"/>
    <row r="4" spans="9:18" ht="29.25" thickBot="1" x14ac:dyDescent="0.3">
      <c r="K4" s="59" t="s">
        <v>5</v>
      </c>
      <c r="L4" s="58" t="s">
        <v>15</v>
      </c>
      <c r="O4" s="33" t="s">
        <v>47</v>
      </c>
    </row>
    <row r="5" spans="9:18" ht="29.25" thickBot="1" x14ac:dyDescent="0.3">
      <c r="K5" s="57" t="s">
        <v>1</v>
      </c>
      <c r="L5" s="56" t="s">
        <v>12</v>
      </c>
      <c r="O5" s="36" t="s">
        <v>59</v>
      </c>
    </row>
    <row r="6" spans="9:18" ht="29.25" thickBot="1" x14ac:dyDescent="0.3">
      <c r="K6" s="55" t="s">
        <v>2</v>
      </c>
      <c r="L6" s="54" t="s">
        <v>13</v>
      </c>
    </row>
    <row r="7" spans="9:18" ht="29.25" thickBot="1" x14ac:dyDescent="0.3">
      <c r="K7" s="51" t="s">
        <v>3</v>
      </c>
      <c r="L7" s="50" t="s">
        <v>11</v>
      </c>
    </row>
    <row r="8" spans="9:18" ht="29.25" thickBot="1" x14ac:dyDescent="0.3">
      <c r="K8" s="53" t="s">
        <v>4</v>
      </c>
      <c r="L8" s="52" t="s">
        <v>164</v>
      </c>
    </row>
  </sheetData>
  <mergeCells count="1">
    <mergeCell ref="I2:R2"/>
  </mergeCells>
  <hyperlinks>
    <hyperlink ref="K5" location="'مدیریت زونکن یک'!A1" display="یک" xr:uid="{3E765EC4-2BB2-45F9-9F1F-3B66E97DA67E}"/>
    <hyperlink ref="K6" location="'مدیریت زونکن دو'!A1" display="دو" xr:uid="{A9175444-BF3F-4E7B-8687-221910F7B689}"/>
    <hyperlink ref="K7" location="'زونکن سه - تنخواه'!A1" display="سه" xr:uid="{5CA2A2DE-CDB1-40D0-87A2-07B581620A56}"/>
    <hyperlink ref="K8" location="'مدیریت زونکن چهار'!A1" display="چهار" xr:uid="{659D1C56-70FE-44A1-B4A3-CA285C86F75E}"/>
    <hyperlink ref="O4" location="'فرم های خام'!A1" display="فرم های خام" xr:uid="{9D678144-E325-4478-810D-3961278E4149}"/>
    <hyperlink ref="O5" location="'اطلاعات حساب های ایستگاه'!A1" display="اطلاعات حساب های ایستگاه" xr:uid="{AA8CC3E6-5253-4C5F-95AE-394D78979893}"/>
    <hyperlink ref="L7" location="'زونکن سه - تنخواه'!A1" display="تنخواه" xr:uid="{57666A52-B254-49AB-B917-6412878AD607}"/>
    <hyperlink ref="K7:L7" location="'N3 زونکن سه'!A1" display="سه" xr:uid="{33595FBF-E1B9-4DCA-9828-AB4A8BAFE1A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85" t="s">
        <v>8</v>
      </c>
      <c r="H2" s="105"/>
      <c r="I2" s="86"/>
      <c r="J2" s="3"/>
      <c r="L2" s="3"/>
      <c r="M2" s="3"/>
      <c r="N2" s="3"/>
      <c r="O2" s="3"/>
    </row>
    <row r="3" spans="1:15" ht="29.25" thickBot="1" x14ac:dyDescent="0.3">
      <c r="G3" s="85" t="s">
        <v>11</v>
      </c>
      <c r="H3" s="105"/>
      <c r="I3" s="86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06" t="s">
        <v>92</v>
      </c>
      <c r="C5" s="107"/>
      <c r="D5" s="107"/>
      <c r="E5" s="108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6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H14" sqref="H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7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/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215</v>
      </c>
      <c r="I4" s="110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8" t="s">
        <v>215</v>
      </c>
      <c r="B7" s="88"/>
      <c r="C7" s="88"/>
      <c r="D7" s="88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5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7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7"/>
    </row>
    <row r="11" spans="1:14" ht="27" x14ac:dyDescent="0.25">
      <c r="A11" s="39">
        <v>6</v>
      </c>
      <c r="B11" s="39"/>
      <c r="C11" s="39"/>
      <c r="D11" s="39"/>
      <c r="E11" s="39"/>
      <c r="F11" s="39"/>
      <c r="G11" s="77"/>
    </row>
    <row r="12" spans="1:14" ht="27" x14ac:dyDescent="0.25">
      <c r="A12" s="39">
        <v>7</v>
      </c>
      <c r="B12" s="39"/>
      <c r="C12" s="39"/>
      <c r="D12" s="39"/>
      <c r="E12" s="39"/>
      <c r="F12" s="39"/>
      <c r="G12" s="77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7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7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7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145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145</v>
      </c>
      <c r="B7" s="88"/>
      <c r="C7" s="88"/>
      <c r="D7" s="88"/>
      <c r="E7" s="88"/>
      <c r="F7" s="61"/>
      <c r="G7" s="9"/>
      <c r="H7" s="6"/>
      <c r="I7" s="111" t="s">
        <v>151</v>
      </c>
      <c r="J7" s="111"/>
      <c r="K7" s="111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250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/>
      <c r="C16" s="39"/>
      <c r="D16" s="39"/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133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133</v>
      </c>
      <c r="B7" s="88"/>
      <c r="C7" s="88"/>
      <c r="D7" s="88"/>
      <c r="E7" s="88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247</v>
      </c>
      <c r="C11" s="21" t="s">
        <v>248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251</v>
      </c>
      <c r="C12" s="21" t="s">
        <v>248</v>
      </c>
      <c r="D12" s="39">
        <v>2</v>
      </c>
      <c r="E12" s="39" t="s">
        <v>249</v>
      </c>
      <c r="F12" s="39"/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5" workbookViewId="0">
      <selection activeCell="F17" sqref="F17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3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09" t="s">
        <v>50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51</v>
      </c>
      <c r="B7" s="88"/>
      <c r="C7" s="88"/>
      <c r="D7" s="88"/>
      <c r="E7" s="88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7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251</v>
      </c>
      <c r="C14" s="39" t="s">
        <v>252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251</v>
      </c>
      <c r="C15" s="39" t="s">
        <v>253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251</v>
      </c>
      <c r="C16" s="39" t="s">
        <v>254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251</v>
      </c>
      <c r="C17" s="39" t="s">
        <v>255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topLeftCell="A5" workbookViewId="0">
      <selection activeCell="C17" sqref="C17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129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130</v>
      </c>
      <c r="B7" s="88"/>
      <c r="C7" s="88"/>
      <c r="D7" s="88"/>
      <c r="E7" s="88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F9-E10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F10-E11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>F11-E12</f>
        <v>120000</v>
      </c>
    </row>
    <row r="13" spans="1:15" ht="27" x14ac:dyDescent="0.25">
      <c r="A13" s="39">
        <v>5</v>
      </c>
      <c r="B13" s="39" t="s">
        <v>268</v>
      </c>
      <c r="C13" s="39" t="s">
        <v>138</v>
      </c>
      <c r="D13" s="39"/>
      <c r="E13" s="39">
        <v>90000</v>
      </c>
      <c r="F13" s="39">
        <f t="shared" ref="F13:F14" si="0">F12-E13</f>
        <v>30000</v>
      </c>
    </row>
    <row r="14" spans="1:15" ht="27" x14ac:dyDescent="0.25">
      <c r="A14" s="39">
        <v>6</v>
      </c>
      <c r="B14" s="39" t="s">
        <v>268</v>
      </c>
      <c r="C14" s="39" t="s">
        <v>269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0E937C88-4427-4DB9-911F-9ECF29C8B6E1}"/>
    <hyperlink ref="I2:J2" location="'زونکن سه - تنخواه'!A1" display="زونکن شماره سه" xr:uid="{0F6CCBB5-3572-4C33-90EB-64EB5F24F7E3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93</v>
      </c>
      <c r="I4" s="110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87" t="s">
        <v>93</v>
      </c>
      <c r="B6" s="87"/>
      <c r="C6" s="87"/>
      <c r="D6" s="87"/>
      <c r="E6" s="87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244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245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85" t="s">
        <v>8</v>
      </c>
      <c r="G2" s="86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85" t="s">
        <v>11</v>
      </c>
      <c r="G3" s="86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09" t="s">
        <v>36</v>
      </c>
      <c r="G4" s="110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87" t="s">
        <v>37</v>
      </c>
      <c r="B6" s="87"/>
      <c r="C6" s="87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12" t="s">
        <v>34</v>
      </c>
      <c r="B13" s="113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82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81</v>
      </c>
      <c r="B7" s="88"/>
      <c r="C7" s="88"/>
      <c r="D7" s="88"/>
      <c r="E7" s="88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2" sqref="O2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85" t="s">
        <v>8</v>
      </c>
      <c r="M2" s="86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85" t="s">
        <v>11</v>
      </c>
      <c r="M3" s="86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09" t="s">
        <v>35</v>
      </c>
      <c r="M4" s="110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14" t="s">
        <v>26</v>
      </c>
      <c r="M5" s="115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88" t="s">
        <v>114</v>
      </c>
      <c r="B7" s="88"/>
      <c r="C7" s="88"/>
      <c r="D7" s="88"/>
      <c r="E7" s="88"/>
      <c r="F7" s="88"/>
      <c r="G7" s="88"/>
      <c r="H7" s="88"/>
      <c r="I7" s="75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5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B2:N8"/>
  <sheetViews>
    <sheetView showGridLines="0" rightToLeft="1" topLeftCell="D1" zoomScaleNormal="100" workbookViewId="0">
      <selection activeCell="L17" sqref="L17"/>
    </sheetView>
  </sheetViews>
  <sheetFormatPr defaultRowHeight="15" x14ac:dyDescent="0.25"/>
  <cols>
    <col min="1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4.140625" style="1" bestFit="1" customWidth="1"/>
    <col min="11" max="11" width="28.7109375" style="1" bestFit="1" customWidth="1"/>
    <col min="12" max="12" width="14.140625" style="1" bestFit="1" customWidth="1"/>
    <col min="13" max="13" width="12" style="1" bestFit="1" customWidth="1"/>
    <col min="14" max="16384" width="9.140625" style="1"/>
  </cols>
  <sheetData>
    <row r="2" spans="2:14" ht="28.5" x14ac:dyDescent="0.25">
      <c r="G2" s="83" t="s">
        <v>232</v>
      </c>
      <c r="H2" s="83"/>
      <c r="I2" s="83"/>
      <c r="J2" s="83"/>
      <c r="K2" s="83"/>
      <c r="L2" s="83"/>
      <c r="M2" s="83"/>
      <c r="N2" s="83"/>
    </row>
    <row r="3" spans="2:14" ht="29.25" thickBot="1" x14ac:dyDescent="0.3">
      <c r="B3" s="84" t="s">
        <v>233</v>
      </c>
      <c r="C3" s="84"/>
      <c r="D3" s="84"/>
      <c r="E3" s="84"/>
      <c r="F3" s="84"/>
      <c r="G3" s="84"/>
      <c r="H3" s="84"/>
      <c r="I3" s="84"/>
    </row>
    <row r="4" spans="2:14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J4" s="4" t="s">
        <v>10</v>
      </c>
      <c r="K4" s="36" t="s">
        <v>59</v>
      </c>
      <c r="L4" s="33" t="s">
        <v>47</v>
      </c>
      <c r="M4" s="82" t="s">
        <v>242</v>
      </c>
    </row>
    <row r="5" spans="2:14" x14ac:dyDescent="0.25">
      <c r="C5" s="1" t="s">
        <v>237</v>
      </c>
      <c r="E5" s="1" t="s">
        <v>236</v>
      </c>
      <c r="G5" s="1" t="s">
        <v>235</v>
      </c>
      <c r="I5" s="1" t="s">
        <v>234</v>
      </c>
      <c r="J5" s="1" t="s">
        <v>238</v>
      </c>
      <c r="K5" s="1" t="s">
        <v>239</v>
      </c>
      <c r="L5" s="1" t="s">
        <v>240</v>
      </c>
      <c r="M5" s="1" t="s">
        <v>243</v>
      </c>
    </row>
    <row r="6" spans="2:14" x14ac:dyDescent="0.25">
      <c r="E6" s="1" t="s">
        <v>246</v>
      </c>
    </row>
    <row r="7" spans="2:14" x14ac:dyDescent="0.25">
      <c r="E7" s="1" t="s">
        <v>263</v>
      </c>
    </row>
    <row r="8" spans="2:14" x14ac:dyDescent="0.25">
      <c r="E8" s="1" t="s">
        <v>264</v>
      </c>
    </row>
  </sheetData>
  <mergeCells count="2">
    <mergeCell ref="G2:N2"/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L4" location="'فرم های خام'!A1" display="فرم های خام" xr:uid="{B61CBFE3-0502-4A24-87C1-B75EE7D3D861}"/>
    <hyperlink ref="K4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85" t="s">
        <v>8</v>
      </c>
      <c r="L2" s="86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85" t="s">
        <v>11</v>
      </c>
      <c r="L3" s="86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09" t="s">
        <v>18</v>
      </c>
      <c r="L4" s="110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14" t="s">
        <v>26</v>
      </c>
      <c r="L5" s="115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88" t="s">
        <v>110</v>
      </c>
      <c r="B7" s="88"/>
      <c r="C7" s="88"/>
      <c r="D7" s="88"/>
      <c r="E7" s="88"/>
      <c r="F7" s="88"/>
      <c r="G7" s="88"/>
      <c r="H7" s="88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19</v>
      </c>
      <c r="I4" s="110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14" t="s">
        <v>26</v>
      </c>
      <c r="I5" s="115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8" t="s">
        <v>20</v>
      </c>
      <c r="B7" s="88"/>
      <c r="C7" s="88"/>
      <c r="D7" s="88"/>
      <c r="E7" s="88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88" t="s">
        <v>20</v>
      </c>
      <c r="B41" s="88"/>
      <c r="C41" s="88"/>
      <c r="D41" s="88"/>
      <c r="E41" s="88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85" t="s">
        <v>8</v>
      </c>
      <c r="K2" s="86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85" t="s">
        <v>11</v>
      </c>
      <c r="K3" s="86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09" t="s">
        <v>17</v>
      </c>
      <c r="K4" s="110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14" t="s">
        <v>26</v>
      </c>
      <c r="K5" s="115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88" t="s">
        <v>101</v>
      </c>
      <c r="B7" s="88"/>
      <c r="C7" s="88"/>
      <c r="D7" s="88"/>
      <c r="E7" s="88"/>
      <c r="F7" s="88"/>
      <c r="G7" s="88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14" t="s">
        <v>19</v>
      </c>
      <c r="I4" s="115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09" t="s">
        <v>26</v>
      </c>
      <c r="I5" s="110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88" t="s">
        <v>20</v>
      </c>
      <c r="B8" s="88"/>
      <c r="C8" s="88"/>
      <c r="D8" s="88"/>
      <c r="E8" s="88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16" t="s">
        <v>9</v>
      </c>
      <c r="L2" s="117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93" t="s">
        <v>9</v>
      </c>
      <c r="I2" s="94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16" t="s">
        <v>165</v>
      </c>
      <c r="I3" s="117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88" t="s">
        <v>165</v>
      </c>
      <c r="B5" s="88"/>
      <c r="C5" s="88"/>
      <c r="D5" s="88"/>
      <c r="E5" s="88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93" t="s">
        <v>9</v>
      </c>
      <c r="I2" s="94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16" t="s">
        <v>175</v>
      </c>
      <c r="I3" s="117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19" t="s">
        <v>189</v>
      </c>
      <c r="C5" s="119"/>
      <c r="D5" s="119"/>
      <c r="E5" s="119"/>
    </row>
    <row r="6" spans="1:14" ht="27" x14ac:dyDescent="0.25">
      <c r="A6" s="120" t="s">
        <v>176</v>
      </c>
      <c r="B6" s="120"/>
      <c r="C6" s="120"/>
      <c r="D6" s="120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18" t="s">
        <v>200</v>
      </c>
      <c r="C10" s="118"/>
      <c r="D10" s="118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18" t="s">
        <v>188</v>
      </c>
      <c r="C21" s="118"/>
      <c r="D21" s="118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19" t="s">
        <v>199</v>
      </c>
      <c r="C25" s="119"/>
      <c r="D25" s="119"/>
      <c r="E25" s="119"/>
    </row>
    <row r="26" spans="1:10" ht="27" x14ac:dyDescent="0.25">
      <c r="A26" s="120" t="s">
        <v>176</v>
      </c>
      <c r="B26" s="120"/>
      <c r="C26" s="120"/>
      <c r="D26" s="120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18" t="s">
        <v>201</v>
      </c>
      <c r="C30" s="118"/>
      <c r="D30" s="118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18" t="s">
        <v>188</v>
      </c>
      <c r="C41" s="118"/>
      <c r="D41" s="118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93" t="s">
        <v>9</v>
      </c>
      <c r="H2" s="94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16" t="s">
        <v>172</v>
      </c>
      <c r="H3" s="117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88" t="s">
        <v>172</v>
      </c>
      <c r="B5" s="88"/>
      <c r="C5" s="88"/>
      <c r="D5" s="88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P46"/>
  <sheetViews>
    <sheetView showGridLines="0" rightToLeft="1" tabSelected="1" workbookViewId="0">
      <pane ySplit="4" topLeftCell="A5" activePane="bottomLeft" state="frozen"/>
      <selection pane="bottomLeft" activeCell="H3" sqref="H3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40.85546875" style="9" bestFit="1" customWidth="1"/>
    <col min="4" max="4" width="23" style="9" bestFit="1" customWidth="1"/>
    <col min="5" max="5" width="14.28515625" style="9" bestFit="1" customWidth="1"/>
    <col min="6" max="6" width="13" style="9" customWidth="1"/>
    <col min="7" max="7" width="10.140625" style="6" bestFit="1" customWidth="1"/>
    <col min="8" max="9" width="25.140625" style="6" customWidth="1"/>
    <col min="10" max="10" width="23.7109375" style="6" bestFit="1" customWidth="1"/>
    <col min="11" max="11" width="13.42578125" style="6" bestFit="1" customWidth="1"/>
    <col min="12" max="12" width="12.140625" style="6" bestFit="1" customWidth="1"/>
    <col min="13" max="13" width="13.42578125" style="6" customWidth="1"/>
    <col min="14" max="14" width="9.140625" style="6" customWidth="1"/>
    <col min="15" max="15" width="12.140625" style="6" bestFit="1" customWidth="1"/>
    <col min="16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6" s="1" customFormat="1" ht="29.25" thickBot="1" x14ac:dyDescent="0.3">
      <c r="A2" s="8"/>
      <c r="B2" s="8"/>
      <c r="C2" s="8"/>
      <c r="D2" s="8"/>
      <c r="E2" s="8"/>
      <c r="F2" s="8"/>
      <c r="H2" s="121" t="s">
        <v>271</v>
      </c>
      <c r="I2" s="122"/>
      <c r="J2" s="3"/>
      <c r="K2" s="3"/>
      <c r="L2" s="3"/>
      <c r="M2" s="3"/>
    </row>
    <row r="3" spans="1:16" s="7" customFormat="1" ht="27" x14ac:dyDescent="0.25">
      <c r="A3" s="87" t="s">
        <v>219</v>
      </c>
      <c r="B3" s="87"/>
      <c r="C3" s="87"/>
      <c r="D3" s="87"/>
      <c r="E3" s="87"/>
      <c r="F3" s="87"/>
      <c r="G3" s="6"/>
      <c r="H3" s="6"/>
      <c r="I3" s="74"/>
      <c r="J3" s="74"/>
      <c r="K3" s="74"/>
      <c r="L3" s="74"/>
      <c r="M3" s="74"/>
      <c r="N3" s="74"/>
    </row>
    <row r="4" spans="1:16" s="7" customFormat="1" ht="27" x14ac:dyDescent="0.25">
      <c r="A4" s="79" t="s">
        <v>21</v>
      </c>
      <c r="B4" s="79" t="s">
        <v>24</v>
      </c>
      <c r="C4" s="79" t="s">
        <v>22</v>
      </c>
      <c r="D4" s="80" t="s">
        <v>223</v>
      </c>
      <c r="E4" s="81" t="s">
        <v>221</v>
      </c>
      <c r="F4" s="81" t="s">
        <v>127</v>
      </c>
      <c r="G4" s="6"/>
      <c r="H4" s="6"/>
      <c r="I4" s="74"/>
      <c r="J4" s="74"/>
      <c r="K4" s="74"/>
      <c r="L4" s="74"/>
      <c r="M4" s="74"/>
      <c r="N4" s="74"/>
    </row>
    <row r="5" spans="1:16" s="7" customFormat="1" ht="27" x14ac:dyDescent="0.25">
      <c r="A5" s="39">
        <v>1</v>
      </c>
      <c r="B5" s="21" t="s">
        <v>120</v>
      </c>
      <c r="C5" s="21" t="s">
        <v>121</v>
      </c>
      <c r="D5" s="21" t="s">
        <v>224</v>
      </c>
      <c r="E5" s="19"/>
      <c r="F5" s="78">
        <v>3000000</v>
      </c>
      <c r="G5" s="6"/>
      <c r="H5" s="6"/>
      <c r="I5" s="74"/>
      <c r="J5" s="74"/>
      <c r="K5" s="74"/>
      <c r="L5" s="74"/>
      <c r="M5" s="74"/>
      <c r="N5" s="74"/>
    </row>
    <row r="6" spans="1:16" s="7" customFormat="1" ht="27" x14ac:dyDescent="0.25">
      <c r="A6" s="39">
        <v>2</v>
      </c>
      <c r="B6" s="21" t="s">
        <v>171</v>
      </c>
      <c r="C6" s="21" t="s">
        <v>222</v>
      </c>
      <c r="D6" s="21" t="s">
        <v>224</v>
      </c>
      <c r="E6" s="39"/>
      <c r="F6" s="39">
        <v>15500000</v>
      </c>
      <c r="G6" s="6"/>
      <c r="H6" s="6"/>
      <c r="I6" s="74"/>
      <c r="J6" s="74"/>
      <c r="K6" s="74"/>
      <c r="L6" s="74"/>
      <c r="M6" s="74"/>
      <c r="N6" s="74"/>
    </row>
    <row r="7" spans="1:16" s="7" customFormat="1" ht="27" x14ac:dyDescent="0.25">
      <c r="A7" s="39">
        <v>3</v>
      </c>
      <c r="B7" s="21" t="s">
        <v>52</v>
      </c>
      <c r="C7" s="21" t="s">
        <v>226</v>
      </c>
      <c r="D7" s="21" t="s">
        <v>96</v>
      </c>
      <c r="E7" s="39">
        <v>15500000</v>
      </c>
      <c r="F7" s="19"/>
      <c r="G7" s="6"/>
      <c r="H7" s="6"/>
      <c r="I7" s="74"/>
      <c r="J7" s="74"/>
      <c r="K7" s="74"/>
      <c r="L7" s="74"/>
      <c r="M7" s="74"/>
      <c r="N7" s="74"/>
    </row>
    <row r="8" spans="1:16" s="7" customFormat="1" ht="27" x14ac:dyDescent="0.25">
      <c r="A8" s="39">
        <v>4</v>
      </c>
      <c r="B8" s="21" t="s">
        <v>52</v>
      </c>
      <c r="C8" s="21" t="s">
        <v>220</v>
      </c>
      <c r="D8" s="21" t="s">
        <v>96</v>
      </c>
      <c r="E8" s="39">
        <v>10000000</v>
      </c>
      <c r="F8" s="39"/>
      <c r="G8" s="6"/>
      <c r="H8" s="6"/>
      <c r="I8" s="74"/>
      <c r="J8" s="74"/>
      <c r="K8" s="74"/>
      <c r="L8" s="74"/>
      <c r="M8" s="74"/>
      <c r="N8" s="74"/>
    </row>
    <row r="9" spans="1:16" s="7" customFormat="1" ht="27" x14ac:dyDescent="0.25">
      <c r="A9" s="39">
        <v>5</v>
      </c>
      <c r="B9" s="21" t="s">
        <v>58</v>
      </c>
      <c r="C9" s="21" t="s">
        <v>56</v>
      </c>
      <c r="D9" s="21"/>
      <c r="E9" s="39"/>
      <c r="F9" s="39">
        <v>1899000</v>
      </c>
      <c r="G9" s="6"/>
      <c r="H9" s="6"/>
    </row>
    <row r="10" spans="1:16" s="7" customFormat="1" ht="27" x14ac:dyDescent="0.25">
      <c r="A10" s="39">
        <v>6</v>
      </c>
      <c r="B10" s="21" t="s">
        <v>122</v>
      </c>
      <c r="C10" s="21" t="s">
        <v>123</v>
      </c>
      <c r="D10" s="21"/>
      <c r="E10" s="39"/>
      <c r="F10" s="39">
        <v>352000</v>
      </c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27" x14ac:dyDescent="0.25">
      <c r="A11" s="39">
        <v>7</v>
      </c>
      <c r="B11" s="21" t="s">
        <v>122</v>
      </c>
      <c r="C11" s="21" t="s">
        <v>124</v>
      </c>
      <c r="D11" s="21"/>
      <c r="E11" s="39"/>
      <c r="F11" s="39">
        <v>3352000</v>
      </c>
    </row>
    <row r="12" spans="1:16" ht="27" x14ac:dyDescent="0.25">
      <c r="A12" s="39">
        <v>8</v>
      </c>
      <c r="B12" s="21" t="s">
        <v>132</v>
      </c>
      <c r="C12" s="21" t="s">
        <v>220</v>
      </c>
      <c r="D12" s="21" t="s">
        <v>225</v>
      </c>
      <c r="E12" s="39">
        <v>5000000</v>
      </c>
      <c r="F12" s="39"/>
    </row>
    <row r="13" spans="1:16" ht="27" x14ac:dyDescent="0.25">
      <c r="A13" s="39">
        <v>9</v>
      </c>
      <c r="B13" s="21" t="s">
        <v>132</v>
      </c>
      <c r="C13" s="21" t="s">
        <v>137</v>
      </c>
      <c r="D13" s="21"/>
      <c r="F13" s="39">
        <v>1974000</v>
      </c>
    </row>
    <row r="14" spans="1:16" ht="27" x14ac:dyDescent="0.25">
      <c r="A14" s="39">
        <v>10</v>
      </c>
      <c r="B14" s="21" t="s">
        <v>139</v>
      </c>
      <c r="C14" s="21" t="s">
        <v>138</v>
      </c>
      <c r="D14" s="21"/>
      <c r="E14" s="39"/>
      <c r="F14" s="39">
        <v>106000</v>
      </c>
    </row>
    <row r="15" spans="1:16" ht="27" x14ac:dyDescent="0.25">
      <c r="A15" s="39">
        <v>11</v>
      </c>
      <c r="B15" s="21" t="s">
        <v>139</v>
      </c>
      <c r="C15" s="21" t="s">
        <v>141</v>
      </c>
      <c r="D15" s="21"/>
      <c r="E15" s="39"/>
      <c r="F15" s="39">
        <v>2800000</v>
      </c>
    </row>
    <row r="16" spans="1:16" s="9" customFormat="1" ht="27" x14ac:dyDescent="0.25">
      <c r="A16" s="39">
        <v>12</v>
      </c>
      <c r="B16" s="21" t="s">
        <v>156</v>
      </c>
      <c r="C16" s="21" t="s">
        <v>227</v>
      </c>
      <c r="D16" s="21" t="s">
        <v>224</v>
      </c>
      <c r="E16" s="39"/>
      <c r="F16" s="39">
        <v>6100000</v>
      </c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s="9" customFormat="1" ht="27" x14ac:dyDescent="0.25">
      <c r="A17" s="39">
        <v>13</v>
      </c>
      <c r="B17" s="21" t="s">
        <v>163</v>
      </c>
      <c r="C17" s="21" t="s">
        <v>211</v>
      </c>
      <c r="D17" s="21"/>
      <c r="E17" s="39"/>
      <c r="F17" s="39">
        <v>1000000</v>
      </c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s="9" customFormat="1" ht="27" x14ac:dyDescent="0.25">
      <c r="A18" s="39">
        <v>14</v>
      </c>
      <c r="B18" s="21" t="s">
        <v>210</v>
      </c>
      <c r="C18" s="21" t="s">
        <v>228</v>
      </c>
      <c r="D18" s="21" t="s">
        <v>229</v>
      </c>
      <c r="E18" s="39"/>
      <c r="F18" s="39">
        <v>15000000</v>
      </c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s="9" customFormat="1" ht="27" x14ac:dyDescent="0.25">
      <c r="A19" s="39">
        <v>15</v>
      </c>
      <c r="B19" s="21" t="s">
        <v>210</v>
      </c>
      <c r="C19" s="21" t="s">
        <v>241</v>
      </c>
      <c r="D19" s="21" t="s">
        <v>96</v>
      </c>
      <c r="E19" s="39">
        <v>21100000</v>
      </c>
      <c r="F19" s="39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s="9" customFormat="1" ht="27" x14ac:dyDescent="0.25">
      <c r="A20" s="39">
        <v>16</v>
      </c>
      <c r="B20" s="21" t="s">
        <v>251</v>
      </c>
      <c r="C20" s="21" t="s">
        <v>265</v>
      </c>
      <c r="D20" s="21"/>
      <c r="E20" s="39"/>
      <c r="F20" s="39">
        <v>2960000</v>
      </c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s="9" customFormat="1" ht="27" x14ac:dyDescent="0.25">
      <c r="A21" s="39">
        <v>17</v>
      </c>
      <c r="B21" s="21" t="s">
        <v>251</v>
      </c>
      <c r="C21" s="21" t="s">
        <v>266</v>
      </c>
      <c r="D21" s="21"/>
      <c r="E21" s="39"/>
      <c r="F21" s="39">
        <v>334000</v>
      </c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s="9" customFormat="1" ht="27" x14ac:dyDescent="0.25">
      <c r="A22" s="39">
        <v>18</v>
      </c>
      <c r="B22" s="21" t="s">
        <v>251</v>
      </c>
      <c r="C22" s="21" t="s">
        <v>266</v>
      </c>
      <c r="D22" s="21"/>
      <c r="E22" s="39"/>
      <c r="F22" s="39">
        <v>334000</v>
      </c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s="9" customFormat="1" ht="27" x14ac:dyDescent="0.25">
      <c r="A23" s="39">
        <v>19</v>
      </c>
      <c r="B23" s="21" t="s">
        <v>251</v>
      </c>
      <c r="C23" s="21" t="s">
        <v>266</v>
      </c>
      <c r="D23" s="21"/>
      <c r="E23" s="39"/>
      <c r="F23" s="39">
        <v>334000</v>
      </c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s="9" customFormat="1" ht="27" x14ac:dyDescent="0.25">
      <c r="A24" s="39">
        <v>20</v>
      </c>
      <c r="B24" s="21" t="s">
        <v>251</v>
      </c>
      <c r="C24" s="21" t="s">
        <v>267</v>
      </c>
      <c r="D24" s="21"/>
      <c r="E24" s="39"/>
      <c r="F24" s="78">
        <v>565000</v>
      </c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s="9" customFormat="1" ht="27" x14ac:dyDescent="0.25">
      <c r="A25" s="39">
        <v>21</v>
      </c>
      <c r="B25" s="21" t="s">
        <v>251</v>
      </c>
      <c r="C25" s="21" t="s">
        <v>138</v>
      </c>
      <c r="D25" s="21"/>
      <c r="E25" s="39"/>
      <c r="F25" s="39">
        <v>90000</v>
      </c>
      <c r="G25" s="6"/>
      <c r="H25" s="6"/>
      <c r="I25" s="6"/>
      <c r="J25" s="6"/>
      <c r="K25" s="6"/>
      <c r="L25" s="6"/>
      <c r="M25" s="6"/>
      <c r="N25" s="6"/>
      <c r="O25" s="6"/>
      <c r="P25" s="74"/>
    </row>
    <row r="26" spans="1:16" s="9" customFormat="1" ht="27" x14ac:dyDescent="0.25">
      <c r="A26" s="39">
        <v>22</v>
      </c>
      <c r="B26" s="21" t="s">
        <v>251</v>
      </c>
      <c r="C26" s="21" t="s">
        <v>270</v>
      </c>
      <c r="D26" s="21"/>
      <c r="E26" s="39"/>
      <c r="F26" s="39">
        <v>1060000</v>
      </c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s="9" customFormat="1" ht="27" x14ac:dyDescent="0.25">
      <c r="A27" s="39">
        <v>23</v>
      </c>
      <c r="B27" s="21"/>
      <c r="C27" s="21"/>
      <c r="D27" s="21"/>
      <c r="E27" s="39"/>
      <c r="F27" s="39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ht="27" x14ac:dyDescent="0.25">
      <c r="A28" s="39">
        <v>24</v>
      </c>
      <c r="B28" s="21"/>
      <c r="C28" s="21"/>
      <c r="D28" s="21"/>
      <c r="E28" s="21"/>
      <c r="F28" s="21"/>
    </row>
    <row r="29" spans="1:16" ht="27" x14ac:dyDescent="0.25">
      <c r="A29" s="39">
        <v>25</v>
      </c>
      <c r="B29" s="21"/>
      <c r="C29" s="21"/>
      <c r="D29" s="21"/>
      <c r="E29" s="21"/>
      <c r="F29" s="21"/>
    </row>
    <row r="30" spans="1:16" ht="27" x14ac:dyDescent="0.25">
      <c r="A30" s="39">
        <v>26</v>
      </c>
      <c r="B30" s="21"/>
      <c r="C30" s="21"/>
      <c r="D30" s="21"/>
      <c r="E30" s="21"/>
      <c r="F30" s="21"/>
    </row>
    <row r="31" spans="1:16" ht="27" x14ac:dyDescent="0.25">
      <c r="A31" s="39">
        <v>27</v>
      </c>
      <c r="B31" s="21"/>
      <c r="C31" s="21"/>
      <c r="D31" s="21"/>
      <c r="E31" s="21"/>
      <c r="F31" s="21"/>
    </row>
    <row r="32" spans="1:16" ht="27" x14ac:dyDescent="0.25">
      <c r="A32" s="39">
        <v>28</v>
      </c>
      <c r="B32" s="21"/>
      <c r="C32" s="21"/>
      <c r="D32" s="21"/>
      <c r="E32" s="21"/>
      <c r="F32" s="21"/>
    </row>
    <row r="33" spans="1:6" ht="27" x14ac:dyDescent="0.25">
      <c r="A33" s="39">
        <v>29</v>
      </c>
      <c r="B33" s="21"/>
      <c r="C33" s="21"/>
      <c r="D33" s="21"/>
      <c r="E33" s="21"/>
      <c r="F33" s="21"/>
    </row>
    <row r="34" spans="1:6" ht="27" x14ac:dyDescent="0.25">
      <c r="A34" s="39">
        <v>30</v>
      </c>
      <c r="B34" s="21"/>
      <c r="C34" s="21"/>
      <c r="D34" s="21"/>
      <c r="E34" s="21"/>
      <c r="F34" s="21"/>
    </row>
    <row r="35" spans="1:6" ht="27" x14ac:dyDescent="0.25">
      <c r="A35" s="39">
        <v>31</v>
      </c>
      <c r="B35" s="21"/>
      <c r="C35" s="21"/>
      <c r="D35" s="21"/>
      <c r="E35" s="21"/>
      <c r="F35" s="21"/>
    </row>
    <row r="36" spans="1:6" ht="27" x14ac:dyDescent="0.25">
      <c r="A36" s="39">
        <v>32</v>
      </c>
      <c r="B36" s="21"/>
      <c r="C36" s="21"/>
      <c r="D36" s="21"/>
      <c r="E36" s="21"/>
      <c r="F36" s="21"/>
    </row>
    <row r="37" spans="1:6" ht="27" x14ac:dyDescent="0.25">
      <c r="A37" s="39">
        <v>33</v>
      </c>
      <c r="B37" s="21"/>
      <c r="C37" s="21"/>
      <c r="D37" s="21"/>
      <c r="E37" s="21"/>
      <c r="F37" s="21"/>
    </row>
    <row r="38" spans="1:6" ht="27" x14ac:dyDescent="0.25">
      <c r="A38" s="39">
        <v>34</v>
      </c>
      <c r="B38" s="21"/>
      <c r="C38" s="21"/>
      <c r="D38" s="21"/>
      <c r="E38" s="21"/>
      <c r="F38" s="21"/>
    </row>
    <row r="39" spans="1:6" ht="27" x14ac:dyDescent="0.25">
      <c r="A39" s="39">
        <v>35</v>
      </c>
      <c r="B39" s="21"/>
      <c r="C39" s="21"/>
      <c r="D39" s="21"/>
      <c r="E39" s="21"/>
      <c r="F39" s="21"/>
    </row>
    <row r="40" spans="1:6" ht="27" x14ac:dyDescent="0.25">
      <c r="A40" s="39">
        <v>36</v>
      </c>
      <c r="B40" s="21"/>
      <c r="C40" s="21"/>
      <c r="D40" s="21"/>
      <c r="E40" s="21"/>
      <c r="F40" s="21"/>
    </row>
    <row r="41" spans="1:6" ht="27" x14ac:dyDescent="0.25">
      <c r="A41" s="39">
        <v>37</v>
      </c>
      <c r="B41" s="21"/>
      <c r="C41" s="21"/>
      <c r="D41" s="21"/>
      <c r="E41" s="21"/>
      <c r="F41" s="21"/>
    </row>
    <row r="42" spans="1:6" ht="27" x14ac:dyDescent="0.25">
      <c r="A42" s="39">
        <v>38</v>
      </c>
      <c r="B42" s="21"/>
      <c r="C42" s="21"/>
      <c r="D42" s="21"/>
      <c r="E42" s="21"/>
      <c r="F42" s="21"/>
    </row>
    <row r="43" spans="1:6" ht="27" x14ac:dyDescent="0.25">
      <c r="A43" s="39">
        <v>39</v>
      </c>
      <c r="B43" s="21"/>
      <c r="C43" s="21"/>
      <c r="D43" s="21"/>
      <c r="E43" s="21"/>
      <c r="F43" s="21"/>
    </row>
    <row r="44" spans="1:6" ht="27" x14ac:dyDescent="0.25">
      <c r="A44" s="39">
        <v>40</v>
      </c>
      <c r="B44" s="21"/>
      <c r="C44" s="21"/>
      <c r="D44" s="21"/>
      <c r="E44" s="21"/>
      <c r="F44" s="21"/>
    </row>
    <row r="45" spans="1:6" ht="27" x14ac:dyDescent="0.25">
      <c r="A45" s="39">
        <v>41</v>
      </c>
      <c r="B45" s="21"/>
      <c r="C45" s="21"/>
      <c r="D45" s="21"/>
      <c r="E45" s="21"/>
      <c r="F45" s="21"/>
    </row>
    <row r="46" spans="1:6" ht="27" x14ac:dyDescent="0.25">
      <c r="A46" s="39">
        <v>42</v>
      </c>
      <c r="B46" s="21"/>
      <c r="C46" s="21"/>
      <c r="D46" s="21"/>
      <c r="E46" s="21"/>
      <c r="F46" s="21"/>
    </row>
  </sheetData>
  <mergeCells count="2">
    <mergeCell ref="H2:I2"/>
    <mergeCell ref="A3:F3"/>
  </mergeCells>
  <hyperlinks>
    <hyperlink ref="B1" location="'صفحه اصلی'!A1" display="صفحه اصلی" xr:uid="{EF9E8FAB-220F-4813-93CF-67F1B543C91E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7" tint="-0.499984740745262"/>
  </sheetPr>
  <dimension ref="A1:H146"/>
  <sheetViews>
    <sheetView showGridLines="0" rightToLeft="1" workbookViewId="0">
      <selection activeCell="H5" sqref="H5"/>
    </sheetView>
  </sheetViews>
  <sheetFormatPr defaultRowHeight="15" x14ac:dyDescent="0.25"/>
  <cols>
    <col min="1" max="1" width="4.85546875" style="6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x14ac:dyDescent="0.25"/>
    <row r="2" spans="1:6" s="7" customFormat="1" x14ac:dyDescent="0.25"/>
    <row r="3" spans="1:6" s="7" customFormat="1" ht="30.75" customHeight="1" x14ac:dyDescent="0.25">
      <c r="A3" s="87" t="s">
        <v>93</v>
      </c>
      <c r="B3" s="87"/>
      <c r="C3" s="87"/>
      <c r="D3" s="87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88" t="s">
        <v>125</v>
      </c>
      <c r="B8" s="88"/>
      <c r="C8" s="88"/>
      <c r="D8" s="88"/>
      <c r="E8" s="88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88"/>
      <c r="B125" s="88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pageMargins left="0.7" right="0.7" top="0.75" bottom="0.75" header="0.3" footer="0.3"/>
  <pageSetup paperSize="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N245"/>
  <sheetViews>
    <sheetView showGridLines="0" rightToLeft="1" workbookViewId="0">
      <selection activeCell="K2" sqref="K2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9" t="s">
        <v>47</v>
      </c>
      <c r="I2" s="90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91" t="s">
        <v>48</v>
      </c>
      <c r="I3" s="92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7" customFormat="1" ht="27" x14ac:dyDescent="0.25">
      <c r="A6" s="88" t="s">
        <v>20</v>
      </c>
      <c r="B6" s="88"/>
      <c r="C6" s="88"/>
      <c r="D6" s="88"/>
      <c r="E6" s="88"/>
      <c r="F6" s="9"/>
    </row>
    <row r="7" spans="1:14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4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4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4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4" ht="30.75" customHeight="1" x14ac:dyDescent="0.25">
      <c r="A11" s="12">
        <v>4</v>
      </c>
      <c r="B11" s="10"/>
      <c r="C11" s="10"/>
      <c r="D11" s="10"/>
      <c r="E11" s="10"/>
    </row>
    <row r="12" spans="1:14" ht="30.75" customHeight="1" x14ac:dyDescent="0.25">
      <c r="A12" s="12">
        <v>5</v>
      </c>
      <c r="B12" s="10"/>
      <c r="C12" s="10"/>
      <c r="D12" s="10"/>
      <c r="E12" s="10"/>
    </row>
    <row r="13" spans="1:14" ht="30.75" customHeight="1" x14ac:dyDescent="0.25">
      <c r="A13" s="12">
        <v>6</v>
      </c>
      <c r="B13" s="10"/>
      <c r="C13" s="10"/>
      <c r="D13" s="10"/>
      <c r="E13" s="10"/>
    </row>
    <row r="14" spans="1:14" ht="30.75" customHeight="1" x14ac:dyDescent="0.25">
      <c r="A14" s="12">
        <v>7</v>
      </c>
      <c r="B14" s="10"/>
      <c r="C14" s="10"/>
      <c r="D14" s="10"/>
      <c r="E14" s="10"/>
    </row>
    <row r="15" spans="1:14" ht="30.75" customHeight="1" x14ac:dyDescent="0.25">
      <c r="A15" s="12">
        <v>8</v>
      </c>
      <c r="B15" s="10"/>
      <c r="C15" s="10"/>
      <c r="D15" s="10"/>
      <c r="E15" s="10"/>
    </row>
    <row r="16" spans="1:14" ht="30.75" customHeight="1" x14ac:dyDescent="0.25">
      <c r="A16" s="12">
        <v>9</v>
      </c>
      <c r="B16" s="10"/>
      <c r="C16" s="10"/>
      <c r="D16" s="10"/>
      <c r="E16" s="10"/>
    </row>
    <row r="17" spans="1:14" ht="30.75" customHeight="1" x14ac:dyDescent="0.25">
      <c r="A17" s="12">
        <v>10</v>
      </c>
      <c r="B17" s="10"/>
      <c r="C17" s="10"/>
      <c r="D17" s="10"/>
      <c r="E17" s="10"/>
    </row>
    <row r="18" spans="1:14" ht="30.75" customHeight="1" x14ac:dyDescent="0.25">
      <c r="A18" s="12">
        <v>11</v>
      </c>
      <c r="B18" s="10"/>
      <c r="C18" s="10"/>
      <c r="D18" s="10"/>
      <c r="E18" s="10"/>
    </row>
    <row r="19" spans="1:14" ht="30.75" customHeight="1" x14ac:dyDescent="0.25">
      <c r="A19" s="12">
        <v>12</v>
      </c>
      <c r="B19" s="10"/>
      <c r="C19" s="10"/>
      <c r="D19" s="10"/>
      <c r="E19" s="10"/>
    </row>
    <row r="20" spans="1:14" ht="30.75" customHeight="1" x14ac:dyDescent="0.25">
      <c r="A20" s="12">
        <v>13</v>
      </c>
      <c r="B20" s="10"/>
      <c r="C20" s="10"/>
      <c r="D20" s="10"/>
      <c r="E20" s="10"/>
    </row>
    <row r="21" spans="1:14" ht="30.75" customHeight="1" x14ac:dyDescent="0.25">
      <c r="A21" s="12">
        <v>14</v>
      </c>
      <c r="B21" s="10"/>
      <c r="C21" s="10"/>
      <c r="D21" s="10"/>
      <c r="E21" s="10"/>
    </row>
    <row r="22" spans="1:14" ht="30.75" customHeight="1" x14ac:dyDescent="0.25">
      <c r="A22" s="12">
        <v>15</v>
      </c>
      <c r="B22" s="10"/>
      <c r="C22" s="10"/>
      <c r="D22" s="10"/>
      <c r="E22" s="10"/>
    </row>
    <row r="23" spans="1:14" ht="30.75" customHeight="1" x14ac:dyDescent="0.25">
      <c r="A23" s="12">
        <v>16</v>
      </c>
      <c r="B23" s="10"/>
      <c r="C23" s="10"/>
      <c r="D23" s="10"/>
      <c r="E23" s="10"/>
    </row>
    <row r="24" spans="1:14" ht="30.75" customHeight="1" x14ac:dyDescent="0.25">
      <c r="A24" s="12">
        <v>17</v>
      </c>
      <c r="B24" s="10"/>
      <c r="C24" s="10"/>
      <c r="D24" s="10"/>
      <c r="E24" s="10"/>
    </row>
    <row r="25" spans="1:14" ht="30.75" customHeight="1" x14ac:dyDescent="0.25">
      <c r="A25" s="12">
        <v>18</v>
      </c>
      <c r="B25" s="10"/>
      <c r="C25" s="10"/>
      <c r="D25" s="10"/>
      <c r="E25" s="10"/>
    </row>
    <row r="26" spans="1:14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  <c r="N29" s="6"/>
    </row>
    <row r="30" spans="1:14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  <c r="N30" s="6"/>
    </row>
    <row r="33" spans="1:6" ht="27" x14ac:dyDescent="0.25">
      <c r="A33" s="88" t="s">
        <v>51</v>
      </c>
      <c r="B33" s="88"/>
      <c r="C33" s="88"/>
      <c r="D33" s="88"/>
      <c r="E33" s="88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87" t="s">
        <v>81</v>
      </c>
      <c r="B57" s="87"/>
      <c r="C57" s="87"/>
      <c r="D57" s="87"/>
      <c r="E57" s="87"/>
      <c r="F57" s="87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87" t="s">
        <v>93</v>
      </c>
      <c r="B82" s="87"/>
      <c r="C82" s="87"/>
      <c r="D82" s="87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88" t="s">
        <v>101</v>
      </c>
      <c r="B106" s="88"/>
      <c r="C106" s="88"/>
      <c r="D106" s="88"/>
      <c r="E106" s="88"/>
      <c r="F106" s="88"/>
      <c r="G106" s="88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88" t="s">
        <v>110</v>
      </c>
      <c r="B130" s="88"/>
      <c r="C130" s="88"/>
      <c r="D130" s="88"/>
      <c r="E130" s="88"/>
      <c r="F130" s="88"/>
      <c r="G130" s="88"/>
      <c r="H130" s="88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88" t="s">
        <v>143</v>
      </c>
      <c r="B155" s="88"/>
      <c r="C155" s="88"/>
      <c r="D155" s="88"/>
      <c r="E155" s="88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88" t="s">
        <v>145</v>
      </c>
      <c r="B179" s="88"/>
      <c r="C179" s="88"/>
      <c r="D179" s="88"/>
      <c r="E179" s="88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87" t="s">
        <v>219</v>
      </c>
      <c r="B204" s="87"/>
      <c r="C204" s="87"/>
      <c r="D204" s="87"/>
      <c r="E204" s="87"/>
      <c r="F204" s="87"/>
    </row>
    <row r="205" spans="1:6" ht="27" x14ac:dyDescent="0.25">
      <c r="A205" s="79" t="s">
        <v>21</v>
      </c>
      <c r="B205" s="79" t="s">
        <v>24</v>
      </c>
      <c r="C205" s="79" t="s">
        <v>22</v>
      </c>
      <c r="D205" s="80" t="s">
        <v>223</v>
      </c>
      <c r="E205" s="81" t="s">
        <v>221</v>
      </c>
      <c r="F205" s="81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8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8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8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1"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K2" location="'صفحه اصلی'!A1" display="صفحه اصلی" xr:uid="{4987F818-AF2F-473D-9BF0-CB7F883A883A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I1:Q25"/>
  <sheetViews>
    <sheetView showGridLines="0" rightToLeft="1" workbookViewId="0">
      <selection activeCell="H7" sqref="H7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2" width="9.140625" style="1"/>
    <col min="13" max="13" width="12.7109375" style="1" bestFit="1" customWidth="1"/>
    <col min="14" max="16384" width="9.140625" style="1"/>
  </cols>
  <sheetData>
    <row r="1" spans="10:17" ht="15.75" thickBot="1" x14ac:dyDescent="0.3"/>
    <row r="2" spans="10:17" ht="29.25" thickBot="1" x14ac:dyDescent="0.3">
      <c r="J2" s="93" t="s">
        <v>68</v>
      </c>
      <c r="K2" s="94"/>
      <c r="L2" s="3"/>
      <c r="M2" s="4" t="s">
        <v>10</v>
      </c>
      <c r="N2" s="3"/>
      <c r="O2" s="3"/>
      <c r="P2" s="3"/>
      <c r="Q2" s="3"/>
    </row>
    <row r="3" spans="10:17" ht="15.75" thickBot="1" x14ac:dyDescent="0.3"/>
    <row r="4" spans="10:17" ht="29.25" thickBot="1" x14ac:dyDescent="0.3">
      <c r="J4" s="2" t="s">
        <v>64</v>
      </c>
      <c r="K4" s="37" t="s">
        <v>60</v>
      </c>
    </row>
    <row r="5" spans="10:17" ht="29.25" thickBot="1" x14ac:dyDescent="0.3">
      <c r="J5" s="2" t="s">
        <v>231</v>
      </c>
      <c r="K5" s="37" t="s">
        <v>61</v>
      </c>
    </row>
    <row r="6" spans="10:17" ht="29.25" thickBot="1" x14ac:dyDescent="0.3">
      <c r="J6" s="2"/>
      <c r="K6" s="37" t="s">
        <v>62</v>
      </c>
    </row>
    <row r="7" spans="10:17" ht="29.25" thickBot="1" x14ac:dyDescent="0.3">
      <c r="J7" s="2" t="s">
        <v>230</v>
      </c>
      <c r="K7" s="37" t="s">
        <v>63</v>
      </c>
    </row>
    <row r="11" spans="10:17" ht="15.75" thickBot="1" x14ac:dyDescent="0.3"/>
    <row r="12" spans="10:17" ht="29.25" thickBot="1" x14ac:dyDescent="0.3">
      <c r="J12" s="93" t="s">
        <v>18</v>
      </c>
      <c r="K12" s="94"/>
    </row>
    <row r="13" spans="10:17" ht="29.25" thickBot="1" x14ac:dyDescent="0.3">
      <c r="J13" s="2">
        <v>9038222887</v>
      </c>
      <c r="K13" s="2" t="s">
        <v>69</v>
      </c>
    </row>
    <row r="14" spans="10:17" ht="29.25" thickBot="1" x14ac:dyDescent="0.3">
      <c r="J14" s="2">
        <v>9038221585</v>
      </c>
      <c r="K14" s="2" t="s">
        <v>70</v>
      </c>
    </row>
    <row r="15" spans="10:17" ht="29.25" thickBot="1" x14ac:dyDescent="0.3">
      <c r="J15" s="38">
        <v>6917153214223</v>
      </c>
      <c r="K15" s="2" t="s">
        <v>71</v>
      </c>
    </row>
    <row r="16" spans="10:17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95" t="s">
        <v>76</v>
      </c>
      <c r="J24" s="2">
        <v>14007313065</v>
      </c>
      <c r="K24" s="2" t="s">
        <v>66</v>
      </c>
    </row>
    <row r="25" spans="9:11" ht="29.25" thickBot="1" x14ac:dyDescent="0.3">
      <c r="I25" s="96"/>
      <c r="J25" s="2" t="s">
        <v>74</v>
      </c>
      <c r="K25" s="2" t="s">
        <v>67</v>
      </c>
    </row>
  </sheetData>
  <mergeCells count="3">
    <mergeCell ref="J2:K2"/>
    <mergeCell ref="J12:K12"/>
    <mergeCell ref="I24:I25"/>
  </mergeCells>
  <hyperlinks>
    <hyperlink ref="M2" location="'صفحه اصلی'!A1" display="صفحه اصلی" xr:uid="{DFF3124D-C577-461E-AA82-ED7F77244908}"/>
    <hyperlink ref="J5" r:id="rId1" xr:uid="{0441308A-2E7A-4005-9934-E15FFE8FA6BA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7" t="s">
        <v>6</v>
      </c>
      <c r="L2" s="98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9" t="s">
        <v>7</v>
      </c>
      <c r="L2" s="10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A7" workbookViewId="0">
      <selection activeCell="G20" sqref="G2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01" t="s">
        <v>7</v>
      </c>
      <c r="J2" s="102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01" t="s">
        <v>157</v>
      </c>
      <c r="J3" s="10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3" t="s">
        <v>143</v>
      </c>
      <c r="J4" s="104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143</v>
      </c>
      <c r="B7" s="88"/>
      <c r="C7" s="88"/>
      <c r="D7" s="88"/>
      <c r="E7" s="88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258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260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259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261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262</v>
      </c>
    </row>
    <row r="14" spans="1:15" ht="27" x14ac:dyDescent="0.25">
      <c r="A14" s="39">
        <v>6</v>
      </c>
      <c r="B14" s="21" t="s">
        <v>251</v>
      </c>
      <c r="C14" s="21" t="s">
        <v>256</v>
      </c>
      <c r="D14" s="39" t="s">
        <v>257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251</v>
      </c>
      <c r="C15" s="21" t="s">
        <v>256</v>
      </c>
      <c r="D15" s="39" t="s">
        <v>257</v>
      </c>
      <c r="E15" s="39">
        <v>100</v>
      </c>
      <c r="F15" s="21" t="s">
        <v>142</v>
      </c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صفحه اصلی</vt:lpstr>
      <vt:lpstr>شماره گذاری شیت ها</vt:lpstr>
      <vt:lpstr>N.04 دفتر روزانه</vt:lpstr>
      <vt:lpstr>جهت پرینت</vt:lpstr>
      <vt:lpstr>فرم های خام</vt:lpstr>
      <vt:lpstr>اطلاعات حساب های ایستگاه</vt:lpstr>
      <vt:lpstr>مدیریت زونکن یک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2025-04-27T08:11:48Z</dcterms:modified>
</cp:coreProperties>
</file>