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D66809C5-4F17-4DDD-837C-7BB63C7D7E40}" xr6:coauthVersionLast="47" xr6:coauthVersionMax="47" xr10:uidLastSave="{00000000-0000-0000-0000-000000000000}"/>
  <bookViews>
    <workbookView xWindow="-19320" yWindow="-675" windowWidth="19440" windowHeight="14880" tabRatio="902" firstSheet="17" activeTab="22" xr2:uid="{00000000-000D-0000-FFFF-FFFF00000000}"/>
  </bookViews>
  <sheets>
    <sheet name="N.01 صفحه اصلی" sheetId="1" r:id="rId1"/>
    <sheet name="N.02 شماره گذاری شیت ها" sheetId="33" r:id="rId2"/>
    <sheet name="  پرینت موقت N.03" sheetId="21" r:id="rId3"/>
    <sheet name="N.04 دفتر روزانه" sheetId="32" r:id="rId4"/>
    <sheet name="فرم های خام N.05" sheetId="11" r:id="rId5"/>
    <sheet name="اطلاعات حساب های ایستگاه N.06" sheetId="14" r:id="rId6"/>
    <sheet name="زونکن یک N.1" sheetId="5" r:id="rId7"/>
    <sheet name="ظهور خوشه N.11" sheetId="37" r:id="rId8"/>
    <sheet name="وزن درصدرطوبت N.12" sheetId="34" r:id="rId9"/>
    <sheet name="ارتفاع بوته تعداد پنجه  N.13 " sheetId="36" r:id="rId10"/>
    <sheet name="وزن هزاردانه N.14 " sheetId="35" r:id="rId11"/>
    <sheet name="دکتر نصیری نمایشی N.15" sheetId="38" r:id="rId12"/>
    <sheet name=" دکتر نبی پور سازگاری  N.16 S " sheetId="39" r:id="rId13"/>
    <sheet name=" دکتر نبی پور سازگاری  N.17 M " sheetId="41" r:id="rId14"/>
    <sheet name=" دکتر خزایی  N.18" sheetId="43" r:id="rId15"/>
    <sheet name=" دکتر عبادی  N.19" sheetId="42" r:id="rId16"/>
    <sheet name="مدیریت زونکن دو" sheetId="6" r:id="rId17"/>
    <sheet name="N.21 حواله کود مزرعه و باغ" sheetId="25" r:id="rId18"/>
    <sheet name="N3 زونکن سه" sheetId="8" r:id="rId19"/>
    <sheet name="N.31 خرید کود باغ مرکبات" sheetId="31" r:id="rId20"/>
    <sheet name="لیست مصالح دیوارکشیN.32" sheetId="24" r:id="rId21"/>
    <sheet name="لیست کارگری دیوارکشیN.33" sheetId="23" r:id="rId22"/>
    <sheet name="N.34 علی الحساب موقت" sheetId="13" r:id="rId23"/>
    <sheet name="N.35 تنخواه پیمانکاری دیوارکشی" sheetId="22" r:id="rId24"/>
    <sheet name="سایر فاکتورهای پرداخت شده" sheetId="16" r:id="rId25"/>
    <sheet name="خلاصه وضعیت" sheetId="12" r:id="rId26"/>
    <sheet name="دفتر تنخواه" sheetId="15" r:id="rId27"/>
    <sheet name="زونکن سه - تنخواه - اداری" sheetId="20" r:id="rId28"/>
    <sheet name="زونکن سه - تنخواه - قبوض" sheetId="19" r:id="rId29"/>
    <sheet name="زونکن سه - تنخواه - فرم پذیرایی" sheetId="9" r:id="rId30"/>
    <sheet name="زونکن سه - تنخواه - سوخت" sheetId="18" r:id="rId31"/>
    <sheet name="زونکن سه - بایگانی - پذیرایی" sheetId="10" r:id="rId32"/>
    <sheet name="مدیریت زونکن چهار" sheetId="7" r:id="rId33"/>
    <sheet name="زونکن چهار - لیست مرخص روزانه" sheetId="28" r:id="rId34"/>
    <sheet name="لیست فعالیت ماهانه همکاران شرکت" sheetId="30" r:id="rId35"/>
    <sheet name="زونکن سه - لیست مرخص ساعتی" sheetId="29" r:id="rId36"/>
  </sheets>
  <definedNames>
    <definedName name="_xlnm._FilterDatabase" localSheetId="20" hidden="1">'لیست مصالح دیوارکشیN.32'!$C$1:$C$28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3" l="1"/>
  <c r="F27" i="13"/>
  <c r="F28" i="13" s="1"/>
  <c r="F29" i="13" s="1"/>
  <c r="F30" i="13" s="1"/>
  <c r="F31" i="13" s="1"/>
  <c r="F32" i="13" s="1"/>
  <c r="K44" i="32"/>
  <c r="K45" i="32"/>
  <c r="K46" i="32"/>
  <c r="K47" i="32"/>
  <c r="K48" i="32"/>
  <c r="K49" i="32"/>
  <c r="K50" i="32" s="1"/>
  <c r="F25" i="13"/>
  <c r="K43" i="32"/>
  <c r="F24" i="13"/>
  <c r="K42" i="32"/>
  <c r="K35" i="32"/>
  <c r="K36" i="32"/>
  <c r="K37" i="32"/>
  <c r="K38" i="32" s="1"/>
  <c r="K39" i="32" s="1"/>
  <c r="K40" i="32" s="1"/>
  <c r="K41" i="32" s="1"/>
  <c r="F23" i="13"/>
  <c r="K9" i="24"/>
  <c r="F10" i="23"/>
  <c r="G10" i="23"/>
  <c r="H10" i="23"/>
  <c r="H40" i="32"/>
  <c r="F25" i="22"/>
  <c r="F23" i="22"/>
  <c r="F24" i="22"/>
  <c r="H39" i="32"/>
  <c r="D11" i="37"/>
  <c r="D10" i="37"/>
  <c r="D11" i="36"/>
  <c r="D10" i="36"/>
  <c r="D11" i="35"/>
  <c r="D10" i="35"/>
  <c r="H38" i="32"/>
  <c r="H37" i="32"/>
  <c r="F22" i="22"/>
  <c r="H36" i="32"/>
  <c r="H33" i="32"/>
  <c r="H34" i="32"/>
  <c r="H35" i="32" s="1"/>
  <c r="F11" i="13"/>
  <c r="F12" i="13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10" i="13"/>
  <c r="K34" i="32"/>
  <c r="K30" i="32"/>
  <c r="K31" i="32" s="1"/>
  <c r="K32" i="32" s="1"/>
  <c r="K33" i="32" s="1"/>
  <c r="H31" i="32"/>
  <c r="H32" i="32" s="1"/>
  <c r="F18" i="22"/>
  <c r="F19" i="22" s="1"/>
  <c r="F20" i="22" s="1"/>
  <c r="F21" i="22" s="1"/>
  <c r="F17" i="22"/>
  <c r="H28" i="32"/>
  <c r="H29" i="32" s="1"/>
  <c r="H30" i="32" s="1"/>
  <c r="D10" i="34"/>
  <c r="D11" i="34"/>
  <c r="F15" i="22" l="1"/>
  <c r="F16" i="22" s="1"/>
  <c r="F12" i="22"/>
  <c r="F13" i="22" s="1"/>
  <c r="F14" i="22" s="1"/>
  <c r="F11" i="22"/>
  <c r="F10" i="2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K4" i="32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H4" i="32"/>
  <c r="F9" i="22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<sst xmlns="http://schemas.openxmlformats.org/spreadsheetml/2006/main" count="1488" uniqueCount="430">
  <si>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</si>
  <si>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</si>
  <si>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</si>
  <si>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</si>
  <si>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</si>
  <si>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</si>
  <si>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</si>
  <si>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</si>
  <si>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</si>
  <si>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</si>
  <si>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</si>
  <si>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</si>
  <si>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</si>
  <si>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</si>
  <si>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</si>
  <si>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</si>
  <si>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</si>
  <si>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</si>
  <si>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</si>
  <si>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</si>
  <si>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</si>
  <si>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</si>
  <si>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</si>
  <si>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</si>
  <si>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</si>
  <si>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</si>
  <si>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</si>
  <si>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</si>
  <si>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</si>
  <si>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</si>
  <si>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</si>
  <si>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</si>
  <si>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</si>
  <si>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</si>
  <si>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</si>
  <si>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</si>
  <si>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</si>
  <si>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</si>
  <si>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</si>
  <si>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</si>
  <si>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</si>
  <si>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</si>
  <si>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</si>
  <si>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</si>
  <si>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</si>
  <si>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</si>
  <si>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</si>
  <si>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</si>
  <si>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</si>
  <si>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</si>
  <si>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</si>
  <si>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</si>
  <si>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</si>
  <si>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</si>
  <si>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</si>
  <si>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</si>
  <si>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</si>
  <si>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</si>
  <si>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</si>
  <si>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</si>
  <si>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</si>
  <si>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</si>
  <si>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</si>
  <si>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</si>
  <si>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</si>
  <si>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</si>
  <si>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</si>
  <si>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</si>
  <si>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</si>
  <si>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</si>
  <si>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</si>
  <si>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</si>
  <si>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</si>
  <si>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</si>
  <si>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</si>
  <si>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</si>
  <si>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</si>
  <si>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</si>
  <si>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</si>
  <si>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</si>
  <si>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</si>
  <si>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</si>
  <si>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</si>
  <si>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</si>
  <si>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</si>
  <si>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</si>
  <si>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</si>
  <si>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</si>
  <si>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</si>
  <si>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</si>
  <si>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</si>
  <si>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</si>
  <si>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</si>
  <si>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</si>
  <si>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</si>
  <si>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</si>
  <si>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</si>
  <si>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</si>
  <si>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</si>
  <si>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</si>
  <si>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</si>
  <si>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</si>
  <si>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</si>
  <si>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</si>
  <si>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</si>
  <si>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</si>
  <si>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</si>
  <si>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</si>
  <si>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</si>
  <si>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</si>
  <si>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</si>
  <si>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</si>
  <si>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</si>
  <si>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</si>
  <si>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</si>
  <si>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</si>
  <si>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</si>
  <si>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</si>
  <si>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</si>
  <si>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</si>
  <si>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</si>
  <si>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</si>
  <si>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</si>
  <si>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</si>
  <si>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</si>
  <si>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هزینه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</si>
  <si>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</si>
  <si>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</si>
  <si>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</si>
  <si>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</si>
  <si>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</si>
  <si>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</si>
  <si>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</si>
  <si>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</si>
  <si>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</si>
  <si>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</si>
  <si>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</si>
  <si>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</si>
  <si>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</si>
  <si>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</si>
  <si>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</si>
  <si>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</si>
  <si>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</si>
  <si>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</si>
  <si>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</si>
  <si>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</si>
  <si>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</si>
  <si>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</si>
  <si>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</si>
  <si>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</si>
  <si>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</si>
  <si>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</si>
  <si>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</si>
  <si>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</si>
  <si>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</si>
  <si>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</si>
  <si>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</si>
  <si>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</si>
  <si>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</si>
  <si>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</si>
  <si>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</si>
  <si>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</si>
  <si>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</si>
  <si>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</si>
  <si>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</si>
  <si>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</si>
  <si>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</si>
  <si>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</si>
  <si>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</si>
  <si>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</si>
  <si>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</si>
  <si>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</si>
  <si>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</si>
  <si>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</si>
  <si>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</si>
  <si>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</si>
  <si>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</si>
  <si>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</si>
  <si>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</si>
  <si>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</si>
  <si>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</si>
  <si>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</si>
  <si>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</si>
  <si>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</si>
  <si>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</si>
  <si>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</si>
  <si>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</si>
  <si>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</si>
  <si>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</si>
  <si>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</si>
  <si>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</si>
  <si>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</si>
  <si>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</si>
  <si>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</si>
  <si>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</si>
  <si>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</si>
  <si>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</si>
  <si>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</si>
  <si>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</si>
  <si>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</si>
  <si>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</si>
  <si>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</si>
  <si>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</si>
  <si>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</si>
  <si>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</si>
  <si>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</si>
  <si>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</si>
  <si>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</si>
  <si>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</si>
  <si>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</si>
  <si>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</si>
  <si>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</si>
  <si>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</si>
  <si>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</si>
  <si>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</si>
  <si>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</si>
  <si>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</si>
  <si>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</si>
  <si>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</si>
  <si>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</si>
  <si>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</si>
  <si>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</si>
  <si>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</si>
  <si>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</si>
  <si>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</si>
  <si>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</si>
  <si>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</si>
  <si>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</si>
  <si>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</si>
  <si>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</si>
  <si>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</si>
  <si>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</si>
  <si>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</si>
  <si>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</si>
  <si>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</si>
  <si>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</si>
  <si>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</si>
  <si>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</si>
  <si>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</si>
  <si>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</si>
  <si>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</si>
  <si>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</si>
  <si>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</si>
  <si>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</si>
  <si>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</si>
  <si>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</si>
  <si>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</si>
  <si>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</si>
  <si>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</si>
  <si>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</si>
  <si>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</si>
  <si>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</si>
  <si>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</si>
  <si>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</si>
  <si>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</si>
  <si>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</si>
  <si>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</si>
  <si>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</si>
  <si>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</si>
  <si>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</si>
  <si>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</si>
  <si>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</si>
  <si>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</si>
  <si>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</si>
  <si>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</si>
  <si>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</si>
  <si>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</si>
  <si>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</si>
  <si>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</si>
  <si>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</si>
  <si>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</si>
  <si>
    <t>جهت پرینت</t>
  </si>
  <si>
    <t>N.05</t>
  </si>
  <si>
    <t>N.06</t>
  </si>
  <si>
    <t xml:space="preserve"> پرینت موقت</t>
  </si>
  <si>
    <t>1404/02/08</t>
  </si>
  <si>
    <t>خرید تخم مرغ</t>
  </si>
  <si>
    <t>هوشنگ کیائی + داوود + بهرام</t>
  </si>
  <si>
    <t>تحویل کامل</t>
  </si>
  <si>
    <t>خرید شوینده و سایروسایل</t>
  </si>
  <si>
    <t>خرید شوینده و سایر وسایل</t>
  </si>
  <si>
    <t>کود اوره مرکبات</t>
  </si>
  <si>
    <t>وفادار</t>
  </si>
  <si>
    <t>1404/02/09</t>
  </si>
  <si>
    <t>بعدازظهر</t>
  </si>
  <si>
    <t>هوشنگ کیائی + بهرام</t>
  </si>
  <si>
    <t>ظهور خوشه</t>
  </si>
  <si>
    <t>ارتفاع بوته تعداد پنجه</t>
  </si>
  <si>
    <t>وزن درصد رطوبت</t>
  </si>
  <si>
    <t>وزن هزاردانه</t>
  </si>
  <si>
    <t>آمل - ناحیه ای</t>
  </si>
  <si>
    <t>تاریخ نشاکاری :</t>
  </si>
  <si>
    <t>نام لاین</t>
  </si>
  <si>
    <t>50 درصد گلدهی</t>
  </si>
  <si>
    <t>زمان رسیدن</t>
  </si>
  <si>
    <t>ملاحظات</t>
  </si>
  <si>
    <t>جدول ظهور خوشه</t>
  </si>
  <si>
    <t>نام محقق</t>
  </si>
  <si>
    <t>تعداد تیمار</t>
  </si>
  <si>
    <t>تفاضل تاریخ نشاکاری و پنجاه درصد گلدهی بعلاوه 30 روز برابر با زمان رسیدن</t>
  </si>
  <si>
    <t>1404/02/10</t>
  </si>
  <si>
    <t>1404/02/11</t>
  </si>
  <si>
    <t>1404/02/12</t>
  </si>
  <si>
    <t>1404/02/13</t>
  </si>
  <si>
    <t>1404/02/14</t>
  </si>
  <si>
    <t>خرید کود اوره</t>
  </si>
  <si>
    <t>قبض برق</t>
  </si>
  <si>
    <t>پرداخت قبض برق</t>
  </si>
  <si>
    <t>1404/02/20</t>
  </si>
  <si>
    <t>آب معدنی</t>
  </si>
  <si>
    <t>1404/02/15</t>
  </si>
  <si>
    <t>1404/02/18</t>
  </si>
  <si>
    <t>1404/02/19</t>
  </si>
  <si>
    <t>جمع سیمان</t>
  </si>
  <si>
    <t>جمع بلوک</t>
  </si>
  <si>
    <t>جمع شن و ماسه</t>
  </si>
  <si>
    <t>1404/02/21</t>
  </si>
  <si>
    <t>خرید تخم مرغ پنیر آب</t>
  </si>
  <si>
    <t>1404/02/22</t>
  </si>
  <si>
    <t>تخم مرغ آب نوشیدنی</t>
  </si>
  <si>
    <t>وزن درصدرطوبت</t>
  </si>
  <si>
    <t>روغن</t>
  </si>
  <si>
    <t>دکتر نصیری نمایشی</t>
  </si>
  <si>
    <t>دکتر نبی پور سازگاری M</t>
  </si>
  <si>
    <t>دکتر نبی پور سازگاری S</t>
  </si>
  <si>
    <t>جدول راهنما</t>
  </si>
  <si>
    <t>تعداد ردیف کشت</t>
  </si>
  <si>
    <t>تعداد ستون کشت</t>
  </si>
  <si>
    <t>تعداد تکرار</t>
  </si>
  <si>
    <t>تعداد ارقام</t>
  </si>
  <si>
    <t>شماره کرت کشت شده</t>
  </si>
  <si>
    <t>مساحت کرت</t>
  </si>
  <si>
    <t>450 m2</t>
  </si>
  <si>
    <t>تاریخ کشت</t>
  </si>
  <si>
    <t>نقطه شروع</t>
  </si>
  <si>
    <t>start</t>
  </si>
  <si>
    <t>شمال</t>
  </si>
  <si>
    <t>N</t>
  </si>
  <si>
    <t>جنوب</t>
  </si>
  <si>
    <t>S</t>
  </si>
  <si>
    <t>کل خط ستون</t>
  </si>
  <si>
    <t>کل خط ردیف</t>
  </si>
  <si>
    <t>دکتر نصیری</t>
  </si>
  <si>
    <t>آمل - نمایشی</t>
  </si>
  <si>
    <t>بدون تکرار</t>
  </si>
  <si>
    <t>نقشه کشت</t>
  </si>
  <si>
    <t>تعداد ردیف نشا کشت شده</t>
  </si>
  <si>
    <t>آزمایش دکتر نبی پور سازگاری M</t>
  </si>
  <si>
    <t>آمل - سازگاری</t>
  </si>
  <si>
    <t>1404/02/23</t>
  </si>
  <si>
    <t>1404/02/24</t>
  </si>
  <si>
    <t>هوشنگ</t>
  </si>
  <si>
    <t>داوود</t>
  </si>
  <si>
    <t>بهرام</t>
  </si>
  <si>
    <t>محاسبه تعداد کل روز هر کارگر</t>
  </si>
  <si>
    <t>*</t>
  </si>
  <si>
    <t>ندارد</t>
  </si>
  <si>
    <t>آزمایش دکتر نصیری نمایشی 1404</t>
  </si>
  <si>
    <t>آزمایش دکتر نبی پور سازگاری S 1404</t>
  </si>
  <si>
    <t>دکتر نبی پور</t>
  </si>
  <si>
    <t>I</t>
  </si>
  <si>
    <t>II</t>
  </si>
  <si>
    <t>III</t>
  </si>
  <si>
    <t>IIII</t>
  </si>
  <si>
    <t>تکرار یک</t>
  </si>
  <si>
    <t>تکرار دو</t>
  </si>
  <si>
    <t>تکرار سه</t>
  </si>
  <si>
    <t>تکرار چهار</t>
  </si>
  <si>
    <t>تعداد ردیف های کشت شده  آزمایش دکتر نبی پور S 1404</t>
  </si>
  <si>
    <t>نقشه کشت آزمایش دکتر نبی پور S 1404</t>
  </si>
  <si>
    <t>رقم شماره 12 نداشت و به جای آن رقم شماره 13 بود</t>
  </si>
  <si>
    <t>E104</t>
  </si>
  <si>
    <t>امیر 2</t>
  </si>
  <si>
    <t>8611 v1</t>
  </si>
  <si>
    <t>ندا 2</t>
  </si>
  <si>
    <t>A4</t>
  </si>
  <si>
    <t>تعداد ردیف های کشت شده  آزمایش دکتر نبی پور M 1404</t>
  </si>
  <si>
    <t>نقشه کشت آزمایش دکتر نبی پور M 1404</t>
  </si>
  <si>
    <t>دکتر  نبی پور</t>
  </si>
  <si>
    <t>M 1</t>
  </si>
  <si>
    <t>M 2</t>
  </si>
  <si>
    <t>M 3</t>
  </si>
  <si>
    <t>M 4</t>
  </si>
  <si>
    <t>M 5</t>
  </si>
  <si>
    <t>M 6</t>
  </si>
  <si>
    <t>M 7</t>
  </si>
  <si>
    <t>M 8</t>
  </si>
  <si>
    <t>M 9</t>
  </si>
  <si>
    <t>M 10</t>
  </si>
  <si>
    <t>هوشنگ + داوود</t>
  </si>
  <si>
    <t>جدول تشخیص کمبود نشا</t>
  </si>
  <si>
    <t>S 13</t>
  </si>
  <si>
    <t>S 1</t>
  </si>
  <si>
    <t>S 2</t>
  </si>
  <si>
    <t>S 3</t>
  </si>
  <si>
    <t>S 4</t>
  </si>
  <si>
    <t>S 5</t>
  </si>
  <si>
    <t>S 6</t>
  </si>
  <si>
    <t>S 7</t>
  </si>
  <si>
    <t>S 8</t>
  </si>
  <si>
    <t>S 9</t>
  </si>
  <si>
    <t>S 10</t>
  </si>
  <si>
    <t>S 11</t>
  </si>
  <si>
    <t>لیست ارقام کمبود نشا</t>
  </si>
  <si>
    <t>1404/02/25</t>
  </si>
  <si>
    <t>اصلاحیه</t>
  </si>
  <si>
    <t>1404/02/28</t>
  </si>
  <si>
    <t>1404/03/01</t>
  </si>
  <si>
    <t>خرید شوینده</t>
  </si>
  <si>
    <t>1404/03/06</t>
  </si>
  <si>
    <t>گوجه تخم مرغ</t>
  </si>
  <si>
    <t>دکتر عبادی</t>
  </si>
  <si>
    <t>دکتر خزایی L</t>
  </si>
  <si>
    <t>آزمایش دکتر خزایی L</t>
  </si>
  <si>
    <t>آزمایش دکتر عبادی</t>
  </si>
  <si>
    <t>1404/03/07</t>
  </si>
  <si>
    <t>نقشه کشت آزمایش دکتر خزایی 1404</t>
  </si>
  <si>
    <t>رشت</t>
  </si>
  <si>
    <t>نقشه کشت آزمایش دکتر عبادی 1404</t>
  </si>
  <si>
    <t>آزمایش دکتر عبادی 1404</t>
  </si>
  <si>
    <t>آزمایش دکتر خزایی L 1404</t>
  </si>
  <si>
    <t>L 1</t>
  </si>
  <si>
    <t>L 2</t>
  </si>
  <si>
    <t>L 3</t>
  </si>
  <si>
    <t>1404/03/18</t>
  </si>
  <si>
    <t>1404/03/19</t>
  </si>
  <si>
    <t>واریزی آقاق جعفری تنخواه موقت</t>
  </si>
  <si>
    <t>قبض گاز اداری</t>
  </si>
  <si>
    <t>قبض گاز مسکونی</t>
  </si>
  <si>
    <t>واریزی تنخواه موقت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</si>
</sst>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000\/00\/00"/>
    <numFmt numFmtId="166" formatCode="[$-30C0000]d\ mmmm\ yyyy;@"/>
    <numFmt numFmtId="167" formatCode="_(* #,##0.0_);_(* \(#,##0.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B Titr"/>
      <charset val="178"/>
    </font>
    <font>
      <b/>
      <sz val="11"/>
      <color theme="1"/>
      <name val="B Nazanin"/>
      <charset val="178"/>
    </font>
    <font>
      <sz val="24"/>
      <color theme="1"/>
      <name val="Calibri"/>
      <family val="2"/>
      <scheme val="minor"/>
    </font>
    <font>
      <sz val="12"/>
      <color theme="1"/>
      <name val="B Zar"/>
      <charset val="178"/>
    </font>
    <font>
      <sz val="11"/>
      <name val="Calibri"/>
      <family val="2"/>
      <scheme val="minor"/>
    </font>
    <font>
      <sz val="11"/>
      <color theme="1"/>
      <name val="B Nazanin"/>
      <charset val="178"/>
    </font>
    <font>
      <sz val="11"/>
      <color theme="1"/>
      <name val="Calibri Light"/>
      <family val="1"/>
      <scheme val="major"/>
    </font>
  </fonts>
  <fills count="2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24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2" fillId="16" borderId="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readingOrder="2"/>
    </xf>
    <xf numFmtId="0" fontId="20" fillId="0" borderId="27" xfId="0" applyFont="1" applyBorder="1" applyAlignment="1">
      <alignment horizontal="center" vertical="center"/>
    </xf>
    <xf numFmtId="165" fontId="10" fillId="0" borderId="28" xfId="0" applyNumberFormat="1" applyFont="1" applyBorder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0" fillId="0" borderId="29" xfId="0" applyFont="1" applyBorder="1" applyAlignment="1">
      <alignment horizontal="center" vertical="center" readingOrder="2"/>
    </xf>
    <xf numFmtId="0" fontId="20" fillId="0" borderId="30" xfId="0" applyFont="1" applyBorder="1" applyAlignment="1">
      <alignment horizontal="center" vertical="center" readingOrder="2"/>
    </xf>
    <xf numFmtId="0" fontId="20" fillId="0" borderId="31" xfId="0" applyFont="1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 readingOrder="2"/>
    </xf>
    <xf numFmtId="0" fontId="0" fillId="0" borderId="6" xfId="0" applyBorder="1" applyAlignment="1">
      <alignment horizontal="center" vertical="center" readingOrder="2"/>
    </xf>
    <xf numFmtId="0" fontId="0" fillId="0" borderId="33" xfId="0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 readingOrder="2"/>
    </xf>
    <xf numFmtId="0" fontId="20" fillId="0" borderId="34" xfId="0" applyFont="1" applyBorder="1" applyAlignment="1">
      <alignment horizontal="center" vertical="center" readingOrder="2"/>
    </xf>
    <xf numFmtId="0" fontId="21" fillId="0" borderId="35" xfId="0" applyFont="1" applyBorder="1" applyAlignment="1">
      <alignment horizontal="center" vertical="center" readingOrder="2"/>
    </xf>
    <xf numFmtId="0" fontId="0" fillId="0" borderId="35" xfId="0" applyBorder="1" applyAlignment="1">
      <alignment horizontal="center" vertical="center" readingOrder="2"/>
    </xf>
    <xf numFmtId="0" fontId="0" fillId="0" borderId="36" xfId="0" applyBorder="1" applyAlignment="1">
      <alignment horizontal="center" vertical="center" readingOrder="2"/>
    </xf>
    <xf numFmtId="164" fontId="6" fillId="23" borderId="6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0" fillId="16" borderId="4" xfId="0" applyFont="1" applyFill="1" applyBorder="1" applyAlignment="1">
      <alignment horizontal="center" vertical="center"/>
    </xf>
    <xf numFmtId="0" fontId="10" fillId="21" borderId="4" xfId="0" applyFont="1" applyFill="1" applyBorder="1" applyAlignment="1">
      <alignment horizontal="center" vertical="center"/>
    </xf>
    <xf numFmtId="164" fontId="6" fillId="12" borderId="6" xfId="1" applyNumberFormat="1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3" fillId="6" borderId="1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0" fillId="0" borderId="6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166" fontId="25" fillId="0" borderId="6" xfId="0" applyNumberFormat="1" applyFont="1" applyBorder="1" applyAlignment="1">
      <alignment horizontal="center" vertical="center"/>
    </xf>
    <xf numFmtId="0" fontId="24" fillId="25" borderId="6" xfId="0" applyFont="1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0" fillId="0" borderId="6" xfId="0" applyBorder="1"/>
    <xf numFmtId="167" fontId="6" fillId="0" borderId="6" xfId="1" applyNumberFormat="1" applyFont="1" applyFill="1" applyBorder="1" applyAlignment="1">
      <alignment horizontal="center" vertical="center"/>
    </xf>
    <xf numFmtId="164" fontId="6" fillId="16" borderId="6" xfId="1" applyNumberFormat="1" applyFont="1" applyFill="1" applyBorder="1" applyAlignment="1">
      <alignment horizontal="center" vertical="center"/>
    </xf>
    <xf numFmtId="164" fontId="6" fillId="27" borderId="6" xfId="1" applyNumberFormat="1" applyFont="1" applyFill="1" applyBorder="1" applyAlignment="1">
      <alignment horizontal="center" vertical="center"/>
    </xf>
    <xf numFmtId="0" fontId="20" fillId="27" borderId="6" xfId="0" applyFont="1" applyFill="1" applyBorder="1" applyAlignment="1">
      <alignment horizontal="center" vertical="center"/>
    </xf>
    <xf numFmtId="0" fontId="5" fillId="23" borderId="6" xfId="0" applyFont="1" applyFill="1" applyBorder="1" applyAlignment="1">
      <alignment horizontal="center" vertical="center"/>
    </xf>
    <xf numFmtId="0" fontId="20" fillId="23" borderId="6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0" fillId="0" borderId="0" xfId="0" applyBorder="1"/>
    <xf numFmtId="0" fontId="5" fillId="1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20" fillId="26" borderId="0" xfId="0" applyFont="1" applyFill="1" applyAlignment="1">
      <alignment horizontal="center" vertical="center" readingOrder="2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5" fillId="23" borderId="15" xfId="0" applyFont="1" applyFill="1" applyBorder="1" applyAlignment="1">
      <alignment horizontal="center" vertical="center"/>
    </xf>
    <xf numFmtId="0" fontId="5" fillId="23" borderId="16" xfId="0" applyFont="1" applyFill="1" applyBorder="1" applyAlignment="1">
      <alignment horizontal="center" vertical="center"/>
    </xf>
    <xf numFmtId="0" fontId="5" fillId="23" borderId="17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9" fillId="8" borderId="15" xfId="2" applyFont="1" applyFill="1" applyBorder="1" applyAlignment="1">
      <alignment horizontal="center" vertical="center"/>
    </xf>
    <xf numFmtId="0" fontId="19" fillId="8" borderId="16" xfId="2" applyFont="1" applyFill="1" applyBorder="1" applyAlignment="1">
      <alignment horizontal="center" vertical="center"/>
    </xf>
    <xf numFmtId="0" fontId="19" fillId="8" borderId="17" xfId="2" applyFont="1" applyFill="1" applyBorder="1" applyAlignment="1">
      <alignment horizontal="center" vertical="center"/>
    </xf>
    <xf numFmtId="0" fontId="4" fillId="3" borderId="15" xfId="2" applyFont="1" applyFill="1" applyBorder="1" applyAlignment="1">
      <alignment horizontal="center" vertical="center"/>
    </xf>
    <xf numFmtId="0" fontId="4" fillId="3" borderId="16" xfId="2" applyFont="1" applyFill="1" applyBorder="1" applyAlignment="1">
      <alignment horizontal="center" vertical="center"/>
    </xf>
    <xf numFmtId="0" fontId="4" fillId="3" borderId="17" xfId="2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22" fillId="0" borderId="0" xfId="0" applyFont="1" applyFill="1" applyAlignment="1">
      <alignment horizontal="center" vertical="center"/>
    </xf>
    <xf numFmtId="0" fontId="20" fillId="26" borderId="0" xfId="0" applyFont="1" applyFill="1" applyBorder="1" applyAlignment="1">
      <alignment horizontal="center" vertical="center"/>
    </xf>
    <xf numFmtId="0" fontId="20" fillId="26" borderId="0" xfId="0" applyFont="1" applyFill="1" applyAlignment="1">
      <alignment horizontal="center" vertical="center" readingOrder="2"/>
    </xf>
    <xf numFmtId="0" fontId="20" fillId="24" borderId="0" xfId="0" applyFont="1" applyFill="1" applyAlignment="1">
      <alignment horizontal="center" vertical="center"/>
    </xf>
    <xf numFmtId="0" fontId="5" fillId="23" borderId="0" xfId="0" applyFont="1" applyFill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0" fillId="13" borderId="6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37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164" fontId="6" fillId="14" borderId="15" xfId="1" applyNumberFormat="1" applyFont="1" applyFill="1" applyBorder="1" applyAlignment="1">
      <alignment horizontal="center" vertical="center"/>
    </xf>
    <xf numFmtId="164" fontId="6" fillId="14" borderId="16" xfId="1" applyNumberFormat="1" applyFont="1" applyFill="1" applyBorder="1" applyAlignment="1">
      <alignment horizontal="center" vertical="center"/>
    </xf>
    <xf numFmtId="164" fontId="6" fillId="14" borderId="17" xfId="1" applyNumberFormat="1" applyFont="1" applyFill="1" applyBorder="1" applyAlignment="1">
      <alignment horizontal="center" vertical="center"/>
    </xf>
    <xf numFmtId="164" fontId="6" fillId="24" borderId="15" xfId="1" applyNumberFormat="1" applyFont="1" applyFill="1" applyBorder="1" applyAlignment="1">
      <alignment horizontal="center" vertical="center"/>
    </xf>
    <xf numFmtId="164" fontId="6" fillId="24" borderId="16" xfId="1" applyNumberFormat="1" applyFont="1" applyFill="1" applyBorder="1" applyAlignment="1">
      <alignment horizontal="center" vertical="center"/>
    </xf>
    <xf numFmtId="164" fontId="6" fillId="24" borderId="17" xfId="1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64" fontId="6" fillId="0" borderId="15" xfId="1" applyNumberFormat="1" applyFont="1" applyFill="1" applyBorder="1" applyAlignment="1">
      <alignment horizontal="center" vertical="center"/>
    </xf>
    <xf numFmtId="164" fontId="6" fillId="0" borderId="17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right" vertical="center" wrapText="1" readingOrder="2"/>
    </xf>
    <xf numFmtId="0" fontId="15" fillId="0" borderId="0" xfId="0" applyFont="1" applyAlignment="1">
      <alignment horizontal="center" vertical="center" readingOrder="2"/>
    </xf>
    <xf numFmtId="0" fontId="10" fillId="0" borderId="7" xfId="0" applyFont="1" applyBorder="1" applyAlignment="1">
      <alignment horizontal="center" vertical="center"/>
    </xf>
    <xf numFmtId="164" fontId="6" fillId="19" borderId="14" xfId="1" applyNumberFormat="1" applyFont="1" applyFill="1" applyBorder="1" applyAlignment="1">
      <alignment horizontal="center" vertical="center"/>
    </xf>
    <xf numFmtId="164" fontId="6" fillId="20" borderId="14" xfId="1" applyNumberFormat="1" applyFont="1" applyFill="1" applyBorder="1" applyAlignment="1">
      <alignment horizontal="center" vertical="center"/>
    </xf>
    <xf numFmtId="164" fontId="6" fillId="21" borderId="14" xfId="1" applyNumberFormat="1" applyFont="1" applyFill="1" applyBorder="1" applyAlignment="1">
      <alignment horizontal="center" vertical="center"/>
    </xf>
    <xf numFmtId="0" fontId="0" fillId="19" borderId="6" xfId="0" applyFill="1" applyBorder="1"/>
    <xf numFmtId="0" fontId="0" fillId="20" borderId="6" xfId="0" applyFill="1" applyBorder="1"/>
    <xf numFmtId="0" fontId="0" fillId="21" borderId="6" xfId="0" applyFill="1" applyBorder="1"/>
  </cellXfs>
  <cellStyles count="3">
    <cellStyle name="Comma" xfId="1" builtinId="3"/>
    <cellStyle name="Hyperlink" xfId="2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D2:L8"/>
  <sheetViews>
    <sheetView showGridLines="0" rightToLeft="1" zoomScale="110" zoomScaleNormal="110" workbookViewId="0">
      <selection activeCell="I6" sqref="I6"/>
    </sheetView>
  </sheetViews>
  <sheetFormatPr defaultRowHeight="15" x14ac:dyDescent="0.25"/>
  <cols>
    <col min="1" max="5" width="9.140625" style="1"/>
    <col min="6" max="6" width="13.85546875" style="1" bestFit="1" customWidth="1"/>
    <col min="7" max="7" width="12.85546875" style="1" bestFit="1" customWidth="1"/>
    <col min="8" max="8" width="9.140625" style="1"/>
    <col min="9" max="9" width="28.7109375" style="1" bestFit="1" customWidth="1"/>
    <col min="10" max="16384" width="9.140625" style="1"/>
  </cols>
  <sheetData>
    <row r="2" spans="4:12" ht="28.5" x14ac:dyDescent="0.25">
      <c r="D2" s="147" t="s">
        <v>0</v>
      </c>
      <c r="E2" s="147"/>
      <c r="F2" s="147"/>
      <c r="G2" s="147"/>
      <c r="H2" s="147"/>
      <c r="I2" s="147"/>
      <c r="J2" s="147"/>
      <c r="K2" s="147"/>
      <c r="L2" s="3"/>
    </row>
    <row r="3" spans="4:12" ht="15.75" thickBot="1" x14ac:dyDescent="0.3"/>
    <row r="4" spans="4:12" ht="29.25" thickBot="1" x14ac:dyDescent="0.3">
      <c r="F4" s="56" t="s">
        <v>5</v>
      </c>
      <c r="G4" s="55" t="s">
        <v>15</v>
      </c>
      <c r="I4" s="92" t="s">
        <v>227</v>
      </c>
    </row>
    <row r="5" spans="4:12" ht="29.25" thickBot="1" x14ac:dyDescent="0.3">
      <c r="F5" s="53" t="s">
        <v>1</v>
      </c>
      <c r="G5" s="53" t="s">
        <v>12</v>
      </c>
      <c r="I5" s="93" t="s">
        <v>274</v>
      </c>
    </row>
    <row r="6" spans="4:12" ht="29.25" thickBot="1" x14ac:dyDescent="0.3">
      <c r="F6" s="52" t="s">
        <v>2</v>
      </c>
      <c r="G6" s="51" t="s">
        <v>13</v>
      </c>
      <c r="I6" s="76" t="s">
        <v>236</v>
      </c>
    </row>
    <row r="7" spans="4:12" ht="29.25" thickBot="1" x14ac:dyDescent="0.3">
      <c r="F7" s="48" t="s">
        <v>3</v>
      </c>
      <c r="G7" s="47" t="s">
        <v>11</v>
      </c>
      <c r="I7" s="32" t="s">
        <v>47</v>
      </c>
    </row>
    <row r="8" spans="4:12" ht="29.25" thickBot="1" x14ac:dyDescent="0.3">
      <c r="F8" s="50" t="s">
        <v>4</v>
      </c>
      <c r="G8" s="49" t="s">
        <v>161</v>
      </c>
      <c r="I8" s="35" t="s">
        <v>59</v>
      </c>
    </row>
  </sheetData>
  <mergeCells count="1">
    <mergeCell ref="D2:K2"/>
  </mergeCells>
  <hyperlinks>
    <hyperlink ref="F5" location="'زونکن یک N.1'!A1" display="یک" xr:uid="{3E765EC4-2BB2-45F9-9F1F-3B66E97DA67E}"/>
    <hyperlink ref="F6" location="'مدیریت زونکن دو'!A1" display="دو" xr:uid="{A9175444-BF3F-4E7B-8687-221910F7B689}"/>
    <hyperlink ref="F7" location="'زونکن سه - تنخواه'!A1" display="سه" xr:uid="{5CA2A2DE-CDB1-40D0-87A2-07B581620A56}"/>
    <hyperlink ref="F8" location="'مدیریت زونکن چهار'!A1" display="چهار" xr:uid="{659D1C56-70FE-44A1-B4A3-CA285C86F75E}"/>
    <hyperlink ref="G7" location="'زونکن سه - تنخواه'!A1" display="تنخواه" xr:uid="{57666A52-B254-49AB-B917-6412878AD607}"/>
    <hyperlink ref="F7:G7" location="'N3 زونکن سه'!A1" display="سه" xr:uid="{33595FBF-E1B9-4DCA-9828-AB4A8BAFE1A3}"/>
    <hyperlink ref="I7" location="'فرم های خام N.05'!A1" display="فرم های خام" xr:uid="{0C0D8D0B-207F-41D3-9185-F3558CBCAE5D}"/>
    <hyperlink ref="I8" location="'اطلاعات حساب های ایستگاه N.06'!A1" display="اطلاعات حساب های ایستگاه" xr:uid="{8C26FEF0-294D-4C1D-807F-E550D65FCD50}"/>
    <hyperlink ref="I4" location="'N.02 شماره گذاری شیت ها'!A1" display="شماره گذاری شیت ها" xr:uid="{26410F45-F7AA-4002-A4E6-B13A0D8E8691}"/>
    <hyperlink ref="I5" location="'  پرینت موقت N.03'!A1" display=" پرینت موقت" xr:uid="{4D08E541-A9D3-4A6E-9B59-F8FACFAEA18D}"/>
    <hyperlink ref="I6" location="'N.04 دفتر روزانه'!A1" display="دفتر روزانه" xr:uid="{2F15208A-110D-43A6-88F8-BA510B6F22E1}"/>
    <hyperlink ref="G5" location="'زونکن یک N.1'!A1" display="آزمایشات" xr:uid="{C1357ADE-1D91-439F-8AB3-10C6EA29A05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D10B-7C11-49D9-A6D7-A065D88E0B08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1" t="s">
        <v>10</v>
      </c>
      <c r="B1" s="172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4" t="s">
        <v>6</v>
      </c>
      <c r="I2" s="185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6" t="s">
        <v>287</v>
      </c>
      <c r="I3" s="187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8" t="s">
        <v>287</v>
      </c>
      <c r="B6" s="188"/>
      <c r="C6" s="188"/>
      <c r="D6" s="188"/>
      <c r="E6" s="188"/>
    </row>
    <row r="7" spans="1:14" ht="25.5" thickBot="1" x14ac:dyDescent="0.3">
      <c r="A7" s="97" t="s">
        <v>297</v>
      </c>
      <c r="B7" s="98" t="s">
        <v>290</v>
      </c>
      <c r="C7" s="99" t="s">
        <v>298</v>
      </c>
      <c r="D7" s="100" t="s">
        <v>291</v>
      </c>
      <c r="E7" s="101">
        <v>14030302</v>
      </c>
    </row>
    <row r="8" spans="1:14" ht="20.25" thickBot="1" x14ac:dyDescent="0.3">
      <c r="A8" s="102"/>
      <c r="B8" s="102"/>
      <c r="C8" s="102"/>
      <c r="D8" s="102"/>
      <c r="E8" s="102"/>
      <c r="H8" s="120"/>
    </row>
    <row r="9" spans="1:14" x14ac:dyDescent="0.25">
      <c r="A9" s="103" t="s">
        <v>292</v>
      </c>
      <c r="B9" s="104" t="s">
        <v>286</v>
      </c>
      <c r="C9" s="104" t="s">
        <v>293</v>
      </c>
      <c r="D9" s="104" t="s">
        <v>294</v>
      </c>
      <c r="E9" s="105" t="s">
        <v>295</v>
      </c>
    </row>
    <row r="10" spans="1:14" ht="24.75" x14ac:dyDescent="0.25">
      <c r="A10" s="106">
        <v>1</v>
      </c>
      <c r="B10" s="107">
        <v>14030428</v>
      </c>
      <c r="C10" s="107">
        <v>14030503</v>
      </c>
      <c r="D10" s="108" t="e">
        <f ca="1">(Diff($E$7,C10))+30</f>
        <v>#NAME?</v>
      </c>
      <c r="E10" s="109"/>
      <c r="G10" s="189" t="s">
        <v>299</v>
      </c>
      <c r="H10" s="189"/>
      <c r="I10" s="189"/>
    </row>
    <row r="11" spans="1:14" ht="24.75" x14ac:dyDescent="0.25">
      <c r="A11" s="106">
        <v>2</v>
      </c>
      <c r="B11" s="107">
        <v>14030429</v>
      </c>
      <c r="C11" s="107">
        <v>14030431</v>
      </c>
      <c r="D11" s="108" t="e">
        <f ca="1">(Diff($E$2,C11))+30</f>
        <v>#NAME?</v>
      </c>
      <c r="E11" s="109"/>
    </row>
    <row r="12" spans="1:14" ht="24.75" x14ac:dyDescent="0.25">
      <c r="A12" s="106"/>
      <c r="B12" s="107"/>
      <c r="C12" s="107"/>
      <c r="D12" s="108"/>
      <c r="E12" s="109"/>
    </row>
    <row r="13" spans="1:14" ht="24.75" x14ac:dyDescent="0.25">
      <c r="A13" s="106"/>
      <c r="B13" s="107"/>
      <c r="C13" s="107"/>
      <c r="D13" s="108"/>
      <c r="E13" s="109"/>
    </row>
    <row r="14" spans="1:14" ht="24.75" x14ac:dyDescent="0.25">
      <c r="A14" s="106"/>
      <c r="B14" s="107"/>
      <c r="C14" s="107"/>
      <c r="D14" s="108"/>
      <c r="E14" s="109"/>
    </row>
    <row r="15" spans="1:14" ht="24.75" x14ac:dyDescent="0.25">
      <c r="A15" s="106"/>
      <c r="B15" s="107"/>
      <c r="C15" s="107"/>
      <c r="D15" s="108"/>
      <c r="E15" s="109"/>
    </row>
    <row r="16" spans="1:14" ht="24.75" x14ac:dyDescent="0.25">
      <c r="A16" s="106"/>
      <c r="B16" s="107"/>
      <c r="C16" s="107"/>
      <c r="D16" s="108"/>
      <c r="E16" s="109"/>
    </row>
    <row r="17" spans="1:5" ht="24.75" x14ac:dyDescent="0.25">
      <c r="A17" s="106"/>
      <c r="B17" s="107"/>
      <c r="C17" s="107"/>
      <c r="D17" s="108"/>
      <c r="E17" s="109"/>
    </row>
    <row r="18" spans="1:5" ht="24.75" x14ac:dyDescent="0.25">
      <c r="A18" s="106"/>
      <c r="B18" s="107"/>
      <c r="C18" s="107"/>
      <c r="D18" s="108"/>
      <c r="E18" s="109"/>
    </row>
    <row r="19" spans="1:5" ht="24.75" x14ac:dyDescent="0.25">
      <c r="A19" s="106"/>
      <c r="B19" s="107"/>
      <c r="C19" s="107"/>
      <c r="D19" s="108"/>
      <c r="E19" s="109"/>
    </row>
    <row r="20" spans="1:5" ht="24.75" x14ac:dyDescent="0.25">
      <c r="A20" s="106"/>
      <c r="B20" s="107"/>
      <c r="C20" s="107"/>
      <c r="D20" s="108"/>
      <c r="E20" s="109"/>
    </row>
    <row r="21" spans="1:5" ht="24.75" x14ac:dyDescent="0.25">
      <c r="A21" s="106"/>
      <c r="B21" s="107"/>
      <c r="C21" s="107"/>
      <c r="D21" s="108"/>
      <c r="E21" s="109"/>
    </row>
    <row r="22" spans="1:5" ht="24.75" x14ac:dyDescent="0.25">
      <c r="A22" s="106"/>
      <c r="B22" s="107"/>
      <c r="C22" s="107"/>
      <c r="D22" s="108"/>
      <c r="E22" s="109"/>
    </row>
    <row r="23" spans="1:5" ht="24.75" x14ac:dyDescent="0.25">
      <c r="A23" s="110"/>
      <c r="B23" s="107"/>
      <c r="C23" s="107"/>
      <c r="D23" s="108"/>
      <c r="E23" s="109"/>
    </row>
    <row r="24" spans="1:5" ht="32.25" thickBot="1" x14ac:dyDescent="0.3">
      <c r="A24" s="111"/>
      <c r="B24" s="112"/>
      <c r="C24" s="113"/>
      <c r="D24" s="113"/>
      <c r="E24" s="114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A2106D19-893D-4B3B-BFD5-7E9C74490D54}"/>
    <hyperlink ref="H2:I2" location="'زونکن یک N1'!A1" display="زونکن شماره دو" xr:uid="{9B68A8E6-7C06-4564-81B9-AC347604FEA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7A2A-0C4A-4066-A8F5-38136E758C67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1" t="s">
        <v>10</v>
      </c>
      <c r="B1" s="172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4" t="s">
        <v>6</v>
      </c>
      <c r="I2" s="185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6" t="s">
        <v>289</v>
      </c>
      <c r="I3" s="187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8" t="s">
        <v>289</v>
      </c>
      <c r="B6" s="188"/>
      <c r="C6" s="188"/>
      <c r="D6" s="188"/>
      <c r="E6" s="188"/>
    </row>
    <row r="7" spans="1:14" ht="25.5" thickBot="1" x14ac:dyDescent="0.3">
      <c r="A7" s="97" t="s">
        <v>297</v>
      </c>
      <c r="B7" s="98" t="s">
        <v>290</v>
      </c>
      <c r="C7" s="99" t="s">
        <v>298</v>
      </c>
      <c r="D7" s="100" t="s">
        <v>291</v>
      </c>
      <c r="E7" s="101">
        <v>14030302</v>
      </c>
      <c r="H7" s="120"/>
    </row>
    <row r="8" spans="1:14" ht="20.25" thickBot="1" x14ac:dyDescent="0.3">
      <c r="A8" s="102"/>
      <c r="B8" s="102"/>
      <c r="C8" s="102"/>
      <c r="D8" s="102"/>
      <c r="E8" s="102"/>
    </row>
    <row r="9" spans="1:14" x14ac:dyDescent="0.25">
      <c r="A9" s="103" t="s">
        <v>292</v>
      </c>
      <c r="B9" s="104" t="s">
        <v>286</v>
      </c>
      <c r="C9" s="104" t="s">
        <v>293</v>
      </c>
      <c r="D9" s="104" t="s">
        <v>294</v>
      </c>
      <c r="E9" s="105" t="s">
        <v>295</v>
      </c>
    </row>
    <row r="10" spans="1:14" ht="24.75" x14ac:dyDescent="0.25">
      <c r="A10" s="106">
        <v>1</v>
      </c>
      <c r="B10" s="107">
        <v>14030428</v>
      </c>
      <c r="C10" s="107">
        <v>14030503</v>
      </c>
      <c r="D10" s="108" t="e">
        <f ca="1">(Diff($E$7,C10))+30</f>
        <v>#NAME?</v>
      </c>
      <c r="E10" s="109"/>
      <c r="G10" s="189" t="s">
        <v>299</v>
      </c>
      <c r="H10" s="189"/>
      <c r="I10" s="189"/>
    </row>
    <row r="11" spans="1:14" ht="24.75" x14ac:dyDescent="0.25">
      <c r="A11" s="106">
        <v>2</v>
      </c>
      <c r="B11" s="107">
        <v>14030429</v>
      </c>
      <c r="C11" s="107">
        <v>14030431</v>
      </c>
      <c r="D11" s="108" t="e">
        <f ca="1">(Diff($E$2,C11))+30</f>
        <v>#NAME?</v>
      </c>
      <c r="E11" s="109"/>
    </row>
    <row r="12" spans="1:14" ht="24.75" x14ac:dyDescent="0.25">
      <c r="A12" s="106"/>
      <c r="B12" s="107"/>
      <c r="C12" s="107"/>
      <c r="D12" s="108"/>
      <c r="E12" s="109"/>
    </row>
    <row r="13" spans="1:14" ht="24.75" x14ac:dyDescent="0.25">
      <c r="A13" s="106"/>
      <c r="B13" s="107"/>
      <c r="C13" s="107"/>
      <c r="D13" s="108"/>
      <c r="E13" s="109"/>
    </row>
    <row r="14" spans="1:14" ht="24.75" x14ac:dyDescent="0.25">
      <c r="A14" s="106"/>
      <c r="B14" s="107"/>
      <c r="C14" s="107"/>
      <c r="D14" s="108"/>
      <c r="E14" s="109"/>
    </row>
    <row r="15" spans="1:14" ht="24.75" x14ac:dyDescent="0.25">
      <c r="A15" s="106"/>
      <c r="B15" s="107"/>
      <c r="C15" s="107"/>
      <c r="D15" s="108"/>
      <c r="E15" s="109"/>
    </row>
    <row r="16" spans="1:14" ht="24.75" x14ac:dyDescent="0.25">
      <c r="A16" s="106"/>
      <c r="B16" s="107"/>
      <c r="C16" s="107"/>
      <c r="D16" s="108"/>
      <c r="E16" s="109"/>
    </row>
    <row r="17" spans="1:5" ht="24.75" x14ac:dyDescent="0.25">
      <c r="A17" s="106"/>
      <c r="B17" s="107"/>
      <c r="C17" s="107"/>
      <c r="D17" s="108"/>
      <c r="E17" s="109"/>
    </row>
    <row r="18" spans="1:5" ht="24.75" x14ac:dyDescent="0.25">
      <c r="A18" s="106"/>
      <c r="B18" s="107"/>
      <c r="C18" s="107"/>
      <c r="D18" s="108"/>
      <c r="E18" s="109"/>
    </row>
    <row r="19" spans="1:5" ht="24.75" x14ac:dyDescent="0.25">
      <c r="A19" s="106"/>
      <c r="B19" s="107"/>
      <c r="C19" s="107"/>
      <c r="D19" s="108"/>
      <c r="E19" s="109"/>
    </row>
    <row r="20" spans="1:5" ht="24.75" x14ac:dyDescent="0.25">
      <c r="A20" s="106"/>
      <c r="B20" s="107"/>
      <c r="C20" s="107"/>
      <c r="D20" s="108"/>
      <c r="E20" s="109"/>
    </row>
    <row r="21" spans="1:5" ht="24.75" x14ac:dyDescent="0.25">
      <c r="A21" s="106"/>
      <c r="B21" s="107"/>
      <c r="C21" s="107"/>
      <c r="D21" s="108"/>
      <c r="E21" s="109"/>
    </row>
    <row r="22" spans="1:5" ht="24.75" x14ac:dyDescent="0.25">
      <c r="A22" s="106"/>
      <c r="B22" s="107"/>
      <c r="C22" s="107"/>
      <c r="D22" s="108"/>
      <c r="E22" s="109"/>
    </row>
    <row r="23" spans="1:5" ht="24.75" x14ac:dyDescent="0.25">
      <c r="A23" s="110"/>
      <c r="B23" s="107"/>
      <c r="C23" s="107"/>
      <c r="D23" s="108"/>
      <c r="E23" s="109"/>
    </row>
    <row r="24" spans="1:5" ht="32.25" thickBot="1" x14ac:dyDescent="0.3">
      <c r="A24" s="111"/>
      <c r="B24" s="112"/>
      <c r="C24" s="113"/>
      <c r="D24" s="113"/>
      <c r="E24" s="114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B4250678-7139-4532-8C31-582234902091}"/>
    <hyperlink ref="H2:I2" location="'زونکن یک N1'!A1" display="زونکن شماره دو" xr:uid="{C26870AB-EBF3-42C1-A6E1-EBE5E555DECD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B476-7CBD-4AEE-B9B6-DACA0A40102B}">
  <sheetPr>
    <tabColor theme="5" tint="0.39997558519241921"/>
  </sheetPr>
  <dimension ref="A1:N32"/>
  <sheetViews>
    <sheetView showGridLines="0" rightToLeft="1" topLeftCell="A13" zoomScaleNormal="100" workbookViewId="0">
      <selection activeCell="C14" sqref="C14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18.140625" style="8" customWidth="1"/>
    <col min="4" max="4" width="17" style="8" customWidth="1"/>
    <col min="5" max="5" width="16" style="8" customWidth="1"/>
    <col min="6" max="6" width="16" style="8" bestFit="1" customWidth="1"/>
    <col min="7" max="7" width="11.7109375" style="5" bestFit="1" customWidth="1"/>
    <col min="8" max="8" width="16.85546875" style="5" customWidth="1"/>
    <col min="9" max="9" width="20.28515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1" t="s">
        <v>10</v>
      </c>
      <c r="B1" s="172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4" t="s">
        <v>6</v>
      </c>
      <c r="I2" s="185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6" t="s">
        <v>357</v>
      </c>
      <c r="I3" s="187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91" t="s">
        <v>357</v>
      </c>
      <c r="B6" s="191"/>
      <c r="C6" s="191"/>
      <c r="D6" s="191"/>
      <c r="E6" s="191"/>
    </row>
    <row r="7" spans="1:14" x14ac:dyDescent="0.25">
      <c r="A7" s="121"/>
      <c r="B7" s="121"/>
      <c r="C7" s="121"/>
      <c r="D7" s="121"/>
      <c r="E7" s="121"/>
    </row>
    <row r="8" spans="1:14" x14ac:dyDescent="0.25">
      <c r="B8" s="192" t="s">
        <v>325</v>
      </c>
      <c r="C8" s="192"/>
    </row>
    <row r="9" spans="1:14" x14ac:dyDescent="0.25">
      <c r="B9"/>
      <c r="C9"/>
    </row>
    <row r="10" spans="1:14" x14ac:dyDescent="0.25">
      <c r="B10" s="124" t="s">
        <v>342</v>
      </c>
      <c r="C10" s="124" t="s">
        <v>343</v>
      </c>
    </row>
    <row r="11" spans="1:14" ht="21" x14ac:dyDescent="0.25">
      <c r="B11" s="124" t="s">
        <v>326</v>
      </c>
      <c r="C11" s="126">
        <v>50</v>
      </c>
      <c r="G11" s="123"/>
    </row>
    <row r="12" spans="1:14" x14ac:dyDescent="0.25">
      <c r="B12" s="124" t="s">
        <v>327</v>
      </c>
      <c r="C12" s="126">
        <v>6</v>
      </c>
    </row>
    <row r="13" spans="1:14" x14ac:dyDescent="0.25">
      <c r="B13" s="124" t="s">
        <v>328</v>
      </c>
      <c r="C13" s="124" t="s">
        <v>344</v>
      </c>
    </row>
    <row r="14" spans="1:14" x14ac:dyDescent="0.25">
      <c r="B14" s="124" t="s">
        <v>329</v>
      </c>
      <c r="C14" s="126">
        <v>15</v>
      </c>
    </row>
    <row r="15" spans="1:14" x14ac:dyDescent="0.25">
      <c r="B15" s="124" t="s">
        <v>330</v>
      </c>
      <c r="C15" s="126"/>
    </row>
    <row r="16" spans="1:14" x14ac:dyDescent="0.25">
      <c r="B16" s="124" t="s">
        <v>331</v>
      </c>
      <c r="C16" s="126" t="s">
        <v>332</v>
      </c>
    </row>
    <row r="17" spans="1:14" x14ac:dyDescent="0.25">
      <c r="B17" s="124" t="s">
        <v>333</v>
      </c>
      <c r="C17" s="127" t="s">
        <v>350</v>
      </c>
    </row>
    <row r="18" spans="1:14" s="8" customFormat="1" x14ac:dyDescent="0.25">
      <c r="B18" s="136" t="s">
        <v>334</v>
      </c>
      <c r="C18" s="129" t="s">
        <v>335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4" t="s">
        <v>336</v>
      </c>
      <c r="C19" s="130" t="s">
        <v>337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4" t="s">
        <v>338</v>
      </c>
      <c r="C20" s="131" t="s">
        <v>339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4" t="s">
        <v>340</v>
      </c>
      <c r="C21" s="132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4" t="s">
        <v>341</v>
      </c>
      <c r="C22" s="132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A24" s="15"/>
      <c r="B24" s="15"/>
      <c r="C24" s="15"/>
      <c r="D24" s="15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90" t="s">
        <v>345</v>
      </c>
      <c r="C25" s="190"/>
      <c r="D25" s="1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15"/>
      <c r="B26" s="15"/>
      <c r="C26" s="15"/>
      <c r="D26" s="15"/>
    </row>
    <row r="27" spans="1:14" ht="15" x14ac:dyDescent="0.25">
      <c r="A27" s="132" t="s">
        <v>371</v>
      </c>
      <c r="B27" s="132">
        <v>2212</v>
      </c>
      <c r="C27" s="132">
        <v>956</v>
      </c>
      <c r="D27" s="132"/>
      <c r="E27" s="132"/>
      <c r="F27" s="132">
        <v>102</v>
      </c>
      <c r="G27" s="132"/>
      <c r="H27" s="132" t="s">
        <v>356</v>
      </c>
    </row>
    <row r="28" spans="1:14" ht="15" x14ac:dyDescent="0.25">
      <c r="A28" s="132">
        <v>987</v>
      </c>
      <c r="B28" s="132">
        <v>975</v>
      </c>
      <c r="C28" s="132">
        <v>114</v>
      </c>
      <c r="D28" s="132" t="s">
        <v>372</v>
      </c>
      <c r="E28" s="132" t="s">
        <v>373</v>
      </c>
      <c r="F28" s="132" t="s">
        <v>374</v>
      </c>
      <c r="G28" s="132">
        <v>964</v>
      </c>
      <c r="H28" s="132" t="s">
        <v>375</v>
      </c>
    </row>
    <row r="29" spans="1:14" x14ac:dyDescent="0.25">
      <c r="A29" s="129" t="s">
        <v>335</v>
      </c>
      <c r="B29" s="15"/>
      <c r="C29" s="15"/>
      <c r="D29" s="15"/>
    </row>
    <row r="30" spans="1:14" x14ac:dyDescent="0.25">
      <c r="A30" s="15"/>
      <c r="B30" s="15"/>
      <c r="C30" s="15"/>
      <c r="D30" s="15"/>
    </row>
    <row r="31" spans="1:14" x14ac:dyDescent="0.25">
      <c r="A31" s="15"/>
      <c r="B31" s="190" t="s">
        <v>346</v>
      </c>
      <c r="C31" s="190"/>
      <c r="D31" s="15"/>
    </row>
    <row r="32" spans="1:14" x14ac:dyDescent="0.25">
      <c r="A32" s="15"/>
      <c r="B32" s="15"/>
      <c r="C32" s="15"/>
      <c r="D32" s="15"/>
    </row>
  </sheetData>
  <mergeCells count="7">
    <mergeCell ref="B25:C25"/>
    <mergeCell ref="B31:C31"/>
    <mergeCell ref="A1:B1"/>
    <mergeCell ref="H2:I2"/>
    <mergeCell ref="H3:I3"/>
    <mergeCell ref="A6:E6"/>
    <mergeCell ref="B8:C8"/>
  </mergeCells>
  <hyperlinks>
    <hyperlink ref="A1" location="'N.01 صفحه اصلی'!A1" display="صفحه اصلی" xr:uid="{7CB0835F-BB1F-4264-951C-F1CB10D8C2F7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B628-FAB7-4A73-87E8-9F1A762534D9}">
  <sheetPr>
    <tabColor theme="5" tint="0.39997558519241921"/>
  </sheetPr>
  <dimension ref="A1:N81"/>
  <sheetViews>
    <sheetView showGridLines="0" rightToLeft="1" zoomScaleNormal="100" workbookViewId="0">
      <selection sqref="A1:B1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1.85546875" style="8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1" t="s">
        <v>10</v>
      </c>
      <c r="B1" s="172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4" t="s">
        <v>6</v>
      </c>
      <c r="I2" s="185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6" t="s">
        <v>358</v>
      </c>
      <c r="I3" s="187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91" t="s">
        <v>358</v>
      </c>
      <c r="B6" s="191"/>
      <c r="C6" s="191"/>
      <c r="D6" s="191"/>
      <c r="E6" s="191"/>
    </row>
    <row r="7" spans="1:14" x14ac:dyDescent="0.25">
      <c r="A7" s="121"/>
      <c r="B7" s="121"/>
      <c r="C7" s="121"/>
      <c r="D7" s="121"/>
      <c r="E7" s="121"/>
    </row>
    <row r="8" spans="1:14" x14ac:dyDescent="0.25">
      <c r="B8" s="192" t="s">
        <v>325</v>
      </c>
      <c r="C8" s="192"/>
    </row>
    <row r="9" spans="1:14" x14ac:dyDescent="0.25">
      <c r="B9"/>
      <c r="C9"/>
      <c r="E9" s="193" t="s">
        <v>25</v>
      </c>
      <c r="F9" s="193"/>
      <c r="G9" s="193"/>
    </row>
    <row r="10" spans="1:14" x14ac:dyDescent="0.25">
      <c r="B10" s="124" t="s">
        <v>359</v>
      </c>
      <c r="C10" s="124" t="s">
        <v>348</v>
      </c>
      <c r="E10" s="194" t="s">
        <v>370</v>
      </c>
      <c r="F10" s="194"/>
      <c r="G10" s="194"/>
    </row>
    <row r="11" spans="1:14" ht="21" x14ac:dyDescent="0.25">
      <c r="B11" s="124" t="s">
        <v>326</v>
      </c>
      <c r="C11" s="126">
        <v>9</v>
      </c>
      <c r="G11" s="123"/>
    </row>
    <row r="12" spans="1:14" x14ac:dyDescent="0.25">
      <c r="B12" s="124" t="s">
        <v>327</v>
      </c>
      <c r="C12" s="126">
        <v>13</v>
      </c>
    </row>
    <row r="13" spans="1:14" x14ac:dyDescent="0.25">
      <c r="B13" s="124" t="s">
        <v>328</v>
      </c>
      <c r="C13" s="126">
        <v>4</v>
      </c>
    </row>
    <row r="14" spans="1:14" x14ac:dyDescent="0.25">
      <c r="B14" s="124" t="s">
        <v>329</v>
      </c>
      <c r="C14" s="126">
        <v>12</v>
      </c>
    </row>
    <row r="15" spans="1:14" x14ac:dyDescent="0.25">
      <c r="B15" s="124" t="s">
        <v>330</v>
      </c>
      <c r="C15" s="126"/>
    </row>
    <row r="16" spans="1:14" x14ac:dyDescent="0.25">
      <c r="B16" s="124" t="s">
        <v>331</v>
      </c>
      <c r="C16" s="126" t="s">
        <v>332</v>
      </c>
    </row>
    <row r="17" spans="1:14" x14ac:dyDescent="0.25">
      <c r="B17" s="124" t="s">
        <v>333</v>
      </c>
      <c r="C17" s="127" t="s">
        <v>350</v>
      </c>
    </row>
    <row r="18" spans="1:14" s="8" customFormat="1" x14ac:dyDescent="0.25">
      <c r="B18" s="138" t="s">
        <v>334</v>
      </c>
      <c r="C18" s="129" t="s">
        <v>335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4" t="s">
        <v>336</v>
      </c>
      <c r="C19" s="130" t="s">
        <v>337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4" t="s">
        <v>338</v>
      </c>
      <c r="C20" s="131" t="s">
        <v>339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4" t="s">
        <v>340</v>
      </c>
      <c r="C21" s="132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4" t="s">
        <v>341</v>
      </c>
      <c r="C22" s="132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A24" s="15"/>
      <c r="B24" s="15"/>
      <c r="C24" s="15"/>
      <c r="D24" s="15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90" t="s">
        <v>345</v>
      </c>
      <c r="C25" s="190"/>
      <c r="D25" s="1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15"/>
      <c r="B26" s="15"/>
      <c r="C26" s="15"/>
      <c r="D26" s="15"/>
    </row>
    <row r="27" spans="1:14" x14ac:dyDescent="0.25">
      <c r="B27" s="150" t="s">
        <v>369</v>
      </c>
      <c r="C27" s="151"/>
      <c r="D27" s="151"/>
      <c r="E27" s="152"/>
      <c r="J27" s="6"/>
      <c r="K27" s="6"/>
      <c r="L27" s="6"/>
    </row>
    <row r="28" spans="1:14" x14ac:dyDescent="0.25">
      <c r="B28" s="137" t="s">
        <v>364</v>
      </c>
      <c r="C28" s="137" t="s">
        <v>365</v>
      </c>
      <c r="D28" s="137" t="s">
        <v>366</v>
      </c>
      <c r="E28" s="137" t="s">
        <v>367</v>
      </c>
      <c r="J28" s="6"/>
      <c r="K28" s="6"/>
      <c r="L28" s="6"/>
    </row>
    <row r="29" spans="1:14" x14ac:dyDescent="0.25">
      <c r="B29" s="137" t="s">
        <v>360</v>
      </c>
      <c r="C29" s="137" t="s">
        <v>361</v>
      </c>
      <c r="D29" s="137" t="s">
        <v>362</v>
      </c>
      <c r="E29" s="137" t="s">
        <v>363</v>
      </c>
      <c r="J29" s="6"/>
      <c r="K29" s="6"/>
      <c r="L29" s="6"/>
    </row>
    <row r="30" spans="1:14" x14ac:dyDescent="0.25">
      <c r="B30" s="126" t="s">
        <v>391</v>
      </c>
      <c r="C30" s="126" t="s">
        <v>391</v>
      </c>
      <c r="D30" s="126" t="s">
        <v>391</v>
      </c>
      <c r="E30" s="126" t="s">
        <v>391</v>
      </c>
      <c r="J30" s="6"/>
      <c r="K30" s="6"/>
      <c r="L30" s="6"/>
    </row>
    <row r="31" spans="1:14" x14ac:dyDescent="0.25">
      <c r="B31" s="126" t="s">
        <v>402</v>
      </c>
      <c r="C31" s="126" t="s">
        <v>401</v>
      </c>
      <c r="D31" s="126" t="s">
        <v>402</v>
      </c>
      <c r="E31" s="126" t="s">
        <v>392</v>
      </c>
      <c r="J31" s="6"/>
      <c r="K31" s="6"/>
      <c r="L31" s="6"/>
    </row>
    <row r="32" spans="1:14" x14ac:dyDescent="0.25">
      <c r="B32" s="126" t="s">
        <v>401</v>
      </c>
      <c r="C32" s="126" t="s">
        <v>392</v>
      </c>
      <c r="D32" s="126" t="s">
        <v>400</v>
      </c>
      <c r="E32" s="126" t="s">
        <v>393</v>
      </c>
      <c r="J32" s="6"/>
      <c r="K32" s="6"/>
      <c r="L32" s="6"/>
    </row>
    <row r="33" spans="1:12" x14ac:dyDescent="0.25">
      <c r="B33" s="126" t="s">
        <v>400</v>
      </c>
      <c r="C33" s="126" t="s">
        <v>397</v>
      </c>
      <c r="D33" s="126" t="s">
        <v>397</v>
      </c>
      <c r="E33" s="126" t="s">
        <v>394</v>
      </c>
      <c r="J33" s="6"/>
      <c r="K33" s="6"/>
      <c r="L33" s="6"/>
    </row>
    <row r="34" spans="1:12" x14ac:dyDescent="0.25">
      <c r="A34" s="140" t="s">
        <v>337</v>
      </c>
      <c r="B34" s="126" t="s">
        <v>399</v>
      </c>
      <c r="C34" s="126" t="s">
        <v>402</v>
      </c>
      <c r="D34" s="126" t="s">
        <v>398</v>
      </c>
      <c r="E34" s="126" t="s">
        <v>395</v>
      </c>
      <c r="F34" s="139" t="s">
        <v>339</v>
      </c>
      <c r="J34" s="6"/>
      <c r="K34" s="6"/>
      <c r="L34" s="6"/>
    </row>
    <row r="35" spans="1:12" x14ac:dyDescent="0.25">
      <c r="B35" s="126" t="s">
        <v>398</v>
      </c>
      <c r="C35" s="126" t="s">
        <v>394</v>
      </c>
      <c r="D35" s="126" t="s">
        <v>395</v>
      </c>
      <c r="E35" s="126" t="s">
        <v>396</v>
      </c>
      <c r="J35" s="6"/>
      <c r="K35" s="6"/>
      <c r="L35" s="6"/>
    </row>
    <row r="36" spans="1:12" x14ac:dyDescent="0.25">
      <c r="B36" s="126" t="s">
        <v>397</v>
      </c>
      <c r="C36" s="126" t="s">
        <v>400</v>
      </c>
      <c r="D36" s="126" t="s">
        <v>394</v>
      </c>
      <c r="E36" s="126" t="s">
        <v>397</v>
      </c>
      <c r="J36" s="6"/>
      <c r="K36" s="6"/>
      <c r="L36" s="6"/>
    </row>
    <row r="37" spans="1:12" x14ac:dyDescent="0.25">
      <c r="B37" s="126" t="s">
        <v>396</v>
      </c>
      <c r="C37" s="126" t="s">
        <v>395</v>
      </c>
      <c r="D37" s="126" t="s">
        <v>392</v>
      </c>
      <c r="E37" s="126" t="s">
        <v>398</v>
      </c>
      <c r="J37" s="6"/>
      <c r="K37" s="6"/>
      <c r="L37" s="6"/>
    </row>
    <row r="38" spans="1:12" x14ac:dyDescent="0.25">
      <c r="B38" s="126" t="s">
        <v>395</v>
      </c>
      <c r="C38" s="126" t="s">
        <v>399</v>
      </c>
      <c r="D38" s="126" t="s">
        <v>401</v>
      </c>
      <c r="E38" s="126" t="s">
        <v>399</v>
      </c>
      <c r="J38" s="6"/>
      <c r="K38" s="6"/>
      <c r="L38" s="6"/>
    </row>
    <row r="39" spans="1:12" x14ac:dyDescent="0.25">
      <c r="B39" s="126" t="s">
        <v>394</v>
      </c>
      <c r="C39" s="126" t="s">
        <v>396</v>
      </c>
      <c r="D39" s="126" t="s">
        <v>399</v>
      </c>
      <c r="E39" s="126" t="s">
        <v>400</v>
      </c>
      <c r="J39" s="6"/>
      <c r="K39" s="6"/>
      <c r="L39" s="6"/>
    </row>
    <row r="40" spans="1:12" x14ac:dyDescent="0.25">
      <c r="B40" s="126" t="s">
        <v>393</v>
      </c>
      <c r="C40" s="126" t="s">
        <v>393</v>
      </c>
      <c r="D40" s="126" t="s">
        <v>393</v>
      </c>
      <c r="E40" s="126" t="s">
        <v>401</v>
      </c>
      <c r="J40" s="6"/>
      <c r="K40" s="6"/>
      <c r="L40" s="6"/>
    </row>
    <row r="41" spans="1:12" x14ac:dyDescent="0.25">
      <c r="B41" s="126" t="s">
        <v>392</v>
      </c>
      <c r="C41" s="126" t="s">
        <v>398</v>
      </c>
      <c r="D41" s="126" t="s">
        <v>396</v>
      </c>
      <c r="E41" s="126" t="s">
        <v>402</v>
      </c>
      <c r="J41" s="6"/>
      <c r="K41" s="6"/>
      <c r="L41" s="6"/>
    </row>
    <row r="42" spans="1:12" x14ac:dyDescent="0.25">
      <c r="B42" s="129" t="s">
        <v>335</v>
      </c>
      <c r="C42" s="15"/>
      <c r="D42" s="15"/>
      <c r="E42" s="15"/>
      <c r="J42" s="6"/>
      <c r="K42" s="6"/>
      <c r="L42" s="6"/>
    </row>
    <row r="43" spans="1:12" x14ac:dyDescent="0.25">
      <c r="B43" s="141"/>
      <c r="C43" s="15"/>
      <c r="D43" s="15"/>
      <c r="E43" s="15"/>
    </row>
    <row r="44" spans="1:12" x14ac:dyDescent="0.25">
      <c r="A44" s="15"/>
      <c r="B44" s="190" t="s">
        <v>346</v>
      </c>
      <c r="C44" s="190"/>
      <c r="D44" s="15"/>
    </row>
    <row r="45" spans="1:12" x14ac:dyDescent="0.25">
      <c r="A45" s="15"/>
      <c r="B45" s="15"/>
      <c r="C45" s="15"/>
      <c r="D45" s="15"/>
    </row>
    <row r="46" spans="1:12" x14ac:dyDescent="0.25">
      <c r="B46" s="150" t="s">
        <v>368</v>
      </c>
      <c r="C46" s="151"/>
      <c r="D46" s="151"/>
      <c r="E46" s="152"/>
    </row>
    <row r="47" spans="1:12" x14ac:dyDescent="0.25">
      <c r="B47" s="137" t="s">
        <v>364</v>
      </c>
      <c r="C47" s="137" t="s">
        <v>365</v>
      </c>
      <c r="D47" s="137" t="s">
        <v>366</v>
      </c>
      <c r="E47" s="137" t="s">
        <v>367</v>
      </c>
    </row>
    <row r="48" spans="1:12" x14ac:dyDescent="0.25">
      <c r="B48" s="137" t="s">
        <v>360</v>
      </c>
      <c r="C48" s="137" t="s">
        <v>361</v>
      </c>
      <c r="D48" s="137" t="s">
        <v>362</v>
      </c>
      <c r="E48" s="137" t="s">
        <v>363</v>
      </c>
    </row>
    <row r="49" spans="1:6" x14ac:dyDescent="0.25">
      <c r="B49" s="126">
        <v>7</v>
      </c>
      <c r="C49" s="126">
        <v>7</v>
      </c>
      <c r="D49" s="126">
        <v>7</v>
      </c>
      <c r="E49" s="126">
        <v>6</v>
      </c>
    </row>
    <row r="50" spans="1:6" x14ac:dyDescent="0.25">
      <c r="B50" s="126">
        <v>6</v>
      </c>
      <c r="C50" s="126">
        <v>5</v>
      </c>
      <c r="D50" s="126">
        <v>5</v>
      </c>
      <c r="E50" s="126">
        <v>5</v>
      </c>
    </row>
    <row r="51" spans="1:6" x14ac:dyDescent="0.25">
      <c r="B51" s="126">
        <v>7</v>
      </c>
      <c r="C51" s="126">
        <v>6</v>
      </c>
      <c r="D51" s="126">
        <v>7</v>
      </c>
      <c r="E51" s="126">
        <v>7</v>
      </c>
    </row>
    <row r="52" spans="1:6" x14ac:dyDescent="0.25">
      <c r="B52" s="126">
        <v>7</v>
      </c>
      <c r="C52" s="126">
        <v>8</v>
      </c>
      <c r="D52" s="126">
        <v>8</v>
      </c>
      <c r="E52" s="126">
        <v>8</v>
      </c>
    </row>
    <row r="53" spans="1:6" x14ac:dyDescent="0.25">
      <c r="A53" s="140" t="s">
        <v>337</v>
      </c>
      <c r="B53" s="126">
        <v>9</v>
      </c>
      <c r="C53" s="126">
        <v>5</v>
      </c>
      <c r="D53" s="126">
        <v>7</v>
      </c>
      <c r="E53" s="126">
        <v>8</v>
      </c>
      <c r="F53" s="139" t="s">
        <v>339</v>
      </c>
    </row>
    <row r="54" spans="1:6" x14ac:dyDescent="0.25">
      <c r="B54" s="126">
        <v>6</v>
      </c>
      <c r="C54" s="126">
        <v>6</v>
      </c>
      <c r="D54" s="126">
        <v>6</v>
      </c>
      <c r="E54" s="126">
        <v>6</v>
      </c>
    </row>
    <row r="55" spans="1:6" x14ac:dyDescent="0.25">
      <c r="B55" s="126">
        <v>9</v>
      </c>
      <c r="C55" s="126">
        <v>6</v>
      </c>
      <c r="D55" s="126">
        <v>7</v>
      </c>
      <c r="E55" s="126">
        <v>7</v>
      </c>
    </row>
    <row r="56" spans="1:6" x14ac:dyDescent="0.25">
      <c r="B56" s="126">
        <v>5</v>
      </c>
      <c r="C56" s="126">
        <v>5</v>
      </c>
      <c r="D56" s="126">
        <v>4</v>
      </c>
      <c r="E56" s="126">
        <v>7</v>
      </c>
    </row>
    <row r="57" spans="1:6" x14ac:dyDescent="0.25">
      <c r="B57" s="126">
        <v>9</v>
      </c>
      <c r="C57" s="126">
        <v>9</v>
      </c>
      <c r="D57" s="126">
        <v>9</v>
      </c>
      <c r="E57" s="126">
        <v>9</v>
      </c>
    </row>
    <row r="58" spans="1:6" x14ac:dyDescent="0.25">
      <c r="B58" s="126">
        <v>9</v>
      </c>
      <c r="C58" s="126">
        <v>3</v>
      </c>
      <c r="D58" s="126">
        <v>9</v>
      </c>
      <c r="E58" s="126">
        <v>7</v>
      </c>
    </row>
    <row r="59" spans="1:6" x14ac:dyDescent="0.25">
      <c r="B59" s="126">
        <v>9</v>
      </c>
      <c r="C59" s="126">
        <v>9</v>
      </c>
      <c r="D59" s="126">
        <v>7</v>
      </c>
      <c r="E59" s="126">
        <v>9</v>
      </c>
    </row>
    <row r="60" spans="1:6" x14ac:dyDescent="0.25">
      <c r="B60" s="126">
        <v>9</v>
      </c>
      <c r="C60" s="126">
        <v>7</v>
      </c>
      <c r="D60" s="126">
        <v>5</v>
      </c>
      <c r="E60" s="126">
        <v>8</v>
      </c>
    </row>
    <row r="61" spans="1:6" x14ac:dyDescent="0.25">
      <c r="B61" s="129" t="s">
        <v>335</v>
      </c>
      <c r="C61" s="15"/>
      <c r="D61" s="15"/>
      <c r="E61" s="15"/>
    </row>
    <row r="64" spans="1:6" x14ac:dyDescent="0.25">
      <c r="B64" s="190" t="s">
        <v>390</v>
      </c>
      <c r="C64" s="190"/>
    </row>
    <row r="66" spans="2:9" x14ac:dyDescent="0.25">
      <c r="B66" s="196" t="s">
        <v>360</v>
      </c>
      <c r="C66" s="196"/>
      <c r="D66" s="196" t="s">
        <v>361</v>
      </c>
      <c r="E66" s="196"/>
      <c r="F66" s="196" t="s">
        <v>362</v>
      </c>
      <c r="G66" s="196"/>
      <c r="H66" s="195" t="s">
        <v>363</v>
      </c>
      <c r="I66" s="195"/>
    </row>
    <row r="67" spans="2:9" x14ac:dyDescent="0.25">
      <c r="B67" s="126">
        <v>7</v>
      </c>
      <c r="C67" s="126" t="s">
        <v>391</v>
      </c>
      <c r="D67" s="126">
        <v>7</v>
      </c>
      <c r="E67" s="126" t="s">
        <v>391</v>
      </c>
      <c r="F67" s="126">
        <v>7</v>
      </c>
      <c r="G67" s="126" t="s">
        <v>391</v>
      </c>
      <c r="H67" s="126">
        <v>6</v>
      </c>
      <c r="I67" s="126" t="s">
        <v>391</v>
      </c>
    </row>
    <row r="68" spans="2:9" x14ac:dyDescent="0.25">
      <c r="B68" s="126">
        <v>6</v>
      </c>
      <c r="C68" s="126" t="s">
        <v>402</v>
      </c>
      <c r="D68" s="126">
        <v>5</v>
      </c>
      <c r="E68" s="126" t="s">
        <v>401</v>
      </c>
      <c r="F68" s="126">
        <v>5</v>
      </c>
      <c r="G68" s="126" t="s">
        <v>402</v>
      </c>
      <c r="H68" s="126">
        <v>5</v>
      </c>
      <c r="I68" s="126" t="s">
        <v>392</v>
      </c>
    </row>
    <row r="69" spans="2:9" x14ac:dyDescent="0.25">
      <c r="B69" s="126">
        <v>7</v>
      </c>
      <c r="C69" s="126" t="s">
        <v>401</v>
      </c>
      <c r="D69" s="126">
        <v>6</v>
      </c>
      <c r="E69" s="126" t="s">
        <v>392</v>
      </c>
      <c r="F69" s="126">
        <v>7</v>
      </c>
      <c r="G69" s="126" t="s">
        <v>400</v>
      </c>
      <c r="H69" s="126">
        <v>7</v>
      </c>
      <c r="I69" s="126" t="s">
        <v>393</v>
      </c>
    </row>
    <row r="70" spans="2:9" x14ac:dyDescent="0.25">
      <c r="B70" s="126">
        <v>7</v>
      </c>
      <c r="C70" s="126" t="s">
        <v>400</v>
      </c>
      <c r="D70" s="126">
        <v>8</v>
      </c>
      <c r="E70" s="126" t="s">
        <v>397</v>
      </c>
      <c r="F70" s="126">
        <v>8</v>
      </c>
      <c r="G70" s="126" t="s">
        <v>397</v>
      </c>
      <c r="H70" s="126">
        <v>8</v>
      </c>
      <c r="I70" s="126" t="s">
        <v>394</v>
      </c>
    </row>
    <row r="71" spans="2:9" x14ac:dyDescent="0.25">
      <c r="B71" s="126">
        <v>9</v>
      </c>
      <c r="C71" s="126" t="s">
        <v>399</v>
      </c>
      <c r="D71" s="126">
        <v>5</v>
      </c>
      <c r="E71" s="126" t="s">
        <v>402</v>
      </c>
      <c r="F71" s="126">
        <v>7</v>
      </c>
      <c r="G71" s="126" t="s">
        <v>398</v>
      </c>
      <c r="H71" s="126">
        <v>8</v>
      </c>
      <c r="I71" s="126" t="s">
        <v>395</v>
      </c>
    </row>
    <row r="72" spans="2:9" x14ac:dyDescent="0.25">
      <c r="B72" s="126">
        <v>6</v>
      </c>
      <c r="C72" s="126" t="s">
        <v>398</v>
      </c>
      <c r="D72" s="126">
        <v>6</v>
      </c>
      <c r="E72" s="126" t="s">
        <v>394</v>
      </c>
      <c r="F72" s="126">
        <v>6</v>
      </c>
      <c r="G72" s="126" t="s">
        <v>395</v>
      </c>
      <c r="H72" s="126">
        <v>6</v>
      </c>
      <c r="I72" s="126" t="s">
        <v>396</v>
      </c>
    </row>
    <row r="73" spans="2:9" x14ac:dyDescent="0.25">
      <c r="B73" s="126">
        <v>9</v>
      </c>
      <c r="C73" s="126" t="s">
        <v>397</v>
      </c>
      <c r="D73" s="126">
        <v>6</v>
      </c>
      <c r="E73" s="126" t="s">
        <v>400</v>
      </c>
      <c r="F73" s="126">
        <v>7</v>
      </c>
      <c r="G73" s="126" t="s">
        <v>394</v>
      </c>
      <c r="H73" s="126">
        <v>7</v>
      </c>
      <c r="I73" s="126" t="s">
        <v>397</v>
      </c>
    </row>
    <row r="74" spans="2:9" x14ac:dyDescent="0.25">
      <c r="B74" s="126">
        <v>5</v>
      </c>
      <c r="C74" s="126" t="s">
        <v>396</v>
      </c>
      <c r="D74" s="126">
        <v>5</v>
      </c>
      <c r="E74" s="126" t="s">
        <v>395</v>
      </c>
      <c r="F74" s="126">
        <v>4</v>
      </c>
      <c r="G74" s="126" t="s">
        <v>392</v>
      </c>
      <c r="H74" s="126">
        <v>7</v>
      </c>
      <c r="I74" s="126" t="s">
        <v>398</v>
      </c>
    </row>
    <row r="75" spans="2:9" x14ac:dyDescent="0.25">
      <c r="B75" s="126">
        <v>9</v>
      </c>
      <c r="C75" s="126" t="s">
        <v>395</v>
      </c>
      <c r="D75" s="126">
        <v>9</v>
      </c>
      <c r="E75" s="126" t="s">
        <v>399</v>
      </c>
      <c r="F75" s="126">
        <v>9</v>
      </c>
      <c r="G75" s="126" t="s">
        <v>401</v>
      </c>
      <c r="H75" s="126">
        <v>9</v>
      </c>
      <c r="I75" s="126" t="s">
        <v>399</v>
      </c>
    </row>
    <row r="76" spans="2:9" x14ac:dyDescent="0.25">
      <c r="B76" s="126">
        <v>9</v>
      </c>
      <c r="C76" s="126" t="s">
        <v>394</v>
      </c>
      <c r="D76" s="126">
        <v>3</v>
      </c>
      <c r="E76" s="126" t="s">
        <v>396</v>
      </c>
      <c r="F76" s="126">
        <v>9</v>
      </c>
      <c r="G76" s="126" t="s">
        <v>399</v>
      </c>
      <c r="H76" s="126">
        <v>7</v>
      </c>
      <c r="I76" s="126" t="s">
        <v>400</v>
      </c>
    </row>
    <row r="77" spans="2:9" x14ac:dyDescent="0.25">
      <c r="B77" s="126">
        <v>9</v>
      </c>
      <c r="C77" s="126" t="s">
        <v>393</v>
      </c>
      <c r="D77" s="126">
        <v>9</v>
      </c>
      <c r="E77" s="126" t="s">
        <v>393</v>
      </c>
      <c r="F77" s="126">
        <v>7</v>
      </c>
      <c r="G77" s="126" t="s">
        <v>393</v>
      </c>
      <c r="H77" s="126">
        <v>9</v>
      </c>
      <c r="I77" s="126" t="s">
        <v>401</v>
      </c>
    </row>
    <row r="78" spans="2:9" x14ac:dyDescent="0.25">
      <c r="B78" s="126">
        <v>9</v>
      </c>
      <c r="C78" s="126" t="s">
        <v>392</v>
      </c>
      <c r="D78" s="126">
        <v>7</v>
      </c>
      <c r="E78" s="126" t="s">
        <v>398</v>
      </c>
      <c r="F78" s="126">
        <v>5</v>
      </c>
      <c r="G78" s="126" t="s">
        <v>396</v>
      </c>
      <c r="H78" s="126">
        <v>8</v>
      </c>
      <c r="I78" s="126" t="s">
        <v>402</v>
      </c>
    </row>
    <row r="80" spans="2:9" x14ac:dyDescent="0.25">
      <c r="C80" s="144" t="s">
        <v>403</v>
      </c>
    </row>
    <row r="81" spans="3:5" x14ac:dyDescent="0.25">
      <c r="C81" s="126" t="s">
        <v>402</v>
      </c>
      <c r="D81" s="126" t="s">
        <v>396</v>
      </c>
      <c r="E81" s="126" t="s">
        <v>392</v>
      </c>
    </row>
  </sheetData>
  <mergeCells count="16">
    <mergeCell ref="B64:C64"/>
    <mergeCell ref="H66:I66"/>
    <mergeCell ref="F66:G66"/>
    <mergeCell ref="D66:E66"/>
    <mergeCell ref="B66:C66"/>
    <mergeCell ref="H2:I2"/>
    <mergeCell ref="H3:I3"/>
    <mergeCell ref="A6:E6"/>
    <mergeCell ref="B8:C8"/>
    <mergeCell ref="B25:C25"/>
    <mergeCell ref="B46:E46"/>
    <mergeCell ref="E9:G9"/>
    <mergeCell ref="E10:G10"/>
    <mergeCell ref="B44:C44"/>
    <mergeCell ref="A1:B1"/>
    <mergeCell ref="B27:E27"/>
  </mergeCells>
  <conditionalFormatting sqref="B67:B78 D67:D78 F67:F78 H67:H78">
    <cfRule type="cellIs" dxfId="1" priority="1" operator="lessThan">
      <formula>7</formula>
    </cfRule>
  </conditionalFormatting>
  <hyperlinks>
    <hyperlink ref="H2:I2" location="'زونکن یک N1'!A1" display="زونکن شماره دو" xr:uid="{7842EA63-FA6E-4374-B2E9-C69F8B658A96}"/>
    <hyperlink ref="A1" location="'N.01 صفحه اصلی'!A1" display="صفحه اصلی" xr:uid="{17131B33-0534-49B0-8CAD-2F50C084100F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A3E1C-8D8A-402C-B3E0-B250E51C2BA0}">
  <sheetPr>
    <tabColor theme="5" tint="0.39997558519241921"/>
    <pageSetUpPr fitToPage="1"/>
  </sheetPr>
  <dimension ref="A1:N75"/>
  <sheetViews>
    <sheetView showGridLines="0" rightToLeft="1" zoomScaleNormal="100" workbookViewId="0">
      <selection sqref="A1:B1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1" t="s">
        <v>10</v>
      </c>
      <c r="B1" s="172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4" t="s">
        <v>6</v>
      </c>
      <c r="I2" s="185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6" t="s">
        <v>347</v>
      </c>
      <c r="I3" s="187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91" t="s">
        <v>347</v>
      </c>
      <c r="B6" s="191"/>
      <c r="C6" s="191"/>
      <c r="D6" s="191"/>
      <c r="E6" s="191"/>
    </row>
    <row r="7" spans="1:14" x14ac:dyDescent="0.25">
      <c r="A7" s="121"/>
      <c r="B7" s="121"/>
      <c r="C7" s="121"/>
      <c r="D7" s="121"/>
      <c r="E7" s="121"/>
    </row>
    <row r="8" spans="1:14" x14ac:dyDescent="0.25">
      <c r="B8" s="192" t="s">
        <v>325</v>
      </c>
      <c r="C8" s="192"/>
    </row>
    <row r="9" spans="1:14" x14ac:dyDescent="0.25">
      <c r="B9"/>
      <c r="C9"/>
    </row>
    <row r="10" spans="1:14" x14ac:dyDescent="0.25">
      <c r="B10" s="124" t="s">
        <v>378</v>
      </c>
      <c r="C10" s="124" t="s">
        <v>348</v>
      </c>
    </row>
    <row r="11" spans="1:14" ht="21" x14ac:dyDescent="0.25">
      <c r="B11" s="125" t="s">
        <v>326</v>
      </c>
      <c r="C11" s="126">
        <v>10</v>
      </c>
      <c r="G11" s="123"/>
    </row>
    <row r="12" spans="1:14" x14ac:dyDescent="0.25">
      <c r="B12" s="125" t="s">
        <v>327</v>
      </c>
      <c r="C12" s="126">
        <v>8</v>
      </c>
    </row>
    <row r="13" spans="1:14" x14ac:dyDescent="0.25">
      <c r="B13" s="125" t="s">
        <v>328</v>
      </c>
      <c r="C13" s="126">
        <v>4</v>
      </c>
    </row>
    <row r="14" spans="1:14" x14ac:dyDescent="0.25">
      <c r="B14" s="125" t="s">
        <v>329</v>
      </c>
      <c r="C14" s="126">
        <v>10</v>
      </c>
    </row>
    <row r="15" spans="1:14" x14ac:dyDescent="0.25">
      <c r="B15" s="125" t="s">
        <v>330</v>
      </c>
      <c r="C15" s="126"/>
    </row>
    <row r="16" spans="1:14" x14ac:dyDescent="0.25">
      <c r="B16" s="125" t="s">
        <v>331</v>
      </c>
      <c r="C16" s="126" t="s">
        <v>332</v>
      </c>
    </row>
    <row r="17" spans="1:14" x14ac:dyDescent="0.25">
      <c r="B17" s="125" t="s">
        <v>333</v>
      </c>
      <c r="C17" s="127" t="s">
        <v>350</v>
      </c>
    </row>
    <row r="18" spans="1:14" s="8" customFormat="1" x14ac:dyDescent="0.25">
      <c r="B18" s="128" t="s">
        <v>334</v>
      </c>
      <c r="C18" s="129" t="s">
        <v>335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5" t="s">
        <v>336</v>
      </c>
      <c r="C19" s="130" t="s">
        <v>337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5" t="s">
        <v>338</v>
      </c>
      <c r="C20" s="131" t="s">
        <v>339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5" t="s">
        <v>340</v>
      </c>
      <c r="C21" s="132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5" t="s">
        <v>341</v>
      </c>
      <c r="C22" s="132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B23" s="142"/>
      <c r="C23" s="143"/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B24" s="142"/>
      <c r="C24" s="143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90" t="s">
        <v>345</v>
      </c>
      <c r="C25" s="190"/>
      <c r="D25" s="15"/>
      <c r="G25" s="5"/>
      <c r="H25" s="5"/>
      <c r="I25" s="5"/>
      <c r="J25" s="5"/>
      <c r="K25" s="5"/>
      <c r="L25" s="5"/>
      <c r="M25" s="5"/>
      <c r="N25" s="5"/>
    </row>
    <row r="26" spans="1:14" s="8" customFormat="1" x14ac:dyDescent="0.25">
      <c r="G26" s="5"/>
      <c r="H26" s="5"/>
      <c r="I26" s="5"/>
      <c r="J26" s="5"/>
      <c r="K26" s="5"/>
      <c r="L26" s="5"/>
      <c r="M26" s="5"/>
      <c r="N26" s="5"/>
    </row>
    <row r="27" spans="1:14" x14ac:dyDescent="0.25">
      <c r="B27" s="150" t="s">
        <v>377</v>
      </c>
      <c r="C27" s="151"/>
      <c r="D27" s="151"/>
      <c r="E27" s="152"/>
    </row>
    <row r="28" spans="1:14" x14ac:dyDescent="0.25">
      <c r="B28" s="137" t="s">
        <v>364</v>
      </c>
      <c r="C28" s="137" t="s">
        <v>365</v>
      </c>
      <c r="D28" s="137" t="s">
        <v>366</v>
      </c>
      <c r="E28" s="137" t="s">
        <v>367</v>
      </c>
    </row>
    <row r="29" spans="1:14" x14ac:dyDescent="0.25">
      <c r="B29" s="137" t="s">
        <v>360</v>
      </c>
      <c r="C29" s="137" t="s">
        <v>361</v>
      </c>
      <c r="D29" s="137" t="s">
        <v>362</v>
      </c>
      <c r="E29" s="137" t="s">
        <v>363</v>
      </c>
    </row>
    <row r="30" spans="1:14" x14ac:dyDescent="0.25">
      <c r="B30" s="126" t="s">
        <v>388</v>
      </c>
      <c r="C30" s="126" t="s">
        <v>388</v>
      </c>
      <c r="D30" s="126" t="s">
        <v>387</v>
      </c>
      <c r="E30" s="126" t="s">
        <v>379</v>
      </c>
      <c r="J30" s="6"/>
      <c r="K30" s="6"/>
      <c r="L30" s="6"/>
    </row>
    <row r="31" spans="1:14" x14ac:dyDescent="0.25">
      <c r="B31" s="126" t="s">
        <v>387</v>
      </c>
      <c r="C31" s="126" t="s">
        <v>384</v>
      </c>
      <c r="D31" s="126" t="s">
        <v>384</v>
      </c>
      <c r="E31" s="126" t="s">
        <v>380</v>
      </c>
      <c r="J31" s="6"/>
      <c r="K31" s="6"/>
      <c r="L31" s="6"/>
    </row>
    <row r="32" spans="1:14" x14ac:dyDescent="0.25">
      <c r="A32" s="140" t="s">
        <v>337</v>
      </c>
      <c r="B32" s="126" t="s">
        <v>386</v>
      </c>
      <c r="C32" s="126" t="s">
        <v>387</v>
      </c>
      <c r="D32" s="126" t="s">
        <v>379</v>
      </c>
      <c r="E32" s="126" t="s">
        <v>381</v>
      </c>
      <c r="F32" s="139" t="s">
        <v>339</v>
      </c>
      <c r="J32" s="6"/>
      <c r="K32" s="6"/>
      <c r="L32" s="6"/>
    </row>
    <row r="33" spans="1:12" x14ac:dyDescent="0.25">
      <c r="B33" s="126" t="s">
        <v>385</v>
      </c>
      <c r="C33" s="126" t="s">
        <v>382</v>
      </c>
      <c r="D33" s="126" t="s">
        <v>382</v>
      </c>
      <c r="E33" s="126" t="s">
        <v>382</v>
      </c>
      <c r="J33" s="6"/>
      <c r="K33" s="6"/>
      <c r="L33" s="6"/>
    </row>
    <row r="34" spans="1:12" x14ac:dyDescent="0.25">
      <c r="B34" s="126" t="s">
        <v>384</v>
      </c>
      <c r="C34" s="126" t="s">
        <v>385</v>
      </c>
      <c r="D34" s="126" t="s">
        <v>381</v>
      </c>
      <c r="E34" s="126" t="s">
        <v>383</v>
      </c>
      <c r="J34" s="6"/>
      <c r="K34" s="6"/>
      <c r="L34" s="6"/>
    </row>
    <row r="35" spans="1:12" x14ac:dyDescent="0.25">
      <c r="B35" s="126" t="s">
        <v>383</v>
      </c>
      <c r="C35" s="126" t="s">
        <v>379</v>
      </c>
      <c r="D35" s="126" t="s">
        <v>385</v>
      </c>
      <c r="E35" s="126" t="s">
        <v>384</v>
      </c>
      <c r="J35" s="6"/>
      <c r="K35" s="6"/>
      <c r="L35" s="6"/>
    </row>
    <row r="36" spans="1:12" x14ac:dyDescent="0.25">
      <c r="B36" s="126" t="s">
        <v>382</v>
      </c>
      <c r="C36" s="126" t="s">
        <v>381</v>
      </c>
      <c r="D36" s="126" t="s">
        <v>388</v>
      </c>
      <c r="E36" s="126" t="s">
        <v>385</v>
      </c>
      <c r="J36" s="6"/>
      <c r="K36" s="6"/>
      <c r="L36" s="6"/>
    </row>
    <row r="37" spans="1:12" x14ac:dyDescent="0.25">
      <c r="B37" s="126" t="s">
        <v>381</v>
      </c>
      <c r="C37" s="126" t="s">
        <v>386</v>
      </c>
      <c r="D37" s="126" t="s">
        <v>383</v>
      </c>
      <c r="E37" s="126" t="s">
        <v>386</v>
      </c>
      <c r="J37" s="6"/>
      <c r="K37" s="6"/>
      <c r="L37" s="6"/>
    </row>
    <row r="38" spans="1:12" x14ac:dyDescent="0.25">
      <c r="B38" s="126" t="s">
        <v>380</v>
      </c>
      <c r="C38" s="126" t="s">
        <v>380</v>
      </c>
      <c r="D38" s="126" t="s">
        <v>380</v>
      </c>
      <c r="E38" s="126" t="s">
        <v>387</v>
      </c>
      <c r="J38" s="6"/>
      <c r="K38" s="6"/>
      <c r="L38" s="6"/>
    </row>
    <row r="39" spans="1:12" x14ac:dyDescent="0.25">
      <c r="B39" s="126" t="s">
        <v>379</v>
      </c>
      <c r="C39" s="126" t="s">
        <v>383</v>
      </c>
      <c r="D39" s="126" t="s">
        <v>386</v>
      </c>
      <c r="E39" s="126" t="s">
        <v>388</v>
      </c>
      <c r="J39" s="6"/>
      <c r="K39" s="6"/>
      <c r="L39" s="6"/>
    </row>
    <row r="40" spans="1:12" x14ac:dyDescent="0.25">
      <c r="B40" s="129" t="s">
        <v>335</v>
      </c>
      <c r="C40" s="15"/>
      <c r="D40" s="15"/>
      <c r="E40" s="15"/>
      <c r="J40" s="6"/>
      <c r="K40" s="6"/>
      <c r="L40" s="6"/>
    </row>
    <row r="41" spans="1:12" x14ac:dyDescent="0.25">
      <c r="B41" s="141"/>
      <c r="C41" s="15"/>
      <c r="D41" s="15"/>
      <c r="E41" s="15"/>
    </row>
    <row r="42" spans="1:12" x14ac:dyDescent="0.25">
      <c r="A42" s="15"/>
      <c r="B42" s="190" t="s">
        <v>346</v>
      </c>
      <c r="C42" s="190"/>
      <c r="D42" s="15"/>
    </row>
    <row r="43" spans="1:12" x14ac:dyDescent="0.25">
      <c r="A43" s="15"/>
      <c r="B43" s="15"/>
      <c r="C43" s="15"/>
      <c r="D43" s="15"/>
    </row>
    <row r="44" spans="1:12" x14ac:dyDescent="0.25">
      <c r="B44" s="150" t="s">
        <v>376</v>
      </c>
      <c r="C44" s="151"/>
      <c r="D44" s="151"/>
      <c r="E44" s="152"/>
    </row>
    <row r="45" spans="1:12" x14ac:dyDescent="0.25">
      <c r="B45" s="137" t="s">
        <v>364</v>
      </c>
      <c r="C45" s="137" t="s">
        <v>365</v>
      </c>
      <c r="D45" s="137" t="s">
        <v>366</v>
      </c>
      <c r="E45" s="137" t="s">
        <v>367</v>
      </c>
    </row>
    <row r="46" spans="1:12" x14ac:dyDescent="0.25">
      <c r="B46" s="137" t="s">
        <v>360</v>
      </c>
      <c r="C46" s="137" t="s">
        <v>361</v>
      </c>
      <c r="D46" s="137" t="s">
        <v>362</v>
      </c>
      <c r="E46" s="137" t="s">
        <v>363</v>
      </c>
    </row>
    <row r="47" spans="1:12" x14ac:dyDescent="0.25">
      <c r="B47" s="126">
        <v>10</v>
      </c>
      <c r="C47" s="126">
        <v>10</v>
      </c>
      <c r="D47" s="126">
        <v>10</v>
      </c>
      <c r="E47" s="126">
        <v>5</v>
      </c>
    </row>
    <row r="48" spans="1:12" x14ac:dyDescent="0.25">
      <c r="B48" s="126">
        <v>9</v>
      </c>
      <c r="C48" s="126">
        <v>8</v>
      </c>
      <c r="D48" s="126">
        <v>9</v>
      </c>
      <c r="E48" s="126">
        <v>10</v>
      </c>
    </row>
    <row r="49" spans="1:14" x14ac:dyDescent="0.25">
      <c r="A49" s="140" t="s">
        <v>337</v>
      </c>
      <c r="B49" s="126">
        <v>10</v>
      </c>
      <c r="C49" s="126">
        <v>5</v>
      </c>
      <c r="D49" s="126">
        <v>7</v>
      </c>
      <c r="E49" s="126">
        <v>6</v>
      </c>
      <c r="F49" s="139" t="s">
        <v>339</v>
      </c>
    </row>
    <row r="50" spans="1:14" x14ac:dyDescent="0.25">
      <c r="B50" s="126">
        <v>10</v>
      </c>
      <c r="C50" s="126">
        <v>9</v>
      </c>
      <c r="D50" s="126">
        <v>0</v>
      </c>
      <c r="E50" s="126">
        <v>0</v>
      </c>
    </row>
    <row r="51" spans="1:14" x14ac:dyDescent="0.25">
      <c r="B51" s="126">
        <v>8</v>
      </c>
      <c r="C51" s="126">
        <v>8</v>
      </c>
      <c r="D51" s="126">
        <v>9</v>
      </c>
      <c r="E51" s="126">
        <v>9</v>
      </c>
    </row>
    <row r="52" spans="1:14" x14ac:dyDescent="0.25">
      <c r="B52" s="126">
        <v>10</v>
      </c>
      <c r="C52" s="126">
        <v>5</v>
      </c>
      <c r="D52" s="126">
        <v>9</v>
      </c>
      <c r="E52" s="126">
        <v>10</v>
      </c>
    </row>
    <row r="53" spans="1:14" x14ac:dyDescent="0.25">
      <c r="B53" s="126">
        <v>10</v>
      </c>
      <c r="C53" s="126">
        <v>8</v>
      </c>
      <c r="D53" s="126">
        <v>10</v>
      </c>
      <c r="E53" s="126">
        <v>10</v>
      </c>
    </row>
    <row r="54" spans="1:14" x14ac:dyDescent="0.25">
      <c r="B54" s="126">
        <v>10</v>
      </c>
      <c r="C54" s="126">
        <v>10</v>
      </c>
      <c r="D54" s="126">
        <v>9</v>
      </c>
      <c r="E54" s="126">
        <v>5</v>
      </c>
    </row>
    <row r="55" spans="1:14" x14ac:dyDescent="0.25">
      <c r="B55" s="126">
        <v>10</v>
      </c>
      <c r="C55" s="126">
        <v>10</v>
      </c>
      <c r="D55" s="126">
        <v>10</v>
      </c>
      <c r="E55" s="126">
        <v>9</v>
      </c>
    </row>
    <row r="56" spans="1:14" x14ac:dyDescent="0.25">
      <c r="B56" s="126">
        <v>7</v>
      </c>
      <c r="C56" s="126">
        <v>10</v>
      </c>
      <c r="D56" s="126">
        <v>7</v>
      </c>
      <c r="E56" s="126">
        <v>10</v>
      </c>
    </row>
    <row r="57" spans="1:14" x14ac:dyDescent="0.25">
      <c r="B57" s="129" t="s">
        <v>335</v>
      </c>
      <c r="C57" s="15"/>
      <c r="D57" s="15"/>
      <c r="E57" s="15"/>
    </row>
    <row r="58" spans="1:14" s="8" customFormat="1" x14ac:dyDescent="0.25">
      <c r="A58" s="15"/>
      <c r="B58" s="15"/>
      <c r="C58" s="15"/>
      <c r="D58" s="15"/>
      <c r="G58" s="5"/>
      <c r="H58" s="5"/>
      <c r="I58" s="5"/>
      <c r="J58" s="5"/>
      <c r="K58" s="5"/>
      <c r="L58" s="5"/>
      <c r="M58" s="5"/>
      <c r="N58" s="5"/>
    </row>
    <row r="59" spans="1:14" x14ac:dyDescent="0.25">
      <c r="A59" s="15"/>
      <c r="B59" s="15"/>
      <c r="C59" s="15"/>
      <c r="D59" s="15"/>
    </row>
    <row r="60" spans="1:14" x14ac:dyDescent="0.25">
      <c r="B60" s="190" t="s">
        <v>390</v>
      </c>
      <c r="C60" s="190"/>
    </row>
    <row r="62" spans="1:14" x14ac:dyDescent="0.25">
      <c r="B62" s="197" t="s">
        <v>360</v>
      </c>
      <c r="C62" s="197"/>
      <c r="D62" s="197" t="s">
        <v>361</v>
      </c>
      <c r="E62" s="197"/>
      <c r="F62" s="197" t="s">
        <v>362</v>
      </c>
      <c r="G62" s="197"/>
      <c r="H62" s="197" t="s">
        <v>363</v>
      </c>
      <c r="I62" s="197"/>
    </row>
    <row r="63" spans="1:14" x14ac:dyDescent="0.25">
      <c r="B63" s="126">
        <v>10</v>
      </c>
      <c r="C63" s="126" t="s">
        <v>388</v>
      </c>
      <c r="D63" s="126">
        <v>10</v>
      </c>
      <c r="E63" s="126" t="s">
        <v>388</v>
      </c>
      <c r="F63" s="126">
        <v>10</v>
      </c>
      <c r="G63" s="126" t="s">
        <v>387</v>
      </c>
      <c r="H63" s="126">
        <v>5</v>
      </c>
      <c r="I63" s="126" t="s">
        <v>379</v>
      </c>
    </row>
    <row r="64" spans="1:14" x14ac:dyDescent="0.25">
      <c r="B64" s="126">
        <v>9</v>
      </c>
      <c r="C64" s="126" t="s">
        <v>387</v>
      </c>
      <c r="D64" s="126">
        <v>8</v>
      </c>
      <c r="E64" s="126" t="s">
        <v>384</v>
      </c>
      <c r="F64" s="126">
        <v>9</v>
      </c>
      <c r="G64" s="126" t="s">
        <v>384</v>
      </c>
      <c r="H64" s="126">
        <v>10</v>
      </c>
      <c r="I64" s="126" t="s">
        <v>380</v>
      </c>
    </row>
    <row r="65" spans="2:9" x14ac:dyDescent="0.25">
      <c r="B65" s="126">
        <v>10</v>
      </c>
      <c r="C65" s="126" t="s">
        <v>386</v>
      </c>
      <c r="D65" s="126">
        <v>5</v>
      </c>
      <c r="E65" s="126" t="s">
        <v>387</v>
      </c>
      <c r="F65" s="126">
        <v>7</v>
      </c>
      <c r="G65" s="126" t="s">
        <v>379</v>
      </c>
      <c r="H65" s="126">
        <v>6</v>
      </c>
      <c r="I65" s="126" t="s">
        <v>381</v>
      </c>
    </row>
    <row r="66" spans="2:9" x14ac:dyDescent="0.25">
      <c r="B66" s="126">
        <v>10</v>
      </c>
      <c r="C66" s="126" t="s">
        <v>385</v>
      </c>
      <c r="D66" s="126">
        <v>9</v>
      </c>
      <c r="E66" s="126" t="s">
        <v>382</v>
      </c>
      <c r="F66" s="126">
        <v>0</v>
      </c>
      <c r="G66" s="126" t="s">
        <v>382</v>
      </c>
      <c r="H66" s="126">
        <v>0</v>
      </c>
      <c r="I66" s="126" t="s">
        <v>382</v>
      </c>
    </row>
    <row r="67" spans="2:9" x14ac:dyDescent="0.25">
      <c r="B67" s="126">
        <v>8</v>
      </c>
      <c r="C67" s="126" t="s">
        <v>384</v>
      </c>
      <c r="D67" s="126">
        <v>8</v>
      </c>
      <c r="E67" s="126" t="s">
        <v>385</v>
      </c>
      <c r="F67" s="126">
        <v>9</v>
      </c>
      <c r="G67" s="126" t="s">
        <v>381</v>
      </c>
      <c r="H67" s="126">
        <v>9</v>
      </c>
      <c r="I67" s="126" t="s">
        <v>383</v>
      </c>
    </row>
    <row r="68" spans="2:9" x14ac:dyDescent="0.25">
      <c r="B68" s="126">
        <v>10</v>
      </c>
      <c r="C68" s="126" t="s">
        <v>383</v>
      </c>
      <c r="D68" s="126">
        <v>5</v>
      </c>
      <c r="E68" s="126" t="s">
        <v>379</v>
      </c>
      <c r="F68" s="126">
        <v>9</v>
      </c>
      <c r="G68" s="126" t="s">
        <v>385</v>
      </c>
      <c r="H68" s="126">
        <v>10</v>
      </c>
      <c r="I68" s="126" t="s">
        <v>384</v>
      </c>
    </row>
    <row r="69" spans="2:9" x14ac:dyDescent="0.25">
      <c r="B69" s="126">
        <v>10</v>
      </c>
      <c r="C69" s="126" t="s">
        <v>382</v>
      </c>
      <c r="D69" s="126">
        <v>8</v>
      </c>
      <c r="E69" s="126" t="s">
        <v>381</v>
      </c>
      <c r="F69" s="126">
        <v>10</v>
      </c>
      <c r="G69" s="126" t="s">
        <v>388</v>
      </c>
      <c r="H69" s="126">
        <v>10</v>
      </c>
      <c r="I69" s="126" t="s">
        <v>385</v>
      </c>
    </row>
    <row r="70" spans="2:9" x14ac:dyDescent="0.25">
      <c r="B70" s="126">
        <v>10</v>
      </c>
      <c r="C70" s="126" t="s">
        <v>381</v>
      </c>
      <c r="D70" s="126">
        <v>10</v>
      </c>
      <c r="E70" s="126" t="s">
        <v>386</v>
      </c>
      <c r="F70" s="126">
        <v>9</v>
      </c>
      <c r="G70" s="126" t="s">
        <v>383</v>
      </c>
      <c r="H70" s="126">
        <v>5</v>
      </c>
      <c r="I70" s="126" t="s">
        <v>386</v>
      </c>
    </row>
    <row r="71" spans="2:9" x14ac:dyDescent="0.25">
      <c r="B71" s="126">
        <v>10</v>
      </c>
      <c r="C71" s="126" t="s">
        <v>380</v>
      </c>
      <c r="D71" s="126">
        <v>10</v>
      </c>
      <c r="E71" s="126" t="s">
        <v>380</v>
      </c>
      <c r="F71" s="126">
        <v>10</v>
      </c>
      <c r="G71" s="126" t="s">
        <v>380</v>
      </c>
      <c r="H71" s="126">
        <v>9</v>
      </c>
      <c r="I71" s="126" t="s">
        <v>387</v>
      </c>
    </row>
    <row r="72" spans="2:9" x14ac:dyDescent="0.25">
      <c r="B72" s="126">
        <v>7</v>
      </c>
      <c r="C72" s="126" t="s">
        <v>379</v>
      </c>
      <c r="D72" s="126">
        <v>10</v>
      </c>
      <c r="E72" s="126" t="s">
        <v>383</v>
      </c>
      <c r="F72" s="126">
        <v>7</v>
      </c>
      <c r="G72" s="126" t="s">
        <v>386</v>
      </c>
      <c r="H72" s="126">
        <v>10</v>
      </c>
      <c r="I72" s="126" t="s">
        <v>388</v>
      </c>
    </row>
    <row r="74" spans="2:9" x14ac:dyDescent="0.25">
      <c r="C74" s="144" t="s">
        <v>403</v>
      </c>
    </row>
    <row r="75" spans="2:9" x14ac:dyDescent="0.25">
      <c r="C75" s="126" t="s">
        <v>379</v>
      </c>
      <c r="D75" s="126" t="s">
        <v>382</v>
      </c>
    </row>
  </sheetData>
  <mergeCells count="14">
    <mergeCell ref="F62:G62"/>
    <mergeCell ref="H62:I62"/>
    <mergeCell ref="B60:C60"/>
    <mergeCell ref="A1:B1"/>
    <mergeCell ref="H2:I2"/>
    <mergeCell ref="H3:I3"/>
    <mergeCell ref="A6:E6"/>
    <mergeCell ref="B8:C8"/>
    <mergeCell ref="B27:E27"/>
    <mergeCell ref="B42:C42"/>
    <mergeCell ref="B44:E44"/>
    <mergeCell ref="B25:C25"/>
    <mergeCell ref="B62:C62"/>
    <mergeCell ref="D62:E62"/>
  </mergeCells>
  <conditionalFormatting sqref="B63:B72 D63:D72 F63:F72 H63:H72">
    <cfRule type="cellIs" dxfId="0" priority="1" operator="lessThan">
      <formula>7</formula>
    </cfRule>
  </conditionalFormatting>
  <hyperlinks>
    <hyperlink ref="H2:I2" location="'زونکن یک N1'!A1" display="زونکن شماره دو" xr:uid="{C63DFDF9-6717-4F25-A6E1-CE9E796636F6}"/>
    <hyperlink ref="A1" location="'N.01 صفحه اصلی'!A1" display="صفحه اصلی" xr:uid="{CE1F446C-198B-40F5-9064-CEDD96761947}"/>
  </hyperlinks>
  <pageMargins left="0.7" right="0.7" top="0.75" bottom="0.75" header="0.3" footer="0.3"/>
  <pageSetup paperSize="9" scale="33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8A553-AC8C-4912-B7DF-D2AB8E2CBDF1}">
  <sheetPr>
    <tabColor theme="5" tint="0.39997558519241921"/>
    <pageSetUpPr fitToPage="1"/>
  </sheetPr>
  <dimension ref="A1:N35"/>
  <sheetViews>
    <sheetView showGridLines="0" rightToLeft="1" topLeftCell="A14" zoomScaleNormal="100" workbookViewId="0">
      <selection activeCell="A6" sqref="A6:G35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22.140625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1" t="s">
        <v>10</v>
      </c>
      <c r="B1" s="172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4" t="s">
        <v>6</v>
      </c>
      <c r="I2" s="185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6" t="s">
        <v>413</v>
      </c>
      <c r="I3" s="187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91" t="s">
        <v>420</v>
      </c>
      <c r="B6" s="191"/>
      <c r="C6" s="191"/>
      <c r="D6" s="191"/>
      <c r="E6" s="146"/>
    </row>
    <row r="7" spans="1:14" x14ac:dyDescent="0.25">
      <c r="A7" s="145"/>
      <c r="B7" s="145"/>
      <c r="C7" s="145"/>
      <c r="D7" s="145"/>
      <c r="E7" s="145"/>
    </row>
    <row r="8" spans="1:14" x14ac:dyDescent="0.25">
      <c r="B8" s="192" t="s">
        <v>325</v>
      </c>
      <c r="C8" s="192"/>
    </row>
    <row r="9" spans="1:14" x14ac:dyDescent="0.25">
      <c r="B9"/>
      <c r="C9"/>
    </row>
    <row r="10" spans="1:14" x14ac:dyDescent="0.25">
      <c r="B10" s="124" t="s">
        <v>378</v>
      </c>
      <c r="C10" s="124" t="s">
        <v>417</v>
      </c>
    </row>
    <row r="11" spans="1:14" ht="21" x14ac:dyDescent="0.25">
      <c r="B11" s="125" t="s">
        <v>326</v>
      </c>
      <c r="C11" s="126">
        <v>10</v>
      </c>
      <c r="G11" s="123"/>
    </row>
    <row r="12" spans="1:14" x14ac:dyDescent="0.25">
      <c r="B12" s="125" t="s">
        <v>327</v>
      </c>
      <c r="C12" s="126">
        <v>18</v>
      </c>
    </row>
    <row r="13" spans="1:14" x14ac:dyDescent="0.25">
      <c r="B13" s="125" t="s">
        <v>328</v>
      </c>
      <c r="C13" s="126">
        <v>3</v>
      </c>
    </row>
    <row r="14" spans="1:14" x14ac:dyDescent="0.25">
      <c r="B14" s="125" t="s">
        <v>329</v>
      </c>
      <c r="C14" s="126">
        <v>3</v>
      </c>
    </row>
    <row r="15" spans="1:14" x14ac:dyDescent="0.25">
      <c r="B15" s="125" t="s">
        <v>330</v>
      </c>
      <c r="C15" s="126"/>
    </row>
    <row r="16" spans="1:14" x14ac:dyDescent="0.25">
      <c r="B16" s="125" t="s">
        <v>331</v>
      </c>
      <c r="C16" s="126" t="s">
        <v>332</v>
      </c>
    </row>
    <row r="17" spans="1:14" x14ac:dyDescent="0.25">
      <c r="B17" s="125" t="s">
        <v>333</v>
      </c>
      <c r="C17" s="127" t="s">
        <v>415</v>
      </c>
    </row>
    <row r="18" spans="1:14" s="8" customFormat="1" x14ac:dyDescent="0.25">
      <c r="B18" s="128" t="s">
        <v>334</v>
      </c>
      <c r="C18" s="129" t="s">
        <v>335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5" t="s">
        <v>336</v>
      </c>
      <c r="C19" s="130" t="s">
        <v>337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5" t="s">
        <v>338</v>
      </c>
      <c r="C20" s="131" t="s">
        <v>339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5" t="s">
        <v>340</v>
      </c>
      <c r="C21" s="132"/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5" t="s">
        <v>341</v>
      </c>
      <c r="C22" s="132"/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B23" s="142"/>
      <c r="C23" s="143"/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B24" s="142"/>
      <c r="C24" s="143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90" t="s">
        <v>345</v>
      </c>
      <c r="C25" s="190"/>
      <c r="D25" s="15"/>
      <c r="E25" s="15"/>
      <c r="G25" s="5"/>
      <c r="H25" s="5"/>
      <c r="I25" s="5"/>
      <c r="J25" s="5"/>
      <c r="K25" s="5"/>
      <c r="L25" s="5"/>
      <c r="M25" s="5"/>
      <c r="N25" s="5"/>
    </row>
    <row r="26" spans="1:14" s="8" customFormat="1" x14ac:dyDescent="0.25">
      <c r="G26" s="5"/>
      <c r="H26" s="5"/>
      <c r="I26" s="5"/>
      <c r="J26" s="5"/>
      <c r="K26" s="5"/>
      <c r="L26" s="5"/>
      <c r="M26" s="5"/>
      <c r="N26" s="5"/>
    </row>
    <row r="27" spans="1:14" x14ac:dyDescent="0.25">
      <c r="B27" s="150" t="s">
        <v>416</v>
      </c>
      <c r="C27" s="151"/>
      <c r="D27" s="151"/>
      <c r="E27" s="151"/>
      <c r="F27" s="152"/>
    </row>
    <row r="29" spans="1:14" x14ac:dyDescent="0.25">
      <c r="B29" s="126" t="s">
        <v>421</v>
      </c>
      <c r="C29" s="126" t="s">
        <v>422</v>
      </c>
      <c r="D29" s="126" t="s">
        <v>423</v>
      </c>
      <c r="E29" s="137" t="s">
        <v>361</v>
      </c>
      <c r="F29" s="137" t="s">
        <v>365</v>
      </c>
      <c r="J29" s="6"/>
      <c r="K29" s="6"/>
      <c r="L29" s="6"/>
    </row>
    <row r="30" spans="1:14" x14ac:dyDescent="0.25">
      <c r="B30" s="126" t="s">
        <v>421</v>
      </c>
      <c r="C30" s="126" t="s">
        <v>423</v>
      </c>
      <c r="D30" s="126" t="s">
        <v>422</v>
      </c>
      <c r="E30" s="137" t="s">
        <v>362</v>
      </c>
      <c r="F30" s="137" t="s">
        <v>366</v>
      </c>
      <c r="J30" s="6"/>
      <c r="K30" s="6"/>
      <c r="L30" s="6"/>
    </row>
    <row r="31" spans="1:14" x14ac:dyDescent="0.25">
      <c r="A31" s="139" t="s">
        <v>339</v>
      </c>
      <c r="B31" s="126" t="s">
        <v>423</v>
      </c>
      <c r="C31" s="126" t="s">
        <v>422</v>
      </c>
      <c r="D31" s="126" t="s">
        <v>421</v>
      </c>
      <c r="E31" s="137" t="s">
        <v>360</v>
      </c>
      <c r="F31" s="137" t="s">
        <v>364</v>
      </c>
      <c r="G31" s="140" t="s">
        <v>337</v>
      </c>
      <c r="J31" s="6"/>
      <c r="K31" s="6"/>
      <c r="L31" s="6"/>
    </row>
    <row r="32" spans="1:14" x14ac:dyDescent="0.25">
      <c r="B32" s="5"/>
      <c r="C32" s="15"/>
      <c r="D32" s="129" t="s">
        <v>335</v>
      </c>
      <c r="E32" s="15"/>
      <c r="J32" s="6"/>
      <c r="K32" s="6"/>
      <c r="L32" s="6"/>
    </row>
    <row r="33" spans="1:14" x14ac:dyDescent="0.25">
      <c r="B33" s="141"/>
      <c r="C33" s="15"/>
      <c r="D33" s="15"/>
      <c r="E33" s="15"/>
    </row>
    <row r="34" spans="1:14" s="8" customFormat="1" x14ac:dyDescent="0.25">
      <c r="A34" s="15"/>
      <c r="B34" s="15"/>
      <c r="C34" s="15"/>
      <c r="D34" s="15"/>
      <c r="E34" s="15"/>
      <c r="G34" s="5"/>
      <c r="H34" s="5"/>
      <c r="I34" s="5"/>
      <c r="J34" s="5"/>
      <c r="K34" s="5"/>
      <c r="L34" s="5"/>
      <c r="M34" s="5"/>
      <c r="N34" s="5"/>
    </row>
    <row r="35" spans="1:14" x14ac:dyDescent="0.25">
      <c r="A35" s="15"/>
      <c r="B35" s="15"/>
      <c r="C35" s="15"/>
      <c r="D35" s="15"/>
      <c r="E35" s="15"/>
    </row>
  </sheetData>
  <mergeCells count="7">
    <mergeCell ref="B27:F27"/>
    <mergeCell ref="A1:B1"/>
    <mergeCell ref="H2:I2"/>
    <mergeCell ref="H3:I3"/>
    <mergeCell ref="A6:D6"/>
    <mergeCell ref="B8:C8"/>
    <mergeCell ref="B25:C25"/>
  </mergeCells>
  <hyperlinks>
    <hyperlink ref="H2:I2" location="'زونکن یک N1'!A1" display="زونکن شماره دو" xr:uid="{938E067B-5D51-474A-A3DD-EAD1FF16A47E}"/>
    <hyperlink ref="A1" location="'N.01 صفحه اصلی'!A1" display="صفحه اصلی" xr:uid="{19593402-EA21-4517-9F78-1ACB082B6661}"/>
  </hyperlinks>
  <pageMargins left="0.7" right="0.7" top="0.75" bottom="0.75" header="0.3" footer="0.3"/>
  <pageSetup paperSize="9" scale="5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14BC1-78D5-4108-B4EF-2EE276F6CE90}">
  <sheetPr>
    <tabColor theme="5" tint="0.39997558519241921"/>
    <pageSetUpPr fitToPage="1"/>
  </sheetPr>
  <dimension ref="A1:M41"/>
  <sheetViews>
    <sheetView showGridLines="0" rightToLeft="1" zoomScaleNormal="100" workbookViewId="0">
      <selection sqref="A1:B1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bestFit="1" customWidth="1"/>
    <col min="6" max="6" width="11.7109375" style="5" bestFit="1" customWidth="1"/>
    <col min="7" max="8" width="25.140625" style="5" customWidth="1"/>
    <col min="9" max="9" width="9.140625" style="5"/>
    <col min="10" max="10" width="12.7109375" style="5" bestFit="1" customWidth="1"/>
    <col min="11" max="16384" width="9.140625" style="5"/>
  </cols>
  <sheetData>
    <row r="1" spans="1:13" s="1" customFormat="1" ht="29.25" thickBot="1" x14ac:dyDescent="0.3">
      <c r="A1" s="171" t="s">
        <v>10</v>
      </c>
      <c r="B1" s="172"/>
      <c r="C1" s="7"/>
      <c r="D1" s="7"/>
      <c r="E1" s="7"/>
      <c r="J1" s="3"/>
    </row>
    <row r="2" spans="1:13" s="1" customFormat="1" ht="29.25" thickBot="1" x14ac:dyDescent="0.3">
      <c r="A2" s="7"/>
      <c r="B2" s="7"/>
      <c r="C2" s="7"/>
      <c r="D2" s="7"/>
      <c r="E2" s="7"/>
      <c r="G2" s="184" t="s">
        <v>6</v>
      </c>
      <c r="H2" s="185"/>
      <c r="I2" s="3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G3" s="186" t="s">
        <v>414</v>
      </c>
      <c r="H3" s="187"/>
      <c r="I3" s="3"/>
      <c r="J3" s="3"/>
      <c r="K3" s="3"/>
      <c r="L3" s="3"/>
      <c r="M3" s="3"/>
    </row>
    <row r="4" spans="1:13" s="1" customFormat="1" ht="28.5" x14ac:dyDescent="0.25">
      <c r="A4" s="7"/>
      <c r="B4" s="7"/>
      <c r="C4" s="7"/>
      <c r="D4" s="7"/>
      <c r="E4" s="7"/>
      <c r="G4" s="7"/>
      <c r="H4" s="7"/>
      <c r="I4" s="3"/>
      <c r="J4" s="3"/>
      <c r="K4" s="3"/>
      <c r="L4" s="3"/>
      <c r="M4" s="3"/>
    </row>
    <row r="5" spans="1:13" s="1" customFormat="1" x14ac:dyDescent="0.25">
      <c r="A5" s="7"/>
      <c r="B5" s="7"/>
      <c r="C5" s="7"/>
      <c r="D5" s="7"/>
      <c r="E5" s="7"/>
    </row>
    <row r="6" spans="1:13" x14ac:dyDescent="0.25">
      <c r="A6" s="191" t="s">
        <v>419</v>
      </c>
      <c r="B6" s="191"/>
      <c r="C6" s="191"/>
      <c r="D6" s="191"/>
    </row>
    <row r="7" spans="1:13" x14ac:dyDescent="0.25">
      <c r="A7" s="145"/>
      <c r="B7" s="145"/>
      <c r="C7" s="145"/>
      <c r="D7" s="145"/>
    </row>
    <row r="8" spans="1:13" x14ac:dyDescent="0.25">
      <c r="B8" s="192" t="s">
        <v>325</v>
      </c>
      <c r="C8" s="192"/>
    </row>
    <row r="9" spans="1:13" x14ac:dyDescent="0.25">
      <c r="B9"/>
      <c r="C9"/>
    </row>
    <row r="10" spans="1:13" x14ac:dyDescent="0.25">
      <c r="B10" s="124" t="s">
        <v>378</v>
      </c>
      <c r="C10" s="124" t="s">
        <v>417</v>
      </c>
    </row>
    <row r="11" spans="1:13" ht="21" x14ac:dyDescent="0.25">
      <c r="B11" s="125" t="s">
        <v>326</v>
      </c>
      <c r="C11" s="126">
        <v>7</v>
      </c>
      <c r="F11" s="123"/>
    </row>
    <row r="12" spans="1:13" x14ac:dyDescent="0.25">
      <c r="B12" s="125" t="s">
        <v>327</v>
      </c>
      <c r="C12" s="126">
        <v>18</v>
      </c>
    </row>
    <row r="13" spans="1:13" x14ac:dyDescent="0.25">
      <c r="B13" s="125" t="s">
        <v>328</v>
      </c>
      <c r="C13" s="126">
        <v>3</v>
      </c>
    </row>
    <row r="14" spans="1:13" x14ac:dyDescent="0.25">
      <c r="B14" s="125" t="s">
        <v>329</v>
      </c>
      <c r="C14" s="126">
        <v>10</v>
      </c>
    </row>
    <row r="15" spans="1:13" x14ac:dyDescent="0.25">
      <c r="B15" s="125" t="s">
        <v>330</v>
      </c>
      <c r="C15" s="126"/>
    </row>
    <row r="16" spans="1:13" x14ac:dyDescent="0.25">
      <c r="B16" s="125" t="s">
        <v>331</v>
      </c>
      <c r="C16" s="126" t="s">
        <v>332</v>
      </c>
    </row>
    <row r="17" spans="1:13" x14ac:dyDescent="0.25">
      <c r="B17" s="125" t="s">
        <v>333</v>
      </c>
      <c r="C17" s="127" t="s">
        <v>415</v>
      </c>
    </row>
    <row r="18" spans="1:13" s="8" customFormat="1" x14ac:dyDescent="0.25">
      <c r="B18" s="128" t="s">
        <v>334</v>
      </c>
      <c r="C18" s="129" t="s">
        <v>335</v>
      </c>
      <c r="F18" s="5"/>
      <c r="G18" s="5"/>
      <c r="H18" s="5"/>
      <c r="I18" s="5"/>
      <c r="J18" s="5"/>
      <c r="K18" s="5"/>
      <c r="L18" s="5"/>
      <c r="M18" s="5"/>
    </row>
    <row r="19" spans="1:13" s="8" customFormat="1" x14ac:dyDescent="0.25">
      <c r="B19" s="125" t="s">
        <v>336</v>
      </c>
      <c r="C19" s="130" t="s">
        <v>337</v>
      </c>
      <c r="F19" s="5"/>
      <c r="G19" s="5"/>
      <c r="H19" s="5"/>
      <c r="I19" s="5"/>
      <c r="J19" s="5"/>
      <c r="K19" s="5"/>
      <c r="L19" s="5"/>
      <c r="M19" s="5"/>
    </row>
    <row r="20" spans="1:13" s="8" customFormat="1" x14ac:dyDescent="0.25">
      <c r="B20" s="125" t="s">
        <v>338</v>
      </c>
      <c r="C20" s="131" t="s">
        <v>339</v>
      </c>
      <c r="F20" s="5"/>
      <c r="G20" s="5"/>
      <c r="H20" s="5"/>
      <c r="I20" s="5"/>
      <c r="J20" s="5"/>
      <c r="K20" s="5"/>
      <c r="L20" s="5"/>
      <c r="M20" s="5"/>
    </row>
    <row r="21" spans="1:13" s="8" customFormat="1" x14ac:dyDescent="0.25">
      <c r="B21" s="125" t="s">
        <v>340</v>
      </c>
      <c r="C21" s="132"/>
      <c r="F21" s="5"/>
      <c r="G21" s="5"/>
      <c r="H21" s="5"/>
      <c r="I21" s="5"/>
      <c r="J21" s="5"/>
      <c r="K21" s="5"/>
      <c r="L21" s="5"/>
      <c r="M21" s="5"/>
    </row>
    <row r="22" spans="1:13" s="8" customFormat="1" x14ac:dyDescent="0.25">
      <c r="B22" s="125" t="s">
        <v>341</v>
      </c>
      <c r="C22" s="132"/>
      <c r="F22" s="5"/>
      <c r="G22" s="5"/>
      <c r="H22" s="5"/>
      <c r="I22" s="5"/>
      <c r="J22" s="5"/>
      <c r="K22" s="5"/>
      <c r="L22" s="5"/>
      <c r="M22" s="5"/>
    </row>
    <row r="23" spans="1:13" s="8" customFormat="1" x14ac:dyDescent="0.25">
      <c r="B23" s="142"/>
      <c r="C23" s="143"/>
      <c r="F23" s="5"/>
      <c r="G23" s="5"/>
      <c r="H23" s="5"/>
      <c r="I23" s="5"/>
      <c r="J23" s="5"/>
      <c r="K23" s="5"/>
      <c r="L23" s="5"/>
      <c r="M23" s="5"/>
    </row>
    <row r="24" spans="1:13" s="8" customFormat="1" x14ac:dyDescent="0.25">
      <c r="B24" s="142"/>
      <c r="C24" s="143"/>
      <c r="F24" s="5"/>
      <c r="G24" s="5"/>
      <c r="H24" s="5"/>
      <c r="I24" s="5"/>
      <c r="J24" s="5"/>
      <c r="K24" s="5"/>
      <c r="L24" s="5"/>
      <c r="M24" s="5"/>
    </row>
    <row r="25" spans="1:13" s="8" customFormat="1" x14ac:dyDescent="0.25">
      <c r="A25" s="15"/>
      <c r="B25" s="190" t="s">
        <v>345</v>
      </c>
      <c r="C25" s="190"/>
      <c r="D25" s="15"/>
      <c r="F25" s="5"/>
      <c r="G25" s="5"/>
      <c r="H25" s="5"/>
      <c r="I25" s="5"/>
      <c r="J25" s="5"/>
      <c r="K25" s="5"/>
      <c r="L25" s="5"/>
      <c r="M25" s="5"/>
    </row>
    <row r="26" spans="1:13" s="8" customFormat="1" x14ac:dyDescent="0.25">
      <c r="F26" s="5"/>
      <c r="G26" s="5"/>
      <c r="H26" s="5"/>
      <c r="I26" s="5"/>
      <c r="J26" s="5"/>
      <c r="K26" s="5"/>
      <c r="L26" s="5"/>
      <c r="M26" s="5"/>
    </row>
    <row r="27" spans="1:13" x14ac:dyDescent="0.25">
      <c r="B27" s="150" t="s">
        <v>418</v>
      </c>
      <c r="C27" s="151"/>
      <c r="D27" s="152"/>
    </row>
    <row r="28" spans="1:13" x14ac:dyDescent="0.25">
      <c r="B28" s="137" t="s">
        <v>365</v>
      </c>
      <c r="C28" s="137" t="s">
        <v>366</v>
      </c>
      <c r="D28" s="137" t="s">
        <v>364</v>
      </c>
    </row>
    <row r="29" spans="1:13" x14ac:dyDescent="0.25">
      <c r="B29" s="137" t="s">
        <v>361</v>
      </c>
      <c r="C29" s="137" t="s">
        <v>362</v>
      </c>
      <c r="D29" s="137" t="s">
        <v>360</v>
      </c>
    </row>
    <row r="30" spans="1:13" x14ac:dyDescent="0.25">
      <c r="B30" s="126">
        <v>1</v>
      </c>
      <c r="C30" s="126">
        <v>8</v>
      </c>
      <c r="D30" s="126">
        <v>10</v>
      </c>
      <c r="I30" s="6"/>
      <c r="J30" s="6"/>
      <c r="K30" s="6"/>
    </row>
    <row r="31" spans="1:13" x14ac:dyDescent="0.25">
      <c r="B31" s="126">
        <v>2</v>
      </c>
      <c r="C31" s="126">
        <v>5</v>
      </c>
      <c r="D31" s="126">
        <v>9</v>
      </c>
      <c r="I31" s="6"/>
      <c r="J31" s="6"/>
      <c r="K31" s="6"/>
    </row>
    <row r="32" spans="1:13" x14ac:dyDescent="0.25">
      <c r="B32" s="126">
        <v>3</v>
      </c>
      <c r="C32" s="126">
        <v>7</v>
      </c>
      <c r="D32" s="126">
        <v>8</v>
      </c>
      <c r="I32" s="6"/>
      <c r="J32" s="6"/>
      <c r="K32" s="6"/>
    </row>
    <row r="33" spans="1:11" x14ac:dyDescent="0.25">
      <c r="B33" s="126">
        <v>4</v>
      </c>
      <c r="C33" s="126">
        <v>3</v>
      </c>
      <c r="D33" s="126">
        <v>7</v>
      </c>
      <c r="I33" s="6"/>
      <c r="J33" s="6"/>
      <c r="K33" s="6"/>
    </row>
    <row r="34" spans="1:11" x14ac:dyDescent="0.25">
      <c r="A34" s="139" t="s">
        <v>339</v>
      </c>
      <c r="B34" s="126">
        <v>5</v>
      </c>
      <c r="C34" s="126">
        <v>10</v>
      </c>
      <c r="D34" s="126">
        <v>6</v>
      </c>
      <c r="E34" s="140" t="s">
        <v>337</v>
      </c>
      <c r="I34" s="6"/>
      <c r="J34" s="6"/>
      <c r="K34" s="6"/>
    </row>
    <row r="35" spans="1:11" x14ac:dyDescent="0.25">
      <c r="B35" s="126">
        <v>6</v>
      </c>
      <c r="C35" s="126">
        <v>2</v>
      </c>
      <c r="D35" s="126">
        <v>5</v>
      </c>
      <c r="I35" s="6"/>
      <c r="J35" s="6"/>
      <c r="K35" s="6"/>
    </row>
    <row r="36" spans="1:11" x14ac:dyDescent="0.25">
      <c r="B36" s="126">
        <v>7</v>
      </c>
      <c r="C36" s="126">
        <v>9</v>
      </c>
      <c r="D36" s="126">
        <v>4</v>
      </c>
      <c r="I36" s="6"/>
      <c r="J36" s="6"/>
      <c r="K36" s="6"/>
    </row>
    <row r="37" spans="1:11" x14ac:dyDescent="0.25">
      <c r="B37" s="126">
        <v>8</v>
      </c>
      <c r="C37" s="126">
        <v>1</v>
      </c>
      <c r="D37" s="126">
        <v>3</v>
      </c>
      <c r="I37" s="6"/>
      <c r="J37" s="6"/>
      <c r="K37" s="6"/>
    </row>
    <row r="38" spans="1:11" x14ac:dyDescent="0.25">
      <c r="B38" s="126">
        <v>9</v>
      </c>
      <c r="C38" s="126">
        <v>6</v>
      </c>
      <c r="D38" s="126">
        <v>2</v>
      </c>
      <c r="I38" s="6"/>
      <c r="J38" s="6"/>
      <c r="K38" s="6"/>
    </row>
    <row r="39" spans="1:11" x14ac:dyDescent="0.25">
      <c r="B39" s="126">
        <v>10</v>
      </c>
      <c r="C39" s="126">
        <v>4</v>
      </c>
      <c r="D39" s="126">
        <v>1</v>
      </c>
      <c r="I39" s="6"/>
      <c r="J39" s="6"/>
      <c r="K39" s="6"/>
    </row>
    <row r="40" spans="1:11" x14ac:dyDescent="0.25">
      <c r="C40" s="15"/>
      <c r="D40" s="129" t="s">
        <v>335</v>
      </c>
      <c r="I40" s="6"/>
      <c r="J40" s="6"/>
      <c r="K40" s="6"/>
    </row>
    <row r="41" spans="1:11" x14ac:dyDescent="0.25">
      <c r="B41" s="141"/>
      <c r="C41" s="15"/>
      <c r="D41" s="15"/>
    </row>
  </sheetData>
  <mergeCells count="7">
    <mergeCell ref="B27:D27"/>
    <mergeCell ref="A1:B1"/>
    <mergeCell ref="G2:H2"/>
    <mergeCell ref="G3:H3"/>
    <mergeCell ref="A6:D6"/>
    <mergeCell ref="B8:C8"/>
    <mergeCell ref="B25:C25"/>
  </mergeCells>
  <hyperlinks>
    <hyperlink ref="G2:H2" location="'زونکن یک N1'!A1" display="زونکن شماره دو" xr:uid="{2B10ACD7-CD74-4922-87E5-AFB3E7BB840F}"/>
    <hyperlink ref="A1" location="'N.01 صفحه اصلی'!A1" display="صفحه اصلی" xr:uid="{BCEFF5EE-F110-4EA5-897B-11D0985B8859}"/>
  </hyperlinks>
  <pageMargins left="0.7" right="0.7" top="0.75" bottom="0.75" header="0.3" footer="0.3"/>
  <pageSetup paperSize="9" scale="4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171" t="s">
        <v>10</v>
      </c>
      <c r="B1" s="172"/>
    </row>
    <row r="2" spans="1:18" ht="29.25" thickBot="1" x14ac:dyDescent="0.3">
      <c r="K2" s="198" t="s">
        <v>7</v>
      </c>
      <c r="L2" s="199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59" t="s">
        <v>13</v>
      </c>
      <c r="L4" s="59" t="s">
        <v>139</v>
      </c>
      <c r="M4" s="59" t="s">
        <v>14</v>
      </c>
    </row>
    <row r="5" spans="1:18" ht="29.25" thickBot="1" x14ac:dyDescent="0.3">
      <c r="K5" s="2"/>
      <c r="L5" s="2"/>
      <c r="M5" s="2" t="s">
        <v>140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2">
    <mergeCell ref="K2:L2"/>
    <mergeCell ref="A1:B1"/>
  </mergeCells>
  <hyperlinks>
    <hyperlink ref="M5" location="'حواله کود مزرعه و باغ'!A1" display="حواله کود مزرعه و باغ" xr:uid="{D5B3795F-B5E1-4DC0-AB3E-EE391F264B0E}"/>
    <hyperlink ref="A1" location="'N.01 صفحه اصلی'!A1" display="صفحه اصلی" xr:uid="{82C25BBA-04AE-45B7-B7E1-F76B9E6E5BA3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G1" zoomScaleNormal="100" workbookViewId="0">
      <selection activeCell="L1" sqref="L1:L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4" width="27" style="8" bestFit="1" customWidth="1"/>
    <col min="5" max="5" width="18.5703125" style="8" bestFit="1" customWidth="1"/>
    <col min="6" max="6" width="16" style="8" customWidth="1"/>
    <col min="7" max="7" width="32.140625" style="8" bestFit="1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71" t="s">
        <v>10</v>
      </c>
      <c r="B1" s="172"/>
      <c r="C1" s="7"/>
      <c r="D1" s="7"/>
      <c r="E1" s="7"/>
      <c r="F1" s="7"/>
      <c r="G1" s="7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00" t="s">
        <v>7</v>
      </c>
      <c r="J2" s="201"/>
      <c r="K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00" t="s">
        <v>154</v>
      </c>
      <c r="J3" s="201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02" t="s">
        <v>140</v>
      </c>
      <c r="J4" s="203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49" t="s">
        <v>140</v>
      </c>
      <c r="B7" s="149"/>
      <c r="C7" s="149"/>
      <c r="D7" s="149"/>
      <c r="E7" s="149"/>
      <c r="F7" s="58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141</v>
      </c>
      <c r="E8" s="38" t="s">
        <v>157</v>
      </c>
      <c r="F8" s="18" t="s">
        <v>155</v>
      </c>
      <c r="G8" s="8" t="s">
        <v>22</v>
      </c>
      <c r="H8" s="5"/>
    </row>
    <row r="9" spans="1:15" s="6" customFormat="1" ht="27" x14ac:dyDescent="0.25">
      <c r="A9" s="38">
        <v>1</v>
      </c>
      <c r="B9" s="20" t="s">
        <v>146</v>
      </c>
      <c r="C9" s="20" t="s">
        <v>156</v>
      </c>
      <c r="D9" s="20" t="s">
        <v>158</v>
      </c>
      <c r="E9" s="20">
        <v>450</v>
      </c>
      <c r="F9" s="20" t="s">
        <v>13</v>
      </c>
      <c r="G9" s="8" t="s">
        <v>251</v>
      </c>
      <c r="H9" s="5"/>
    </row>
    <row r="10" spans="1:15" s="6" customFormat="1" ht="27" x14ac:dyDescent="0.25">
      <c r="A10" s="38">
        <v>2</v>
      </c>
      <c r="B10" s="20" t="s">
        <v>153</v>
      </c>
      <c r="C10" s="20" t="s">
        <v>159</v>
      </c>
      <c r="D10" s="20" t="s">
        <v>152</v>
      </c>
      <c r="E10" s="20">
        <v>100</v>
      </c>
      <c r="F10" s="20" t="s">
        <v>139</v>
      </c>
      <c r="G10" s="8" t="s">
        <v>253</v>
      </c>
      <c r="H10" s="5"/>
    </row>
    <row r="11" spans="1:15" s="6" customFormat="1" ht="27" x14ac:dyDescent="0.25">
      <c r="A11" s="38">
        <v>3</v>
      </c>
      <c r="B11" s="20" t="s">
        <v>153</v>
      </c>
      <c r="C11" s="20" t="s">
        <v>159</v>
      </c>
      <c r="D11" s="20" t="s">
        <v>152</v>
      </c>
      <c r="E11" s="20">
        <v>100</v>
      </c>
      <c r="F11" s="20" t="s">
        <v>13</v>
      </c>
      <c r="G11" s="8" t="s">
        <v>252</v>
      </c>
      <c r="H11" s="5"/>
    </row>
    <row r="12" spans="1:15" ht="27" x14ac:dyDescent="0.25">
      <c r="A12" s="38">
        <v>4</v>
      </c>
      <c r="B12" s="20" t="s">
        <v>207</v>
      </c>
      <c r="C12" s="20" t="s">
        <v>206</v>
      </c>
      <c r="D12" s="38" t="s">
        <v>205</v>
      </c>
      <c r="E12" s="20">
        <v>100</v>
      </c>
      <c r="F12" s="20" t="s">
        <v>139</v>
      </c>
      <c r="G12" s="8" t="s">
        <v>254</v>
      </c>
    </row>
    <row r="13" spans="1:15" ht="27" x14ac:dyDescent="0.25">
      <c r="A13" s="38">
        <v>5</v>
      </c>
      <c r="B13" s="20" t="s">
        <v>207</v>
      </c>
      <c r="C13" s="20" t="s">
        <v>159</v>
      </c>
      <c r="D13" s="38" t="s">
        <v>205</v>
      </c>
      <c r="E13" s="20">
        <v>100</v>
      </c>
      <c r="F13" s="20" t="s">
        <v>139</v>
      </c>
      <c r="G13" s="8" t="s">
        <v>255</v>
      </c>
    </row>
    <row r="14" spans="1:15" ht="27" x14ac:dyDescent="0.25">
      <c r="A14" s="38">
        <v>6</v>
      </c>
      <c r="B14" s="20" t="s">
        <v>244</v>
      </c>
      <c r="C14" s="20" t="s">
        <v>249</v>
      </c>
      <c r="D14" s="38" t="s">
        <v>250</v>
      </c>
      <c r="E14" s="38">
        <v>600</v>
      </c>
      <c r="F14" s="20" t="s">
        <v>13</v>
      </c>
    </row>
    <row r="15" spans="1:15" ht="27" x14ac:dyDescent="0.25">
      <c r="A15" s="38">
        <v>7</v>
      </c>
      <c r="B15" s="20" t="s">
        <v>244</v>
      </c>
      <c r="C15" s="20" t="s">
        <v>249</v>
      </c>
      <c r="D15" s="38" t="s">
        <v>250</v>
      </c>
      <c r="E15" s="38">
        <v>100</v>
      </c>
      <c r="F15" s="20" t="s">
        <v>139</v>
      </c>
    </row>
    <row r="16" spans="1:15" ht="27" x14ac:dyDescent="0.25">
      <c r="A16" s="38">
        <v>8</v>
      </c>
      <c r="B16" s="20" t="s">
        <v>275</v>
      </c>
      <c r="C16" s="20" t="s">
        <v>159</v>
      </c>
      <c r="D16" s="38" t="s">
        <v>250</v>
      </c>
      <c r="E16" s="38">
        <v>600</v>
      </c>
      <c r="F16" s="20" t="s">
        <v>13</v>
      </c>
      <c r="G16" s="8" t="s">
        <v>278</v>
      </c>
    </row>
    <row r="17" spans="1:6" ht="27" x14ac:dyDescent="0.25">
      <c r="A17" s="38">
        <v>9</v>
      </c>
      <c r="B17" s="20" t="s">
        <v>275</v>
      </c>
      <c r="C17" s="20" t="s">
        <v>159</v>
      </c>
      <c r="D17" s="38" t="s">
        <v>250</v>
      </c>
      <c r="E17" s="38">
        <v>100</v>
      </c>
      <c r="F17" s="20" t="s">
        <v>139</v>
      </c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مدیریت زونکن دو'!A1" display="زونکن شماره دو" xr:uid="{E2DA4D76-2DD8-468F-BC85-1193DCE6296C}"/>
    <hyperlink ref="A1" location="'N.01 صفحه اصلی'!A1" display="صفحه اصلی" xr:uid="{8F452413-2C40-44B5-A7A8-72AA40D377F9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I6" sqref="I6"/>
    </sheetView>
  </sheetViews>
  <sheetFormatPr defaultRowHeight="15" x14ac:dyDescent="0.25"/>
  <cols>
    <col min="1" max="1" width="12.7109375" style="1" bestFit="1" customWidth="1"/>
    <col min="2" max="2" width="12" style="1" bestFit="1" customWidth="1"/>
    <col min="3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8">
      <c r="A1" s="94" t="s">
        <v>10</v>
      </c>
      <c r="B1" s="95" t="s">
        <v>236</v>
      </c>
    </row>
    <row r="2" spans="1:15" ht="29.25" thickBot="1" x14ac:dyDescent="0.3">
      <c r="G2" s="204" t="s">
        <v>8</v>
      </c>
      <c r="H2" s="205"/>
      <c r="I2" s="206"/>
      <c r="J2" s="3"/>
      <c r="L2" s="3"/>
      <c r="M2" s="3"/>
      <c r="N2" s="3"/>
      <c r="O2" s="3"/>
    </row>
    <row r="3" spans="1:15" ht="29.25" thickBot="1" x14ac:dyDescent="0.3">
      <c r="G3" s="204" t="s">
        <v>11</v>
      </c>
      <c r="H3" s="205"/>
      <c r="I3" s="206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207" t="s">
        <v>92</v>
      </c>
      <c r="C5" s="208"/>
      <c r="D5" s="208"/>
      <c r="E5" s="209"/>
      <c r="G5" s="4" t="s">
        <v>209</v>
      </c>
      <c r="H5" s="4" t="s">
        <v>26</v>
      </c>
      <c r="I5" s="4" t="s">
        <v>210</v>
      </c>
      <c r="J5" s="4" t="s">
        <v>211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126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130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212</v>
      </c>
      <c r="J8" s="2" t="s">
        <v>142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1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3">
    <mergeCell ref="G2:I2"/>
    <mergeCell ref="G3:I3"/>
    <mergeCell ref="B5:E5"/>
  </mergeCells>
  <hyperlinks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N.34 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N.35 تنخواه پیمانکاری دیوارکشی'!A1" display="تنخواه پیمانکاری دیوارکشی" xr:uid="{7189A019-C564-4F98-8A47-D8BC4D474623}"/>
    <hyperlink ref="J7" location="'لیست کارگری دیوارکشیN.33'!A1" display="لیست کارگری دیوارکشی" xr:uid="{53206997-9BBF-4503-9D4C-FCB0240C1499}"/>
    <hyperlink ref="J8" location="'لیست مصالح دیوارکشیN.32'!A1" display="لیست مصالح دیوارکشی" xr:uid="{7BCB0872-1E5C-415F-9F83-433D278358AF}"/>
    <hyperlink ref="I8" location="'خرید کود باغ مرکبات'!A1" display="خرید کود باغ مرکبات" xr:uid="{8A27CE52-3082-4A16-97D2-191C7523B1E2}"/>
    <hyperlink ref="A1" location="'N.01 صفحه اصلی'!A1" display="صفحه اصلی" xr:uid="{FDECAAFA-763A-44FD-80FD-39D3A615F60F}"/>
    <hyperlink ref="B1" location="'N.04 دفتر روزانه'!A1" display="دفتر روزانه" xr:uid="{65962533-F949-43E3-AF22-588FFBB9734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A1:O9"/>
  <sheetViews>
    <sheetView showGridLines="0" rightToLeft="1" zoomScaleNormal="100" workbookViewId="0">
      <selection activeCell="E16" sqref="E16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2.85546875" style="1" customWidth="1"/>
    <col min="11" max="11" width="28.7109375" style="1" bestFit="1" customWidth="1"/>
    <col min="12" max="12" width="10.28515625" style="1" customWidth="1"/>
    <col min="13" max="13" width="14.140625" style="1" customWidth="1"/>
    <col min="14" max="14" width="12" style="1" bestFit="1" customWidth="1"/>
    <col min="15" max="16384" width="9.140625" style="1"/>
  </cols>
  <sheetData>
    <row r="1" spans="1:15" ht="29.25" thickBot="1" x14ac:dyDescent="0.3">
      <c r="A1" s="91" t="s">
        <v>10</v>
      </c>
    </row>
    <row r="2" spans="1:15" ht="28.5" x14ac:dyDescent="0.25">
      <c r="G2" s="3" t="s">
        <v>227</v>
      </c>
      <c r="H2" s="3"/>
      <c r="I2" s="3"/>
      <c r="J2" s="3"/>
      <c r="K2" s="3"/>
      <c r="L2" s="3"/>
      <c r="M2" s="3"/>
      <c r="N2" s="3"/>
      <c r="O2" s="3"/>
    </row>
    <row r="3" spans="1:15" ht="29.25" thickBot="1" x14ac:dyDescent="0.3">
      <c r="B3" s="148" t="s">
        <v>228</v>
      </c>
      <c r="C3" s="148"/>
      <c r="D3" s="148"/>
      <c r="E3" s="148"/>
      <c r="F3" s="148"/>
      <c r="G3" s="148"/>
      <c r="H3" s="148"/>
      <c r="I3" s="148"/>
    </row>
    <row r="4" spans="1:15" ht="29.25" thickBot="1" x14ac:dyDescent="0.3">
      <c r="B4" s="50" t="s">
        <v>4</v>
      </c>
      <c r="C4" s="49" t="s">
        <v>161</v>
      </c>
      <c r="D4" s="48" t="s">
        <v>3</v>
      </c>
      <c r="E4" s="47" t="s">
        <v>11</v>
      </c>
      <c r="F4" s="52" t="s">
        <v>2</v>
      </c>
      <c r="G4" s="51" t="s">
        <v>13</v>
      </c>
      <c r="H4" s="54" t="s">
        <v>1</v>
      </c>
      <c r="I4" s="53" t="s">
        <v>12</v>
      </c>
      <c r="K4" s="91" t="s">
        <v>10</v>
      </c>
      <c r="L4" s="1" t="s">
        <v>233</v>
      </c>
    </row>
    <row r="5" spans="1:15" ht="29.25" thickBot="1" x14ac:dyDescent="0.3">
      <c r="C5" s="1" t="s">
        <v>232</v>
      </c>
      <c r="E5" s="1" t="s">
        <v>231</v>
      </c>
      <c r="G5" s="1" t="s">
        <v>230</v>
      </c>
      <c r="I5" s="1" t="s">
        <v>229</v>
      </c>
      <c r="K5" s="92" t="s">
        <v>227</v>
      </c>
      <c r="L5" s="1" t="s">
        <v>234</v>
      </c>
    </row>
    <row r="6" spans="1:15" ht="29.25" thickBot="1" x14ac:dyDescent="0.3">
      <c r="E6" s="1" t="s">
        <v>240</v>
      </c>
      <c r="K6" s="93" t="s">
        <v>271</v>
      </c>
      <c r="L6" s="1" t="s">
        <v>235</v>
      </c>
    </row>
    <row r="7" spans="1:15" ht="29.25" thickBot="1" x14ac:dyDescent="0.3">
      <c r="E7" s="1" t="s">
        <v>256</v>
      </c>
      <c r="K7" s="76" t="s">
        <v>236</v>
      </c>
      <c r="L7" s="1" t="s">
        <v>237</v>
      </c>
    </row>
    <row r="8" spans="1:15" ht="29.25" thickBot="1" x14ac:dyDescent="0.3">
      <c r="E8" s="1" t="s">
        <v>257</v>
      </c>
      <c r="K8" s="32" t="s">
        <v>47</v>
      </c>
      <c r="L8" s="1" t="s">
        <v>272</v>
      </c>
    </row>
    <row r="9" spans="1:15" ht="29.25" thickBot="1" x14ac:dyDescent="0.3">
      <c r="K9" s="35" t="s">
        <v>59</v>
      </c>
      <c r="L9" s="1" t="s">
        <v>273</v>
      </c>
    </row>
  </sheetData>
  <mergeCells count="1"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K8" location="'فرم های خام'!A1" display="فرم های خام" xr:uid="{B61CBFE3-0502-4A24-87C1-B75EE7D3D861}"/>
    <hyperlink ref="K9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  <hyperlink ref="A1" location="'N.01 صفحه اصلی'!A1" display="صفحه اصلی" xr:uid="{8DB2D9B0-82A4-4AA0-8093-2DB0A2D6849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B1" sqref="B1:C1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8">
      <c r="A1" s="7"/>
      <c r="B1" s="94" t="s">
        <v>10</v>
      </c>
      <c r="C1" s="95" t="s">
        <v>236</v>
      </c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204" t="s">
        <v>7</v>
      </c>
      <c r="I2" s="206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4"/>
      <c r="I3" s="206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10" t="s">
        <v>212</v>
      </c>
      <c r="I4" s="211"/>
      <c r="J4" s="3"/>
      <c r="L4" s="3"/>
      <c r="M4" s="3"/>
      <c r="N4" s="3"/>
    </row>
    <row r="5" spans="1:14" s="1" customFormat="1" ht="28.5" x14ac:dyDescent="0.25">
      <c r="A5" s="7"/>
      <c r="B5" s="7"/>
      <c r="C5" s="7"/>
      <c r="D5" s="7"/>
      <c r="E5" s="7"/>
      <c r="F5" s="7"/>
      <c r="H5" s="7"/>
      <c r="I5" s="7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49" t="s">
        <v>212</v>
      </c>
      <c r="B7" s="149"/>
      <c r="C7" s="149"/>
      <c r="D7" s="149"/>
      <c r="E7" s="69"/>
      <c r="F7" s="8"/>
      <c r="G7" s="5"/>
      <c r="H7" s="5"/>
      <c r="I7" s="5"/>
      <c r="J7" s="5"/>
    </row>
    <row r="8" spans="1:14" s="6" customFormat="1" ht="27" x14ac:dyDescent="0.25">
      <c r="A8" s="10" t="s">
        <v>21</v>
      </c>
      <c r="B8" s="10" t="s">
        <v>24</v>
      </c>
      <c r="C8" s="33" t="s">
        <v>141</v>
      </c>
      <c r="D8" s="38" t="s">
        <v>213</v>
      </c>
      <c r="E8" s="18" t="s">
        <v>155</v>
      </c>
      <c r="F8" s="18" t="s">
        <v>215</v>
      </c>
      <c r="G8" s="70" t="s">
        <v>214</v>
      </c>
    </row>
    <row r="9" spans="1:14" s="6" customFormat="1" ht="27" x14ac:dyDescent="0.25">
      <c r="A9" s="38">
        <v>2</v>
      </c>
      <c r="B9" s="20" t="s">
        <v>153</v>
      </c>
      <c r="C9" s="20" t="s">
        <v>152</v>
      </c>
      <c r="D9" s="10">
        <v>100</v>
      </c>
      <c r="E9" s="20" t="s">
        <v>139</v>
      </c>
      <c r="F9" s="38">
        <v>6100000</v>
      </c>
      <c r="G9" s="72"/>
    </row>
    <row r="10" spans="1:14" ht="27" x14ac:dyDescent="0.25">
      <c r="A10" s="38">
        <v>5</v>
      </c>
      <c r="B10" s="20" t="s">
        <v>207</v>
      </c>
      <c r="C10" s="38" t="s">
        <v>205</v>
      </c>
      <c r="D10" s="10">
        <v>100</v>
      </c>
      <c r="E10" s="20" t="s">
        <v>139</v>
      </c>
      <c r="F10" s="38">
        <v>15000000</v>
      </c>
      <c r="G10" s="72"/>
    </row>
    <row r="11" spans="1:14" ht="27" x14ac:dyDescent="0.25">
      <c r="A11" s="38">
        <v>6</v>
      </c>
      <c r="B11" s="20" t="s">
        <v>275</v>
      </c>
      <c r="C11" s="38" t="s">
        <v>250</v>
      </c>
      <c r="D11" s="10">
        <v>100</v>
      </c>
      <c r="E11" s="20" t="s">
        <v>139</v>
      </c>
      <c r="F11" s="38">
        <v>8000000</v>
      </c>
      <c r="G11" s="72" t="s">
        <v>282</v>
      </c>
    </row>
    <row r="12" spans="1:14" ht="27" x14ac:dyDescent="0.25">
      <c r="A12" s="38">
        <v>7</v>
      </c>
      <c r="B12" s="38"/>
      <c r="C12" s="38"/>
      <c r="D12" s="38"/>
      <c r="E12" s="38"/>
      <c r="F12" s="38"/>
      <c r="G12" s="72"/>
    </row>
    <row r="13" spans="1:14" ht="27" x14ac:dyDescent="0.25">
      <c r="A13" s="38">
        <v>8</v>
      </c>
      <c r="B13" s="38"/>
      <c r="C13" s="38"/>
      <c r="D13" s="38"/>
      <c r="E13" s="38"/>
      <c r="F13" s="38"/>
      <c r="G13" s="72"/>
    </row>
    <row r="14" spans="1:14" s="8" customFormat="1" ht="27" x14ac:dyDescent="0.25">
      <c r="A14" s="38">
        <v>9</v>
      </c>
      <c r="B14" s="38"/>
      <c r="C14" s="38"/>
      <c r="D14" s="38"/>
      <c r="E14" s="38"/>
      <c r="F14" s="38"/>
      <c r="G14" s="72"/>
      <c r="H14" s="5"/>
      <c r="I14" s="5"/>
      <c r="J14" s="5"/>
      <c r="K14" s="5"/>
      <c r="L14" s="5"/>
      <c r="M14" s="5"/>
      <c r="N14" s="5"/>
    </row>
    <row r="15" spans="1:14" s="8" customFormat="1" ht="27" x14ac:dyDescent="0.25">
      <c r="A15" s="38">
        <v>10</v>
      </c>
      <c r="B15" s="38"/>
      <c r="C15" s="38"/>
      <c r="D15" s="38"/>
      <c r="E15" s="38"/>
      <c r="F15" s="38"/>
      <c r="G15" s="72"/>
      <c r="H15" s="5"/>
      <c r="I15" s="5"/>
      <c r="J15" s="5"/>
      <c r="K15" s="5"/>
      <c r="L15" s="5"/>
      <c r="M15" s="5"/>
      <c r="N15" s="5"/>
    </row>
    <row r="16" spans="1:14" s="8" customFormat="1" ht="27" x14ac:dyDescent="0.25">
      <c r="A16" s="38">
        <v>11</v>
      </c>
      <c r="B16" s="38"/>
      <c r="C16" s="38"/>
      <c r="D16" s="38"/>
      <c r="E16" s="38"/>
      <c r="F16" s="38"/>
      <c r="G16" s="5"/>
      <c r="H16" s="5"/>
      <c r="I16" s="5"/>
      <c r="J16" s="5"/>
      <c r="K16" s="5"/>
      <c r="L16" s="5"/>
      <c r="M16" s="5"/>
      <c r="N16" s="5"/>
    </row>
    <row r="17" spans="1:14" s="8" customFormat="1" ht="27" x14ac:dyDescent="0.25">
      <c r="A17" s="38">
        <v>12</v>
      </c>
      <c r="B17" s="38"/>
      <c r="C17" s="38"/>
      <c r="D17" s="38"/>
      <c r="E17" s="38"/>
      <c r="F17" s="38"/>
      <c r="G17" s="5"/>
      <c r="H17" s="5"/>
      <c r="I17" s="5"/>
      <c r="J17" s="5"/>
      <c r="K17" s="5"/>
      <c r="L17" s="5"/>
      <c r="M17" s="5"/>
      <c r="N17" s="5"/>
    </row>
    <row r="18" spans="1:14" s="8" customFormat="1" ht="27" x14ac:dyDescent="0.25">
      <c r="A18" s="38">
        <v>13</v>
      </c>
      <c r="B18" s="38"/>
      <c r="C18" s="38"/>
      <c r="D18" s="38"/>
      <c r="E18" s="38"/>
      <c r="F18" s="38"/>
      <c r="G18" s="5"/>
      <c r="H18" s="5"/>
      <c r="I18" s="5"/>
      <c r="J18" s="5"/>
      <c r="K18" s="5"/>
      <c r="L18" s="5"/>
      <c r="M18" s="5"/>
      <c r="N18" s="5"/>
    </row>
    <row r="19" spans="1:14" s="8" customFormat="1" ht="27" x14ac:dyDescent="0.25">
      <c r="A19" s="38">
        <v>14</v>
      </c>
      <c r="B19" s="38"/>
      <c r="C19" s="38"/>
      <c r="D19" s="38"/>
      <c r="E19" s="38"/>
      <c r="F19" s="38"/>
      <c r="G19" s="5"/>
      <c r="H19" s="5"/>
      <c r="I19" s="5"/>
      <c r="J19" s="5"/>
      <c r="K19" s="5"/>
      <c r="L19" s="5"/>
      <c r="M19" s="5"/>
      <c r="N19" s="5"/>
    </row>
    <row r="20" spans="1:14" s="8" customFormat="1" ht="27" x14ac:dyDescent="0.25">
      <c r="A20" s="38">
        <v>15</v>
      </c>
      <c r="B20" s="38"/>
      <c r="C20" s="38"/>
      <c r="D20" s="38"/>
      <c r="E20" s="38"/>
      <c r="F20" s="38"/>
      <c r="G20" s="5"/>
      <c r="H20" s="5"/>
      <c r="I20" s="5"/>
      <c r="J20" s="5"/>
      <c r="K20" s="5"/>
      <c r="L20" s="5"/>
      <c r="M20" s="5"/>
      <c r="N20" s="5"/>
    </row>
    <row r="21" spans="1:14" s="8" customFormat="1" ht="27" x14ac:dyDescent="0.25">
      <c r="A21" s="38">
        <v>16</v>
      </c>
      <c r="B21" s="38"/>
      <c r="C21" s="38"/>
      <c r="D21" s="38"/>
      <c r="E21" s="38"/>
      <c r="F21" s="38"/>
      <c r="G21" s="5"/>
      <c r="H21" s="5"/>
      <c r="I21" s="5"/>
      <c r="J21" s="5"/>
      <c r="K21" s="5"/>
      <c r="L21" s="5"/>
      <c r="M21" s="5"/>
      <c r="N21" s="5"/>
    </row>
    <row r="22" spans="1:14" s="8" customFormat="1" ht="27" x14ac:dyDescent="0.25">
      <c r="A22" s="38">
        <v>17</v>
      </c>
      <c r="B22" s="38"/>
      <c r="C22" s="38"/>
      <c r="D22" s="38"/>
      <c r="E22" s="38"/>
      <c r="F22" s="38"/>
      <c r="G22" s="5"/>
      <c r="H22" s="5"/>
      <c r="I22" s="5"/>
      <c r="J22" s="5"/>
      <c r="K22" s="5"/>
      <c r="L22" s="5"/>
      <c r="M22" s="5"/>
      <c r="N22" s="5"/>
    </row>
    <row r="23" spans="1:14" s="8" customFormat="1" ht="27" x14ac:dyDescent="0.25">
      <c r="A23" s="38">
        <v>18</v>
      </c>
      <c r="B23" s="38"/>
      <c r="C23" s="38"/>
      <c r="D23" s="38"/>
      <c r="E23" s="38"/>
      <c r="F23" s="38"/>
      <c r="G23" s="5"/>
      <c r="H23" s="5"/>
      <c r="I23" s="5"/>
      <c r="J23" s="5"/>
      <c r="K23" s="5"/>
      <c r="L23" s="5"/>
      <c r="M23" s="5"/>
      <c r="N23" s="5"/>
    </row>
    <row r="24" spans="1:14" s="8" customFormat="1" ht="27" x14ac:dyDescent="0.25">
      <c r="A24" s="38">
        <v>19</v>
      </c>
      <c r="B24" s="38"/>
      <c r="C24" s="38"/>
      <c r="D24" s="38"/>
      <c r="E24" s="38"/>
      <c r="F24" s="38"/>
      <c r="G24" s="5"/>
      <c r="H24" s="5"/>
      <c r="I24" s="5"/>
      <c r="J24" s="5"/>
      <c r="K24" s="5"/>
      <c r="L24" s="5"/>
      <c r="M24" s="5"/>
      <c r="N24" s="5"/>
    </row>
    <row r="25" spans="1:14" s="8" customFormat="1" ht="27" x14ac:dyDescent="0.25">
      <c r="A25" s="38">
        <v>20</v>
      </c>
      <c r="B25" s="38"/>
      <c r="C25" s="38"/>
      <c r="D25" s="38"/>
      <c r="E25" s="38"/>
      <c r="G25" s="5"/>
      <c r="H25" s="5"/>
      <c r="I25" s="5"/>
      <c r="J25" s="5"/>
      <c r="K25" s="5"/>
      <c r="L25" s="5"/>
      <c r="M25" s="5"/>
      <c r="N25" s="5"/>
    </row>
  </sheetData>
  <mergeCells count="4">
    <mergeCell ref="H2:I2"/>
    <mergeCell ref="H3:I3"/>
    <mergeCell ref="H4:I4"/>
    <mergeCell ref="A7:D7"/>
  </mergeCells>
  <hyperlinks>
    <hyperlink ref="H2:I2" location="'مدیریت زونکن دو'!A1" display="زونکن شماره دو" xr:uid="{B3AD33A5-7D52-4F52-AD20-8ABB5FD45AB6}"/>
    <hyperlink ref="B1" location="'N.01 صفحه اصلی'!A1" display="صفحه اصلی" xr:uid="{54521BBF-CA41-4009-B6C2-FF02742E1E4B}"/>
    <hyperlink ref="C1" location="'N.04 دفتر روزانه'!A1" display="دفتر روزانه" xr:uid="{7696526B-92B0-4B7F-A444-11A7DB1E7750}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zoomScaleNormal="100" workbookViewId="0">
      <selection activeCell="B1" sqref="B1:C1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0.5703125" style="8" bestFit="1" customWidth="1"/>
    <col min="8" max="9" width="22.140625" style="5" bestFit="1" customWidth="1"/>
    <col min="10" max="10" width="12.5703125" style="5" bestFit="1" customWidth="1"/>
    <col min="11" max="11" width="12" style="5" bestFit="1" customWidth="1"/>
    <col min="12" max="12" width="17.5703125" style="5" bestFit="1" customWidth="1"/>
    <col min="13" max="16384" width="9.140625" style="5"/>
  </cols>
  <sheetData>
    <row r="1" spans="1:15" s="1" customFormat="1" ht="29.25" thickBot="1" x14ac:dyDescent="0.8">
      <c r="A1" s="7"/>
      <c r="B1" s="94" t="s">
        <v>10</v>
      </c>
      <c r="C1" s="95" t="s">
        <v>236</v>
      </c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04" t="s">
        <v>8</v>
      </c>
      <c r="J2" s="206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04" t="s">
        <v>11</v>
      </c>
      <c r="J3" s="206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10" t="s">
        <v>142</v>
      </c>
      <c r="J4" s="211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49" t="s">
        <v>142</v>
      </c>
      <c r="B7" s="149"/>
      <c r="C7" s="149"/>
      <c r="D7" s="149"/>
      <c r="E7" s="149"/>
      <c r="F7" s="58"/>
      <c r="G7" s="8"/>
      <c r="H7" s="5"/>
      <c r="I7" s="212" t="s">
        <v>148</v>
      </c>
      <c r="J7" s="212"/>
      <c r="K7" s="212"/>
      <c r="L7" s="27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143</v>
      </c>
      <c r="E8" s="38"/>
      <c r="F8" s="18"/>
      <c r="G8" s="115" t="s">
        <v>149</v>
      </c>
      <c r="H8" s="115" t="s">
        <v>150</v>
      </c>
      <c r="I8" s="115" t="s">
        <v>151</v>
      </c>
      <c r="J8" s="115" t="s">
        <v>313</v>
      </c>
      <c r="K8" s="115" t="s">
        <v>314</v>
      </c>
      <c r="L8" s="115" t="s">
        <v>315</v>
      </c>
    </row>
    <row r="9" spans="1:15" s="6" customFormat="1" ht="27" x14ac:dyDescent="0.25">
      <c r="A9" s="38">
        <v>1</v>
      </c>
      <c r="B9" s="38" t="s">
        <v>129</v>
      </c>
      <c r="C9" s="117" t="s">
        <v>144</v>
      </c>
      <c r="D9" s="38">
        <v>100</v>
      </c>
      <c r="E9" s="38"/>
      <c r="F9" s="38"/>
      <c r="G9" s="61"/>
      <c r="H9" s="61"/>
      <c r="I9" s="61"/>
      <c r="J9" s="61"/>
      <c r="K9" s="116">
        <f>SUM(D13:D25,D11)</f>
        <v>5900</v>
      </c>
      <c r="L9" s="61"/>
    </row>
    <row r="10" spans="1:15" s="6" customFormat="1" ht="27" x14ac:dyDescent="0.25">
      <c r="A10" s="38">
        <v>2</v>
      </c>
      <c r="B10" s="38" t="s">
        <v>136</v>
      </c>
      <c r="C10" s="118" t="s">
        <v>147</v>
      </c>
      <c r="D10" s="38">
        <v>25590</v>
      </c>
      <c r="E10" s="38"/>
      <c r="F10" s="38"/>
      <c r="G10" s="61"/>
      <c r="H10" s="61"/>
      <c r="I10" s="61"/>
      <c r="J10" s="61"/>
      <c r="K10" s="61"/>
      <c r="L10" s="61"/>
    </row>
    <row r="11" spans="1:15" s="6" customFormat="1" ht="27" x14ac:dyDescent="0.25">
      <c r="A11" s="38">
        <v>3</v>
      </c>
      <c r="B11" s="38" t="s">
        <v>146</v>
      </c>
      <c r="C11" s="119" t="s">
        <v>145</v>
      </c>
      <c r="D11" s="38">
        <v>250</v>
      </c>
      <c r="E11" s="38"/>
      <c r="F11" s="38"/>
      <c r="G11" s="61"/>
      <c r="H11" s="61"/>
      <c r="I11" s="61"/>
      <c r="J11" s="61"/>
      <c r="K11" s="116"/>
      <c r="L11" s="61"/>
    </row>
    <row r="12" spans="1:15" ht="27" x14ac:dyDescent="0.25">
      <c r="A12" s="38">
        <v>4</v>
      </c>
      <c r="B12" s="38" t="s">
        <v>160</v>
      </c>
      <c r="C12" s="118" t="s">
        <v>147</v>
      </c>
      <c r="D12" s="38">
        <v>24880</v>
      </c>
      <c r="E12" s="38"/>
      <c r="F12" s="38"/>
      <c r="G12" s="61"/>
      <c r="H12" s="61"/>
      <c r="I12" s="61"/>
      <c r="J12" s="61"/>
      <c r="K12" s="61"/>
      <c r="L12" s="61"/>
    </row>
    <row r="13" spans="1:15" ht="27" x14ac:dyDescent="0.25">
      <c r="A13" s="38">
        <v>5</v>
      </c>
      <c r="B13" s="38" t="s">
        <v>160</v>
      </c>
      <c r="C13" s="119" t="s">
        <v>145</v>
      </c>
      <c r="D13" s="38">
        <v>250</v>
      </c>
      <c r="E13" s="38"/>
      <c r="F13" s="38"/>
      <c r="G13" s="61"/>
      <c r="H13" s="61"/>
      <c r="I13" s="61"/>
      <c r="J13" s="61"/>
      <c r="K13" s="61"/>
      <c r="L13" s="61"/>
    </row>
    <row r="14" spans="1:15" ht="27" x14ac:dyDescent="0.25">
      <c r="A14" s="38">
        <v>6</v>
      </c>
      <c r="B14" s="38" t="s">
        <v>207</v>
      </c>
      <c r="C14" s="119" t="s">
        <v>145</v>
      </c>
      <c r="D14" s="38">
        <v>600</v>
      </c>
      <c r="E14" s="38"/>
      <c r="F14" s="38"/>
      <c r="G14" s="61"/>
      <c r="H14" s="61"/>
      <c r="I14" s="61"/>
      <c r="J14" s="61"/>
      <c r="K14" s="61"/>
      <c r="L14" s="61"/>
    </row>
    <row r="15" spans="1:15" ht="27" x14ac:dyDescent="0.25">
      <c r="A15" s="38">
        <v>7</v>
      </c>
      <c r="B15" s="38" t="s">
        <v>243</v>
      </c>
      <c r="C15" s="119" t="s">
        <v>145</v>
      </c>
      <c r="D15" s="38">
        <v>400</v>
      </c>
      <c r="E15" s="38"/>
      <c r="F15" s="38"/>
      <c r="G15" s="61"/>
      <c r="H15" s="61"/>
      <c r="I15" s="61"/>
      <c r="J15" s="61"/>
      <c r="K15" s="61"/>
      <c r="L15" s="61"/>
    </row>
    <row r="16" spans="1:15" ht="27" x14ac:dyDescent="0.25">
      <c r="A16" s="38">
        <v>8</v>
      </c>
      <c r="B16" s="38" t="s">
        <v>244</v>
      </c>
      <c r="C16" s="119" t="s">
        <v>145</v>
      </c>
      <c r="D16" s="38">
        <v>600</v>
      </c>
      <c r="E16" s="38"/>
      <c r="F16" s="38"/>
      <c r="H16" s="6"/>
      <c r="I16" s="61"/>
      <c r="J16" s="61"/>
      <c r="K16" s="116"/>
      <c r="L16" s="61"/>
    </row>
    <row r="17" spans="1:12" ht="27" x14ac:dyDescent="0.25">
      <c r="A17" s="38">
        <v>9</v>
      </c>
      <c r="B17" s="38" t="s">
        <v>300</v>
      </c>
      <c r="C17" s="119" t="s">
        <v>145</v>
      </c>
      <c r="D17" s="38">
        <v>200</v>
      </c>
      <c r="E17" s="38"/>
      <c r="F17" s="38"/>
      <c r="H17" s="6"/>
      <c r="I17" s="6"/>
      <c r="J17" s="6"/>
      <c r="K17" s="6"/>
      <c r="L17" s="6"/>
    </row>
    <row r="18" spans="1:12" ht="27" x14ac:dyDescent="0.25">
      <c r="A18" s="38">
        <v>10</v>
      </c>
      <c r="B18" s="38" t="s">
        <v>301</v>
      </c>
      <c r="C18" s="119" t="s">
        <v>145</v>
      </c>
      <c r="D18" s="38">
        <v>600</v>
      </c>
      <c r="E18" s="38"/>
      <c r="F18" s="38"/>
      <c r="H18" s="6"/>
      <c r="I18" s="6"/>
      <c r="J18" s="6"/>
      <c r="K18" s="6"/>
      <c r="L18" s="6"/>
    </row>
    <row r="19" spans="1:12" ht="27" x14ac:dyDescent="0.25">
      <c r="A19" s="38">
        <v>11</v>
      </c>
      <c r="B19" s="38" t="s">
        <v>303</v>
      </c>
      <c r="C19" s="119" t="s">
        <v>145</v>
      </c>
      <c r="D19" s="38">
        <v>400</v>
      </c>
      <c r="E19" s="38"/>
      <c r="F19" s="38"/>
      <c r="H19" s="6"/>
      <c r="I19" s="6"/>
      <c r="J19" s="6"/>
      <c r="K19" s="6"/>
      <c r="L19" s="6"/>
    </row>
    <row r="20" spans="1:12" ht="27" x14ac:dyDescent="0.25">
      <c r="A20" s="38">
        <v>12</v>
      </c>
      <c r="B20" s="38" t="s">
        <v>310</v>
      </c>
      <c r="C20" s="119" t="s">
        <v>145</v>
      </c>
      <c r="D20" s="38">
        <v>200</v>
      </c>
      <c r="E20" s="38"/>
      <c r="F20" s="38"/>
    </row>
    <row r="21" spans="1:12" ht="27" x14ac:dyDescent="0.25">
      <c r="A21" s="38">
        <v>13</v>
      </c>
      <c r="B21" s="38" t="s">
        <v>311</v>
      </c>
      <c r="C21" s="119" t="s">
        <v>145</v>
      </c>
      <c r="D21" s="38">
        <v>200</v>
      </c>
      <c r="E21" s="38"/>
      <c r="F21" s="38"/>
    </row>
    <row r="22" spans="1:12" ht="27" x14ac:dyDescent="0.25">
      <c r="A22" s="38">
        <v>14</v>
      </c>
      <c r="B22" s="38" t="s">
        <v>312</v>
      </c>
      <c r="C22" s="119" t="s">
        <v>145</v>
      </c>
      <c r="D22" s="38">
        <v>400</v>
      </c>
      <c r="E22" s="38"/>
      <c r="F22" s="38"/>
    </row>
    <row r="23" spans="1:12" ht="27" x14ac:dyDescent="0.25">
      <c r="A23" s="38">
        <v>15</v>
      </c>
      <c r="B23" s="38" t="s">
        <v>316</v>
      </c>
      <c r="C23" s="119" t="s">
        <v>145</v>
      </c>
      <c r="D23" s="38">
        <v>200</v>
      </c>
      <c r="E23" s="38"/>
      <c r="F23" s="38"/>
    </row>
    <row r="24" spans="1:12" ht="27" x14ac:dyDescent="0.25">
      <c r="A24" s="38">
        <v>16</v>
      </c>
      <c r="B24" s="38" t="s">
        <v>318</v>
      </c>
      <c r="C24" s="119" t="s">
        <v>145</v>
      </c>
      <c r="D24" s="38">
        <v>600</v>
      </c>
      <c r="E24" s="38"/>
      <c r="F24" s="38"/>
    </row>
    <row r="25" spans="1:12" ht="27" x14ac:dyDescent="0.25">
      <c r="A25" s="38">
        <v>17</v>
      </c>
      <c r="B25" s="38"/>
      <c r="C25" s="119" t="s">
        <v>145</v>
      </c>
      <c r="D25" s="38">
        <v>1000</v>
      </c>
      <c r="E25" s="38" t="s">
        <v>405</v>
      </c>
      <c r="F25" s="38"/>
    </row>
    <row r="26" spans="1:12" ht="27" x14ac:dyDescent="0.25">
      <c r="A26" s="38">
        <v>18</v>
      </c>
      <c r="B26" s="38"/>
      <c r="C26" s="38"/>
      <c r="D26" s="38"/>
      <c r="E26" s="38"/>
      <c r="F26" s="38"/>
    </row>
    <row r="27" spans="1:12" ht="27" x14ac:dyDescent="0.25">
      <c r="A27" s="38">
        <v>19</v>
      </c>
      <c r="B27" s="38"/>
      <c r="C27" s="38"/>
      <c r="D27" s="38"/>
      <c r="E27" s="38"/>
      <c r="F27" s="38"/>
    </row>
    <row r="28" spans="1:12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I7:K7"/>
  </mergeCells>
  <phoneticPr fontId="17" type="noConversion"/>
  <hyperlinks>
    <hyperlink ref="I2:J2" location="'N3 زونکن سه'!A1" display="زونکن شماره سه" xr:uid="{B0FD323F-2076-4EAB-A5C0-74D9B40EE584}"/>
    <hyperlink ref="B1" location="'N.01 صفحه اصلی'!A1" display="صفحه اصلی" xr:uid="{E18FA9FF-A479-4BFD-AAF9-022F58429D7B}"/>
    <hyperlink ref="C1" location="'N.04 دفتر روزانه'!A1" display="دفتر روزانه" xr:uid="{C487D282-5421-4A4E-8F0E-3D099DB1FB66}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  <pageSetUpPr fitToPage="1"/>
  </sheetPr>
  <dimension ref="A1:P29"/>
  <sheetViews>
    <sheetView showGridLines="0" rightToLeft="1" zoomScale="90" zoomScaleNormal="90" workbookViewId="0">
      <selection activeCell="B1" sqref="B1:C1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9" width="14.85546875" style="5" bestFit="1" customWidth="1"/>
    <col min="10" max="10" width="9.7109375" style="5" bestFit="1" customWidth="1"/>
    <col min="11" max="11" width="7.5703125" style="5" bestFit="1" customWidth="1"/>
    <col min="12" max="12" width="7.140625" style="5" bestFit="1" customWidth="1"/>
    <col min="13" max="13" width="9.7109375" style="5" bestFit="1" customWidth="1"/>
    <col min="14" max="14" width="7.5703125" style="5" bestFit="1" customWidth="1"/>
    <col min="15" max="15" width="7.140625" style="5" bestFit="1" customWidth="1"/>
    <col min="16" max="16384" width="9.140625" style="5"/>
  </cols>
  <sheetData>
    <row r="1" spans="1:16" s="1" customFormat="1" ht="29.25" thickBot="1" x14ac:dyDescent="0.8">
      <c r="A1" s="7"/>
      <c r="B1" s="94" t="s">
        <v>10</v>
      </c>
      <c r="C1" s="95" t="s">
        <v>236</v>
      </c>
      <c r="D1" s="7"/>
      <c r="E1" s="7"/>
      <c r="F1" s="7"/>
      <c r="G1" s="7"/>
      <c r="M1" s="3"/>
    </row>
    <row r="2" spans="1:16" s="1" customFormat="1" ht="29.25" thickBot="1" x14ac:dyDescent="0.3">
      <c r="A2" s="7"/>
      <c r="B2" s="7"/>
      <c r="C2" s="7"/>
      <c r="D2" s="7"/>
      <c r="E2" s="7"/>
      <c r="F2" s="7"/>
      <c r="G2" s="7"/>
      <c r="J2" s="204" t="s">
        <v>8</v>
      </c>
      <c r="K2" s="206"/>
      <c r="L2" s="3"/>
      <c r="M2" s="3"/>
      <c r="N2" s="3"/>
      <c r="O2" s="3"/>
      <c r="P2" s="3"/>
    </row>
    <row r="3" spans="1:16" s="1" customFormat="1" ht="29.25" thickBot="1" x14ac:dyDescent="0.3">
      <c r="A3" s="7"/>
      <c r="B3" s="7"/>
      <c r="C3" s="7"/>
      <c r="D3" s="7"/>
      <c r="E3" s="7"/>
      <c r="F3" s="7"/>
      <c r="G3" s="7"/>
      <c r="J3" s="204" t="s">
        <v>11</v>
      </c>
      <c r="K3" s="206"/>
      <c r="L3" s="3"/>
      <c r="M3" s="3"/>
      <c r="N3" s="3"/>
      <c r="O3" s="3"/>
      <c r="P3" s="3"/>
    </row>
    <row r="4" spans="1:16" s="1" customFormat="1" ht="29.25" thickBot="1" x14ac:dyDescent="0.3">
      <c r="A4" s="7"/>
      <c r="B4" s="7"/>
      <c r="C4" s="7"/>
      <c r="D4" s="7"/>
      <c r="E4" s="7"/>
      <c r="F4" s="7"/>
      <c r="G4" s="7"/>
      <c r="J4" s="210" t="s">
        <v>130</v>
      </c>
      <c r="K4" s="211"/>
      <c r="L4" s="3"/>
      <c r="N4" s="3"/>
      <c r="O4" s="3"/>
      <c r="P4" s="3"/>
    </row>
    <row r="5" spans="1:16" s="1" customFormat="1" ht="28.5" x14ac:dyDescent="0.25">
      <c r="A5" s="7"/>
      <c r="B5" s="7"/>
      <c r="C5" s="7"/>
      <c r="D5" s="7"/>
      <c r="E5" s="7"/>
      <c r="F5" s="7"/>
      <c r="G5" s="7"/>
      <c r="J5" s="7"/>
      <c r="K5" s="7"/>
      <c r="L5" s="3"/>
      <c r="N5" s="3"/>
      <c r="O5" s="3"/>
      <c r="P5" s="3"/>
    </row>
    <row r="6" spans="1:16" s="1" customFormat="1" x14ac:dyDescent="0.25">
      <c r="A6" s="7"/>
      <c r="B6" s="7"/>
      <c r="C6" s="7"/>
      <c r="D6" s="7"/>
      <c r="E6" s="7"/>
      <c r="F6" s="7"/>
      <c r="G6" s="7"/>
    </row>
    <row r="7" spans="1:16" s="6" customFormat="1" ht="27" x14ac:dyDescent="0.25">
      <c r="A7" s="149" t="s">
        <v>130</v>
      </c>
      <c r="B7" s="149"/>
      <c r="C7" s="149"/>
      <c r="D7" s="149"/>
      <c r="E7" s="149"/>
      <c r="F7" s="57"/>
      <c r="G7" s="8"/>
      <c r="H7" s="5"/>
      <c r="I7" s="213" t="s">
        <v>24</v>
      </c>
      <c r="J7" s="214" t="s">
        <v>242</v>
      </c>
      <c r="K7" s="215"/>
      <c r="L7" s="216"/>
      <c r="M7" s="217" t="s">
        <v>284</v>
      </c>
      <c r="N7" s="218"/>
      <c r="O7" s="219"/>
    </row>
    <row r="8" spans="1:16" s="6" customFormat="1" ht="27" x14ac:dyDescent="0.25">
      <c r="A8" s="10" t="s">
        <v>21</v>
      </c>
      <c r="B8" s="10" t="s">
        <v>24</v>
      </c>
      <c r="C8" s="10" t="s">
        <v>22</v>
      </c>
      <c r="D8" s="33" t="s">
        <v>131</v>
      </c>
      <c r="E8" s="38" t="s">
        <v>132</v>
      </c>
      <c r="F8" s="220" t="s">
        <v>354</v>
      </c>
      <c r="G8" s="221"/>
      <c r="H8" s="222"/>
      <c r="I8" s="213"/>
      <c r="J8" s="134" t="s">
        <v>351</v>
      </c>
      <c r="K8" s="79" t="s">
        <v>352</v>
      </c>
      <c r="L8" s="135" t="s">
        <v>353</v>
      </c>
      <c r="M8" s="134" t="s">
        <v>351</v>
      </c>
      <c r="N8" s="79" t="s">
        <v>352</v>
      </c>
      <c r="O8" s="135" t="s">
        <v>353</v>
      </c>
    </row>
    <row r="9" spans="1:16" s="6" customFormat="1" ht="27" x14ac:dyDescent="0.25">
      <c r="A9" s="38">
        <v>1</v>
      </c>
      <c r="B9" s="38" t="s">
        <v>129</v>
      </c>
      <c r="C9" s="20" t="s">
        <v>137</v>
      </c>
      <c r="D9" s="38">
        <v>2</v>
      </c>
      <c r="E9" s="38" t="s">
        <v>133</v>
      </c>
      <c r="F9" s="38" t="s">
        <v>351</v>
      </c>
      <c r="G9" s="38" t="s">
        <v>352</v>
      </c>
      <c r="H9" s="38" t="s">
        <v>353</v>
      </c>
      <c r="I9" s="38" t="s">
        <v>129</v>
      </c>
      <c r="J9" s="134">
        <v>1</v>
      </c>
      <c r="K9" s="79">
        <v>1</v>
      </c>
      <c r="L9" s="135" t="s">
        <v>355</v>
      </c>
      <c r="M9" s="134">
        <v>1</v>
      </c>
      <c r="N9" s="79">
        <v>1</v>
      </c>
      <c r="O9" s="135" t="s">
        <v>355</v>
      </c>
    </row>
    <row r="10" spans="1:16" s="6" customFormat="1" ht="27" x14ac:dyDescent="0.25">
      <c r="A10" s="38">
        <v>2</v>
      </c>
      <c r="B10" s="38" t="s">
        <v>136</v>
      </c>
      <c r="C10" s="20" t="s">
        <v>137</v>
      </c>
      <c r="D10" s="38">
        <v>2</v>
      </c>
      <c r="E10" s="38" t="s">
        <v>133</v>
      </c>
      <c r="F10" s="133">
        <f>(COUNT(J9:J24)+COUNT(M9:M24))/2</f>
        <v>14.5</v>
      </c>
      <c r="G10" s="133">
        <f>(COUNT(K9:K24)+COUNT(N9:N24))/2</f>
        <v>12</v>
      </c>
      <c r="H10" s="133">
        <f>(COUNT(L9:L24)+COUNT(O9:O24))/2</f>
        <v>11</v>
      </c>
      <c r="I10" s="38" t="s">
        <v>136</v>
      </c>
      <c r="J10" s="134">
        <v>1</v>
      </c>
      <c r="K10" s="79">
        <v>1</v>
      </c>
      <c r="L10" s="135" t="s">
        <v>355</v>
      </c>
      <c r="M10" s="134">
        <v>1</v>
      </c>
      <c r="N10" s="79">
        <v>1</v>
      </c>
      <c r="O10" s="135" t="s">
        <v>355</v>
      </c>
    </row>
    <row r="11" spans="1:16" s="6" customFormat="1" ht="27" x14ac:dyDescent="0.25">
      <c r="A11" s="38">
        <v>3</v>
      </c>
      <c r="B11" s="38" t="s">
        <v>241</v>
      </c>
      <c r="C11" s="20" t="s">
        <v>285</v>
      </c>
      <c r="D11" s="38">
        <v>2</v>
      </c>
      <c r="E11" s="38" t="s">
        <v>133</v>
      </c>
      <c r="F11" s="38" t="s">
        <v>104</v>
      </c>
      <c r="G11" s="223" t="s">
        <v>404</v>
      </c>
      <c r="H11" s="224"/>
      <c r="I11" s="38" t="s">
        <v>241</v>
      </c>
      <c r="J11" s="134">
        <v>1</v>
      </c>
      <c r="K11" s="79" t="s">
        <v>355</v>
      </c>
      <c r="L11" s="135">
        <v>1</v>
      </c>
      <c r="M11" s="134">
        <v>1</v>
      </c>
      <c r="N11" s="79" t="s">
        <v>355</v>
      </c>
      <c r="O11" s="135">
        <v>1</v>
      </c>
    </row>
    <row r="12" spans="1:16" ht="27" x14ac:dyDescent="0.25">
      <c r="A12" s="38">
        <v>4</v>
      </c>
      <c r="B12" s="38" t="s">
        <v>244</v>
      </c>
      <c r="C12" s="20" t="s">
        <v>285</v>
      </c>
      <c r="D12" s="38">
        <v>2</v>
      </c>
      <c r="E12" s="38" t="s">
        <v>133</v>
      </c>
      <c r="F12" s="5"/>
      <c r="I12" s="38" t="s">
        <v>244</v>
      </c>
      <c r="J12" s="134">
        <v>1</v>
      </c>
      <c r="K12" s="79" t="s">
        <v>355</v>
      </c>
      <c r="L12" s="135">
        <v>1</v>
      </c>
      <c r="M12" s="134">
        <v>1</v>
      </c>
      <c r="N12" s="79" t="s">
        <v>355</v>
      </c>
      <c r="O12" s="135">
        <v>1</v>
      </c>
    </row>
    <row r="13" spans="1:16" ht="27" x14ac:dyDescent="0.25">
      <c r="A13" s="38">
        <v>5</v>
      </c>
      <c r="B13" s="38" t="s">
        <v>275</v>
      </c>
      <c r="C13" s="20" t="s">
        <v>277</v>
      </c>
      <c r="D13" s="38">
        <v>3</v>
      </c>
      <c r="E13" s="38" t="s">
        <v>242</v>
      </c>
      <c r="F13" s="5"/>
      <c r="I13" s="38" t="s">
        <v>275</v>
      </c>
      <c r="J13" s="134">
        <v>1</v>
      </c>
      <c r="K13" s="79">
        <v>1</v>
      </c>
      <c r="L13" s="135">
        <v>1</v>
      </c>
      <c r="M13" s="134" t="s">
        <v>355</v>
      </c>
      <c r="N13" s="79" t="s">
        <v>355</v>
      </c>
      <c r="O13" s="135" t="s">
        <v>355</v>
      </c>
    </row>
    <row r="14" spans="1:16" ht="27" x14ac:dyDescent="0.25">
      <c r="A14" s="38">
        <v>6</v>
      </c>
      <c r="B14" s="38" t="s">
        <v>283</v>
      </c>
      <c r="C14" s="20" t="s">
        <v>277</v>
      </c>
      <c r="D14" s="38">
        <v>3</v>
      </c>
      <c r="E14" s="38" t="s">
        <v>284</v>
      </c>
      <c r="F14" s="5"/>
      <c r="I14" s="38" t="s">
        <v>283</v>
      </c>
      <c r="J14" s="134" t="s">
        <v>355</v>
      </c>
      <c r="K14" s="79" t="s">
        <v>355</v>
      </c>
      <c r="L14" s="135" t="s">
        <v>355</v>
      </c>
      <c r="M14" s="134">
        <v>1</v>
      </c>
      <c r="N14" s="79">
        <v>1</v>
      </c>
      <c r="O14" s="135">
        <v>1</v>
      </c>
    </row>
    <row r="15" spans="1:16" ht="27" x14ac:dyDescent="0.25">
      <c r="A15" s="38">
        <v>7</v>
      </c>
      <c r="B15" s="38" t="s">
        <v>300</v>
      </c>
      <c r="C15" s="20" t="s">
        <v>277</v>
      </c>
      <c r="D15" s="38">
        <v>3</v>
      </c>
      <c r="E15" s="38" t="s">
        <v>133</v>
      </c>
      <c r="F15" s="5"/>
      <c r="I15" s="38" t="s">
        <v>300</v>
      </c>
      <c r="J15" s="134">
        <v>1</v>
      </c>
      <c r="K15" s="79">
        <v>1</v>
      </c>
      <c r="L15" s="135">
        <v>1</v>
      </c>
      <c r="M15" s="134">
        <v>1</v>
      </c>
      <c r="N15" s="79">
        <v>1</v>
      </c>
      <c r="O15" s="135">
        <v>1</v>
      </c>
    </row>
    <row r="16" spans="1:16" ht="27" x14ac:dyDescent="0.25">
      <c r="A16" s="38">
        <v>8</v>
      </c>
      <c r="B16" s="38" t="s">
        <v>301</v>
      </c>
      <c r="C16" s="20" t="s">
        <v>277</v>
      </c>
      <c r="D16" s="38">
        <v>3</v>
      </c>
      <c r="E16" s="38" t="s">
        <v>133</v>
      </c>
      <c r="F16" s="5"/>
      <c r="I16" s="38" t="s">
        <v>301</v>
      </c>
      <c r="J16" s="134">
        <v>1</v>
      </c>
      <c r="K16" s="79">
        <v>1</v>
      </c>
      <c r="L16" s="135">
        <v>1</v>
      </c>
      <c r="M16" s="134">
        <v>1</v>
      </c>
      <c r="N16" s="79">
        <v>1</v>
      </c>
      <c r="O16" s="135">
        <v>1</v>
      </c>
    </row>
    <row r="17" spans="1:15" ht="27" x14ac:dyDescent="0.25">
      <c r="A17" s="38">
        <v>9</v>
      </c>
      <c r="B17" s="38" t="s">
        <v>302</v>
      </c>
      <c r="C17" s="20" t="s">
        <v>277</v>
      </c>
      <c r="D17" s="38">
        <v>3</v>
      </c>
      <c r="E17" s="38" t="s">
        <v>133</v>
      </c>
      <c r="F17" s="5"/>
      <c r="I17" s="38" t="s">
        <v>302</v>
      </c>
      <c r="J17" s="134">
        <v>1</v>
      </c>
      <c r="K17" s="79">
        <v>1</v>
      </c>
      <c r="L17" s="135">
        <v>1</v>
      </c>
      <c r="M17" s="134">
        <v>1</v>
      </c>
      <c r="N17" s="79">
        <v>1</v>
      </c>
      <c r="O17" s="135">
        <v>1</v>
      </c>
    </row>
    <row r="18" spans="1:15" ht="27" x14ac:dyDescent="0.25">
      <c r="A18" s="38">
        <v>10</v>
      </c>
      <c r="B18" s="38" t="s">
        <v>303</v>
      </c>
      <c r="C18" s="20" t="s">
        <v>277</v>
      </c>
      <c r="D18" s="38">
        <v>3</v>
      </c>
      <c r="E18" s="38" t="s">
        <v>133</v>
      </c>
      <c r="F18" s="5"/>
      <c r="I18" s="38" t="s">
        <v>303</v>
      </c>
      <c r="J18" s="134">
        <v>1</v>
      </c>
      <c r="K18" s="79">
        <v>1</v>
      </c>
      <c r="L18" s="135">
        <v>1</v>
      </c>
      <c r="M18" s="134">
        <v>1</v>
      </c>
      <c r="N18" s="79">
        <v>1</v>
      </c>
      <c r="O18" s="135">
        <v>1</v>
      </c>
    </row>
    <row r="19" spans="1:15" ht="27" x14ac:dyDescent="0.25">
      <c r="A19" s="38">
        <v>11</v>
      </c>
      <c r="B19" s="38" t="s">
        <v>308</v>
      </c>
      <c r="C19" s="20" t="s">
        <v>277</v>
      </c>
      <c r="D19" s="38">
        <v>3</v>
      </c>
      <c r="E19" s="38" t="s">
        <v>133</v>
      </c>
      <c r="F19" s="5"/>
      <c r="I19" s="38" t="s">
        <v>308</v>
      </c>
      <c r="J19" s="134">
        <v>1</v>
      </c>
      <c r="K19" s="79">
        <v>1</v>
      </c>
      <c r="L19" s="135">
        <v>1</v>
      </c>
      <c r="M19" s="134">
        <v>1</v>
      </c>
      <c r="N19" s="79">
        <v>1</v>
      </c>
      <c r="O19" s="135">
        <v>1</v>
      </c>
    </row>
    <row r="20" spans="1:15" ht="27" x14ac:dyDescent="0.25">
      <c r="A20" s="38">
        <v>12</v>
      </c>
      <c r="B20" s="38" t="s">
        <v>316</v>
      </c>
      <c r="C20" s="20" t="s">
        <v>277</v>
      </c>
      <c r="D20" s="38">
        <v>3</v>
      </c>
      <c r="E20" s="38" t="s">
        <v>242</v>
      </c>
      <c r="F20" s="5"/>
      <c r="I20" s="38" t="s">
        <v>316</v>
      </c>
      <c r="J20" s="134">
        <v>1</v>
      </c>
      <c r="K20" s="79">
        <v>1</v>
      </c>
      <c r="L20" s="135">
        <v>1</v>
      </c>
      <c r="M20" s="134">
        <v>1</v>
      </c>
      <c r="N20" s="79" t="s">
        <v>355</v>
      </c>
      <c r="O20" s="135">
        <v>1</v>
      </c>
    </row>
    <row r="21" spans="1:15" ht="27" x14ac:dyDescent="0.25">
      <c r="A21" s="38">
        <v>13</v>
      </c>
      <c r="B21" s="38" t="s">
        <v>316</v>
      </c>
      <c r="C21" s="20" t="s">
        <v>285</v>
      </c>
      <c r="D21" s="38">
        <v>2</v>
      </c>
      <c r="E21" s="38" t="s">
        <v>284</v>
      </c>
      <c r="F21" s="5"/>
      <c r="I21" s="38" t="s">
        <v>318</v>
      </c>
      <c r="J21" s="134">
        <v>1</v>
      </c>
      <c r="K21" s="79">
        <v>1</v>
      </c>
      <c r="L21" s="135">
        <v>1</v>
      </c>
      <c r="M21" s="134">
        <v>1</v>
      </c>
      <c r="N21" s="79">
        <v>1</v>
      </c>
      <c r="O21" s="135">
        <v>1</v>
      </c>
    </row>
    <row r="22" spans="1:15" ht="27" x14ac:dyDescent="0.25">
      <c r="A22" s="38">
        <v>14</v>
      </c>
      <c r="B22" s="38" t="s">
        <v>318</v>
      </c>
      <c r="C22" s="20" t="s">
        <v>277</v>
      </c>
      <c r="D22" s="38">
        <v>3</v>
      </c>
      <c r="E22" s="38" t="s">
        <v>133</v>
      </c>
      <c r="F22" s="5"/>
      <c r="I22" s="38" t="s">
        <v>349</v>
      </c>
      <c r="J22" s="134">
        <v>1</v>
      </c>
      <c r="K22" s="79">
        <v>1</v>
      </c>
      <c r="L22" s="135">
        <v>1</v>
      </c>
      <c r="M22" s="134">
        <v>1</v>
      </c>
      <c r="N22" s="79">
        <v>1</v>
      </c>
      <c r="O22" s="135">
        <v>1</v>
      </c>
    </row>
    <row r="23" spans="1:15" ht="27" x14ac:dyDescent="0.25">
      <c r="A23" s="38">
        <v>15</v>
      </c>
      <c r="B23" s="38" t="s">
        <v>349</v>
      </c>
      <c r="C23" s="20" t="s">
        <v>277</v>
      </c>
      <c r="D23" s="38">
        <v>3</v>
      </c>
      <c r="E23" s="38" t="s">
        <v>133</v>
      </c>
      <c r="F23" s="5"/>
      <c r="I23" s="38" t="s">
        <v>350</v>
      </c>
      <c r="J23" s="134">
        <v>1</v>
      </c>
      <c r="K23" s="79">
        <v>1</v>
      </c>
      <c r="L23" s="135" t="s">
        <v>355</v>
      </c>
      <c r="M23" s="134">
        <v>1</v>
      </c>
      <c r="N23" s="79">
        <v>1</v>
      </c>
      <c r="O23" s="135" t="s">
        <v>355</v>
      </c>
    </row>
    <row r="24" spans="1:15" ht="27" x14ac:dyDescent="0.25">
      <c r="A24" s="38">
        <v>16</v>
      </c>
      <c r="B24" s="38" t="s">
        <v>350</v>
      </c>
      <c r="C24" s="20" t="s">
        <v>389</v>
      </c>
      <c r="D24" s="38">
        <v>2</v>
      </c>
      <c r="E24" s="38" t="s">
        <v>133</v>
      </c>
      <c r="F24" s="5"/>
      <c r="I24" s="38" t="s">
        <v>404</v>
      </c>
      <c r="J24" s="134">
        <v>1</v>
      </c>
      <c r="K24" s="79">
        <v>1</v>
      </c>
      <c r="L24" s="135" t="s">
        <v>355</v>
      </c>
      <c r="M24" s="134" t="s">
        <v>355</v>
      </c>
      <c r="N24" s="79" t="s">
        <v>355</v>
      </c>
      <c r="O24" s="135" t="s">
        <v>355</v>
      </c>
    </row>
    <row r="25" spans="1:15" ht="27" x14ac:dyDescent="0.25">
      <c r="A25" s="38">
        <v>17</v>
      </c>
      <c r="B25" s="38" t="s">
        <v>404</v>
      </c>
      <c r="C25" s="20" t="s">
        <v>389</v>
      </c>
      <c r="D25" s="38">
        <v>2</v>
      </c>
      <c r="E25" s="38" t="s">
        <v>242</v>
      </c>
      <c r="F25" s="5"/>
    </row>
    <row r="26" spans="1:15" ht="27" x14ac:dyDescent="0.25">
      <c r="A26" s="38">
        <v>18</v>
      </c>
      <c r="B26" s="38"/>
      <c r="C26" s="38"/>
      <c r="D26" s="38"/>
      <c r="E26" s="38"/>
      <c r="F26" s="5"/>
    </row>
    <row r="27" spans="1:15" ht="27" x14ac:dyDescent="0.25">
      <c r="A27" s="38">
        <v>19</v>
      </c>
      <c r="B27" s="38"/>
      <c r="C27" s="38"/>
      <c r="D27" s="38"/>
      <c r="E27" s="38"/>
      <c r="F27" s="5"/>
    </row>
    <row r="28" spans="1:15" ht="27" x14ac:dyDescent="0.25">
      <c r="A28" s="38">
        <v>20</v>
      </c>
      <c r="B28" s="38"/>
      <c r="C28" s="38"/>
      <c r="D28" s="38"/>
      <c r="E28" s="38"/>
      <c r="F28" s="5"/>
    </row>
    <row r="29" spans="1:15" x14ac:dyDescent="0.25">
      <c r="F29" s="5"/>
    </row>
  </sheetData>
  <mergeCells count="9">
    <mergeCell ref="G11:H11"/>
    <mergeCell ref="J2:K2"/>
    <mergeCell ref="J3:K3"/>
    <mergeCell ref="J4:K4"/>
    <mergeCell ref="A7:E7"/>
    <mergeCell ref="I7:I8"/>
    <mergeCell ref="J7:L7"/>
    <mergeCell ref="M7:O7"/>
    <mergeCell ref="F8:H8"/>
  </mergeCells>
  <phoneticPr fontId="17" type="noConversion"/>
  <hyperlinks>
    <hyperlink ref="J2:K2" location="'N3 زونکن سه'!A1" display="زونکن شماره سه" xr:uid="{222970F7-877D-4191-B67C-78F0AA6BFC47}"/>
    <hyperlink ref="B1" location="'N.01 صفحه اصلی'!A1" display="صفحه اصلی" xr:uid="{31D82A48-68FF-4EE9-9FC7-393EA2E04DDD}"/>
    <hyperlink ref="C1" location="'N.04 دفتر روزانه'!A1" display="دفتر روزانه" xr:uid="{0DE6BB38-06F6-4002-A3C1-F7DD5D7923ED}"/>
  </hyperlinks>
  <pageMargins left="0.25" right="0.25" top="0.75" bottom="0.75" header="0.3" footer="0.3"/>
  <pageSetup paperSize="9" scale="66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35"/>
  <sheetViews>
    <sheetView showGridLines="0" rightToLeft="1" tabSelected="1" topLeftCell="A18" workbookViewId="0"/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6.7109375" style="8" bestFit="1" customWidth="1"/>
    <col min="4" max="4" width="14.85546875" style="8" bestFit="1" customWidth="1"/>
    <col min="5" max="5" width="15.5703125" style="8" bestFit="1" customWidth="1"/>
    <col min="6" max="6" width="17.140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8">
      <c r="B1" s="94" t="s">
        <v>10</v>
      </c>
      <c r="C1" s="95" t="s">
        <v>236</v>
      </c>
      <c r="D1" s="7"/>
      <c r="E1" s="7"/>
      <c r="F1" s="7"/>
      <c r="G1" s="7"/>
      <c r="L1" s="3"/>
    </row>
    <row r="2" spans="1:15" s="1" customFormat="1" ht="27.75" customHeight="1" thickBot="1" x14ac:dyDescent="0.3">
      <c r="A2" s="7"/>
      <c r="B2" s="7"/>
      <c r="C2" s="7"/>
      <c r="D2" s="7"/>
      <c r="E2" s="7"/>
      <c r="F2" s="7"/>
      <c r="G2" s="7"/>
      <c r="I2" s="204" t="s">
        <v>8</v>
      </c>
      <c r="J2" s="206"/>
      <c r="K2" s="3"/>
      <c r="L2" s="3"/>
      <c r="M2" s="3"/>
      <c r="N2" s="3"/>
      <c r="O2" s="3"/>
    </row>
    <row r="3" spans="1:15" s="1" customFormat="1" ht="31.5" customHeight="1" thickBot="1" x14ac:dyDescent="0.3">
      <c r="A3" s="7"/>
      <c r="B3" s="7"/>
      <c r="C3" s="7"/>
      <c r="D3" s="7"/>
      <c r="E3" s="7"/>
      <c r="F3" s="7"/>
      <c r="G3" s="7"/>
      <c r="I3" s="204" t="s">
        <v>11</v>
      </c>
      <c r="J3" s="206"/>
      <c r="K3" s="3"/>
      <c r="L3" s="3"/>
      <c r="M3" s="3"/>
      <c r="N3" s="3"/>
      <c r="O3" s="3"/>
    </row>
    <row r="4" spans="1:15" s="1" customFormat="1" ht="30" customHeight="1" thickBot="1" x14ac:dyDescent="0.3">
      <c r="A4" s="7"/>
      <c r="B4" s="7"/>
      <c r="C4" s="7"/>
      <c r="D4" s="7"/>
      <c r="E4" s="7"/>
      <c r="F4" s="7"/>
      <c r="G4" s="7"/>
      <c r="I4" s="210" t="s">
        <v>50</v>
      </c>
      <c r="J4" s="211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49" t="s">
        <v>51</v>
      </c>
      <c r="B7" s="149"/>
      <c r="C7" s="149"/>
      <c r="D7" s="149"/>
      <c r="E7" s="149"/>
      <c r="F7" s="1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52</v>
      </c>
      <c r="C9" s="20" t="s">
        <v>53</v>
      </c>
      <c r="D9" s="38">
        <v>10000000</v>
      </c>
      <c r="E9" s="38"/>
      <c r="F9" s="38">
        <f>D9</f>
        <v>10000000</v>
      </c>
      <c r="G9" s="8"/>
      <c r="H9" s="5"/>
    </row>
    <row r="10" spans="1:15" s="6" customFormat="1" ht="27" x14ac:dyDescent="0.25">
      <c r="A10" s="38">
        <v>2</v>
      </c>
      <c r="B10" s="38" t="s">
        <v>58</v>
      </c>
      <c r="C10" s="20" t="s">
        <v>56</v>
      </c>
      <c r="D10" s="38"/>
      <c r="E10" s="38">
        <v>1899000</v>
      </c>
      <c r="F10" s="38">
        <f>(F9+D10)-E10</f>
        <v>8101000</v>
      </c>
      <c r="G10" s="8"/>
      <c r="H10" s="5"/>
    </row>
    <row r="11" spans="1:15" s="6" customFormat="1" ht="27" x14ac:dyDescent="0.25">
      <c r="A11" s="38">
        <v>3</v>
      </c>
      <c r="B11" s="38" t="s">
        <v>122</v>
      </c>
      <c r="C11" s="38" t="s">
        <v>123</v>
      </c>
      <c r="D11" s="38"/>
      <c r="E11" s="38">
        <v>352000</v>
      </c>
      <c r="F11" s="38">
        <f t="shared" ref="F11:F32" si="0">(F10+D11)-E11</f>
        <v>7749000</v>
      </c>
      <c r="G11" s="8"/>
      <c r="H11" s="5"/>
    </row>
    <row r="12" spans="1:15" ht="27" x14ac:dyDescent="0.25">
      <c r="A12" s="38">
        <v>4</v>
      </c>
      <c r="B12" s="38" t="s">
        <v>122</v>
      </c>
      <c r="C12" s="38" t="s">
        <v>124</v>
      </c>
      <c r="D12" s="38"/>
      <c r="E12" s="38">
        <v>3352000</v>
      </c>
      <c r="F12" s="38">
        <f t="shared" si="0"/>
        <v>4397000</v>
      </c>
    </row>
    <row r="13" spans="1:15" ht="27" x14ac:dyDescent="0.25">
      <c r="A13" s="38">
        <v>5</v>
      </c>
      <c r="B13" s="38" t="s">
        <v>160</v>
      </c>
      <c r="C13" s="38" t="s">
        <v>208</v>
      </c>
      <c r="D13" s="38"/>
      <c r="E13" s="38">
        <v>1000000</v>
      </c>
      <c r="F13" s="38">
        <f t="shared" si="0"/>
        <v>3397000</v>
      </c>
    </row>
    <row r="14" spans="1:15" ht="27" x14ac:dyDescent="0.25">
      <c r="A14" s="38">
        <v>6</v>
      </c>
      <c r="B14" s="38" t="s">
        <v>244</v>
      </c>
      <c r="C14" s="38" t="s">
        <v>245</v>
      </c>
      <c r="D14" s="38"/>
      <c r="E14" s="38">
        <v>2960000</v>
      </c>
      <c r="F14" s="38">
        <f t="shared" si="0"/>
        <v>437000</v>
      </c>
    </row>
    <row r="15" spans="1:15" ht="27" x14ac:dyDescent="0.25">
      <c r="A15" s="38">
        <v>7</v>
      </c>
      <c r="B15" s="38" t="s">
        <v>244</v>
      </c>
      <c r="C15" s="38" t="s">
        <v>246</v>
      </c>
      <c r="D15" s="38"/>
      <c r="E15" s="38">
        <v>334000</v>
      </c>
      <c r="F15" s="38">
        <f t="shared" si="0"/>
        <v>103000</v>
      </c>
    </row>
    <row r="16" spans="1:15" ht="27" x14ac:dyDescent="0.25">
      <c r="A16" s="38">
        <v>8</v>
      </c>
      <c r="B16" s="38" t="s">
        <v>244</v>
      </c>
      <c r="C16" s="38" t="s">
        <v>247</v>
      </c>
      <c r="D16" s="38"/>
      <c r="E16" s="38">
        <v>334000</v>
      </c>
      <c r="F16" s="38">
        <f t="shared" si="0"/>
        <v>-231000</v>
      </c>
    </row>
    <row r="17" spans="1:6" ht="27" x14ac:dyDescent="0.25">
      <c r="A17" s="38">
        <v>9</v>
      </c>
      <c r="B17" s="38" t="s">
        <v>244</v>
      </c>
      <c r="C17" s="38" t="s">
        <v>248</v>
      </c>
      <c r="D17" s="38"/>
      <c r="E17" s="38">
        <v>334000</v>
      </c>
      <c r="F17" s="38">
        <f t="shared" si="0"/>
        <v>-565000</v>
      </c>
    </row>
    <row r="18" spans="1:6" ht="27" x14ac:dyDescent="0.25">
      <c r="A18" s="38">
        <v>10</v>
      </c>
      <c r="B18" s="38" t="s">
        <v>275</v>
      </c>
      <c r="C18" s="38" t="s">
        <v>279</v>
      </c>
      <c r="D18" s="38"/>
      <c r="E18" s="38">
        <v>5267000</v>
      </c>
      <c r="F18" s="38">
        <f t="shared" si="0"/>
        <v>-5832000</v>
      </c>
    </row>
    <row r="19" spans="1:6" ht="27" x14ac:dyDescent="0.25">
      <c r="A19" s="38">
        <v>11</v>
      </c>
      <c r="B19" s="38" t="s">
        <v>275</v>
      </c>
      <c r="C19" s="38" t="s">
        <v>305</v>
      </c>
      <c r="D19" s="38"/>
      <c r="E19" s="38">
        <v>8000000</v>
      </c>
      <c r="F19" s="38">
        <f t="shared" si="0"/>
        <v>-13832000</v>
      </c>
    </row>
    <row r="20" spans="1:6" ht="27" x14ac:dyDescent="0.25">
      <c r="A20" s="38">
        <v>12</v>
      </c>
      <c r="B20" s="38" t="s">
        <v>304</v>
      </c>
      <c r="C20" s="38" t="s">
        <v>306</v>
      </c>
      <c r="D20" s="38"/>
      <c r="E20" s="38">
        <v>4899000</v>
      </c>
      <c r="F20" s="38">
        <f t="shared" si="0"/>
        <v>-18731000</v>
      </c>
    </row>
    <row r="21" spans="1:6" ht="27" x14ac:dyDescent="0.25">
      <c r="A21" s="38">
        <v>13</v>
      </c>
      <c r="B21" s="38" t="s">
        <v>120</v>
      </c>
      <c r="C21" s="20" t="s">
        <v>121</v>
      </c>
      <c r="D21" s="38"/>
      <c r="E21" s="38">
        <v>3000000</v>
      </c>
      <c r="F21" s="38">
        <f t="shared" si="0"/>
        <v>-21731000</v>
      </c>
    </row>
    <row r="22" spans="1:6" ht="27" x14ac:dyDescent="0.25">
      <c r="A22" s="38">
        <v>14</v>
      </c>
      <c r="B22" s="38" t="s">
        <v>304</v>
      </c>
      <c r="C22" s="38" t="s">
        <v>53</v>
      </c>
      <c r="D22" s="38">
        <v>30000000</v>
      </c>
      <c r="E22" s="38"/>
      <c r="F22" s="38">
        <f t="shared" si="0"/>
        <v>8269000</v>
      </c>
    </row>
    <row r="23" spans="1:6" ht="27" x14ac:dyDescent="0.25">
      <c r="A23" s="38">
        <v>15</v>
      </c>
      <c r="B23" s="38" t="s">
        <v>406</v>
      </c>
      <c r="C23" s="38" t="s">
        <v>135</v>
      </c>
      <c r="D23" s="38"/>
      <c r="E23" s="38">
        <v>321000</v>
      </c>
      <c r="F23" s="38">
        <f t="shared" si="0"/>
        <v>7948000</v>
      </c>
    </row>
    <row r="24" spans="1:6" ht="27" x14ac:dyDescent="0.25">
      <c r="A24" s="38">
        <v>16</v>
      </c>
      <c r="B24" s="38" t="s">
        <v>407</v>
      </c>
      <c r="C24" s="38" t="s">
        <v>408</v>
      </c>
      <c r="D24" s="38"/>
      <c r="E24" s="38">
        <v>3337000</v>
      </c>
      <c r="F24" s="38">
        <f t="shared" si="0"/>
        <v>4611000</v>
      </c>
    </row>
    <row r="25" spans="1:6" ht="27" x14ac:dyDescent="0.25">
      <c r="A25" s="38">
        <v>17</v>
      </c>
      <c r="B25" s="38" t="s">
        <v>409</v>
      </c>
      <c r="C25" s="38" t="s">
        <v>410</v>
      </c>
      <c r="D25" s="38"/>
      <c r="E25" s="38">
        <v>673000</v>
      </c>
      <c r="F25" s="38">
        <f t="shared" si="0"/>
        <v>3938000</v>
      </c>
    </row>
    <row r="26" spans="1:6" ht="27" x14ac:dyDescent="0.25">
      <c r="A26" s="38">
        <v>18</v>
      </c>
      <c r="B26" s="38" t="s">
        <v>424</v>
      </c>
      <c r="C26" s="80" t="s">
        <v>429</v>
      </c>
      <c r="D26" s="38">
        <v>15000000</v>
      </c>
      <c r="E26" s="38"/>
      <c r="F26" s="38">
        <f t="shared" si="0"/>
        <v>18938000</v>
      </c>
    </row>
    <row r="27" spans="1:6" ht="27" x14ac:dyDescent="0.25">
      <c r="A27" s="38">
        <v>19</v>
      </c>
      <c r="B27" s="38" t="s">
        <v>425</v>
      </c>
      <c r="C27" s="80" t="s">
        <v>306</v>
      </c>
      <c r="D27" s="38"/>
      <c r="E27" s="38">
        <v>5917000</v>
      </c>
      <c r="F27" s="38">
        <f t="shared" si="0"/>
        <v>13021000</v>
      </c>
    </row>
    <row r="28" spans="1:6" ht="27" x14ac:dyDescent="0.25">
      <c r="A28" s="38">
        <v>20</v>
      </c>
      <c r="B28" s="38" t="s">
        <v>425</v>
      </c>
      <c r="C28" s="234" t="s">
        <v>427</v>
      </c>
      <c r="D28" s="38"/>
      <c r="E28" s="38">
        <v>167000</v>
      </c>
      <c r="F28" s="38">
        <f t="shared" si="0"/>
        <v>12854000</v>
      </c>
    </row>
    <row r="29" spans="1:6" ht="27" x14ac:dyDescent="0.25">
      <c r="A29" s="38">
        <v>21</v>
      </c>
      <c r="B29" s="38" t="s">
        <v>425</v>
      </c>
      <c r="C29" s="234" t="s">
        <v>428</v>
      </c>
      <c r="D29" s="38"/>
      <c r="E29" s="38">
        <v>2171000</v>
      </c>
      <c r="F29" s="38">
        <f t="shared" si="0"/>
        <v>10683000</v>
      </c>
    </row>
    <row r="30" spans="1:6" ht="27" x14ac:dyDescent="0.25">
      <c r="A30" s="38">
        <v>22</v>
      </c>
      <c r="B30" s="38" t="s">
        <v>425</v>
      </c>
      <c r="C30" s="234" t="s">
        <v>73</v>
      </c>
      <c r="D30" s="38"/>
      <c r="E30" s="38">
        <v>345000</v>
      </c>
      <c r="F30" s="38">
        <f t="shared" si="0"/>
        <v>10338000</v>
      </c>
    </row>
    <row r="31" spans="1:6" ht="27" x14ac:dyDescent="0.25">
      <c r="A31" s="38">
        <v>23</v>
      </c>
      <c r="B31" s="38" t="s">
        <v>425</v>
      </c>
      <c r="C31" s="234" t="s">
        <v>73</v>
      </c>
      <c r="D31" s="38"/>
      <c r="E31" s="38">
        <v>345000</v>
      </c>
      <c r="F31" s="38">
        <f t="shared" si="0"/>
        <v>9993000</v>
      </c>
    </row>
    <row r="32" spans="1:6" ht="27" x14ac:dyDescent="0.25">
      <c r="A32" s="38">
        <v>24</v>
      </c>
      <c r="B32" s="38" t="s">
        <v>425</v>
      </c>
      <c r="C32" s="234" t="s">
        <v>73</v>
      </c>
      <c r="D32" s="38"/>
      <c r="E32" s="38">
        <v>345000</v>
      </c>
      <c r="F32" s="38">
        <f t="shared" si="0"/>
        <v>9648000</v>
      </c>
    </row>
    <row r="33" spans="1:6" ht="27" x14ac:dyDescent="0.25">
      <c r="A33" s="38">
        <v>25</v>
      </c>
      <c r="B33" s="38"/>
      <c r="C33" s="38"/>
      <c r="D33" s="38"/>
      <c r="E33" s="38"/>
      <c r="F33" s="38"/>
    </row>
    <row r="34" spans="1:6" ht="27" x14ac:dyDescent="0.25">
      <c r="A34" s="38">
        <v>26</v>
      </c>
      <c r="B34" s="38"/>
      <c r="C34" s="38"/>
      <c r="D34" s="38"/>
      <c r="E34" s="38"/>
      <c r="F34" s="38"/>
    </row>
    <row r="35" spans="1:6" ht="27" x14ac:dyDescent="0.25">
      <c r="A35" s="38">
        <v>27</v>
      </c>
      <c r="B35" s="38"/>
      <c r="C35" s="38"/>
      <c r="D35" s="38"/>
      <c r="E35" s="38"/>
      <c r="F35" s="38"/>
    </row>
  </sheetData>
  <mergeCells count="4">
    <mergeCell ref="I2:J2"/>
    <mergeCell ref="I3:J3"/>
    <mergeCell ref="I4:J4"/>
    <mergeCell ref="A7:E7"/>
  </mergeCells>
  <phoneticPr fontId="17" type="noConversion"/>
  <hyperlinks>
    <hyperlink ref="I2:J2" location="'N3 زونکن سه'!A1" display="زونکن شماره سه" xr:uid="{CD3FC5BE-D291-4EE9-BD24-4A249B0FBE7C}"/>
    <hyperlink ref="B1" location="'N.01 صفحه اصلی'!A1" display="صفحه اصلی" xr:uid="{8FB3D715-4FE2-45B3-89B0-F09EB2C8AF76}"/>
    <hyperlink ref="C1" location="'N.04 دفتر روزانه'!A1" display="دفتر روزانه" xr:uid="{5489275A-827E-4B91-B187-4CD032CEEFF7}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workbookViewId="0">
      <selection activeCell="I2" sqref="I2:J2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13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8">
      <c r="A1" s="7"/>
      <c r="B1" s="94" t="s">
        <v>10</v>
      </c>
      <c r="C1" s="95" t="s">
        <v>236</v>
      </c>
      <c r="D1" s="7"/>
      <c r="E1" s="7"/>
      <c r="F1" s="7"/>
      <c r="G1" s="7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04" t="s">
        <v>8</v>
      </c>
      <c r="J2" s="206"/>
      <c r="K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04" t="s">
        <v>11</v>
      </c>
      <c r="J3" s="206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10" t="s">
        <v>126</v>
      </c>
      <c r="J4" s="211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49" t="s">
        <v>127</v>
      </c>
      <c r="B7" s="149"/>
      <c r="C7" s="149"/>
      <c r="D7" s="149"/>
      <c r="E7" s="149"/>
      <c r="F7" s="4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129</v>
      </c>
      <c r="C9" s="20" t="s">
        <v>128</v>
      </c>
      <c r="D9" s="38">
        <v>5000000</v>
      </c>
      <c r="E9" s="38"/>
      <c r="F9" s="38">
        <f>D9</f>
        <v>5000000</v>
      </c>
      <c r="G9" s="8"/>
      <c r="H9" s="5"/>
    </row>
    <row r="10" spans="1:15" s="6" customFormat="1" ht="27" x14ac:dyDescent="0.25">
      <c r="A10" s="38">
        <v>2</v>
      </c>
      <c r="B10" s="38" t="s">
        <v>129</v>
      </c>
      <c r="C10" s="20" t="s">
        <v>134</v>
      </c>
      <c r="D10" s="38"/>
      <c r="E10" s="38">
        <v>1974000</v>
      </c>
      <c r="F10" s="38">
        <f>(F9+D10)-E10</f>
        <v>3026000</v>
      </c>
      <c r="G10" s="8"/>
      <c r="H10" s="5"/>
    </row>
    <row r="11" spans="1:15" s="6" customFormat="1" ht="27" x14ac:dyDescent="0.25">
      <c r="A11" s="38">
        <v>3</v>
      </c>
      <c r="B11" s="38" t="s">
        <v>136</v>
      </c>
      <c r="C11" s="38" t="s">
        <v>135</v>
      </c>
      <c r="D11" s="38"/>
      <c r="E11" s="38">
        <v>106000</v>
      </c>
      <c r="F11" s="38">
        <f>(F10+D11)-E11</f>
        <v>2920000</v>
      </c>
      <c r="G11" s="8"/>
      <c r="H11" s="5"/>
    </row>
    <row r="12" spans="1:15" ht="27" x14ac:dyDescent="0.25">
      <c r="A12" s="38">
        <v>4</v>
      </c>
      <c r="B12" s="38" t="s">
        <v>136</v>
      </c>
      <c r="C12" s="38" t="s">
        <v>138</v>
      </c>
      <c r="D12" s="38"/>
      <c r="E12" s="38">
        <v>2800000</v>
      </c>
      <c r="F12" s="38">
        <f t="shared" ref="F12:F14" si="0">(F11+D12)-E12</f>
        <v>120000</v>
      </c>
    </row>
    <row r="13" spans="1:15" ht="27" x14ac:dyDescent="0.25">
      <c r="A13" s="38">
        <v>5</v>
      </c>
      <c r="B13" s="38" t="s">
        <v>244</v>
      </c>
      <c r="C13" s="38" t="s">
        <v>135</v>
      </c>
      <c r="D13" s="38"/>
      <c r="E13" s="38">
        <v>90000</v>
      </c>
      <c r="F13" s="38">
        <f t="shared" si="0"/>
        <v>30000</v>
      </c>
    </row>
    <row r="14" spans="1:15" ht="27" x14ac:dyDescent="0.25">
      <c r="A14" s="38">
        <v>6</v>
      </c>
      <c r="B14" s="38" t="s">
        <v>244</v>
      </c>
      <c r="C14" s="38" t="s">
        <v>260</v>
      </c>
      <c r="D14" s="38"/>
      <c r="E14" s="38">
        <v>1060000</v>
      </c>
      <c r="F14" s="38">
        <f t="shared" si="0"/>
        <v>-1030000</v>
      </c>
    </row>
    <row r="15" spans="1:15" ht="27" x14ac:dyDescent="0.25">
      <c r="A15" s="38">
        <v>7</v>
      </c>
      <c r="B15" s="80" t="s">
        <v>244</v>
      </c>
      <c r="C15" s="38" t="s">
        <v>128</v>
      </c>
      <c r="D15" s="38">
        <v>5000000</v>
      </c>
      <c r="E15" s="38"/>
      <c r="F15" s="38">
        <f>(F14+D15)-E15</f>
        <v>3970000</v>
      </c>
    </row>
    <row r="16" spans="1:15" ht="27" x14ac:dyDescent="0.25">
      <c r="A16" s="38">
        <v>8</v>
      </c>
      <c r="B16" s="80" t="s">
        <v>275</v>
      </c>
      <c r="C16" s="38" t="s">
        <v>276</v>
      </c>
      <c r="D16" s="38"/>
      <c r="E16" s="38">
        <v>1200000</v>
      </c>
      <c r="F16" s="38">
        <f>(F15+D16)-E16</f>
        <v>2770000</v>
      </c>
    </row>
    <row r="17" spans="1:6" ht="27" x14ac:dyDescent="0.25">
      <c r="A17" s="38">
        <v>9</v>
      </c>
      <c r="B17" s="80" t="s">
        <v>300</v>
      </c>
      <c r="C17" s="38" t="s">
        <v>260</v>
      </c>
      <c r="D17" s="38"/>
      <c r="E17" s="38">
        <v>907000</v>
      </c>
      <c r="F17" s="38">
        <f>(F16+D17)-E17</f>
        <v>1863000</v>
      </c>
    </row>
    <row r="18" spans="1:6" ht="27" x14ac:dyDescent="0.25">
      <c r="A18" s="38">
        <v>10</v>
      </c>
      <c r="B18" s="80" t="s">
        <v>303</v>
      </c>
      <c r="C18" s="38" t="s">
        <v>260</v>
      </c>
      <c r="D18" s="38"/>
      <c r="E18" s="38">
        <v>745000</v>
      </c>
      <c r="F18" s="38">
        <f t="shared" ref="F18:F25" si="1">(F17+D18)-E18</f>
        <v>1118000</v>
      </c>
    </row>
    <row r="19" spans="1:6" ht="27" x14ac:dyDescent="0.25">
      <c r="A19" s="38">
        <v>11</v>
      </c>
      <c r="B19" s="80" t="s">
        <v>303</v>
      </c>
      <c r="C19" s="38" t="s">
        <v>276</v>
      </c>
      <c r="D19" s="38"/>
      <c r="E19" s="38">
        <v>822000</v>
      </c>
      <c r="F19" s="38">
        <f t="shared" si="1"/>
        <v>296000</v>
      </c>
    </row>
    <row r="20" spans="1:6" ht="27" x14ac:dyDescent="0.25">
      <c r="A20" s="38">
        <v>12</v>
      </c>
      <c r="B20" s="80" t="s">
        <v>308</v>
      </c>
      <c r="C20" s="38" t="s">
        <v>309</v>
      </c>
      <c r="D20" s="38"/>
      <c r="E20" s="38">
        <v>330000</v>
      </c>
      <c r="F20" s="38">
        <f t="shared" si="1"/>
        <v>-34000</v>
      </c>
    </row>
    <row r="21" spans="1:6" ht="27" x14ac:dyDescent="0.25">
      <c r="A21" s="38">
        <v>13</v>
      </c>
      <c r="B21" s="80" t="s">
        <v>316</v>
      </c>
      <c r="C21" s="80" t="s">
        <v>317</v>
      </c>
      <c r="D21" s="38"/>
      <c r="E21" s="38">
        <v>1480000</v>
      </c>
      <c r="F21" s="38">
        <f t="shared" si="1"/>
        <v>-1514000</v>
      </c>
    </row>
    <row r="22" spans="1:6" ht="27" x14ac:dyDescent="0.25">
      <c r="A22" s="38">
        <v>14</v>
      </c>
      <c r="B22" s="80" t="s">
        <v>318</v>
      </c>
      <c r="C22" s="20" t="s">
        <v>128</v>
      </c>
      <c r="D22" s="38">
        <v>5000000</v>
      </c>
      <c r="F22" s="38">
        <f t="shared" si="1"/>
        <v>3486000</v>
      </c>
    </row>
    <row r="23" spans="1:6" ht="27" x14ac:dyDescent="0.25">
      <c r="A23" s="38">
        <v>15</v>
      </c>
      <c r="B23" s="80" t="s">
        <v>318</v>
      </c>
      <c r="C23" s="38" t="s">
        <v>319</v>
      </c>
      <c r="D23" s="38"/>
      <c r="E23" s="38">
        <v>2670000</v>
      </c>
      <c r="F23" s="38">
        <f>(F22+D23)-E23</f>
        <v>816000</v>
      </c>
    </row>
    <row r="24" spans="1:6" ht="27" x14ac:dyDescent="0.25">
      <c r="A24" s="38">
        <v>16</v>
      </c>
      <c r="B24" s="80" t="s">
        <v>318</v>
      </c>
      <c r="C24" s="38" t="s">
        <v>321</v>
      </c>
      <c r="D24" s="38"/>
      <c r="E24" s="38">
        <v>579000</v>
      </c>
      <c r="F24" s="38">
        <f t="shared" si="1"/>
        <v>237000</v>
      </c>
    </row>
    <row r="25" spans="1:6" ht="27" x14ac:dyDescent="0.25">
      <c r="A25" s="38">
        <v>17</v>
      </c>
      <c r="B25" s="80" t="s">
        <v>349</v>
      </c>
      <c r="C25" s="38" t="s">
        <v>260</v>
      </c>
      <c r="D25" s="38"/>
      <c r="E25" s="38">
        <v>1295000</v>
      </c>
      <c r="F25" s="38">
        <f t="shared" si="1"/>
        <v>-1058000</v>
      </c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4">
    <mergeCell ref="I2:J2"/>
    <mergeCell ref="I3:J3"/>
    <mergeCell ref="I4:J4"/>
    <mergeCell ref="A7:E7"/>
  </mergeCells>
  <phoneticPr fontId="17" type="noConversion"/>
  <hyperlinks>
    <hyperlink ref="I2:J2" location="'N3 زونکن سه'!A1" display="زونکن شماره سه" xr:uid="{0F6CCBB5-3572-4C33-90EB-64EB5F24F7E3}"/>
    <hyperlink ref="B1" location="'N.01 صفحه اصلی'!A1" display="صفحه اصلی" xr:uid="{0E937C88-4427-4DB9-911F-9ECF29C8B6E1}"/>
    <hyperlink ref="C1" location="'N.04 دفتر روزانه'!A1" display="دفتر روزانه" xr:uid="{996220C2-EF8C-477F-949C-9BA170C46597}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C2" sqref="A1:C2"/>
    </sheetView>
  </sheetViews>
  <sheetFormatPr defaultRowHeight="19.5" x14ac:dyDescent="0.25"/>
  <cols>
    <col min="1" max="1" width="9.140625" style="8"/>
    <col min="2" max="2" width="13.42578125" style="8" bestFit="1" customWidth="1"/>
    <col min="3" max="3" width="18.5703125" style="8" bestFit="1" customWidth="1"/>
    <col min="4" max="4" width="32" style="8" customWidth="1"/>
    <col min="5" max="5" width="20.5703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0.25" thickBot="1" x14ac:dyDescent="0.3">
      <c r="A1" s="7"/>
      <c r="B1" s="7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204" t="s">
        <v>8</v>
      </c>
      <c r="I2" s="206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4" t="s">
        <v>11</v>
      </c>
      <c r="I3" s="206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10" t="s">
        <v>93</v>
      </c>
      <c r="I4" s="211"/>
      <c r="J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s="25" customFormat="1" ht="27" x14ac:dyDescent="0.25">
      <c r="A6" s="177" t="s">
        <v>93</v>
      </c>
      <c r="B6" s="177"/>
      <c r="C6" s="177"/>
      <c r="D6" s="177"/>
      <c r="E6" s="177"/>
      <c r="F6" s="24"/>
    </row>
    <row r="7" spans="1:14" s="6" customFormat="1" ht="27" x14ac:dyDescent="0.25">
      <c r="A7" s="18" t="s">
        <v>21</v>
      </c>
      <c r="B7" s="18" t="s">
        <v>24</v>
      </c>
      <c r="C7" s="18" t="s">
        <v>94</v>
      </c>
      <c r="D7" s="18" t="s">
        <v>95</v>
      </c>
      <c r="E7" s="18" t="s">
        <v>31</v>
      </c>
      <c r="F7" s="8"/>
      <c r="G7" s="5"/>
      <c r="H7" s="5"/>
      <c r="I7" s="5"/>
    </row>
    <row r="8" spans="1:14" s="6" customFormat="1" ht="27" x14ac:dyDescent="0.25">
      <c r="A8" s="31">
        <v>1</v>
      </c>
      <c r="B8" s="38" t="s">
        <v>52</v>
      </c>
      <c r="C8" s="31" t="s">
        <v>96</v>
      </c>
      <c r="D8" s="31" t="s">
        <v>100</v>
      </c>
      <c r="E8" s="38">
        <v>12000000</v>
      </c>
      <c r="F8" s="8"/>
      <c r="G8" s="5"/>
      <c r="H8" s="5"/>
      <c r="I8" s="5"/>
    </row>
    <row r="9" spans="1:14" s="6" customFormat="1" ht="27" x14ac:dyDescent="0.25">
      <c r="A9" s="31">
        <v>2</v>
      </c>
      <c r="B9" s="38" t="s">
        <v>52</v>
      </c>
      <c r="C9" s="31" t="s">
        <v>96</v>
      </c>
      <c r="D9" s="31" t="s">
        <v>97</v>
      </c>
      <c r="E9" s="38">
        <v>3500000</v>
      </c>
      <c r="F9" s="8"/>
      <c r="G9" s="5"/>
      <c r="H9" s="5"/>
      <c r="I9" s="5"/>
    </row>
    <row r="10" spans="1:14" s="6" customFormat="1" ht="27" x14ac:dyDescent="0.25">
      <c r="A10" s="31">
        <v>3</v>
      </c>
      <c r="B10" s="38" t="s">
        <v>207</v>
      </c>
      <c r="C10" s="31" t="s">
        <v>96</v>
      </c>
      <c r="D10" s="31" t="s">
        <v>238</v>
      </c>
      <c r="E10" s="38">
        <v>6100000</v>
      </c>
      <c r="F10" s="8"/>
      <c r="G10" s="5"/>
      <c r="I10" s="5"/>
    </row>
    <row r="11" spans="1:14" ht="27" x14ac:dyDescent="0.25">
      <c r="A11" s="31">
        <v>4</v>
      </c>
      <c r="B11" s="29"/>
      <c r="C11" s="20"/>
      <c r="D11" s="31" t="s">
        <v>239</v>
      </c>
      <c r="E11" s="38">
        <v>15000000</v>
      </c>
      <c r="H11" s="8"/>
      <c r="I11" s="8"/>
    </row>
    <row r="12" spans="1:14" x14ac:dyDescent="0.25">
      <c r="H12" s="8"/>
      <c r="I12" s="8"/>
    </row>
    <row r="13" spans="1:14" x14ac:dyDescent="0.25">
      <c r="H13" s="8"/>
      <c r="I13" s="8"/>
    </row>
    <row r="14" spans="1:14" x14ac:dyDescent="0.25">
      <c r="H14" s="8"/>
      <c r="I14" s="8"/>
    </row>
    <row r="15" spans="1:14" x14ac:dyDescent="0.25">
      <c r="H15" s="8"/>
      <c r="I15" s="8"/>
    </row>
    <row r="16" spans="1:14" x14ac:dyDescent="0.25">
      <c r="H16" s="8"/>
      <c r="I16" s="8"/>
    </row>
  </sheetData>
  <mergeCells count="4">
    <mergeCell ref="H2:I2"/>
    <mergeCell ref="H3:I3"/>
    <mergeCell ref="H4:I4"/>
    <mergeCell ref="A6:E6"/>
  </mergeCells>
  <hyperlinks>
    <hyperlink ref="H2:I2" location="'زونکن سه - تنخواه'!A1" display="زونکن شماره سه" xr:uid="{FC3DEBD9-C77E-418F-928F-295C349969DF}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I1" sqref="I1:I3"/>
    </sheetView>
  </sheetViews>
  <sheetFormatPr defaultRowHeight="19.5" x14ac:dyDescent="0.25"/>
  <cols>
    <col min="1" max="1" width="9.140625" style="8"/>
    <col min="2" max="2" width="44.42578125" style="8" customWidth="1"/>
    <col min="3" max="3" width="27.7109375" style="8" customWidth="1"/>
    <col min="4" max="4" width="13" style="8" customWidth="1"/>
    <col min="5" max="5" width="10.140625" style="5" bestFit="1" customWidth="1"/>
    <col min="6" max="7" width="25.140625" style="5" customWidth="1"/>
    <col min="8" max="8" width="9.140625" style="5"/>
    <col min="9" max="9" width="12.7109375" style="5" bestFit="1" customWidth="1"/>
    <col min="10" max="16384" width="9.140625" style="5"/>
  </cols>
  <sheetData>
    <row r="1" spans="1:12" s="1" customFormat="1" ht="29.25" thickBot="1" x14ac:dyDescent="0.3">
      <c r="A1" s="171" t="s">
        <v>10</v>
      </c>
      <c r="B1" s="172"/>
      <c r="C1" s="7"/>
      <c r="D1" s="7"/>
      <c r="I1" s="3"/>
    </row>
    <row r="2" spans="1:12" s="1" customFormat="1" ht="29.25" thickBot="1" x14ac:dyDescent="0.3">
      <c r="A2" s="7"/>
      <c r="B2" s="7"/>
      <c r="C2" s="7"/>
      <c r="D2" s="7"/>
      <c r="F2" s="204" t="s">
        <v>8</v>
      </c>
      <c r="G2" s="206"/>
      <c r="H2" s="3"/>
      <c r="I2" s="3"/>
      <c r="J2" s="3"/>
      <c r="K2" s="3"/>
      <c r="L2" s="3"/>
    </row>
    <row r="3" spans="1:12" s="1" customFormat="1" ht="29.25" thickBot="1" x14ac:dyDescent="0.3">
      <c r="A3" s="7"/>
      <c r="B3" s="7"/>
      <c r="C3" s="7"/>
      <c r="D3" s="7"/>
      <c r="F3" s="204" t="s">
        <v>11</v>
      </c>
      <c r="G3" s="206"/>
      <c r="H3" s="3"/>
      <c r="I3" s="3"/>
      <c r="J3" s="3"/>
      <c r="K3" s="3"/>
      <c r="L3" s="3"/>
    </row>
    <row r="4" spans="1:12" s="1" customFormat="1" ht="29.25" thickBot="1" x14ac:dyDescent="0.3">
      <c r="A4" s="7"/>
      <c r="B4" s="7"/>
      <c r="C4" s="7"/>
      <c r="D4" s="7"/>
      <c r="F4" s="210" t="s">
        <v>36</v>
      </c>
      <c r="G4" s="211"/>
      <c r="H4" s="3"/>
      <c r="J4" s="3"/>
      <c r="K4" s="3"/>
      <c r="L4" s="3"/>
    </row>
    <row r="5" spans="1:12" s="1" customFormat="1" x14ac:dyDescent="0.25">
      <c r="A5" s="7"/>
      <c r="B5" s="7"/>
      <c r="C5" s="7"/>
      <c r="D5" s="7"/>
    </row>
    <row r="6" spans="1:12" s="25" customFormat="1" ht="27" x14ac:dyDescent="0.25">
      <c r="A6" s="177" t="s">
        <v>37</v>
      </c>
      <c r="B6" s="177"/>
      <c r="C6" s="177"/>
      <c r="D6" s="24"/>
    </row>
    <row r="7" spans="1:12" s="25" customFormat="1" ht="27" x14ac:dyDescent="0.25">
      <c r="A7" s="27"/>
      <c r="B7" s="16" t="s">
        <v>27</v>
      </c>
      <c r="C7" s="18" t="s">
        <v>30</v>
      </c>
      <c r="D7" s="24"/>
    </row>
    <row r="8" spans="1:12" s="6" customFormat="1" ht="27" x14ac:dyDescent="0.25">
      <c r="A8" s="18" t="s">
        <v>21</v>
      </c>
      <c r="B8" s="18" t="s">
        <v>38</v>
      </c>
      <c r="C8" s="18" t="s">
        <v>31</v>
      </c>
      <c r="D8" s="8"/>
      <c r="E8" s="5"/>
      <c r="F8" s="5"/>
      <c r="G8" s="5"/>
    </row>
    <row r="9" spans="1:12" s="6" customFormat="1" ht="24.75" x14ac:dyDescent="0.25">
      <c r="A9" s="31">
        <v>1</v>
      </c>
      <c r="B9" s="31" t="s">
        <v>39</v>
      </c>
      <c r="C9" s="30"/>
      <c r="D9" s="8"/>
      <c r="E9" s="5"/>
      <c r="F9" s="5"/>
      <c r="G9" s="5"/>
    </row>
    <row r="10" spans="1:12" s="6" customFormat="1" ht="24.75" x14ac:dyDescent="0.25">
      <c r="A10" s="31">
        <v>2</v>
      </c>
      <c r="B10" s="31" t="s">
        <v>40</v>
      </c>
      <c r="C10" s="19"/>
      <c r="D10" s="8"/>
      <c r="E10" s="5"/>
      <c r="F10" s="5"/>
      <c r="G10" s="5"/>
    </row>
    <row r="11" spans="1:12" s="6" customFormat="1" ht="24.75" x14ac:dyDescent="0.25">
      <c r="A11" s="31">
        <v>3</v>
      </c>
      <c r="B11" s="29" t="s">
        <v>41</v>
      </c>
      <c r="C11" s="28"/>
      <c r="D11" s="8"/>
      <c r="E11" s="5"/>
      <c r="F11" s="5"/>
      <c r="G11" s="5"/>
    </row>
    <row r="12" spans="1:12" ht="24.75" x14ac:dyDescent="0.25">
      <c r="A12" s="31">
        <v>4</v>
      </c>
      <c r="B12" s="20" t="s">
        <v>42</v>
      </c>
      <c r="C12" s="21"/>
    </row>
    <row r="13" spans="1:12" ht="24.75" customHeight="1" x14ac:dyDescent="0.25">
      <c r="A13" s="225" t="s">
        <v>34</v>
      </c>
      <c r="B13" s="226"/>
      <c r="C13" s="23">
        <f>SUM(C9:C12)</f>
        <v>0</v>
      </c>
    </row>
  </sheetData>
  <mergeCells count="6">
    <mergeCell ref="A1:B1"/>
    <mergeCell ref="A6:C6"/>
    <mergeCell ref="A13:B13"/>
    <mergeCell ref="F2:G2"/>
    <mergeCell ref="F3:G3"/>
    <mergeCell ref="F4:G4"/>
  </mergeCells>
  <hyperlinks>
    <hyperlink ref="F2:G2" location="'زونکن سه - تنخواه'!A1" display="زونکن شماره سه" xr:uid="{89C90042-C79A-41AC-9BD4-AD1186E029C2}"/>
    <hyperlink ref="A1" location="'N.01 صفحه اصلی'!A1" display="صفحه اصلی" xr:uid="{0318C501-6850-42B4-856A-D55553D12674}"/>
  </hyperlink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20.5703125" style="8" bestFit="1" customWidth="1"/>
    <col min="6" max="6" width="14.28515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71" t="s">
        <v>10</v>
      </c>
      <c r="B1" s="172"/>
      <c r="C1" s="7"/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04" t="s">
        <v>8</v>
      </c>
      <c r="J2" s="206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04" t="s">
        <v>11</v>
      </c>
      <c r="J3" s="206"/>
      <c r="K3" s="3"/>
      <c r="L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10" t="s">
        <v>82</v>
      </c>
      <c r="J4" s="211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49" t="s">
        <v>81</v>
      </c>
      <c r="B7" s="149"/>
      <c r="C7" s="149"/>
      <c r="D7" s="149"/>
      <c r="E7" s="149"/>
      <c r="F7" s="2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77</v>
      </c>
      <c r="E8" s="33" t="s">
        <v>78</v>
      </c>
      <c r="F8" s="18" t="s">
        <v>57</v>
      </c>
      <c r="G8" s="8"/>
      <c r="H8" s="5"/>
      <c r="I8" s="5"/>
      <c r="J8" s="5"/>
      <c r="K8" s="5"/>
    </row>
    <row r="9" spans="1:15" s="6" customFormat="1" ht="27" x14ac:dyDescent="0.25">
      <c r="A9" s="38">
        <v>1</v>
      </c>
      <c r="B9" s="38"/>
      <c r="C9" s="20" t="s">
        <v>79</v>
      </c>
      <c r="D9" s="38"/>
      <c r="E9" s="38"/>
      <c r="F9" s="38">
        <f>D9</f>
        <v>0</v>
      </c>
      <c r="G9" s="8"/>
      <c r="H9" s="5"/>
      <c r="I9" s="5"/>
      <c r="J9" s="5"/>
      <c r="K9" s="5"/>
    </row>
    <row r="10" spans="1:15" s="6" customFormat="1" ht="27" x14ac:dyDescent="0.25">
      <c r="A10" s="38">
        <v>2</v>
      </c>
      <c r="B10" s="38"/>
      <c r="C10" s="20" t="s">
        <v>80</v>
      </c>
      <c r="D10" s="38"/>
      <c r="E10" s="38"/>
      <c r="F10" s="38">
        <f>(F9+D10)-E10</f>
        <v>0</v>
      </c>
      <c r="G10" s="8"/>
      <c r="H10" s="5"/>
      <c r="I10" s="5"/>
      <c r="J10" s="5"/>
      <c r="K10" s="5"/>
    </row>
    <row r="11" spans="1:15" s="6" customFormat="1" ht="27" x14ac:dyDescent="0.25">
      <c r="A11" s="38">
        <v>3</v>
      </c>
      <c r="B11" s="38"/>
      <c r="C11" s="38"/>
      <c r="D11" s="38"/>
      <c r="E11" s="38"/>
      <c r="F11" s="38">
        <f>(F10+D11)-E11</f>
        <v>0</v>
      </c>
      <c r="G11" s="8"/>
      <c r="H11" s="5"/>
      <c r="I11" s="5"/>
      <c r="J11" s="5"/>
      <c r="K11" s="5"/>
    </row>
    <row r="12" spans="1:15" ht="27" x14ac:dyDescent="0.25">
      <c r="A12" s="38">
        <v>4</v>
      </c>
      <c r="B12" s="38"/>
      <c r="C12" s="38"/>
      <c r="E12" s="38"/>
      <c r="F12" s="38">
        <f>(F11+D12)-E12</f>
        <v>0</v>
      </c>
    </row>
    <row r="13" spans="1:15" ht="27" x14ac:dyDescent="0.25">
      <c r="A13" s="38">
        <v>5</v>
      </c>
      <c r="B13" s="38"/>
      <c r="C13" s="38"/>
      <c r="D13" s="38"/>
      <c r="E13" s="38"/>
      <c r="F13" s="38">
        <f>(F12+D13)-E13</f>
        <v>0</v>
      </c>
    </row>
    <row r="14" spans="1:15" ht="27" x14ac:dyDescent="0.25">
      <c r="A14" s="38">
        <v>6</v>
      </c>
      <c r="B14" s="38"/>
      <c r="C14" s="38"/>
      <c r="D14" s="38"/>
      <c r="E14" s="38"/>
      <c r="F14" s="38"/>
    </row>
    <row r="15" spans="1:15" ht="27" x14ac:dyDescent="0.25">
      <c r="A15" s="38">
        <v>7</v>
      </c>
      <c r="B15" s="38"/>
      <c r="C15" s="38"/>
      <c r="D15" s="38"/>
      <c r="E15" s="38"/>
      <c r="F15" s="38"/>
    </row>
    <row r="16" spans="1:15" ht="27" x14ac:dyDescent="0.25">
      <c r="A16" s="38">
        <v>8</v>
      </c>
      <c r="B16" s="38"/>
      <c r="C16" s="38"/>
      <c r="D16" s="38"/>
      <c r="E16" s="38"/>
      <c r="F16" s="38"/>
    </row>
    <row r="17" spans="1:6" ht="27" x14ac:dyDescent="0.25">
      <c r="A17" s="38">
        <v>9</v>
      </c>
      <c r="B17" s="38"/>
      <c r="C17" s="38"/>
      <c r="D17" s="38"/>
      <c r="E17" s="38"/>
      <c r="F17" s="38"/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زونکن سه - تنخواه'!A1" display="زونکن شماره سه" xr:uid="{85F4E13A-52D5-4F5F-BB3E-4250FCAED43E}"/>
    <hyperlink ref="A1" location="'N.01 صفحه اصلی'!A1" display="صفحه اصلی" xr:uid="{B57AFCB4-1EEC-4981-AD2C-88405A229BA9}"/>
  </hyperlink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O1" sqref="O1:O3"/>
    </sheetView>
  </sheetViews>
  <sheetFormatPr defaultRowHeight="19.5" x14ac:dyDescent="0.25"/>
  <cols>
    <col min="1" max="1" width="6.28515625" style="8" customWidth="1"/>
    <col min="2" max="2" width="12.7109375" style="8" customWidth="1"/>
    <col min="3" max="3" width="22.7109375" style="8" bestFit="1" customWidth="1"/>
    <col min="4" max="4" width="11.140625" style="8" bestFit="1" customWidth="1"/>
    <col min="5" max="5" width="11.5703125" style="8" bestFit="1" customWidth="1"/>
    <col min="6" max="6" width="12.140625" style="8" bestFit="1" customWidth="1"/>
    <col min="7" max="7" width="15.42578125" style="8" customWidth="1"/>
    <col min="8" max="8" width="14.42578125" style="8" bestFit="1" customWidth="1"/>
    <col min="9" max="9" width="14.42578125" style="8" customWidth="1"/>
    <col min="10" max="10" width="13" style="8" customWidth="1"/>
    <col min="11" max="11" width="10.140625" style="5" bestFit="1" customWidth="1"/>
    <col min="12" max="13" width="25.140625" style="5" customWidth="1"/>
    <col min="14" max="14" width="9.140625" style="5"/>
    <col min="15" max="15" width="12.7109375" style="5" bestFit="1" customWidth="1"/>
    <col min="16" max="16384" width="9.140625" style="5"/>
  </cols>
  <sheetData>
    <row r="1" spans="1:18" s="1" customFormat="1" ht="29.25" thickBot="1" x14ac:dyDescent="0.3">
      <c r="A1" s="171" t="s">
        <v>10</v>
      </c>
      <c r="B1" s="172"/>
      <c r="C1" s="7"/>
      <c r="D1" s="7"/>
      <c r="E1" s="7"/>
      <c r="F1" s="7"/>
      <c r="G1" s="7"/>
      <c r="H1" s="7"/>
      <c r="I1" s="7"/>
      <c r="J1" s="7"/>
    </row>
    <row r="2" spans="1:18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L2" s="204" t="s">
        <v>8</v>
      </c>
      <c r="M2" s="206"/>
      <c r="N2" s="3"/>
      <c r="P2" s="3"/>
      <c r="Q2" s="3"/>
      <c r="R2" s="3"/>
    </row>
    <row r="3" spans="1:18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L3" s="204" t="s">
        <v>11</v>
      </c>
      <c r="M3" s="206"/>
      <c r="N3" s="3"/>
      <c r="P3" s="3"/>
      <c r="Q3" s="3"/>
      <c r="R3" s="3"/>
    </row>
    <row r="4" spans="1:18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L4" s="210" t="s">
        <v>35</v>
      </c>
      <c r="M4" s="211"/>
      <c r="N4" s="3"/>
      <c r="P4" s="3"/>
      <c r="Q4" s="3"/>
      <c r="R4" s="3"/>
    </row>
    <row r="5" spans="1:18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L5" s="227" t="s">
        <v>26</v>
      </c>
      <c r="M5" s="228"/>
      <c r="N5" s="3"/>
      <c r="P5" s="3"/>
      <c r="Q5" s="3"/>
      <c r="R5" s="3"/>
    </row>
    <row r="6" spans="1:18" s="1" customFormat="1" x14ac:dyDescent="0.2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8" s="6" customFormat="1" ht="27" x14ac:dyDescent="0.25">
      <c r="A7" s="149" t="s">
        <v>114</v>
      </c>
      <c r="B7" s="149"/>
      <c r="C7" s="149"/>
      <c r="D7" s="149"/>
      <c r="E7" s="149"/>
      <c r="F7" s="149"/>
      <c r="G7" s="149"/>
      <c r="H7" s="149"/>
      <c r="I7" s="70" t="s">
        <v>204</v>
      </c>
      <c r="J7" s="8"/>
    </row>
    <row r="8" spans="1:18" s="6" customFormat="1" ht="27" x14ac:dyDescent="0.25">
      <c r="A8" s="10" t="s">
        <v>21</v>
      </c>
      <c r="B8" s="10" t="s">
        <v>24</v>
      </c>
      <c r="C8" s="10" t="s">
        <v>111</v>
      </c>
      <c r="D8" s="10" t="s">
        <v>115</v>
      </c>
      <c r="E8" s="10" t="s">
        <v>116</v>
      </c>
      <c r="F8" s="10" t="s">
        <v>117</v>
      </c>
      <c r="G8" s="10" t="s">
        <v>118</v>
      </c>
      <c r="H8" s="10" t="s">
        <v>119</v>
      </c>
      <c r="I8" s="70" t="s">
        <v>202</v>
      </c>
      <c r="J8" s="8"/>
      <c r="K8" s="18" t="s">
        <v>32</v>
      </c>
      <c r="L8" s="18" t="s">
        <v>28</v>
      </c>
      <c r="M8" s="38">
        <f>D29</f>
        <v>0</v>
      </c>
    </row>
    <row r="9" spans="1:18" s="6" customFormat="1" ht="27" x14ac:dyDescent="0.25">
      <c r="A9" s="38">
        <v>1</v>
      </c>
      <c r="I9" s="63" t="s">
        <v>203</v>
      </c>
      <c r="J9" s="8"/>
      <c r="K9" s="18" t="s">
        <v>33</v>
      </c>
      <c r="L9" s="18" t="s">
        <v>28</v>
      </c>
      <c r="M9" s="38"/>
    </row>
    <row r="10" spans="1:18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15"/>
      <c r="J10" s="8"/>
      <c r="L10" s="18" t="s">
        <v>34</v>
      </c>
      <c r="M10" s="39"/>
    </row>
    <row r="11" spans="1:18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15"/>
      <c r="J11" s="8"/>
    </row>
    <row r="12" spans="1:18" ht="27" x14ac:dyDescent="0.25">
      <c r="A12" s="38">
        <v>4</v>
      </c>
      <c r="B12" s="9"/>
      <c r="C12" s="20"/>
      <c r="D12" s="38"/>
      <c r="E12" s="38"/>
      <c r="F12" s="38"/>
      <c r="G12" s="38"/>
      <c r="H12" s="9"/>
      <c r="I12" s="15"/>
    </row>
    <row r="13" spans="1:18" ht="27" x14ac:dyDescent="0.25">
      <c r="A13" s="38">
        <v>5</v>
      </c>
      <c r="B13" s="9"/>
      <c r="C13" s="20"/>
      <c r="D13" s="38"/>
      <c r="E13" s="38"/>
      <c r="F13" s="38"/>
      <c r="G13" s="38"/>
      <c r="H13" s="9"/>
      <c r="I13" s="15"/>
    </row>
    <row r="14" spans="1:18" ht="27" x14ac:dyDescent="0.25">
      <c r="A14" s="38">
        <v>6</v>
      </c>
      <c r="B14" s="9"/>
      <c r="C14" s="20"/>
      <c r="D14" s="38"/>
      <c r="E14" s="38"/>
      <c r="F14" s="38"/>
      <c r="G14" s="38"/>
      <c r="H14" s="9"/>
      <c r="I14" s="15"/>
    </row>
    <row r="15" spans="1:18" ht="27" x14ac:dyDescent="0.25">
      <c r="A15" s="38">
        <v>7</v>
      </c>
      <c r="B15" s="9"/>
      <c r="C15" s="20"/>
      <c r="D15" s="38"/>
      <c r="E15" s="38"/>
      <c r="F15" s="38"/>
      <c r="G15" s="38"/>
      <c r="H15" s="9"/>
      <c r="I15" s="15"/>
    </row>
    <row r="16" spans="1:18" ht="27" x14ac:dyDescent="0.25">
      <c r="A16" s="38">
        <v>8</v>
      </c>
      <c r="B16" s="9"/>
      <c r="C16" s="20"/>
      <c r="D16" s="38"/>
      <c r="E16" s="38"/>
      <c r="F16" s="38"/>
      <c r="G16" s="38"/>
      <c r="H16" s="9"/>
      <c r="I16" s="15"/>
    </row>
    <row r="17" spans="1:9" ht="27" x14ac:dyDescent="0.25">
      <c r="A17" s="38">
        <v>9</v>
      </c>
      <c r="B17" s="9"/>
      <c r="C17" s="20"/>
      <c r="D17" s="38"/>
      <c r="E17" s="38"/>
      <c r="F17" s="38"/>
      <c r="G17" s="38"/>
      <c r="H17" s="9"/>
      <c r="I17" s="15"/>
    </row>
    <row r="18" spans="1:9" ht="27" x14ac:dyDescent="0.25">
      <c r="A18" s="38">
        <v>10</v>
      </c>
      <c r="B18" s="9"/>
      <c r="C18" s="20"/>
      <c r="D18" s="38"/>
      <c r="E18" s="38"/>
      <c r="F18" s="38"/>
      <c r="G18" s="38"/>
      <c r="H18" s="9"/>
      <c r="I18" s="15"/>
    </row>
    <row r="19" spans="1:9" ht="27" x14ac:dyDescent="0.25">
      <c r="A19" s="38">
        <v>11</v>
      </c>
      <c r="B19" s="9"/>
      <c r="C19" s="20"/>
      <c r="D19" s="38"/>
      <c r="E19" s="38"/>
      <c r="F19" s="38"/>
      <c r="G19" s="38"/>
      <c r="H19" s="9"/>
      <c r="I19" s="15"/>
    </row>
    <row r="20" spans="1:9" ht="27" x14ac:dyDescent="0.25">
      <c r="A20" s="38">
        <v>12</v>
      </c>
      <c r="B20" s="9"/>
      <c r="C20" s="20"/>
      <c r="D20" s="38"/>
      <c r="E20" s="38"/>
      <c r="F20" s="38"/>
      <c r="G20" s="38"/>
      <c r="H20" s="9"/>
      <c r="I20" s="15"/>
    </row>
    <row r="21" spans="1:9" ht="27" x14ac:dyDescent="0.25">
      <c r="A21" s="38">
        <v>13</v>
      </c>
      <c r="B21" s="9"/>
      <c r="C21" s="20"/>
      <c r="D21" s="38"/>
      <c r="E21" s="38"/>
      <c r="F21" s="38"/>
      <c r="G21" s="38"/>
      <c r="H21" s="9"/>
      <c r="I21" s="15"/>
    </row>
    <row r="22" spans="1:9" ht="27" x14ac:dyDescent="0.25">
      <c r="A22" s="38">
        <v>14</v>
      </c>
      <c r="B22" s="9"/>
      <c r="C22" s="20"/>
      <c r="D22" s="38"/>
      <c r="E22" s="38"/>
      <c r="F22" s="38"/>
      <c r="G22" s="38"/>
      <c r="H22" s="9"/>
      <c r="I22" s="15"/>
    </row>
    <row r="23" spans="1:9" ht="27" x14ac:dyDescent="0.25">
      <c r="A23" s="38">
        <v>15</v>
      </c>
      <c r="B23" s="9"/>
      <c r="C23" s="20"/>
      <c r="D23" s="38"/>
      <c r="E23" s="38"/>
      <c r="F23" s="38"/>
      <c r="G23" s="38"/>
      <c r="H23" s="9"/>
      <c r="I23" s="15"/>
    </row>
    <row r="24" spans="1:9" ht="27" x14ac:dyDescent="0.25">
      <c r="A24" s="38">
        <v>16</v>
      </c>
      <c r="B24" s="9"/>
      <c r="C24" s="20"/>
      <c r="D24" s="38"/>
      <c r="E24" s="38"/>
      <c r="F24" s="38"/>
      <c r="G24" s="38"/>
      <c r="H24" s="9"/>
      <c r="I24" s="15"/>
    </row>
    <row r="25" spans="1:9" ht="27" x14ac:dyDescent="0.25">
      <c r="A25" s="38">
        <v>17</v>
      </c>
      <c r="B25" s="9"/>
      <c r="C25" s="20"/>
      <c r="D25" s="38"/>
      <c r="E25" s="38"/>
      <c r="F25" s="38"/>
      <c r="G25" s="38"/>
      <c r="H25" s="9"/>
      <c r="I25" s="15"/>
    </row>
    <row r="26" spans="1:9" ht="27" x14ac:dyDescent="0.25">
      <c r="A26" s="38">
        <v>18</v>
      </c>
      <c r="B26" s="9"/>
      <c r="C26" s="20"/>
      <c r="D26" s="38"/>
      <c r="E26" s="38"/>
      <c r="F26" s="38"/>
      <c r="G26" s="38"/>
      <c r="H26" s="9"/>
      <c r="I26" s="15"/>
    </row>
    <row r="27" spans="1:9" ht="27" x14ac:dyDescent="0.25">
      <c r="A27" s="38">
        <v>19</v>
      </c>
      <c r="B27" s="9"/>
      <c r="C27" s="20"/>
      <c r="D27" s="38"/>
      <c r="E27" s="38"/>
      <c r="F27" s="38"/>
      <c r="G27" s="38"/>
      <c r="H27" s="9"/>
      <c r="I27" s="15"/>
    </row>
    <row r="28" spans="1:9" ht="27" x14ac:dyDescent="0.25">
      <c r="A28" s="38">
        <v>20</v>
      </c>
      <c r="B28" s="9"/>
      <c r="C28" s="20"/>
      <c r="D28" s="38"/>
      <c r="E28" s="38"/>
      <c r="F28" s="38"/>
      <c r="G28" s="38"/>
      <c r="H28" s="9"/>
      <c r="I28" s="15"/>
    </row>
    <row r="29" spans="1:9" ht="27" x14ac:dyDescent="0.25">
      <c r="A29" s="14"/>
      <c r="B29" s="15"/>
      <c r="C29" s="40" t="s">
        <v>28</v>
      </c>
      <c r="D29" s="39">
        <f>SUM(D10:D28)</f>
        <v>0</v>
      </c>
      <c r="E29" s="42">
        <f>SUM(E10:E28)</f>
        <v>0</v>
      </c>
      <c r="F29" s="42">
        <f>SUM(F10:F28)</f>
        <v>0</v>
      </c>
      <c r="G29" s="42">
        <f>SUM(G10:G28)</f>
        <v>0</v>
      </c>
      <c r="H29" s="42">
        <f>SUM(H10:H28)</f>
        <v>0</v>
      </c>
      <c r="I29" s="42"/>
    </row>
  </sheetData>
  <mergeCells count="6">
    <mergeCell ref="A7:H7"/>
    <mergeCell ref="A1:B1"/>
    <mergeCell ref="L2:M2"/>
    <mergeCell ref="L3:M3"/>
    <mergeCell ref="L4:M4"/>
    <mergeCell ref="L5:M5"/>
  </mergeCells>
  <hyperlinks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  <hyperlink ref="A1" location="'N.01 صفحه اصلی'!A1" display="صفحه اصلی" xr:uid="{50DC6E29-85C6-4B97-992A-FFC75E925804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topLeftCell="D1" workbookViewId="0">
      <selection activeCell="N1" sqref="N1:N3"/>
    </sheetView>
  </sheetViews>
  <sheetFormatPr defaultRowHeight="19.5" x14ac:dyDescent="0.25"/>
  <cols>
    <col min="1" max="1" width="6.140625" style="8" bestFit="1" customWidth="1"/>
    <col min="2" max="2" width="12.7109375" style="8" customWidth="1"/>
    <col min="3" max="3" width="31" style="8" customWidth="1"/>
    <col min="4" max="7" width="18.7109375" style="8" customWidth="1"/>
    <col min="8" max="8" width="15.42578125" style="8" customWidth="1"/>
    <col min="9" max="9" width="13" style="8" customWidth="1"/>
    <col min="10" max="10" width="10.140625" style="5" bestFit="1" customWidth="1"/>
    <col min="11" max="12" width="25.140625" style="5" customWidth="1"/>
    <col min="13" max="13" width="9.140625" style="5"/>
    <col min="14" max="14" width="12.7109375" style="5" bestFit="1" customWidth="1"/>
    <col min="15" max="16384" width="9.140625" style="5"/>
  </cols>
  <sheetData>
    <row r="1" spans="1:17" s="1" customFormat="1" ht="29.25" thickBot="1" x14ac:dyDescent="0.3">
      <c r="A1" s="171" t="s">
        <v>10</v>
      </c>
      <c r="B1" s="172"/>
      <c r="C1" s="7"/>
      <c r="D1" s="7"/>
      <c r="E1" s="7"/>
      <c r="F1" s="7"/>
      <c r="G1" s="7"/>
      <c r="H1" s="7"/>
      <c r="I1" s="7"/>
      <c r="N1" s="3"/>
    </row>
    <row r="2" spans="1:17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K2" s="204" t="s">
        <v>8</v>
      </c>
      <c r="L2" s="206"/>
      <c r="M2" s="3"/>
      <c r="N2" s="3"/>
      <c r="O2" s="3"/>
      <c r="P2" s="3"/>
      <c r="Q2" s="3"/>
    </row>
    <row r="3" spans="1:17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K3" s="204" t="s">
        <v>11</v>
      </c>
      <c r="L3" s="206"/>
      <c r="M3" s="3"/>
      <c r="N3" s="3"/>
      <c r="O3" s="3"/>
      <c r="P3" s="3"/>
      <c r="Q3" s="3"/>
    </row>
    <row r="4" spans="1:17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K4" s="210" t="s">
        <v>18</v>
      </c>
      <c r="L4" s="211"/>
      <c r="M4" s="3"/>
      <c r="O4" s="3"/>
      <c r="P4" s="3"/>
      <c r="Q4" s="3"/>
    </row>
    <row r="5" spans="1:17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K5" s="227" t="s">
        <v>26</v>
      </c>
      <c r="L5" s="228"/>
      <c r="M5" s="3"/>
      <c r="O5" s="3"/>
      <c r="P5" s="3"/>
      <c r="Q5" s="3"/>
    </row>
    <row r="6" spans="1:17" s="1" customFormat="1" x14ac:dyDescent="0.25">
      <c r="A6" s="7"/>
      <c r="B6" s="7"/>
      <c r="C6" s="7"/>
      <c r="D6" s="7"/>
      <c r="E6" s="7"/>
      <c r="F6" s="7"/>
      <c r="G6" s="7"/>
      <c r="H6" s="7"/>
      <c r="I6" s="7"/>
    </row>
    <row r="7" spans="1:17" s="6" customFormat="1" ht="27" x14ac:dyDescent="0.25">
      <c r="A7" s="149" t="s">
        <v>110</v>
      </c>
      <c r="B7" s="149"/>
      <c r="C7" s="149"/>
      <c r="D7" s="149"/>
      <c r="E7" s="149"/>
      <c r="F7" s="149"/>
      <c r="G7" s="149"/>
      <c r="H7" s="149"/>
      <c r="I7" s="8"/>
    </row>
    <row r="8" spans="1:17" s="6" customFormat="1" ht="27" x14ac:dyDescent="0.25">
      <c r="A8" s="10" t="s">
        <v>21</v>
      </c>
      <c r="B8" s="10" t="s">
        <v>24</v>
      </c>
      <c r="C8" s="10" t="s">
        <v>111</v>
      </c>
      <c r="D8" s="10" t="s">
        <v>71</v>
      </c>
      <c r="E8" s="10" t="s">
        <v>72</v>
      </c>
      <c r="F8" s="10" t="s">
        <v>112</v>
      </c>
      <c r="G8" s="10" t="s">
        <v>73</v>
      </c>
      <c r="H8" s="10" t="s">
        <v>113</v>
      </c>
      <c r="I8" s="8"/>
      <c r="J8" s="18" t="s">
        <v>32</v>
      </c>
      <c r="K8" s="18" t="s">
        <v>28</v>
      </c>
      <c r="L8" s="38">
        <f>D29</f>
        <v>0</v>
      </c>
    </row>
    <row r="9" spans="1:17" s="6" customFormat="1" ht="27" x14ac:dyDescent="0.25">
      <c r="A9" s="38">
        <v>1</v>
      </c>
      <c r="B9" s="21"/>
      <c r="C9" s="20"/>
      <c r="D9" s="38"/>
      <c r="E9" s="38"/>
      <c r="F9" s="38"/>
      <c r="G9" s="38"/>
      <c r="H9" s="9"/>
      <c r="I9" s="8"/>
      <c r="J9" s="18" t="s">
        <v>33</v>
      </c>
      <c r="K9" s="18" t="s">
        <v>28</v>
      </c>
      <c r="L9" s="38"/>
    </row>
    <row r="10" spans="1:17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8"/>
      <c r="K10" s="18" t="s">
        <v>34</v>
      </c>
      <c r="L10" s="39"/>
    </row>
    <row r="11" spans="1:17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8"/>
    </row>
    <row r="12" spans="1:17" ht="27" x14ac:dyDescent="0.25">
      <c r="A12" s="38">
        <v>4</v>
      </c>
      <c r="B12" s="9"/>
      <c r="C12" s="20"/>
      <c r="D12" s="38"/>
      <c r="E12" s="38"/>
      <c r="F12" s="38"/>
      <c r="G12" s="38"/>
      <c r="H12" s="9"/>
    </row>
    <row r="13" spans="1:17" ht="27" x14ac:dyDescent="0.25">
      <c r="A13" s="38">
        <v>5</v>
      </c>
      <c r="B13" s="9"/>
      <c r="C13" s="20"/>
      <c r="D13" s="38"/>
      <c r="E13" s="38"/>
      <c r="F13" s="38"/>
      <c r="G13" s="38"/>
      <c r="H13" s="9"/>
    </row>
    <row r="14" spans="1:17" ht="27" x14ac:dyDescent="0.25">
      <c r="A14" s="38">
        <v>6</v>
      </c>
      <c r="B14" s="9"/>
      <c r="C14" s="20"/>
      <c r="D14" s="38"/>
      <c r="E14" s="38"/>
      <c r="F14" s="38"/>
      <c r="G14" s="38"/>
      <c r="H14" s="9"/>
    </row>
    <row r="15" spans="1:17" ht="27" x14ac:dyDescent="0.25">
      <c r="A15" s="38">
        <v>7</v>
      </c>
      <c r="B15" s="9"/>
      <c r="C15" s="20"/>
      <c r="D15" s="38"/>
      <c r="E15" s="38"/>
      <c r="F15" s="38"/>
      <c r="G15" s="38"/>
      <c r="H15" s="9"/>
    </row>
    <row r="16" spans="1:17" ht="27" x14ac:dyDescent="0.25">
      <c r="A16" s="38">
        <v>8</v>
      </c>
      <c r="B16" s="9"/>
      <c r="C16" s="20"/>
      <c r="D16" s="38"/>
      <c r="E16" s="38"/>
      <c r="F16" s="38"/>
      <c r="G16" s="38"/>
      <c r="H16" s="9"/>
    </row>
    <row r="17" spans="1:8" ht="27" x14ac:dyDescent="0.25">
      <c r="A17" s="38">
        <v>9</v>
      </c>
      <c r="B17" s="9"/>
      <c r="C17" s="20"/>
      <c r="D17" s="38"/>
      <c r="E17" s="38"/>
      <c r="F17" s="38"/>
      <c r="G17" s="38"/>
      <c r="H17" s="9"/>
    </row>
    <row r="18" spans="1:8" ht="27" x14ac:dyDescent="0.25">
      <c r="A18" s="38">
        <v>10</v>
      </c>
      <c r="B18" s="9"/>
      <c r="C18" s="20"/>
      <c r="D18" s="38"/>
      <c r="E18" s="38"/>
      <c r="F18" s="38"/>
      <c r="G18" s="38"/>
      <c r="H18" s="9"/>
    </row>
    <row r="19" spans="1:8" ht="27" x14ac:dyDescent="0.25">
      <c r="A19" s="38">
        <v>11</v>
      </c>
      <c r="B19" s="9"/>
      <c r="C19" s="20"/>
      <c r="D19" s="38"/>
      <c r="E19" s="38"/>
      <c r="F19" s="38"/>
      <c r="G19" s="38"/>
      <c r="H19" s="9"/>
    </row>
    <row r="20" spans="1:8" ht="27" x14ac:dyDescent="0.25">
      <c r="A20" s="38">
        <v>12</v>
      </c>
      <c r="B20" s="9"/>
      <c r="C20" s="20"/>
      <c r="D20" s="38"/>
      <c r="E20" s="38"/>
      <c r="F20" s="38"/>
      <c r="G20" s="38"/>
      <c r="H20" s="9"/>
    </row>
    <row r="21" spans="1:8" ht="27" x14ac:dyDescent="0.25">
      <c r="A21" s="38">
        <v>13</v>
      </c>
      <c r="B21" s="9"/>
      <c r="C21" s="20"/>
      <c r="D21" s="38"/>
      <c r="E21" s="38"/>
      <c r="F21" s="38"/>
      <c r="G21" s="38"/>
      <c r="H21" s="9"/>
    </row>
    <row r="22" spans="1:8" ht="27" x14ac:dyDescent="0.25">
      <c r="A22" s="38">
        <v>14</v>
      </c>
      <c r="B22" s="9"/>
      <c r="C22" s="20"/>
      <c r="D22" s="38"/>
      <c r="E22" s="38"/>
      <c r="F22" s="38"/>
      <c r="G22" s="38"/>
      <c r="H22" s="9"/>
    </row>
    <row r="23" spans="1:8" ht="27" x14ac:dyDescent="0.25">
      <c r="A23" s="38">
        <v>15</v>
      </c>
      <c r="B23" s="9"/>
      <c r="C23" s="20"/>
      <c r="D23" s="38"/>
      <c r="E23" s="38"/>
      <c r="F23" s="38"/>
      <c r="G23" s="38"/>
      <c r="H23" s="9"/>
    </row>
    <row r="24" spans="1:8" ht="27" x14ac:dyDescent="0.25">
      <c r="A24" s="38">
        <v>16</v>
      </c>
      <c r="B24" s="9"/>
      <c r="C24" s="20"/>
      <c r="D24" s="38"/>
      <c r="E24" s="38"/>
      <c r="F24" s="38"/>
      <c r="G24" s="38"/>
      <c r="H24" s="9"/>
    </row>
    <row r="25" spans="1:8" ht="27" x14ac:dyDescent="0.25">
      <c r="A25" s="38">
        <v>17</v>
      </c>
      <c r="B25" s="9"/>
      <c r="C25" s="20"/>
      <c r="D25" s="38"/>
      <c r="E25" s="38"/>
      <c r="F25" s="38"/>
      <c r="G25" s="38"/>
      <c r="H25" s="9"/>
    </row>
    <row r="26" spans="1:8" ht="27" x14ac:dyDescent="0.25">
      <c r="A26" s="38">
        <v>18</v>
      </c>
      <c r="B26" s="9"/>
      <c r="C26" s="20"/>
      <c r="D26" s="38"/>
      <c r="E26" s="38"/>
      <c r="F26" s="38"/>
      <c r="G26" s="38"/>
      <c r="H26" s="9"/>
    </row>
    <row r="27" spans="1:8" ht="27" x14ac:dyDescent="0.25">
      <c r="A27" s="38">
        <v>19</v>
      </c>
      <c r="B27" s="9"/>
      <c r="C27" s="20"/>
      <c r="D27" s="38"/>
      <c r="E27" s="38"/>
      <c r="F27" s="38"/>
      <c r="G27" s="38"/>
      <c r="H27" s="9"/>
    </row>
    <row r="28" spans="1:8" ht="27" x14ac:dyDescent="0.25">
      <c r="A28" s="38">
        <v>20</v>
      </c>
      <c r="B28" s="9"/>
      <c r="C28" s="20"/>
      <c r="D28" s="38"/>
      <c r="E28" s="38"/>
      <c r="F28" s="38"/>
      <c r="G28" s="38"/>
      <c r="H28" s="9"/>
    </row>
    <row r="29" spans="1:8" ht="27" x14ac:dyDescent="0.25">
      <c r="A29" s="14"/>
      <c r="B29" s="15"/>
      <c r="C29" s="40" t="s">
        <v>28</v>
      </c>
      <c r="D29" s="39">
        <f>SUM(D9:D28)</f>
        <v>0</v>
      </c>
      <c r="E29" s="42">
        <f>SUM(E9:E28)</f>
        <v>0</v>
      </c>
      <c r="F29" s="42">
        <f>SUM(F9:F28)</f>
        <v>0</v>
      </c>
      <c r="G29" s="42">
        <f>SUM(G9:G28)</f>
        <v>0</v>
      </c>
      <c r="H29" s="42">
        <f>SUM(H9:H28)</f>
        <v>0</v>
      </c>
    </row>
  </sheetData>
  <mergeCells count="6">
    <mergeCell ref="A7:H7"/>
    <mergeCell ref="A1:B1"/>
    <mergeCell ref="K2:L2"/>
    <mergeCell ref="K3:L3"/>
    <mergeCell ref="K4:L4"/>
    <mergeCell ref="K5:L5"/>
  </mergeCells>
  <hyperlinks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  <hyperlink ref="A1" location="'N.01 صفحه اصلی'!A1" display="صفحه اصلی" xr:uid="{A52B8B0C-0632-48B9-BA37-D04BEC8A9BED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2" tint="-0.749992370372631"/>
  </sheetPr>
  <dimension ref="A1:J133"/>
  <sheetViews>
    <sheetView showGridLines="0" rightToLeft="1" topLeftCell="A6" workbookViewId="0"/>
  </sheetViews>
  <sheetFormatPr defaultRowHeight="15" x14ac:dyDescent="0.25"/>
  <cols>
    <col min="1" max="1" width="12.7109375" style="5" bestFit="1" customWidth="1"/>
    <col min="2" max="2" width="2.42578125" style="5" customWidth="1"/>
    <col min="3" max="3" width="18.5703125" style="5" bestFit="1" customWidth="1"/>
    <col min="4" max="4" width="21.85546875" style="5" customWidth="1"/>
    <col min="5" max="5" width="13.42578125" style="5" bestFit="1" customWidth="1"/>
    <col min="6" max="6" width="12.5703125" style="5" bestFit="1" customWidth="1"/>
    <col min="7" max="7" width="2.140625" style="5" bestFit="1" customWidth="1"/>
    <col min="8" max="8" width="9.140625" style="5"/>
    <col min="9" max="9" width="18.28515625" style="5" bestFit="1" customWidth="1"/>
    <col min="10" max="10" width="12.42578125" style="5" bestFit="1" customWidth="1"/>
    <col min="11" max="16384" width="9.140625" style="5"/>
  </cols>
  <sheetData>
    <row r="1" spans="1:10" s="6" customFormat="1" ht="29.25" thickBot="1" x14ac:dyDescent="0.3">
      <c r="A1" s="91" t="s">
        <v>10</v>
      </c>
    </row>
    <row r="2" spans="1:10" ht="30.75" customHeight="1" x14ac:dyDescent="0.25"/>
    <row r="3" spans="1:10" ht="30.75" customHeight="1" x14ac:dyDescent="0.25">
      <c r="B3" s="8"/>
      <c r="C3" s="150" t="s">
        <v>377</v>
      </c>
      <c r="D3" s="151"/>
      <c r="E3" s="151"/>
      <c r="F3" s="152"/>
      <c r="G3" s="8"/>
      <c r="I3" s="124" t="s">
        <v>378</v>
      </c>
      <c r="J3" s="124" t="s">
        <v>348</v>
      </c>
    </row>
    <row r="4" spans="1:10" ht="30.75" customHeight="1" x14ac:dyDescent="0.25">
      <c r="B4" s="8"/>
      <c r="C4" s="137" t="s">
        <v>364</v>
      </c>
      <c r="D4" s="137" t="s">
        <v>365</v>
      </c>
      <c r="E4" s="137" t="s">
        <v>366</v>
      </c>
      <c r="F4" s="137" t="s">
        <v>367</v>
      </c>
      <c r="G4" s="8"/>
      <c r="I4" s="125" t="s">
        <v>326</v>
      </c>
      <c r="J4" s="126">
        <v>10</v>
      </c>
    </row>
    <row r="5" spans="1:10" ht="30.75" customHeight="1" x14ac:dyDescent="0.25">
      <c r="B5" s="8"/>
      <c r="C5" s="137" t="s">
        <v>360</v>
      </c>
      <c r="D5" s="137" t="s">
        <v>361</v>
      </c>
      <c r="E5" s="137" t="s">
        <v>362</v>
      </c>
      <c r="F5" s="137" t="s">
        <v>363</v>
      </c>
      <c r="G5" s="8"/>
      <c r="I5" s="125" t="s">
        <v>327</v>
      </c>
      <c r="J5" s="126">
        <v>8</v>
      </c>
    </row>
    <row r="6" spans="1:10" ht="30.75" customHeight="1" x14ac:dyDescent="0.25">
      <c r="B6" s="8"/>
      <c r="C6" s="126" t="s">
        <v>388</v>
      </c>
      <c r="D6" s="126" t="s">
        <v>388</v>
      </c>
      <c r="E6" s="126" t="s">
        <v>387</v>
      </c>
      <c r="F6" s="126" t="s">
        <v>379</v>
      </c>
      <c r="G6" s="8"/>
      <c r="I6" s="125" t="s">
        <v>328</v>
      </c>
      <c r="J6" s="126">
        <v>4</v>
      </c>
    </row>
    <row r="7" spans="1:10" ht="30.75" customHeight="1" x14ac:dyDescent="0.25">
      <c r="B7" s="8"/>
      <c r="C7" s="126" t="s">
        <v>387</v>
      </c>
      <c r="D7" s="126" t="s">
        <v>384</v>
      </c>
      <c r="E7" s="126" t="s">
        <v>384</v>
      </c>
      <c r="F7" s="126" t="s">
        <v>380</v>
      </c>
      <c r="G7" s="8"/>
      <c r="I7" s="125" t="s">
        <v>329</v>
      </c>
      <c r="J7" s="126">
        <v>10</v>
      </c>
    </row>
    <row r="8" spans="1:10" ht="30.75" customHeight="1" x14ac:dyDescent="0.25">
      <c r="B8" s="140" t="s">
        <v>337</v>
      </c>
      <c r="C8" s="126" t="s">
        <v>386</v>
      </c>
      <c r="D8" s="126" t="s">
        <v>387</v>
      </c>
      <c r="E8" s="126" t="s">
        <v>379</v>
      </c>
      <c r="F8" s="126" t="s">
        <v>381</v>
      </c>
      <c r="G8" s="139" t="s">
        <v>339</v>
      </c>
      <c r="I8" s="125" t="s">
        <v>330</v>
      </c>
      <c r="J8" s="126"/>
    </row>
    <row r="9" spans="1:10" s="8" customFormat="1" ht="30.75" customHeight="1" x14ac:dyDescent="0.25">
      <c r="C9" s="126" t="s">
        <v>385</v>
      </c>
      <c r="D9" s="126" t="s">
        <v>382</v>
      </c>
      <c r="E9" s="126" t="s">
        <v>382</v>
      </c>
      <c r="F9" s="126" t="s">
        <v>382</v>
      </c>
      <c r="H9" s="5"/>
      <c r="I9" s="125" t="s">
        <v>331</v>
      </c>
      <c r="J9" s="126" t="s">
        <v>332</v>
      </c>
    </row>
    <row r="10" spans="1:10" s="8" customFormat="1" ht="30.75" customHeight="1" x14ac:dyDescent="0.25">
      <c r="C10" s="126" t="s">
        <v>384</v>
      </c>
      <c r="D10" s="126" t="s">
        <v>385</v>
      </c>
      <c r="E10" s="126" t="s">
        <v>381</v>
      </c>
      <c r="F10" s="126" t="s">
        <v>383</v>
      </c>
      <c r="H10" s="5"/>
      <c r="I10" s="125" t="s">
        <v>333</v>
      </c>
      <c r="J10" s="127" t="s">
        <v>350</v>
      </c>
    </row>
    <row r="11" spans="1:10" s="8" customFormat="1" ht="30.75" customHeight="1" x14ac:dyDescent="0.25">
      <c r="C11" s="126" t="s">
        <v>383</v>
      </c>
      <c r="D11" s="126" t="s">
        <v>379</v>
      </c>
      <c r="E11" s="126" t="s">
        <v>385</v>
      </c>
      <c r="F11" s="126" t="s">
        <v>384</v>
      </c>
      <c r="H11" s="5"/>
      <c r="I11" s="128" t="s">
        <v>334</v>
      </c>
      <c r="J11" s="129" t="s">
        <v>335</v>
      </c>
    </row>
    <row r="12" spans="1:10" s="8" customFormat="1" ht="30.75" customHeight="1" x14ac:dyDescent="0.25">
      <c r="C12" s="126" t="s">
        <v>382</v>
      </c>
      <c r="D12" s="126" t="s">
        <v>381</v>
      </c>
      <c r="E12" s="126" t="s">
        <v>388</v>
      </c>
      <c r="F12" s="126" t="s">
        <v>385</v>
      </c>
      <c r="H12" s="5"/>
      <c r="I12" s="125" t="s">
        <v>336</v>
      </c>
      <c r="J12" s="130" t="s">
        <v>337</v>
      </c>
    </row>
    <row r="13" spans="1:10" s="8" customFormat="1" ht="19.5" x14ac:dyDescent="0.25">
      <c r="C13" s="126" t="s">
        <v>381</v>
      </c>
      <c r="D13" s="126" t="s">
        <v>386</v>
      </c>
      <c r="E13" s="126" t="s">
        <v>383</v>
      </c>
      <c r="F13" s="126" t="s">
        <v>386</v>
      </c>
      <c r="H13" s="5"/>
      <c r="I13" s="125" t="s">
        <v>338</v>
      </c>
      <c r="J13" s="131" t="s">
        <v>339</v>
      </c>
    </row>
    <row r="14" spans="1:10" ht="19.5" x14ac:dyDescent="0.25">
      <c r="B14" s="8"/>
      <c r="C14" s="126" t="s">
        <v>380</v>
      </c>
      <c r="D14" s="126" t="s">
        <v>380</v>
      </c>
      <c r="E14" s="126" t="s">
        <v>380</v>
      </c>
      <c r="F14" s="126" t="s">
        <v>387</v>
      </c>
      <c r="G14" s="8"/>
      <c r="I14" s="125" t="s">
        <v>340</v>
      </c>
      <c r="J14" s="132">
        <v>57</v>
      </c>
    </row>
    <row r="15" spans="1:10" ht="19.5" x14ac:dyDescent="0.25">
      <c r="B15" s="8"/>
      <c r="C15" s="126" t="s">
        <v>379</v>
      </c>
      <c r="D15" s="126" t="s">
        <v>383</v>
      </c>
      <c r="E15" s="126" t="s">
        <v>386</v>
      </c>
      <c r="F15" s="126" t="s">
        <v>388</v>
      </c>
      <c r="G15" s="8"/>
      <c r="I15" s="125" t="s">
        <v>341</v>
      </c>
      <c r="J15" s="132">
        <v>115</v>
      </c>
    </row>
    <row r="16" spans="1:10" ht="19.5" x14ac:dyDescent="0.25">
      <c r="B16" s="8"/>
      <c r="C16" s="129" t="s">
        <v>335</v>
      </c>
      <c r="D16" s="15"/>
      <c r="E16" s="15"/>
      <c r="F16" s="15"/>
      <c r="G16" s="8"/>
    </row>
    <row r="21" spans="2:10" ht="19.5" x14ac:dyDescent="0.25">
      <c r="C21" s="150" t="s">
        <v>369</v>
      </c>
      <c r="D21" s="151"/>
      <c r="E21" s="151"/>
      <c r="F21" s="152"/>
      <c r="I21" s="124" t="s">
        <v>359</v>
      </c>
      <c r="J21" s="124" t="s">
        <v>348</v>
      </c>
    </row>
    <row r="22" spans="2:10" ht="19.5" x14ac:dyDescent="0.25">
      <c r="C22" s="137" t="s">
        <v>364</v>
      </c>
      <c r="D22" s="137" t="s">
        <v>365</v>
      </c>
      <c r="E22" s="137" t="s">
        <v>366</v>
      </c>
      <c r="F22" s="137" t="s">
        <v>367</v>
      </c>
      <c r="I22" s="124" t="s">
        <v>326</v>
      </c>
      <c r="J22" s="126">
        <v>9</v>
      </c>
    </row>
    <row r="23" spans="2:10" ht="19.5" x14ac:dyDescent="0.25">
      <c r="C23" s="137" t="s">
        <v>360</v>
      </c>
      <c r="D23" s="137" t="s">
        <v>361</v>
      </c>
      <c r="E23" s="137" t="s">
        <v>362</v>
      </c>
      <c r="F23" s="137" t="s">
        <v>363</v>
      </c>
      <c r="I23" s="124" t="s">
        <v>327</v>
      </c>
      <c r="J23" s="126">
        <v>13</v>
      </c>
    </row>
    <row r="24" spans="2:10" ht="19.5" x14ac:dyDescent="0.25">
      <c r="C24" s="126" t="s">
        <v>391</v>
      </c>
      <c r="D24" s="126" t="s">
        <v>391</v>
      </c>
      <c r="E24" s="126" t="s">
        <v>391</v>
      </c>
      <c r="F24" s="126" t="s">
        <v>391</v>
      </c>
      <c r="I24" s="124" t="s">
        <v>328</v>
      </c>
      <c r="J24" s="126">
        <v>4</v>
      </c>
    </row>
    <row r="25" spans="2:10" ht="19.5" x14ac:dyDescent="0.25">
      <c r="C25" s="126" t="s">
        <v>402</v>
      </c>
      <c r="D25" s="126" t="s">
        <v>401</v>
      </c>
      <c r="E25" s="126" t="s">
        <v>402</v>
      </c>
      <c r="F25" s="126" t="s">
        <v>392</v>
      </c>
      <c r="I25" s="124" t="s">
        <v>329</v>
      </c>
      <c r="J25" s="126">
        <v>12</v>
      </c>
    </row>
    <row r="26" spans="2:10" ht="19.5" x14ac:dyDescent="0.25">
      <c r="C26" s="126" t="s">
        <v>401</v>
      </c>
      <c r="D26" s="126" t="s">
        <v>392</v>
      </c>
      <c r="E26" s="126" t="s">
        <v>400</v>
      </c>
      <c r="F26" s="126" t="s">
        <v>393</v>
      </c>
      <c r="I26" s="124" t="s">
        <v>330</v>
      </c>
      <c r="J26" s="126"/>
    </row>
    <row r="27" spans="2:10" ht="19.5" x14ac:dyDescent="0.25">
      <c r="C27" s="126" t="s">
        <v>400</v>
      </c>
      <c r="D27" s="126" t="s">
        <v>397</v>
      </c>
      <c r="E27" s="126" t="s">
        <v>397</v>
      </c>
      <c r="F27" s="126" t="s">
        <v>394</v>
      </c>
      <c r="I27" s="124" t="s">
        <v>331</v>
      </c>
      <c r="J27" s="126" t="s">
        <v>332</v>
      </c>
    </row>
    <row r="28" spans="2:10" ht="19.5" x14ac:dyDescent="0.25">
      <c r="B28" s="140" t="s">
        <v>337</v>
      </c>
      <c r="C28" s="126" t="s">
        <v>399</v>
      </c>
      <c r="D28" s="126" t="s">
        <v>402</v>
      </c>
      <c r="E28" s="126" t="s">
        <v>398</v>
      </c>
      <c r="F28" s="126" t="s">
        <v>395</v>
      </c>
      <c r="G28" s="139" t="s">
        <v>339</v>
      </c>
      <c r="I28" s="124" t="s">
        <v>333</v>
      </c>
      <c r="J28" s="127" t="s">
        <v>350</v>
      </c>
    </row>
    <row r="29" spans="2:10" ht="19.5" x14ac:dyDescent="0.25">
      <c r="C29" s="126" t="s">
        <v>398</v>
      </c>
      <c r="D29" s="126" t="s">
        <v>394</v>
      </c>
      <c r="E29" s="126" t="s">
        <v>395</v>
      </c>
      <c r="F29" s="126" t="s">
        <v>396</v>
      </c>
      <c r="I29" s="138" t="s">
        <v>334</v>
      </c>
      <c r="J29" s="129" t="s">
        <v>335</v>
      </c>
    </row>
    <row r="30" spans="2:10" ht="19.5" x14ac:dyDescent="0.25">
      <c r="C30" s="126" t="s">
        <v>397</v>
      </c>
      <c r="D30" s="126" t="s">
        <v>400</v>
      </c>
      <c r="E30" s="126" t="s">
        <v>394</v>
      </c>
      <c r="F30" s="126" t="s">
        <v>397</v>
      </c>
      <c r="I30" s="124" t="s">
        <v>336</v>
      </c>
      <c r="J30" s="130" t="s">
        <v>337</v>
      </c>
    </row>
    <row r="31" spans="2:10" ht="19.5" x14ac:dyDescent="0.25">
      <c r="C31" s="126" t="s">
        <v>396</v>
      </c>
      <c r="D31" s="126" t="s">
        <v>395</v>
      </c>
      <c r="E31" s="126" t="s">
        <v>392</v>
      </c>
      <c r="F31" s="126" t="s">
        <v>398</v>
      </c>
      <c r="I31" s="124" t="s">
        <v>338</v>
      </c>
      <c r="J31" s="131" t="s">
        <v>339</v>
      </c>
    </row>
    <row r="32" spans="2:10" ht="19.5" x14ac:dyDescent="0.25">
      <c r="C32" s="126" t="s">
        <v>395</v>
      </c>
      <c r="D32" s="126" t="s">
        <v>399</v>
      </c>
      <c r="E32" s="126" t="s">
        <v>401</v>
      </c>
      <c r="F32" s="126" t="s">
        <v>399</v>
      </c>
      <c r="I32" s="124" t="s">
        <v>340</v>
      </c>
      <c r="J32" s="132">
        <v>57</v>
      </c>
    </row>
    <row r="33" spans="1:10" ht="19.5" x14ac:dyDescent="0.25">
      <c r="C33" s="126" t="s">
        <v>394</v>
      </c>
      <c r="D33" s="126" t="s">
        <v>396</v>
      </c>
      <c r="E33" s="126" t="s">
        <v>399</v>
      </c>
      <c r="F33" s="126" t="s">
        <v>400</v>
      </c>
      <c r="I33" s="124" t="s">
        <v>341</v>
      </c>
      <c r="J33" s="132">
        <v>115</v>
      </c>
    </row>
    <row r="34" spans="1:10" ht="19.5" x14ac:dyDescent="0.25">
      <c r="A34" s="8"/>
      <c r="B34" s="8"/>
      <c r="C34" s="126" t="s">
        <v>393</v>
      </c>
      <c r="D34" s="126" t="s">
        <v>393</v>
      </c>
      <c r="E34" s="126" t="s">
        <v>393</v>
      </c>
      <c r="F34" s="126" t="s">
        <v>401</v>
      </c>
    </row>
    <row r="35" spans="1:10" ht="19.5" x14ac:dyDescent="0.25">
      <c r="A35" s="15"/>
      <c r="B35" s="15"/>
      <c r="C35" s="126" t="s">
        <v>392</v>
      </c>
      <c r="D35" s="126" t="s">
        <v>398</v>
      </c>
      <c r="E35" s="126" t="s">
        <v>396</v>
      </c>
      <c r="F35" s="126" t="s">
        <v>402</v>
      </c>
    </row>
    <row r="36" spans="1:10" ht="19.5" x14ac:dyDescent="0.25">
      <c r="A36" s="15"/>
      <c r="B36" s="15"/>
      <c r="C36" s="129" t="s">
        <v>335</v>
      </c>
      <c r="D36" s="15"/>
      <c r="E36" s="15"/>
      <c r="F36" s="15"/>
    </row>
    <row r="37" spans="1:10" ht="19.5" x14ac:dyDescent="0.25">
      <c r="E37" s="8"/>
    </row>
    <row r="38" spans="1:10" ht="19.5" x14ac:dyDescent="0.25">
      <c r="E38" s="8"/>
    </row>
    <row r="39" spans="1:10" ht="19.5" x14ac:dyDescent="0.25">
      <c r="E39" s="8"/>
    </row>
    <row r="40" spans="1:10" ht="19.5" x14ac:dyDescent="0.25">
      <c r="E40" s="8"/>
    </row>
    <row r="41" spans="1:10" ht="19.5" x14ac:dyDescent="0.25">
      <c r="E41" s="8"/>
    </row>
    <row r="42" spans="1:10" ht="19.5" x14ac:dyDescent="0.25">
      <c r="E42" s="8"/>
    </row>
    <row r="43" spans="1:10" ht="19.5" x14ac:dyDescent="0.25">
      <c r="E43" s="8"/>
    </row>
    <row r="44" spans="1:10" ht="19.5" x14ac:dyDescent="0.25">
      <c r="E44" s="139" t="s">
        <v>339</v>
      </c>
    </row>
    <row r="45" spans="1:10" ht="19.5" x14ac:dyDescent="0.25">
      <c r="E45" s="8"/>
    </row>
    <row r="46" spans="1:10" ht="19.5" x14ac:dyDescent="0.25">
      <c r="E46" s="8"/>
    </row>
    <row r="47" spans="1:10" ht="19.5" x14ac:dyDescent="0.25">
      <c r="E47" s="8"/>
    </row>
    <row r="48" spans="1:10" ht="19.5" x14ac:dyDescent="0.25">
      <c r="E48" s="8"/>
    </row>
    <row r="49" spans="1:9" ht="19.5" x14ac:dyDescent="0.25">
      <c r="E49" s="8"/>
    </row>
    <row r="50" spans="1:9" ht="19.5" x14ac:dyDescent="0.25">
      <c r="E50" s="8"/>
    </row>
    <row r="51" spans="1:9" ht="19.5" x14ac:dyDescent="0.25">
      <c r="E51" s="8"/>
    </row>
    <row r="52" spans="1:9" ht="19.5" x14ac:dyDescent="0.25">
      <c r="E52" s="8"/>
    </row>
    <row r="53" spans="1:9" ht="19.5" x14ac:dyDescent="0.25">
      <c r="A53" s="141"/>
      <c r="B53" s="15"/>
      <c r="C53" s="15"/>
      <c r="D53" s="15"/>
      <c r="E53" s="8"/>
    </row>
    <row r="64" spans="1:9" s="8" customFormat="1" ht="19.5" x14ac:dyDescent="0.25">
      <c r="B64" s="5"/>
      <c r="C64" s="5"/>
      <c r="D64" s="5"/>
      <c r="E64" s="5"/>
      <c r="F64" s="5"/>
      <c r="G64" s="5"/>
      <c r="H64" s="5"/>
      <c r="I64" s="5"/>
    </row>
    <row r="65" spans="2:9" s="8" customFormat="1" ht="19.5" x14ac:dyDescent="0.25">
      <c r="B65" s="5"/>
      <c r="C65" s="5"/>
      <c r="D65" s="5"/>
      <c r="E65" s="5"/>
      <c r="F65" s="5"/>
      <c r="G65" s="5"/>
      <c r="H65" s="5"/>
      <c r="I65" s="5"/>
    </row>
    <row r="66" spans="2:9" s="8" customFormat="1" ht="19.5" x14ac:dyDescent="0.25">
      <c r="B66" s="5"/>
      <c r="C66" s="5"/>
      <c r="D66" s="5"/>
      <c r="E66" s="5"/>
      <c r="F66" s="5"/>
      <c r="G66" s="5"/>
      <c r="H66" s="5"/>
      <c r="I66" s="5"/>
    </row>
    <row r="67" spans="2:9" s="8" customFormat="1" ht="19.5" x14ac:dyDescent="0.25">
      <c r="B67" s="5"/>
      <c r="C67" s="5"/>
      <c r="D67" s="5"/>
      <c r="E67" s="5"/>
      <c r="F67" s="5"/>
      <c r="G67" s="5"/>
      <c r="H67" s="5"/>
      <c r="I67" s="5"/>
    </row>
    <row r="68" spans="2:9" s="8" customFormat="1" ht="19.5" x14ac:dyDescent="0.25">
      <c r="B68" s="5"/>
      <c r="C68" s="5"/>
      <c r="D68" s="5"/>
      <c r="E68" s="5"/>
      <c r="F68" s="5"/>
      <c r="G68" s="5"/>
      <c r="H68" s="5"/>
      <c r="I68" s="5"/>
    </row>
    <row r="69" spans="2:9" s="8" customFormat="1" ht="19.5" x14ac:dyDescent="0.25">
      <c r="B69" s="5"/>
      <c r="C69" s="5"/>
      <c r="D69" s="5"/>
      <c r="E69" s="5"/>
      <c r="F69" s="5"/>
      <c r="G69" s="5"/>
      <c r="H69" s="5"/>
      <c r="I69" s="5"/>
    </row>
    <row r="70" spans="2:9" s="8" customFormat="1" ht="19.5" x14ac:dyDescent="0.25">
      <c r="B70" s="5"/>
      <c r="C70" s="5"/>
      <c r="D70" s="5"/>
      <c r="E70" s="5"/>
      <c r="F70" s="5"/>
      <c r="G70" s="5"/>
      <c r="H70" s="5"/>
      <c r="I70" s="5"/>
    </row>
    <row r="71" spans="2:9" s="8" customFormat="1" ht="19.5" x14ac:dyDescent="0.25">
      <c r="B71" s="5"/>
      <c r="C71" s="5"/>
      <c r="D71" s="5"/>
      <c r="E71" s="5"/>
      <c r="F71" s="5"/>
      <c r="G71" s="5"/>
      <c r="H71" s="5"/>
      <c r="I71" s="5"/>
    </row>
    <row r="72" spans="2:9" s="8" customFormat="1" ht="19.5" x14ac:dyDescent="0.25">
      <c r="B72" s="5"/>
      <c r="C72" s="5"/>
      <c r="D72" s="5"/>
      <c r="E72" s="5"/>
      <c r="F72" s="5"/>
      <c r="G72" s="5"/>
      <c r="H72" s="5"/>
      <c r="I72" s="5"/>
    </row>
    <row r="73" spans="2:9" s="8" customFormat="1" ht="19.5" x14ac:dyDescent="0.25">
      <c r="B73" s="5"/>
      <c r="C73" s="5"/>
      <c r="D73" s="5"/>
      <c r="E73" s="5"/>
      <c r="F73" s="5"/>
      <c r="G73" s="5"/>
      <c r="H73" s="5"/>
      <c r="I73" s="5"/>
    </row>
    <row r="74" spans="2:9" s="8" customFormat="1" ht="19.5" x14ac:dyDescent="0.25">
      <c r="B74" s="5"/>
      <c r="C74" s="5"/>
      <c r="D74" s="5"/>
      <c r="E74" s="5"/>
      <c r="F74" s="5"/>
      <c r="G74" s="5"/>
      <c r="H74" s="5"/>
      <c r="I74" s="5"/>
    </row>
    <row r="75" spans="2:9" s="8" customFormat="1" ht="19.5" x14ac:dyDescent="0.25">
      <c r="B75" s="5"/>
      <c r="C75" s="5"/>
      <c r="D75" s="5"/>
      <c r="E75" s="5"/>
      <c r="F75" s="5"/>
      <c r="G75" s="5"/>
      <c r="H75" s="5"/>
      <c r="I75" s="5"/>
    </row>
    <row r="76" spans="2:9" s="8" customFormat="1" ht="19.5" x14ac:dyDescent="0.25">
      <c r="B76" s="5"/>
      <c r="C76" s="5"/>
      <c r="D76" s="5"/>
      <c r="E76" s="5"/>
      <c r="F76" s="5"/>
      <c r="G76" s="5"/>
      <c r="H76" s="5"/>
      <c r="I76" s="5"/>
    </row>
    <row r="77" spans="2:9" s="8" customFormat="1" ht="19.5" x14ac:dyDescent="0.25">
      <c r="B77" s="5"/>
      <c r="C77" s="5"/>
      <c r="D77" s="5"/>
      <c r="E77" s="5"/>
      <c r="F77" s="5"/>
      <c r="G77" s="5"/>
      <c r="H77" s="5"/>
      <c r="I77" s="5"/>
    </row>
    <row r="78" spans="2:9" s="8" customFormat="1" ht="19.5" x14ac:dyDescent="0.25">
      <c r="B78" s="5"/>
      <c r="C78" s="5"/>
      <c r="D78" s="5"/>
      <c r="E78" s="5"/>
      <c r="F78" s="5"/>
      <c r="G78" s="5"/>
      <c r="H78" s="5"/>
      <c r="I78" s="5"/>
    </row>
    <row r="88" spans="2:2" ht="27" x14ac:dyDescent="0.25">
      <c r="B88" s="41"/>
    </row>
    <row r="89" spans="2:2" ht="27" x14ac:dyDescent="0.25">
      <c r="B89" s="10" t="s">
        <v>106</v>
      </c>
    </row>
    <row r="90" spans="2:2" ht="19.5" x14ac:dyDescent="0.25">
      <c r="B90" s="9"/>
    </row>
    <row r="91" spans="2:2" ht="19.5" x14ac:dyDescent="0.25">
      <c r="B91" s="9"/>
    </row>
    <row r="92" spans="2:2" ht="19.5" x14ac:dyDescent="0.25">
      <c r="B92" s="9"/>
    </row>
    <row r="93" spans="2:2" ht="19.5" x14ac:dyDescent="0.25">
      <c r="B93" s="9"/>
    </row>
    <row r="94" spans="2:2" ht="19.5" x14ac:dyDescent="0.25">
      <c r="B94" s="9"/>
    </row>
    <row r="95" spans="2:2" ht="19.5" x14ac:dyDescent="0.25">
      <c r="B95" s="9"/>
    </row>
    <row r="96" spans="2:2" ht="19.5" x14ac:dyDescent="0.25">
      <c r="B96" s="9"/>
    </row>
    <row r="97" spans="2:3" ht="19.5" x14ac:dyDescent="0.25">
      <c r="B97" s="9"/>
    </row>
    <row r="98" spans="2:3" ht="19.5" x14ac:dyDescent="0.25">
      <c r="B98" s="9"/>
    </row>
    <row r="99" spans="2:3" ht="19.5" x14ac:dyDescent="0.25">
      <c r="B99" s="9"/>
    </row>
    <row r="100" spans="2:3" ht="19.5" x14ac:dyDescent="0.25">
      <c r="B100" s="9"/>
    </row>
    <row r="101" spans="2:3" ht="19.5" x14ac:dyDescent="0.25">
      <c r="B101" s="9"/>
    </row>
    <row r="102" spans="2:3" ht="19.5" x14ac:dyDescent="0.25">
      <c r="B102" s="9"/>
    </row>
    <row r="103" spans="2:3" ht="19.5" x14ac:dyDescent="0.25">
      <c r="B103" s="9"/>
    </row>
    <row r="104" spans="2:3" ht="19.5" x14ac:dyDescent="0.25">
      <c r="B104" s="9"/>
    </row>
    <row r="105" spans="2:3" ht="19.5" x14ac:dyDescent="0.25">
      <c r="B105" s="9"/>
    </row>
    <row r="106" spans="2:3" ht="19.5" x14ac:dyDescent="0.25">
      <c r="B106" s="9"/>
    </row>
    <row r="107" spans="2:3" ht="19.5" x14ac:dyDescent="0.25">
      <c r="B107" s="9"/>
    </row>
    <row r="108" spans="2:3" ht="19.5" x14ac:dyDescent="0.25">
      <c r="B108" s="17"/>
    </row>
    <row r="109" spans="2:3" ht="19.5" x14ac:dyDescent="0.25">
      <c r="B109" s="19"/>
    </row>
    <row r="112" spans="2:3" ht="27" x14ac:dyDescent="0.25">
      <c r="B112" s="149"/>
      <c r="C112" s="149"/>
    </row>
    <row r="113" spans="2:3" ht="27" x14ac:dyDescent="0.25">
      <c r="B113" s="10" t="s">
        <v>73</v>
      </c>
      <c r="C113" s="10" t="s">
        <v>113</v>
      </c>
    </row>
    <row r="114" spans="2:3" ht="27" x14ac:dyDescent="0.25">
      <c r="B114" s="38"/>
      <c r="C114" s="9"/>
    </row>
    <row r="115" spans="2:3" ht="27" x14ac:dyDescent="0.25">
      <c r="B115" s="38"/>
      <c r="C115" s="9"/>
    </row>
    <row r="116" spans="2:3" ht="27" x14ac:dyDescent="0.25">
      <c r="B116" s="38"/>
      <c r="C116" s="9"/>
    </row>
    <row r="117" spans="2:3" ht="27" x14ac:dyDescent="0.25">
      <c r="B117" s="38"/>
      <c r="C117" s="9"/>
    </row>
    <row r="118" spans="2:3" ht="27" x14ac:dyDescent="0.25">
      <c r="B118" s="38"/>
      <c r="C118" s="9"/>
    </row>
    <row r="119" spans="2:3" ht="27" x14ac:dyDescent="0.25">
      <c r="B119" s="38"/>
      <c r="C119" s="9"/>
    </row>
    <row r="120" spans="2:3" ht="27" x14ac:dyDescent="0.25">
      <c r="B120" s="38"/>
      <c r="C120" s="9"/>
    </row>
    <row r="121" spans="2:3" ht="27" x14ac:dyDescent="0.25">
      <c r="B121" s="38"/>
      <c r="C121" s="9"/>
    </row>
    <row r="122" spans="2:3" ht="27" x14ac:dyDescent="0.25">
      <c r="B122" s="38"/>
      <c r="C122" s="9"/>
    </row>
    <row r="123" spans="2:3" ht="27" x14ac:dyDescent="0.25">
      <c r="B123" s="38"/>
      <c r="C123" s="9"/>
    </row>
    <row r="124" spans="2:3" ht="27" x14ac:dyDescent="0.25">
      <c r="B124" s="38"/>
      <c r="C124" s="9"/>
    </row>
    <row r="125" spans="2:3" ht="27" x14ac:dyDescent="0.25">
      <c r="B125" s="38"/>
      <c r="C125" s="9"/>
    </row>
    <row r="126" spans="2:3" ht="27" x14ac:dyDescent="0.25">
      <c r="B126" s="38"/>
      <c r="C126" s="9"/>
    </row>
    <row r="127" spans="2:3" ht="27" x14ac:dyDescent="0.25">
      <c r="B127" s="38"/>
      <c r="C127" s="9"/>
    </row>
    <row r="128" spans="2:3" ht="27" x14ac:dyDescent="0.25">
      <c r="B128" s="38"/>
      <c r="C128" s="9"/>
    </row>
    <row r="129" spans="2:3" ht="27" x14ac:dyDescent="0.25">
      <c r="B129" s="38"/>
      <c r="C129" s="9"/>
    </row>
    <row r="130" spans="2:3" ht="27" x14ac:dyDescent="0.25">
      <c r="B130" s="38"/>
      <c r="C130" s="9"/>
    </row>
    <row r="131" spans="2:3" ht="27" x14ac:dyDescent="0.25">
      <c r="B131" s="38"/>
      <c r="C131" s="9"/>
    </row>
    <row r="132" spans="2:3" ht="27" x14ac:dyDescent="0.25">
      <c r="B132" s="38"/>
      <c r="C132" s="9"/>
    </row>
    <row r="133" spans="2:3" ht="27" x14ac:dyDescent="0.25">
      <c r="B133" s="38"/>
      <c r="C133" s="9"/>
    </row>
  </sheetData>
  <mergeCells count="3">
    <mergeCell ref="B112:C112"/>
    <mergeCell ref="C3:F3"/>
    <mergeCell ref="C21:F21"/>
  </mergeCells>
  <hyperlinks>
    <hyperlink ref="A1" location="'N.01 صفحه اصلی'!A1" display="صفحه اصلی" xr:uid="{0B23C7AC-7FA2-4F27-8443-D8573954918D}"/>
  </hyperlinks>
  <pageMargins left="0.7" right="0.7" top="0.75" bottom="0.75" header="0.3" footer="0.3"/>
  <pageSetup paperSize="9" fitToHeight="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K1" sqref="K1:K3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1" t="s">
        <v>10</v>
      </c>
      <c r="B1" s="172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204" t="s">
        <v>8</v>
      </c>
      <c r="I2" s="206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4" t="s">
        <v>11</v>
      </c>
      <c r="I3" s="206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10" t="s">
        <v>19</v>
      </c>
      <c r="I4" s="211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227" t="s">
        <v>26</v>
      </c>
      <c r="I5" s="228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49" t="s">
        <v>20</v>
      </c>
      <c r="B7" s="149"/>
      <c r="C7" s="149"/>
      <c r="D7" s="149"/>
      <c r="E7" s="149"/>
      <c r="F7" s="8"/>
    </row>
    <row r="8" spans="1:14" s="6" customFormat="1" ht="27" x14ac:dyDescent="0.25">
      <c r="A8" s="10" t="s">
        <v>21</v>
      </c>
      <c r="B8" s="10" t="s">
        <v>24</v>
      </c>
      <c r="C8" s="10" t="s">
        <v>22</v>
      </c>
      <c r="D8" s="10" t="s">
        <v>31</v>
      </c>
      <c r="E8" s="10" t="s">
        <v>25</v>
      </c>
      <c r="F8" s="8"/>
      <c r="G8" s="18" t="s">
        <v>32</v>
      </c>
      <c r="H8" s="18" t="s">
        <v>28</v>
      </c>
      <c r="I8" s="38">
        <f>D29</f>
        <v>0</v>
      </c>
    </row>
    <row r="9" spans="1:14" s="6" customFormat="1" ht="27" x14ac:dyDescent="0.25">
      <c r="A9" s="38">
        <v>1</v>
      </c>
      <c r="B9" s="21"/>
      <c r="C9" s="20"/>
      <c r="D9" s="38"/>
      <c r="E9" s="9"/>
      <c r="F9" s="8"/>
      <c r="G9" s="18" t="s">
        <v>33</v>
      </c>
      <c r="H9" s="18" t="s">
        <v>28</v>
      </c>
      <c r="I9" s="38">
        <f>D63</f>
        <v>0</v>
      </c>
    </row>
    <row r="10" spans="1:14" s="6" customFormat="1" ht="27" x14ac:dyDescent="0.25">
      <c r="A10" s="38">
        <v>2</v>
      </c>
      <c r="B10" s="9"/>
      <c r="C10" s="20"/>
      <c r="D10" s="38"/>
      <c r="E10" s="9"/>
      <c r="F10" s="8"/>
      <c r="H10" s="18" t="s">
        <v>34</v>
      </c>
      <c r="I10" s="39">
        <f>SUM(I8:I9)</f>
        <v>0</v>
      </c>
    </row>
    <row r="11" spans="1:14" s="6" customFormat="1" ht="27" x14ac:dyDescent="0.25">
      <c r="A11" s="38">
        <v>3</v>
      </c>
      <c r="B11" s="9"/>
      <c r="C11" s="20"/>
      <c r="D11" s="38"/>
      <c r="E11" s="9"/>
      <c r="F11" s="8"/>
    </row>
    <row r="12" spans="1:14" ht="27" x14ac:dyDescent="0.25">
      <c r="A12" s="38">
        <v>4</v>
      </c>
      <c r="B12" s="9"/>
      <c r="C12" s="20"/>
      <c r="D12" s="38"/>
      <c r="E12" s="9"/>
    </row>
    <row r="13" spans="1:14" ht="27" x14ac:dyDescent="0.25">
      <c r="A13" s="38">
        <v>5</v>
      </c>
      <c r="B13" s="9"/>
      <c r="C13" s="20"/>
      <c r="D13" s="38"/>
      <c r="E13" s="9"/>
    </row>
    <row r="14" spans="1:14" ht="27" x14ac:dyDescent="0.25">
      <c r="A14" s="38">
        <v>6</v>
      </c>
      <c r="B14" s="9"/>
      <c r="C14" s="20"/>
      <c r="D14" s="38"/>
      <c r="E14" s="9"/>
    </row>
    <row r="15" spans="1:14" ht="27" x14ac:dyDescent="0.25">
      <c r="A15" s="38">
        <v>7</v>
      </c>
      <c r="B15" s="9"/>
      <c r="C15" s="20"/>
      <c r="D15" s="38"/>
      <c r="E15" s="9"/>
    </row>
    <row r="16" spans="1:14" ht="27" x14ac:dyDescent="0.25">
      <c r="A16" s="38">
        <v>8</v>
      </c>
      <c r="B16" s="9"/>
      <c r="C16" s="20"/>
      <c r="D16" s="38"/>
      <c r="E16" s="9"/>
    </row>
    <row r="17" spans="1:5" ht="27" x14ac:dyDescent="0.25">
      <c r="A17" s="38">
        <v>9</v>
      </c>
      <c r="B17" s="9"/>
      <c r="C17" s="20"/>
      <c r="D17" s="38"/>
      <c r="E17" s="9"/>
    </row>
    <row r="18" spans="1:5" ht="27" x14ac:dyDescent="0.25">
      <c r="A18" s="38">
        <v>10</v>
      </c>
      <c r="B18" s="9"/>
      <c r="C18" s="20"/>
      <c r="D18" s="38"/>
      <c r="E18" s="9"/>
    </row>
    <row r="19" spans="1:5" ht="27" x14ac:dyDescent="0.25">
      <c r="A19" s="38">
        <v>11</v>
      </c>
      <c r="B19" s="9"/>
      <c r="C19" s="20"/>
      <c r="D19" s="38"/>
      <c r="E19" s="9"/>
    </row>
    <row r="20" spans="1:5" ht="27" x14ac:dyDescent="0.25">
      <c r="A20" s="38">
        <v>12</v>
      </c>
      <c r="B20" s="9"/>
      <c r="C20" s="20"/>
      <c r="D20" s="38"/>
      <c r="E20" s="9"/>
    </row>
    <row r="21" spans="1:5" ht="27" x14ac:dyDescent="0.25">
      <c r="A21" s="38">
        <v>13</v>
      </c>
      <c r="B21" s="9"/>
      <c r="C21" s="20"/>
      <c r="D21" s="38"/>
      <c r="E21" s="9"/>
    </row>
    <row r="22" spans="1:5" ht="27" x14ac:dyDescent="0.25">
      <c r="A22" s="38">
        <v>14</v>
      </c>
      <c r="B22" s="9"/>
      <c r="C22" s="20"/>
      <c r="D22" s="38"/>
      <c r="E22" s="9"/>
    </row>
    <row r="23" spans="1:5" ht="27" x14ac:dyDescent="0.25">
      <c r="A23" s="38">
        <v>15</v>
      </c>
      <c r="B23" s="9"/>
      <c r="C23" s="20"/>
      <c r="D23" s="38"/>
      <c r="E23" s="9"/>
    </row>
    <row r="24" spans="1:5" ht="27" x14ac:dyDescent="0.25">
      <c r="A24" s="38">
        <v>16</v>
      </c>
      <c r="B24" s="9"/>
      <c r="C24" s="20"/>
      <c r="D24" s="38"/>
      <c r="E24" s="9"/>
    </row>
    <row r="25" spans="1:5" ht="27" x14ac:dyDescent="0.25">
      <c r="A25" s="38">
        <v>17</v>
      </c>
      <c r="B25" s="9"/>
      <c r="C25" s="20"/>
      <c r="D25" s="38"/>
      <c r="E25" s="9"/>
    </row>
    <row r="26" spans="1:5" ht="27" x14ac:dyDescent="0.25">
      <c r="A26" s="38">
        <v>18</v>
      </c>
      <c r="B26" s="9"/>
      <c r="C26" s="20"/>
      <c r="D26" s="38"/>
      <c r="E26" s="9"/>
    </row>
    <row r="27" spans="1:5" ht="27" x14ac:dyDescent="0.25">
      <c r="A27" s="38">
        <v>19</v>
      </c>
      <c r="B27" s="9"/>
      <c r="C27" s="20"/>
      <c r="D27" s="38"/>
      <c r="E27" s="9"/>
    </row>
    <row r="28" spans="1:5" ht="27" x14ac:dyDescent="0.25">
      <c r="A28" s="38">
        <v>20</v>
      </c>
      <c r="B28" s="9"/>
      <c r="C28" s="20"/>
      <c r="D28" s="38"/>
      <c r="E28" s="9"/>
    </row>
    <row r="29" spans="1:5" ht="27" x14ac:dyDescent="0.25">
      <c r="A29" s="14"/>
      <c r="B29" s="15"/>
      <c r="C29" s="16" t="s">
        <v>28</v>
      </c>
      <c r="D29" s="39">
        <f>SUM(D9:D28)</f>
        <v>0</v>
      </c>
      <c r="E29" s="15"/>
    </row>
    <row r="41" spans="1:5" ht="27" x14ac:dyDescent="0.25">
      <c r="A41" s="149" t="s">
        <v>20</v>
      </c>
      <c r="B41" s="149"/>
      <c r="C41" s="149"/>
      <c r="D41" s="149"/>
      <c r="E41" s="149"/>
    </row>
    <row r="42" spans="1:5" ht="27" x14ac:dyDescent="0.25">
      <c r="A42" s="10" t="s">
        <v>21</v>
      </c>
      <c r="B42" s="10" t="s">
        <v>24</v>
      </c>
      <c r="C42" s="10" t="s">
        <v>22</v>
      </c>
      <c r="D42" s="10" t="s">
        <v>31</v>
      </c>
      <c r="E42" s="10" t="s">
        <v>25</v>
      </c>
    </row>
    <row r="43" spans="1:5" ht="24.75" x14ac:dyDescent="0.25">
      <c r="A43" s="22">
        <v>21</v>
      </c>
      <c r="B43" s="21"/>
      <c r="C43" s="20"/>
      <c r="D43" s="21"/>
      <c r="E43" s="9"/>
    </row>
    <row r="44" spans="1:5" ht="24.75" x14ac:dyDescent="0.25">
      <c r="A44" s="22">
        <v>22</v>
      </c>
      <c r="B44" s="9"/>
      <c r="C44" s="20"/>
      <c r="D44" s="9"/>
      <c r="E44" s="9"/>
    </row>
    <row r="45" spans="1:5" ht="24.75" x14ac:dyDescent="0.25">
      <c r="A45" s="22">
        <v>23</v>
      </c>
      <c r="B45" s="9"/>
      <c r="C45" s="20"/>
      <c r="D45" s="9"/>
      <c r="E45" s="9"/>
    </row>
    <row r="46" spans="1:5" ht="24.75" x14ac:dyDescent="0.25">
      <c r="A46" s="22">
        <v>24</v>
      </c>
      <c r="B46" s="9"/>
      <c r="C46" s="20"/>
      <c r="D46" s="9"/>
      <c r="E46" s="9"/>
    </row>
    <row r="47" spans="1:5" ht="24.75" x14ac:dyDescent="0.25">
      <c r="A47" s="22">
        <v>25</v>
      </c>
      <c r="B47" s="9"/>
      <c r="C47" s="20"/>
      <c r="D47" s="9"/>
      <c r="E47" s="9"/>
    </row>
    <row r="48" spans="1:5" ht="24.75" x14ac:dyDescent="0.25">
      <c r="A48" s="22">
        <v>26</v>
      </c>
      <c r="B48" s="9"/>
      <c r="C48" s="20"/>
      <c r="D48" s="9"/>
      <c r="E48" s="9"/>
    </row>
    <row r="49" spans="1:5" ht="24.75" x14ac:dyDescent="0.25">
      <c r="A49" s="22">
        <v>27</v>
      </c>
      <c r="B49" s="9"/>
      <c r="C49" s="20"/>
      <c r="D49" s="9"/>
      <c r="E49" s="9"/>
    </row>
    <row r="50" spans="1:5" ht="24.75" x14ac:dyDescent="0.25">
      <c r="A50" s="22">
        <v>28</v>
      </c>
      <c r="B50" s="9"/>
      <c r="C50" s="20"/>
      <c r="D50" s="9"/>
      <c r="E50" s="9"/>
    </row>
    <row r="51" spans="1:5" ht="24.75" x14ac:dyDescent="0.25">
      <c r="A51" s="22">
        <v>29</v>
      </c>
      <c r="B51" s="9"/>
      <c r="C51" s="20"/>
      <c r="D51" s="9"/>
      <c r="E51" s="9"/>
    </row>
    <row r="52" spans="1:5" ht="24.75" x14ac:dyDescent="0.25">
      <c r="A52" s="22">
        <v>30</v>
      </c>
      <c r="B52" s="9"/>
      <c r="C52" s="20"/>
      <c r="D52" s="9"/>
      <c r="E52" s="9"/>
    </row>
    <row r="53" spans="1:5" ht="24.75" x14ac:dyDescent="0.25">
      <c r="A53" s="22">
        <v>31</v>
      </c>
      <c r="B53" s="9"/>
      <c r="C53" s="20"/>
      <c r="D53" s="9"/>
      <c r="E53" s="9"/>
    </row>
    <row r="54" spans="1:5" ht="24.75" x14ac:dyDescent="0.25">
      <c r="A54" s="22">
        <v>32</v>
      </c>
      <c r="B54" s="9"/>
      <c r="C54" s="20"/>
      <c r="D54" s="9"/>
      <c r="E54" s="9"/>
    </row>
    <row r="55" spans="1:5" ht="24.75" x14ac:dyDescent="0.25">
      <c r="A55" s="22">
        <v>33</v>
      </c>
      <c r="B55" s="9"/>
      <c r="C55" s="20"/>
      <c r="D55" s="9"/>
      <c r="E55" s="9"/>
    </row>
    <row r="56" spans="1:5" ht="24.75" x14ac:dyDescent="0.25">
      <c r="A56" s="22">
        <v>34</v>
      </c>
      <c r="B56" s="9"/>
      <c r="C56" s="20"/>
      <c r="D56" s="9"/>
      <c r="E56" s="9"/>
    </row>
    <row r="57" spans="1:5" ht="24.75" x14ac:dyDescent="0.25">
      <c r="A57" s="22">
        <v>35</v>
      </c>
      <c r="B57" s="9"/>
      <c r="C57" s="20"/>
      <c r="D57" s="9"/>
      <c r="E57" s="9"/>
    </row>
    <row r="58" spans="1:5" ht="24.75" x14ac:dyDescent="0.25">
      <c r="A58" s="22">
        <v>36</v>
      </c>
      <c r="B58" s="9"/>
      <c r="C58" s="20"/>
      <c r="D58" s="9"/>
      <c r="E58" s="9"/>
    </row>
    <row r="59" spans="1:5" ht="24.75" x14ac:dyDescent="0.25">
      <c r="A59" s="22">
        <v>37</v>
      </c>
      <c r="B59" s="9"/>
      <c r="C59" s="20"/>
      <c r="D59" s="9"/>
      <c r="E59" s="9"/>
    </row>
    <row r="60" spans="1:5" ht="24.75" x14ac:dyDescent="0.25">
      <c r="A60" s="22">
        <v>38</v>
      </c>
      <c r="B60" s="9"/>
      <c r="C60" s="20"/>
      <c r="D60" s="9"/>
      <c r="E60" s="9"/>
    </row>
    <row r="61" spans="1:5" ht="24.75" x14ac:dyDescent="0.25">
      <c r="A61" s="22">
        <v>39</v>
      </c>
      <c r="B61" s="9"/>
      <c r="C61" s="20"/>
      <c r="D61" s="9"/>
      <c r="E61" s="9"/>
    </row>
    <row r="62" spans="1:5" ht="24.75" x14ac:dyDescent="0.25">
      <c r="A62" s="22">
        <v>40</v>
      </c>
      <c r="B62" s="9"/>
      <c r="C62" s="20"/>
      <c r="D62" s="9"/>
      <c r="E62" s="9"/>
    </row>
    <row r="63" spans="1:5" ht="27" x14ac:dyDescent="0.25">
      <c r="A63" s="14"/>
      <c r="B63" s="15"/>
      <c r="C63" s="16" t="s">
        <v>28</v>
      </c>
      <c r="D63" s="23">
        <f>SUM(D43:D62)</f>
        <v>0</v>
      </c>
      <c r="E63" s="15"/>
    </row>
  </sheetData>
  <mergeCells count="7">
    <mergeCell ref="A41:E41"/>
    <mergeCell ref="H5:I5"/>
    <mergeCell ref="A1:B1"/>
    <mergeCell ref="H2:I2"/>
    <mergeCell ref="H3:I3"/>
    <mergeCell ref="H4:I4"/>
    <mergeCell ref="A7:E7"/>
  </mergeCells>
  <hyperlinks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  <hyperlink ref="A1" location="'N.01 صفحه اصلی'!A1" display="صفحه اصلی" xr:uid="{5661A513-AC1B-4178-AF6D-CD2BA7B4F7A0}"/>
  </hyperlink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2.7109375" style="8" bestFit="1" customWidth="1"/>
    <col min="3" max="3" width="18.5703125" style="8" bestFit="1" customWidth="1"/>
    <col min="4" max="4" width="14.5703125" style="8" customWidth="1"/>
    <col min="5" max="5" width="12.5703125" style="8" customWidth="1"/>
    <col min="6" max="6" width="9.5703125" style="8" customWidth="1"/>
    <col min="7" max="7" width="15.5703125" style="8" customWidth="1"/>
    <col min="8" max="8" width="13" style="8" customWidth="1"/>
    <col min="9" max="9" width="10.140625" style="5" bestFit="1" customWidth="1"/>
    <col min="10" max="11" width="25.140625" style="5" customWidth="1"/>
    <col min="12" max="12" width="9.140625" style="5"/>
    <col min="13" max="13" width="12.7109375" style="5" bestFit="1" customWidth="1"/>
    <col min="14" max="16384" width="9.140625" style="5"/>
  </cols>
  <sheetData>
    <row r="1" spans="1:16" s="1" customFormat="1" ht="29.25" thickBot="1" x14ac:dyDescent="0.3">
      <c r="A1" s="171" t="s">
        <v>10</v>
      </c>
      <c r="B1" s="172"/>
      <c r="C1" s="7"/>
      <c r="D1" s="7"/>
      <c r="E1" s="7"/>
      <c r="F1" s="7"/>
      <c r="G1" s="7"/>
      <c r="H1" s="7"/>
    </row>
    <row r="2" spans="1:16" s="1" customFormat="1" ht="29.25" thickBot="1" x14ac:dyDescent="0.3">
      <c r="A2" s="7"/>
      <c r="B2" s="7"/>
      <c r="C2" s="7"/>
      <c r="D2" s="7"/>
      <c r="E2" s="7"/>
      <c r="F2" s="7"/>
      <c r="G2" s="7"/>
      <c r="H2" s="7"/>
      <c r="J2" s="204" t="s">
        <v>8</v>
      </c>
      <c r="K2" s="206"/>
      <c r="L2" s="3"/>
      <c r="N2" s="3"/>
      <c r="O2" s="3"/>
      <c r="P2" s="3"/>
    </row>
    <row r="3" spans="1:16" s="1" customFormat="1" ht="29.25" thickBot="1" x14ac:dyDescent="0.3">
      <c r="A3" s="7"/>
      <c r="B3" s="7"/>
      <c r="C3" s="7"/>
      <c r="D3" s="7"/>
      <c r="E3" s="7"/>
      <c r="F3" s="7"/>
      <c r="G3" s="7"/>
      <c r="H3" s="7"/>
      <c r="J3" s="204" t="s">
        <v>11</v>
      </c>
      <c r="K3" s="206"/>
      <c r="L3" s="3"/>
      <c r="N3" s="3"/>
      <c r="O3" s="3"/>
      <c r="P3" s="3"/>
    </row>
    <row r="4" spans="1:16" s="1" customFormat="1" ht="29.25" thickBot="1" x14ac:dyDescent="0.3">
      <c r="A4" s="7"/>
      <c r="B4" s="7"/>
      <c r="C4" s="7"/>
      <c r="D4" s="7"/>
      <c r="E4" s="7"/>
      <c r="F4" s="7"/>
      <c r="G4" s="7"/>
      <c r="H4" s="7"/>
      <c r="J4" s="210" t="s">
        <v>17</v>
      </c>
      <c r="K4" s="211"/>
      <c r="L4" s="3"/>
      <c r="N4" s="3"/>
      <c r="O4" s="3"/>
      <c r="P4" s="3"/>
    </row>
    <row r="5" spans="1:16" s="1" customFormat="1" ht="29.25" thickBot="1" x14ac:dyDescent="0.3">
      <c r="A5" s="7"/>
      <c r="B5" s="7"/>
      <c r="C5" s="7"/>
      <c r="D5" s="7"/>
      <c r="E5" s="7"/>
      <c r="F5" s="7"/>
      <c r="G5" s="7"/>
      <c r="H5" s="7"/>
      <c r="J5" s="227" t="s">
        <v>26</v>
      </c>
      <c r="K5" s="228"/>
      <c r="L5" s="3"/>
      <c r="N5" s="3"/>
      <c r="O5" s="3"/>
      <c r="P5" s="3"/>
    </row>
    <row r="6" spans="1:16" s="1" customFormat="1" x14ac:dyDescent="0.25">
      <c r="A6" s="7"/>
      <c r="B6" s="7"/>
      <c r="C6" s="7"/>
      <c r="D6" s="7"/>
      <c r="E6" s="7"/>
      <c r="F6" s="7"/>
      <c r="G6" s="7"/>
      <c r="H6" s="7"/>
    </row>
    <row r="7" spans="1:16" s="6" customFormat="1" ht="27" x14ac:dyDescent="0.25">
      <c r="A7" s="149" t="s">
        <v>101</v>
      </c>
      <c r="B7" s="149"/>
      <c r="C7" s="149"/>
      <c r="D7" s="149"/>
      <c r="E7" s="149"/>
      <c r="F7" s="149"/>
      <c r="G7" s="149"/>
      <c r="H7" s="8"/>
    </row>
    <row r="8" spans="1:16" s="6" customFormat="1" ht="27" x14ac:dyDescent="0.25">
      <c r="A8" s="10" t="s">
        <v>21</v>
      </c>
      <c r="B8" s="10" t="s">
        <v>102</v>
      </c>
      <c r="C8" s="10" t="s">
        <v>108</v>
      </c>
      <c r="D8" s="10" t="s">
        <v>103</v>
      </c>
      <c r="E8" s="10" t="s">
        <v>104</v>
      </c>
      <c r="F8" s="10" t="s">
        <v>105</v>
      </c>
      <c r="G8" s="10" t="s">
        <v>106</v>
      </c>
      <c r="H8" s="8"/>
      <c r="I8" s="18" t="s">
        <v>32</v>
      </c>
      <c r="J8" s="18" t="s">
        <v>28</v>
      </c>
      <c r="K8" s="38">
        <f>E29</f>
        <v>0</v>
      </c>
    </row>
    <row r="9" spans="1:16" s="6" customFormat="1" ht="27" x14ac:dyDescent="0.25">
      <c r="A9" s="38">
        <v>1</v>
      </c>
      <c r="B9" s="21" t="s">
        <v>107</v>
      </c>
      <c r="C9" s="21" t="s">
        <v>109</v>
      </c>
      <c r="D9" s="20"/>
      <c r="E9" s="38"/>
      <c r="F9" s="9"/>
      <c r="G9" s="9"/>
      <c r="H9" s="8"/>
      <c r="I9" s="18"/>
      <c r="J9" s="18"/>
      <c r="K9" s="38"/>
    </row>
    <row r="10" spans="1:16" s="6" customFormat="1" ht="27" x14ac:dyDescent="0.25">
      <c r="A10" s="38">
        <v>2</v>
      </c>
      <c r="B10" s="9"/>
      <c r="C10" s="9"/>
      <c r="D10" s="20"/>
      <c r="E10" s="38"/>
      <c r="F10" s="9"/>
      <c r="G10" s="9"/>
      <c r="H10" s="8"/>
      <c r="J10" s="18" t="s">
        <v>34</v>
      </c>
      <c r="K10" s="39"/>
    </row>
    <row r="11" spans="1:16" s="6" customFormat="1" ht="27" x14ac:dyDescent="0.25">
      <c r="A11" s="38">
        <v>3</v>
      </c>
      <c r="B11" s="9"/>
      <c r="C11" s="9"/>
      <c r="D11" s="20"/>
      <c r="E11" s="38"/>
      <c r="F11" s="9"/>
      <c r="G11" s="9"/>
      <c r="H11" s="8"/>
    </row>
    <row r="12" spans="1:16" ht="27" x14ac:dyDescent="0.25">
      <c r="A12" s="38">
        <v>4</v>
      </c>
      <c r="B12" s="9"/>
      <c r="C12" s="9"/>
      <c r="D12" s="20"/>
      <c r="E12" s="38"/>
      <c r="F12" s="9"/>
      <c r="G12" s="9"/>
    </row>
    <row r="13" spans="1:16" ht="27" x14ac:dyDescent="0.25">
      <c r="A13" s="38">
        <v>5</v>
      </c>
      <c r="B13" s="9"/>
      <c r="C13" s="9"/>
      <c r="D13" s="20"/>
      <c r="E13" s="38"/>
      <c r="F13" s="9"/>
      <c r="G13" s="9"/>
    </row>
    <row r="14" spans="1:16" ht="27" x14ac:dyDescent="0.25">
      <c r="A14" s="38">
        <v>6</v>
      </c>
      <c r="B14" s="9"/>
      <c r="C14" s="9"/>
      <c r="D14" s="20"/>
      <c r="E14" s="38"/>
      <c r="F14" s="9"/>
      <c r="G14" s="9"/>
    </row>
    <row r="15" spans="1:16" ht="27" x14ac:dyDescent="0.25">
      <c r="A15" s="38">
        <v>7</v>
      </c>
      <c r="B15" s="9"/>
      <c r="C15" s="9"/>
      <c r="D15" s="20"/>
      <c r="E15" s="38"/>
      <c r="F15" s="9"/>
      <c r="G15" s="9"/>
    </row>
    <row r="16" spans="1:16" ht="27" x14ac:dyDescent="0.25">
      <c r="A16" s="38">
        <v>8</v>
      </c>
      <c r="B16" s="9"/>
      <c r="C16" s="9"/>
      <c r="D16" s="20"/>
      <c r="E16" s="38"/>
      <c r="F16" s="9"/>
      <c r="G16" s="9"/>
    </row>
    <row r="17" spans="1:7" ht="27" x14ac:dyDescent="0.25">
      <c r="A17" s="38">
        <v>9</v>
      </c>
      <c r="B17" s="9"/>
      <c r="C17" s="9"/>
      <c r="D17" s="20"/>
      <c r="E17" s="38"/>
      <c r="F17" s="9"/>
      <c r="G17" s="9"/>
    </row>
    <row r="18" spans="1:7" ht="27" x14ac:dyDescent="0.25">
      <c r="A18" s="38">
        <v>10</v>
      </c>
      <c r="B18" s="9"/>
      <c r="C18" s="9"/>
      <c r="D18" s="20"/>
      <c r="E18" s="38"/>
      <c r="F18" s="9"/>
      <c r="G18" s="9"/>
    </row>
    <row r="19" spans="1:7" ht="27" x14ac:dyDescent="0.25">
      <c r="A19" s="38">
        <v>11</v>
      </c>
      <c r="B19" s="9"/>
      <c r="C19" s="9"/>
      <c r="D19" s="20"/>
      <c r="E19" s="38"/>
      <c r="F19" s="9"/>
      <c r="G19" s="9"/>
    </row>
    <row r="20" spans="1:7" ht="27" x14ac:dyDescent="0.25">
      <c r="A20" s="38">
        <v>12</v>
      </c>
      <c r="B20" s="9"/>
      <c r="C20" s="9"/>
      <c r="D20" s="20"/>
      <c r="E20" s="38"/>
      <c r="F20" s="9"/>
      <c r="G20" s="9"/>
    </row>
    <row r="21" spans="1:7" ht="27" x14ac:dyDescent="0.25">
      <c r="A21" s="38">
        <v>13</v>
      </c>
      <c r="B21" s="9"/>
      <c r="C21" s="9"/>
      <c r="D21" s="20"/>
      <c r="E21" s="38"/>
      <c r="F21" s="9"/>
      <c r="G21" s="9"/>
    </row>
    <row r="22" spans="1:7" ht="27" x14ac:dyDescent="0.25">
      <c r="A22" s="38">
        <v>14</v>
      </c>
      <c r="B22" s="9"/>
      <c r="C22" s="9"/>
      <c r="D22" s="20"/>
      <c r="E22" s="38"/>
      <c r="F22" s="9"/>
      <c r="G22" s="9"/>
    </row>
    <row r="23" spans="1:7" ht="27" x14ac:dyDescent="0.25">
      <c r="A23" s="38">
        <v>15</v>
      </c>
      <c r="B23" s="9"/>
      <c r="C23" s="9"/>
      <c r="D23" s="20"/>
      <c r="E23" s="38"/>
      <c r="F23" s="9"/>
      <c r="G23" s="9"/>
    </row>
    <row r="24" spans="1:7" ht="27" x14ac:dyDescent="0.25">
      <c r="A24" s="38">
        <v>16</v>
      </c>
      <c r="B24" s="9"/>
      <c r="C24" s="9"/>
      <c r="D24" s="20"/>
      <c r="E24" s="38"/>
      <c r="F24" s="9"/>
      <c r="G24" s="9"/>
    </row>
    <row r="25" spans="1:7" ht="27" x14ac:dyDescent="0.25">
      <c r="A25" s="38">
        <v>17</v>
      </c>
      <c r="B25" s="9"/>
      <c r="C25" s="9"/>
      <c r="D25" s="20"/>
      <c r="E25" s="38"/>
      <c r="F25" s="9"/>
      <c r="G25" s="9"/>
    </row>
    <row r="26" spans="1:7" ht="27" x14ac:dyDescent="0.25">
      <c r="A26" s="38">
        <v>18</v>
      </c>
      <c r="B26" s="9"/>
      <c r="C26" s="9"/>
      <c r="D26" s="20"/>
      <c r="E26" s="38"/>
      <c r="F26" s="9"/>
      <c r="G26" s="9"/>
    </row>
    <row r="27" spans="1:7" ht="27" x14ac:dyDescent="0.25">
      <c r="A27" s="43">
        <v>19</v>
      </c>
      <c r="B27" s="17"/>
      <c r="C27" s="17"/>
      <c r="D27" s="44"/>
      <c r="E27" s="43"/>
      <c r="F27" s="17"/>
      <c r="G27" s="17"/>
    </row>
    <row r="28" spans="1:7" ht="27" x14ac:dyDescent="0.25">
      <c r="A28" s="38">
        <v>20</v>
      </c>
      <c r="B28" s="19"/>
      <c r="C28" s="19"/>
      <c r="D28" s="31"/>
      <c r="E28" s="38"/>
      <c r="F28" s="19"/>
      <c r="G28" s="19"/>
    </row>
    <row r="29" spans="1:7" ht="27" x14ac:dyDescent="0.25">
      <c r="A29" s="14"/>
      <c r="B29" s="15"/>
      <c r="C29" s="15"/>
      <c r="D29" s="40" t="s">
        <v>28</v>
      </c>
      <c r="E29" s="5"/>
      <c r="F29" s="5"/>
      <c r="G29" s="45">
        <f>SUM(G9:G28)</f>
        <v>0</v>
      </c>
    </row>
  </sheetData>
  <mergeCells count="6">
    <mergeCell ref="A7:G7"/>
    <mergeCell ref="A1:B1"/>
    <mergeCell ref="J2:K2"/>
    <mergeCell ref="J3:K3"/>
    <mergeCell ref="J4:K4"/>
    <mergeCell ref="J5:K5"/>
  </mergeCells>
  <hyperlinks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  <hyperlink ref="A1" location="'N.01 صفحه اصلی'!A1" display="صفحه اصلی" xr:uid="{BE3B5C3D-D737-43C9-98DC-B843568A1CEE}"/>
  </hyperlinks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1" t="s">
        <v>10</v>
      </c>
      <c r="B1" s="172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204" t="s">
        <v>8</v>
      </c>
      <c r="I2" s="206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4" t="s">
        <v>11</v>
      </c>
      <c r="I3" s="206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27" t="s">
        <v>19</v>
      </c>
      <c r="I4" s="228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210" t="s">
        <v>26</v>
      </c>
      <c r="I5" s="211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ht="27" x14ac:dyDescent="0.25">
      <c r="A7" s="12"/>
      <c r="B7" s="12"/>
      <c r="C7" s="13" t="s">
        <v>27</v>
      </c>
      <c r="D7" s="12"/>
      <c r="E7" s="12"/>
    </row>
    <row r="8" spans="1:14" s="6" customFormat="1" ht="27" x14ac:dyDescent="0.25">
      <c r="A8" s="149" t="s">
        <v>20</v>
      </c>
      <c r="B8" s="149"/>
      <c r="C8" s="149"/>
      <c r="D8" s="149"/>
      <c r="E8" s="149"/>
      <c r="F8" s="8"/>
    </row>
    <row r="9" spans="1:14" s="6" customFormat="1" ht="27" x14ac:dyDescent="0.25">
      <c r="A9" s="10" t="s">
        <v>21</v>
      </c>
      <c r="B9" s="10" t="s">
        <v>24</v>
      </c>
      <c r="C9" s="10" t="s">
        <v>22</v>
      </c>
      <c r="D9" s="10" t="s">
        <v>23</v>
      </c>
      <c r="E9" s="10" t="s">
        <v>25</v>
      </c>
      <c r="F9" s="8"/>
    </row>
    <row r="10" spans="1:14" s="6" customFormat="1" ht="21" x14ac:dyDescent="0.25">
      <c r="A10" s="11">
        <v>1</v>
      </c>
      <c r="B10" s="9"/>
      <c r="C10" s="9"/>
      <c r="D10" s="9"/>
      <c r="E10" s="9"/>
      <c r="F10" s="8"/>
    </row>
    <row r="11" spans="1:14" s="6" customFormat="1" ht="21" x14ac:dyDescent="0.25">
      <c r="A11" s="11">
        <v>2</v>
      </c>
      <c r="B11" s="9"/>
      <c r="C11" s="9"/>
      <c r="D11" s="9"/>
      <c r="E11" s="9"/>
      <c r="F11" s="8"/>
    </row>
    <row r="12" spans="1:14" s="6" customFormat="1" ht="21" x14ac:dyDescent="0.25">
      <c r="A12" s="11">
        <v>3</v>
      </c>
      <c r="B12" s="9"/>
      <c r="C12" s="9"/>
      <c r="D12" s="9"/>
      <c r="E12" s="9"/>
      <c r="F12" s="8"/>
    </row>
    <row r="13" spans="1:14" ht="21" x14ac:dyDescent="0.25">
      <c r="A13" s="11">
        <v>4</v>
      </c>
      <c r="B13" s="9"/>
      <c r="C13" s="9"/>
      <c r="D13" s="9"/>
      <c r="E13" s="9"/>
    </row>
    <row r="14" spans="1:14" ht="21" x14ac:dyDescent="0.25">
      <c r="A14" s="11">
        <v>5</v>
      </c>
      <c r="B14" s="9"/>
      <c r="C14" s="9"/>
      <c r="D14" s="9"/>
      <c r="E14" s="9"/>
    </row>
    <row r="15" spans="1:14" ht="21" x14ac:dyDescent="0.25">
      <c r="A15" s="11">
        <v>6</v>
      </c>
      <c r="B15" s="9"/>
      <c r="C15" s="9"/>
      <c r="D15" s="9"/>
      <c r="E15" s="9"/>
    </row>
    <row r="16" spans="1:14" ht="21" x14ac:dyDescent="0.25">
      <c r="A16" s="11">
        <v>7</v>
      </c>
      <c r="B16" s="9"/>
      <c r="C16" s="9"/>
      <c r="D16" s="9"/>
      <c r="E16" s="9"/>
    </row>
    <row r="17" spans="1:14" ht="21" x14ac:dyDescent="0.25">
      <c r="A17" s="11">
        <v>8</v>
      </c>
      <c r="B17" s="9"/>
      <c r="C17" s="9"/>
      <c r="D17" s="9"/>
      <c r="E17" s="9"/>
    </row>
    <row r="18" spans="1:14" ht="21" x14ac:dyDescent="0.25">
      <c r="A18" s="11">
        <v>9</v>
      </c>
      <c r="B18" s="9"/>
      <c r="C18" s="9"/>
      <c r="D18" s="9"/>
      <c r="E18" s="9"/>
    </row>
    <row r="19" spans="1:14" s="8" customFormat="1" ht="21" x14ac:dyDescent="0.25">
      <c r="A19" s="11">
        <v>10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11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12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13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14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15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16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17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  <row r="27" spans="1:14" s="8" customFormat="1" ht="21" x14ac:dyDescent="0.25">
      <c r="A27" s="11">
        <v>18</v>
      </c>
      <c r="B27" s="9"/>
      <c r="C27" s="9"/>
      <c r="D27" s="9"/>
      <c r="E27" s="9"/>
      <c r="G27" s="5"/>
      <c r="H27" s="5"/>
      <c r="I27" s="5"/>
      <c r="J27" s="5"/>
      <c r="K27" s="5"/>
      <c r="L27" s="5"/>
      <c r="M27" s="5"/>
      <c r="N27" s="5"/>
    </row>
    <row r="28" spans="1:14" s="8" customFormat="1" ht="21" x14ac:dyDescent="0.25">
      <c r="A28" s="11">
        <v>19</v>
      </c>
      <c r="B28" s="9"/>
      <c r="C28" s="9"/>
      <c r="D28" s="9"/>
      <c r="E28" s="9"/>
      <c r="G28" s="5"/>
      <c r="H28" s="5"/>
      <c r="I28" s="5"/>
      <c r="J28" s="5"/>
      <c r="K28" s="5"/>
      <c r="L28" s="5"/>
      <c r="M28" s="5"/>
      <c r="N28" s="5"/>
    </row>
    <row r="29" spans="1:14" s="8" customFormat="1" ht="21" x14ac:dyDescent="0.25">
      <c r="A29" s="11">
        <v>20</v>
      </c>
      <c r="B29" s="9"/>
      <c r="C29" s="9"/>
      <c r="D29" s="9"/>
      <c r="E29" s="9"/>
      <c r="G29" s="5"/>
      <c r="H29" s="5"/>
      <c r="I29" s="5"/>
      <c r="J29" s="5"/>
      <c r="K29" s="5"/>
      <c r="L29" s="5"/>
      <c r="M29" s="5"/>
      <c r="N29" s="5"/>
    </row>
  </sheetData>
  <mergeCells count="6">
    <mergeCell ref="A1:B1"/>
    <mergeCell ref="H2:I2"/>
    <mergeCell ref="H3:I3"/>
    <mergeCell ref="H4:I4"/>
    <mergeCell ref="A8:E8"/>
    <mergeCell ref="H5:I5"/>
  </mergeCells>
  <hyperlinks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  <hyperlink ref="A1" location="'N.01 صفحه اصلی'!A1" display="صفحه اصلی" xr:uid="{9B8F2BD3-2B0C-4B5B-9E25-2E7C511C12A4}"/>
  </hyperlinks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171" t="s">
        <v>10</v>
      </c>
      <c r="B1" s="172"/>
    </row>
    <row r="2" spans="1:17" ht="29.25" thickBot="1" x14ac:dyDescent="0.3">
      <c r="K2" s="229" t="s">
        <v>9</v>
      </c>
      <c r="L2" s="230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162</v>
      </c>
      <c r="L5" s="2"/>
    </row>
    <row r="6" spans="1:17" ht="29.25" thickBot="1" x14ac:dyDescent="0.3">
      <c r="K6" s="2" t="s">
        <v>163</v>
      </c>
      <c r="L6" s="2"/>
    </row>
    <row r="7" spans="1:17" ht="29.25" thickBot="1" x14ac:dyDescent="0.3">
      <c r="K7" s="2" t="s">
        <v>171</v>
      </c>
      <c r="L7" s="2"/>
    </row>
    <row r="8" spans="1:17" ht="29.25" thickBot="1" x14ac:dyDescent="0.3">
      <c r="K8" s="2"/>
      <c r="L8" s="2"/>
    </row>
  </sheetData>
  <mergeCells count="2">
    <mergeCell ref="K2:L2"/>
    <mergeCell ref="A1:B1"/>
  </mergeCells>
  <hyperlinks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  <hyperlink ref="A1" location="'N.01 صفحه اصلی'!A1" display="صفحه اصلی" xr:uid="{1ABA7489-346C-4E9B-98EC-FBA9E38E0738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1" t="s">
        <v>10</v>
      </c>
      <c r="B1" s="172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178" t="s">
        <v>9</v>
      </c>
      <c r="I2" s="179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29" t="s">
        <v>162</v>
      </c>
      <c r="I3" s="230"/>
      <c r="J3" s="3"/>
      <c r="L3" s="3"/>
      <c r="M3" s="3"/>
      <c r="N3" s="3"/>
    </row>
    <row r="4" spans="1:14" s="1" customFormat="1" x14ac:dyDescent="0.25">
      <c r="A4" s="7"/>
      <c r="B4" s="7"/>
      <c r="C4" s="7"/>
      <c r="D4" s="7"/>
      <c r="E4" s="7"/>
      <c r="F4" s="7"/>
    </row>
    <row r="5" spans="1:14" s="6" customFormat="1" ht="27" x14ac:dyDescent="0.25">
      <c r="A5" s="149" t="s">
        <v>162</v>
      </c>
      <c r="B5" s="149"/>
      <c r="C5" s="149"/>
      <c r="D5" s="149"/>
      <c r="E5" s="149"/>
      <c r="F5" s="8"/>
    </row>
    <row r="6" spans="1:14" s="6" customFormat="1" ht="27" x14ac:dyDescent="0.25">
      <c r="A6" s="10" t="s">
        <v>21</v>
      </c>
      <c r="B6" s="10" t="s">
        <v>164</v>
      </c>
      <c r="C6" s="10" t="s">
        <v>103</v>
      </c>
      <c r="D6" s="10" t="s">
        <v>104</v>
      </c>
      <c r="E6" s="10" t="s">
        <v>165</v>
      </c>
      <c r="F6" s="8"/>
    </row>
    <row r="7" spans="1:14" s="6" customFormat="1" ht="24.75" x14ac:dyDescent="0.25">
      <c r="A7" s="11">
        <v>1</v>
      </c>
      <c r="B7" s="20" t="s">
        <v>166</v>
      </c>
      <c r="C7" s="20" t="s">
        <v>167</v>
      </c>
      <c r="D7" s="20" t="s">
        <v>168</v>
      </c>
      <c r="E7" s="20">
        <v>2</v>
      </c>
      <c r="F7" s="8"/>
    </row>
    <row r="8" spans="1:14" s="6" customFormat="1" ht="24.75" x14ac:dyDescent="0.25">
      <c r="A8" s="11">
        <v>2</v>
      </c>
      <c r="B8" s="20"/>
      <c r="C8" s="20"/>
      <c r="D8" s="20"/>
      <c r="E8" s="20"/>
      <c r="F8" s="8"/>
    </row>
    <row r="9" spans="1:14" s="6" customFormat="1" ht="24.75" x14ac:dyDescent="0.25">
      <c r="A9" s="11">
        <v>3</v>
      </c>
      <c r="B9" s="20"/>
      <c r="C9" s="20"/>
      <c r="D9" s="20"/>
      <c r="E9" s="20"/>
      <c r="F9" s="8"/>
    </row>
    <row r="10" spans="1:14" ht="24.75" x14ac:dyDescent="0.25">
      <c r="A10" s="11">
        <v>4</v>
      </c>
      <c r="B10" s="20"/>
      <c r="C10" s="20"/>
      <c r="D10" s="20"/>
      <c r="E10" s="20"/>
    </row>
    <row r="11" spans="1:14" ht="24.75" x14ac:dyDescent="0.25">
      <c r="A11" s="11">
        <v>5</v>
      </c>
      <c r="B11" s="20"/>
      <c r="C11" s="20"/>
      <c r="D11" s="20"/>
      <c r="E11" s="20"/>
    </row>
    <row r="12" spans="1:14" ht="24.75" x14ac:dyDescent="0.25">
      <c r="A12" s="11">
        <v>6</v>
      </c>
      <c r="B12" s="20"/>
      <c r="C12" s="20"/>
      <c r="D12" s="20"/>
      <c r="E12" s="20"/>
    </row>
    <row r="13" spans="1:14" ht="24.75" x14ac:dyDescent="0.25">
      <c r="A13" s="11">
        <v>7</v>
      </c>
      <c r="B13" s="20"/>
      <c r="C13" s="20"/>
      <c r="D13" s="20"/>
      <c r="E13" s="20"/>
    </row>
    <row r="14" spans="1:14" ht="24.75" x14ac:dyDescent="0.25">
      <c r="A14" s="11">
        <v>8</v>
      </c>
      <c r="B14" s="20"/>
      <c r="C14" s="20"/>
      <c r="D14" s="20"/>
      <c r="E14" s="20"/>
    </row>
    <row r="15" spans="1:14" ht="24.75" x14ac:dyDescent="0.25">
      <c r="A15" s="11">
        <v>9</v>
      </c>
      <c r="B15" s="20"/>
      <c r="C15" s="20"/>
      <c r="D15" s="20"/>
      <c r="E15" s="20"/>
    </row>
    <row r="16" spans="1:14" s="8" customFormat="1" ht="24.75" x14ac:dyDescent="0.25">
      <c r="A16" s="11">
        <v>10</v>
      </c>
      <c r="B16" s="20"/>
      <c r="C16" s="20"/>
      <c r="D16" s="20"/>
      <c r="E16" s="20"/>
      <c r="G16" s="5"/>
      <c r="H16" s="5"/>
      <c r="I16" s="5"/>
      <c r="J16" s="5"/>
      <c r="K16" s="5"/>
      <c r="L16" s="5"/>
      <c r="M16" s="5"/>
      <c r="N16" s="5"/>
    </row>
    <row r="17" spans="1:14" s="8" customFormat="1" ht="21" x14ac:dyDescent="0.25">
      <c r="A17" s="11">
        <v>11</v>
      </c>
      <c r="B17" s="9"/>
      <c r="C17" s="9"/>
      <c r="D17" s="9"/>
      <c r="E17" s="9"/>
      <c r="G17" s="5"/>
      <c r="H17" s="5"/>
      <c r="I17" s="5"/>
      <c r="J17" s="5"/>
      <c r="K17" s="5"/>
      <c r="L17" s="5"/>
      <c r="M17" s="5"/>
      <c r="N17" s="5"/>
    </row>
    <row r="18" spans="1:14" s="8" customFormat="1" ht="21" x14ac:dyDescent="0.25">
      <c r="A18" s="11">
        <v>12</v>
      </c>
      <c r="B18" s="9"/>
      <c r="C18" s="9"/>
      <c r="D18" s="9"/>
      <c r="E18" s="9"/>
      <c r="G18" s="5"/>
      <c r="H18" s="5"/>
      <c r="I18" s="5"/>
      <c r="J18" s="5"/>
      <c r="K18" s="5"/>
      <c r="L18" s="5"/>
      <c r="M18" s="5"/>
      <c r="N18" s="5"/>
    </row>
    <row r="19" spans="1:14" s="8" customFormat="1" ht="21" x14ac:dyDescent="0.25">
      <c r="A19" s="11">
        <v>13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14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15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16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17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18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19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20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</sheetData>
  <mergeCells count="4">
    <mergeCell ref="H2:I2"/>
    <mergeCell ref="H3:I3"/>
    <mergeCell ref="A5:E5"/>
    <mergeCell ref="A1:B1"/>
  </mergeCells>
  <hyperlinks>
    <hyperlink ref="H2:I2" location="'مدیریت زونکن چهار'!A1" display="زونکن شماره چهار" xr:uid="{615BA136-837F-407A-9312-37B860CE5A59}"/>
    <hyperlink ref="A1" location="'N.01 صفحه اصلی'!A1" display="صفحه اصلی" xr:uid="{83B331C3-5428-43B8-9E16-C6F44F6C1E5C}"/>
  </hyperlinks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B1" sqref="B1:C1"/>
    </sheetView>
  </sheetViews>
  <sheetFormatPr defaultRowHeight="19.5" x14ac:dyDescent="0.25"/>
  <cols>
    <col min="1" max="1" width="1.140625" style="5" customWidth="1"/>
    <col min="2" max="2" width="2.7109375" style="8" bestFit="1" customWidth="1"/>
    <col min="3" max="3" width="12.7109375" style="8" customWidth="1"/>
    <col min="4" max="4" width="39" style="8" customWidth="1"/>
    <col min="5" max="5" width="24.285156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B1" s="171" t="s">
        <v>10</v>
      </c>
      <c r="C1" s="172"/>
      <c r="D1" s="7"/>
      <c r="E1" s="7"/>
      <c r="F1" s="7"/>
    </row>
    <row r="2" spans="1:14" s="1" customFormat="1" ht="29.25" thickBot="1" x14ac:dyDescent="0.3">
      <c r="B2" s="7"/>
      <c r="C2" s="7"/>
      <c r="D2" s="7"/>
      <c r="E2" s="7"/>
      <c r="F2" s="7"/>
      <c r="H2" s="178" t="s">
        <v>9</v>
      </c>
      <c r="I2" s="179"/>
      <c r="J2" s="3"/>
      <c r="L2" s="3"/>
      <c r="M2" s="3"/>
      <c r="N2" s="3"/>
    </row>
    <row r="3" spans="1:14" s="1" customFormat="1" ht="29.25" thickBot="1" x14ac:dyDescent="0.3">
      <c r="B3" s="7"/>
      <c r="C3" s="7"/>
      <c r="D3" s="7"/>
      <c r="E3" s="7"/>
      <c r="F3" s="7"/>
      <c r="H3" s="229" t="s">
        <v>172</v>
      </c>
      <c r="I3" s="230"/>
      <c r="J3" s="3"/>
      <c r="L3" s="3"/>
      <c r="M3" s="3"/>
      <c r="N3" s="3"/>
    </row>
    <row r="4" spans="1:14" s="1" customFormat="1" x14ac:dyDescent="0.25">
      <c r="B4" s="7"/>
      <c r="C4" s="7"/>
      <c r="D4" s="7"/>
      <c r="E4" s="7"/>
      <c r="F4" s="7"/>
    </row>
    <row r="5" spans="1:14" ht="27" x14ac:dyDescent="0.25">
      <c r="B5" s="231" t="s">
        <v>186</v>
      </c>
      <c r="C5" s="231"/>
      <c r="D5" s="231"/>
      <c r="E5" s="231"/>
    </row>
    <row r="6" spans="1:14" ht="27" x14ac:dyDescent="0.25">
      <c r="A6" s="233" t="s">
        <v>173</v>
      </c>
      <c r="B6" s="233"/>
      <c r="C6" s="233"/>
      <c r="D6" s="233"/>
      <c r="E6" s="68"/>
      <c r="F6" s="68"/>
      <c r="G6" s="68"/>
      <c r="H6" s="68"/>
      <c r="I6" s="68"/>
      <c r="J6" s="68"/>
    </row>
    <row r="7" spans="1:14" ht="27" x14ac:dyDescent="0.25">
      <c r="B7"/>
      <c r="C7" s="64" t="s">
        <v>174</v>
      </c>
      <c r="D7"/>
      <c r="E7"/>
      <c r="F7"/>
      <c r="G7"/>
      <c r="H7"/>
      <c r="I7"/>
      <c r="J7"/>
    </row>
    <row r="8" spans="1:14" ht="27" x14ac:dyDescent="0.25">
      <c r="B8"/>
      <c r="C8" s="64" t="s">
        <v>175</v>
      </c>
      <c r="D8"/>
      <c r="E8"/>
      <c r="F8"/>
      <c r="G8"/>
      <c r="I8"/>
      <c r="J8"/>
    </row>
    <row r="9" spans="1:14" ht="27" x14ac:dyDescent="0.25">
      <c r="B9"/>
      <c r="C9" s="65" t="s">
        <v>176</v>
      </c>
      <c r="D9"/>
      <c r="E9"/>
      <c r="F9"/>
      <c r="G9"/>
      <c r="I9"/>
      <c r="J9"/>
    </row>
    <row r="10" spans="1:14" ht="72" customHeight="1" x14ac:dyDescent="0.25">
      <c r="B10" s="232" t="s">
        <v>197</v>
      </c>
      <c r="C10" s="232"/>
      <c r="D10" s="232"/>
      <c r="E10" s="67"/>
      <c r="F10" s="67"/>
      <c r="G10" s="67"/>
      <c r="I10" s="67"/>
      <c r="J10" s="67"/>
    </row>
    <row r="11" spans="1:14" ht="27" x14ac:dyDescent="0.55000000000000004">
      <c r="B11" s="66">
        <v>1</v>
      </c>
      <c r="C11" s="68" t="s">
        <v>179</v>
      </c>
      <c r="D11" s="68"/>
      <c r="E11" s="68"/>
      <c r="F11" s="68"/>
      <c r="G11" s="68"/>
      <c r="I11" s="68"/>
      <c r="J11" s="68"/>
    </row>
    <row r="12" spans="1:14" ht="27" x14ac:dyDescent="0.55000000000000004">
      <c r="B12" s="66">
        <v>2</v>
      </c>
      <c r="C12" s="68" t="s">
        <v>180</v>
      </c>
      <c r="D12" s="68"/>
      <c r="E12" s="68"/>
      <c r="F12" s="68"/>
      <c r="G12" s="68"/>
      <c r="I12" s="68"/>
      <c r="J12" s="68"/>
    </row>
    <row r="13" spans="1:14" ht="27" x14ac:dyDescent="0.55000000000000004">
      <c r="B13" s="66">
        <v>3</v>
      </c>
      <c r="C13" s="68" t="s">
        <v>199</v>
      </c>
      <c r="D13" s="68"/>
      <c r="E13" s="68"/>
      <c r="F13" s="68"/>
      <c r="G13" s="68"/>
      <c r="I13" s="68"/>
      <c r="J13" s="68"/>
    </row>
    <row r="14" spans="1:14" ht="27" x14ac:dyDescent="0.55000000000000004">
      <c r="B14" s="66">
        <v>4</v>
      </c>
      <c r="C14" s="68" t="s">
        <v>177</v>
      </c>
      <c r="D14" s="68"/>
      <c r="E14" s="68"/>
      <c r="F14" s="68"/>
      <c r="G14" s="68"/>
      <c r="I14" s="68"/>
      <c r="J14" s="68"/>
    </row>
    <row r="15" spans="1:14" ht="27" x14ac:dyDescent="0.55000000000000004">
      <c r="B15" s="66">
        <v>5</v>
      </c>
      <c r="C15" s="68" t="s">
        <v>183</v>
      </c>
      <c r="D15" s="68"/>
      <c r="E15" s="68"/>
      <c r="F15" s="68"/>
      <c r="G15" s="68"/>
      <c r="I15" s="68"/>
      <c r="J15" s="68"/>
    </row>
    <row r="16" spans="1:14" ht="27" x14ac:dyDescent="0.55000000000000004">
      <c r="B16" s="66">
        <v>6</v>
      </c>
      <c r="C16" s="68" t="s">
        <v>184</v>
      </c>
      <c r="D16" s="68"/>
      <c r="E16" s="68"/>
      <c r="F16" s="68"/>
      <c r="G16" s="68"/>
      <c r="I16" s="68"/>
      <c r="J16" s="68"/>
    </row>
    <row r="17" spans="1:10" ht="27" x14ac:dyDescent="0.55000000000000004">
      <c r="B17" s="66">
        <v>7</v>
      </c>
      <c r="C17" s="68" t="s">
        <v>200</v>
      </c>
      <c r="D17" s="68"/>
      <c r="E17" s="68"/>
      <c r="F17" s="68"/>
      <c r="G17" s="68"/>
      <c r="I17" s="68"/>
      <c r="J17" s="68"/>
    </row>
    <row r="18" spans="1:10" ht="27" x14ac:dyDescent="0.55000000000000004">
      <c r="B18" s="66">
        <v>8</v>
      </c>
      <c r="C18" s="68" t="s">
        <v>181</v>
      </c>
      <c r="D18" s="68"/>
      <c r="E18" s="68"/>
      <c r="F18" s="68"/>
      <c r="G18" s="68"/>
      <c r="I18" s="68"/>
      <c r="J18" s="68"/>
    </row>
    <row r="19" spans="1:10" ht="27" x14ac:dyDescent="0.55000000000000004">
      <c r="B19" s="66">
        <v>9</v>
      </c>
      <c r="C19" s="68" t="s">
        <v>182</v>
      </c>
      <c r="D19" s="68"/>
      <c r="E19" s="68"/>
      <c r="F19" s="68"/>
      <c r="G19" s="68"/>
      <c r="I19" s="68"/>
      <c r="J19" s="68"/>
    </row>
    <row r="20" spans="1:10" ht="27" x14ac:dyDescent="0.55000000000000004">
      <c r="B20" s="66">
        <v>10</v>
      </c>
      <c r="C20" s="68" t="s">
        <v>178</v>
      </c>
      <c r="D20" s="68"/>
      <c r="E20" s="68"/>
      <c r="F20" s="68"/>
      <c r="G20" s="68"/>
      <c r="H20" s="68"/>
      <c r="I20" s="68"/>
      <c r="J20" s="68"/>
    </row>
    <row r="21" spans="1:10" ht="50.25" customHeight="1" x14ac:dyDescent="0.25">
      <c r="B21" s="232" t="s">
        <v>185</v>
      </c>
      <c r="C21" s="232"/>
      <c r="D21" s="232"/>
      <c r="E21" s="68"/>
      <c r="F21" s="68"/>
      <c r="G21" s="68"/>
      <c r="H21" s="68"/>
      <c r="I21" s="68"/>
      <c r="J21" s="68"/>
    </row>
    <row r="22" spans="1:10" ht="27" x14ac:dyDescent="0.25">
      <c r="B22" s="64"/>
      <c r="C22" s="64"/>
      <c r="D22" s="64"/>
      <c r="E22" s="64"/>
      <c r="F22" s="64"/>
      <c r="G22" s="64"/>
      <c r="H22" s="64"/>
      <c r="I22" s="64"/>
      <c r="J22" s="64"/>
    </row>
    <row r="23" spans="1:10" ht="27" x14ac:dyDescent="0.25">
      <c r="B23" s="64"/>
      <c r="C23" s="64"/>
      <c r="D23" s="64"/>
      <c r="E23" s="64"/>
      <c r="F23" s="64"/>
      <c r="G23" s="64"/>
      <c r="H23" s="64"/>
      <c r="I23" s="64"/>
      <c r="J23" s="64"/>
    </row>
    <row r="24" spans="1:10" ht="27" x14ac:dyDescent="0.25">
      <c r="B24" s="64"/>
      <c r="C24" s="64"/>
      <c r="D24" s="64"/>
      <c r="E24" s="64"/>
      <c r="F24" s="64"/>
      <c r="G24" s="64"/>
      <c r="H24" s="64"/>
      <c r="I24" s="64"/>
      <c r="J24" s="64"/>
    </row>
    <row r="25" spans="1:10" ht="27" x14ac:dyDescent="0.25">
      <c r="B25" s="231" t="s">
        <v>196</v>
      </c>
      <c r="C25" s="231"/>
      <c r="D25" s="231"/>
      <c r="E25" s="231"/>
    </row>
    <row r="26" spans="1:10" ht="27" x14ac:dyDescent="0.25">
      <c r="A26" s="233" t="s">
        <v>173</v>
      </c>
      <c r="B26" s="233"/>
      <c r="C26" s="233"/>
      <c r="D26" s="233"/>
    </row>
    <row r="27" spans="1:10" ht="27" x14ac:dyDescent="0.25">
      <c r="B27"/>
      <c r="C27" s="64" t="s">
        <v>174</v>
      </c>
      <c r="D27"/>
    </row>
    <row r="28" spans="1:10" ht="27" x14ac:dyDescent="0.25">
      <c r="B28"/>
      <c r="C28" s="64" t="s">
        <v>175</v>
      </c>
      <c r="D28"/>
    </row>
    <row r="29" spans="1:10" ht="27" x14ac:dyDescent="0.25">
      <c r="B29"/>
      <c r="C29" s="65" t="s">
        <v>176</v>
      </c>
      <c r="D29"/>
    </row>
    <row r="30" spans="1:10" ht="59.25" customHeight="1" x14ac:dyDescent="0.25">
      <c r="B30" s="232" t="s">
        <v>198</v>
      </c>
      <c r="C30" s="232"/>
      <c r="D30" s="232"/>
      <c r="H30" s="68"/>
    </row>
    <row r="31" spans="1:10" ht="27" x14ac:dyDescent="0.55000000000000004">
      <c r="B31" s="66">
        <v>1</v>
      </c>
      <c r="C31" s="68" t="s">
        <v>192</v>
      </c>
      <c r="D31" s="68"/>
    </row>
    <row r="32" spans="1:10" ht="27" x14ac:dyDescent="0.55000000000000004">
      <c r="B32" s="66">
        <v>2</v>
      </c>
      <c r="C32" s="68" t="s">
        <v>190</v>
      </c>
      <c r="D32" s="68"/>
    </row>
    <row r="33" spans="2:4" ht="27" x14ac:dyDescent="0.55000000000000004">
      <c r="B33" s="66">
        <v>3</v>
      </c>
      <c r="C33" s="68" t="s">
        <v>189</v>
      </c>
      <c r="D33" s="68"/>
    </row>
    <row r="34" spans="2:4" ht="27" x14ac:dyDescent="0.55000000000000004">
      <c r="B34" s="66">
        <v>4</v>
      </c>
      <c r="C34" s="68" t="s">
        <v>195</v>
      </c>
      <c r="D34" s="68"/>
    </row>
    <row r="35" spans="2:4" ht="27" x14ac:dyDescent="0.55000000000000004">
      <c r="B35" s="66">
        <v>5</v>
      </c>
      <c r="C35" s="68" t="s">
        <v>193</v>
      </c>
      <c r="D35" s="68"/>
    </row>
    <row r="36" spans="2:4" ht="27" x14ac:dyDescent="0.55000000000000004">
      <c r="B36" s="66">
        <v>6</v>
      </c>
      <c r="C36" s="68" t="s">
        <v>191</v>
      </c>
      <c r="D36" s="68"/>
    </row>
    <row r="37" spans="2:4" ht="27" x14ac:dyDescent="0.55000000000000004">
      <c r="B37" s="66">
        <v>7</v>
      </c>
      <c r="C37" s="68" t="s">
        <v>201</v>
      </c>
      <c r="D37" s="68"/>
    </row>
    <row r="38" spans="2:4" ht="27" x14ac:dyDescent="0.55000000000000004">
      <c r="B38" s="66">
        <v>8</v>
      </c>
      <c r="C38" s="68" t="s">
        <v>187</v>
      </c>
      <c r="D38" s="68"/>
    </row>
    <row r="39" spans="2:4" ht="27" x14ac:dyDescent="0.55000000000000004">
      <c r="B39" s="66">
        <v>9</v>
      </c>
      <c r="C39" s="68" t="s">
        <v>188</v>
      </c>
      <c r="D39" s="68"/>
    </row>
    <row r="40" spans="2:4" ht="27" x14ac:dyDescent="0.55000000000000004">
      <c r="B40" s="66">
        <v>10</v>
      </c>
      <c r="C40" s="68" t="s">
        <v>194</v>
      </c>
      <c r="D40" s="68"/>
    </row>
    <row r="41" spans="2:4" ht="49.5" customHeight="1" x14ac:dyDescent="0.25">
      <c r="B41" s="232" t="s">
        <v>185</v>
      </c>
      <c r="C41" s="232"/>
      <c r="D41" s="232"/>
    </row>
  </sheetData>
  <mergeCells count="11">
    <mergeCell ref="B1:C1"/>
    <mergeCell ref="B41:D41"/>
    <mergeCell ref="B30:D30"/>
    <mergeCell ref="B25:E25"/>
    <mergeCell ref="A26:D26"/>
    <mergeCell ref="H2:I2"/>
    <mergeCell ref="H3:I3"/>
    <mergeCell ref="B5:E5"/>
    <mergeCell ref="B10:D10"/>
    <mergeCell ref="B21:D21"/>
    <mergeCell ref="A6:D6"/>
  </mergeCells>
  <hyperlinks>
    <hyperlink ref="H2:I2" location="'مدیریت زونکن چهار'!A1" display="زونکن شماره چهار" xr:uid="{C44AEBAE-9A88-4A30-A531-069BADC660E9}"/>
    <hyperlink ref="B1" location="'N.01 صفحه اصلی'!A1" display="صفحه اصلی" xr:uid="{4E038B18-7652-46D1-A7BB-0A49F34C5768}"/>
  </hyperlinks>
  <pageMargins left="0.7" right="0.7" top="0.75" bottom="0.75" header="0.3" footer="0.3"/>
  <pageSetup paperSize="11" scale="27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1" sqref="J1:J2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5.42578125" style="8" customWidth="1"/>
    <col min="5" max="5" width="13" style="8" customWidth="1"/>
    <col min="6" max="6" width="9.140625" style="5"/>
    <col min="7" max="8" width="25.140625" style="5" customWidth="1"/>
    <col min="9" max="9" width="9.140625" style="5"/>
    <col min="10" max="10" width="12.7109375" style="5" bestFit="1" customWidth="1"/>
    <col min="11" max="16384" width="9.140625" style="5"/>
  </cols>
  <sheetData>
    <row r="1" spans="1:13" s="1" customFormat="1" ht="29.25" thickBot="1" x14ac:dyDescent="0.3">
      <c r="A1" s="171" t="s">
        <v>10</v>
      </c>
      <c r="B1" s="172"/>
      <c r="C1" s="7"/>
      <c r="D1" s="7"/>
      <c r="E1" s="7"/>
      <c r="J1" s="3"/>
    </row>
    <row r="2" spans="1:13" s="1" customFormat="1" ht="29.25" thickBot="1" x14ac:dyDescent="0.3">
      <c r="A2" s="7"/>
      <c r="B2" s="7"/>
      <c r="C2" s="7"/>
      <c r="D2" s="7"/>
      <c r="E2" s="7"/>
      <c r="G2" s="178" t="s">
        <v>9</v>
      </c>
      <c r="H2" s="179"/>
      <c r="I2" s="3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G3" s="229" t="s">
        <v>169</v>
      </c>
      <c r="H3" s="230"/>
      <c r="I3" s="3"/>
      <c r="K3" s="3"/>
      <c r="L3" s="3"/>
      <c r="M3" s="3"/>
    </row>
    <row r="4" spans="1:13" s="1" customFormat="1" x14ac:dyDescent="0.25">
      <c r="A4" s="7"/>
      <c r="B4" s="7"/>
      <c r="C4" s="7"/>
      <c r="D4" s="7"/>
      <c r="E4" s="7"/>
    </row>
    <row r="5" spans="1:13" s="6" customFormat="1" ht="27" x14ac:dyDescent="0.25">
      <c r="A5" s="149" t="s">
        <v>169</v>
      </c>
      <c r="B5" s="149"/>
      <c r="C5" s="149"/>
      <c r="D5" s="149"/>
      <c r="E5" s="8"/>
    </row>
    <row r="6" spans="1:13" s="6" customFormat="1" ht="27" x14ac:dyDescent="0.25">
      <c r="A6" s="10" t="s">
        <v>21</v>
      </c>
      <c r="B6" s="10" t="s">
        <v>164</v>
      </c>
      <c r="C6" s="10" t="s">
        <v>24</v>
      </c>
      <c r="D6" s="10" t="s">
        <v>170</v>
      </c>
      <c r="E6" s="8"/>
    </row>
    <row r="7" spans="1:13" s="6" customFormat="1" ht="24.75" x14ac:dyDescent="0.25">
      <c r="A7" s="11">
        <v>1</v>
      </c>
      <c r="B7" s="20" t="s">
        <v>166</v>
      </c>
      <c r="C7" s="20" t="s">
        <v>160</v>
      </c>
      <c r="D7" s="20">
        <v>1</v>
      </c>
      <c r="E7" s="8"/>
    </row>
    <row r="8" spans="1:13" s="6" customFormat="1" ht="24.75" x14ac:dyDescent="0.25">
      <c r="A8" s="11">
        <v>2</v>
      </c>
      <c r="B8" s="20"/>
      <c r="C8" s="20"/>
      <c r="D8" s="20"/>
      <c r="E8" s="8"/>
    </row>
    <row r="9" spans="1:13" s="6" customFormat="1" ht="24.75" x14ac:dyDescent="0.25">
      <c r="A9" s="11">
        <v>3</v>
      </c>
      <c r="B9" s="20"/>
      <c r="C9" s="20"/>
      <c r="D9" s="20"/>
      <c r="E9" s="8"/>
    </row>
    <row r="10" spans="1:13" ht="24.75" x14ac:dyDescent="0.25">
      <c r="A10" s="11">
        <v>4</v>
      </c>
      <c r="B10" s="20"/>
      <c r="C10" s="20"/>
      <c r="D10" s="20"/>
    </row>
    <row r="11" spans="1:13" ht="24.75" x14ac:dyDescent="0.25">
      <c r="A11" s="11">
        <v>5</v>
      </c>
      <c r="B11" s="20"/>
      <c r="C11" s="20"/>
      <c r="D11" s="20"/>
    </row>
    <row r="12" spans="1:13" ht="24.75" x14ac:dyDescent="0.25">
      <c r="A12" s="11">
        <v>6</v>
      </c>
      <c r="B12" s="20"/>
      <c r="C12" s="20"/>
      <c r="D12" s="20"/>
    </row>
    <row r="13" spans="1:13" ht="24.75" x14ac:dyDescent="0.25">
      <c r="A13" s="11">
        <v>7</v>
      </c>
      <c r="B13" s="20"/>
      <c r="C13" s="20"/>
      <c r="D13" s="20"/>
    </row>
    <row r="14" spans="1:13" ht="24.75" x14ac:dyDescent="0.25">
      <c r="A14" s="11">
        <v>8</v>
      </c>
      <c r="B14" s="20"/>
      <c r="C14" s="20"/>
      <c r="D14" s="20"/>
    </row>
    <row r="15" spans="1:13" ht="24.75" x14ac:dyDescent="0.25">
      <c r="A15" s="11">
        <v>9</v>
      </c>
      <c r="B15" s="20"/>
      <c r="C15" s="20"/>
      <c r="D15" s="20"/>
    </row>
    <row r="16" spans="1:13" s="8" customFormat="1" ht="24.75" x14ac:dyDescent="0.25">
      <c r="A16" s="11">
        <v>10</v>
      </c>
      <c r="B16" s="20"/>
      <c r="C16" s="20"/>
      <c r="D16" s="20"/>
      <c r="F16" s="5"/>
      <c r="G16" s="5"/>
      <c r="H16" s="5"/>
      <c r="I16" s="5"/>
      <c r="J16" s="5"/>
      <c r="K16" s="5"/>
      <c r="L16" s="5"/>
      <c r="M16" s="5"/>
    </row>
    <row r="17" spans="1:13" s="8" customFormat="1" ht="21" x14ac:dyDescent="0.25">
      <c r="A17" s="11">
        <v>11</v>
      </c>
      <c r="B17" s="9"/>
      <c r="C17" s="9"/>
      <c r="D17" s="9"/>
      <c r="F17" s="5"/>
      <c r="G17" s="5"/>
      <c r="H17" s="5"/>
      <c r="I17" s="5"/>
      <c r="J17" s="5"/>
      <c r="K17" s="5"/>
      <c r="L17" s="5"/>
      <c r="M17" s="5"/>
    </row>
    <row r="18" spans="1:13" s="8" customFormat="1" ht="21" x14ac:dyDescent="0.25">
      <c r="A18" s="11">
        <v>12</v>
      </c>
      <c r="B18" s="9"/>
      <c r="C18" s="9"/>
      <c r="D18" s="9"/>
      <c r="F18" s="5"/>
      <c r="G18" s="5"/>
      <c r="H18" s="5"/>
      <c r="I18" s="5"/>
      <c r="J18" s="5"/>
      <c r="K18" s="5"/>
      <c r="L18" s="5"/>
      <c r="M18" s="5"/>
    </row>
    <row r="19" spans="1:13" s="8" customFormat="1" ht="21" x14ac:dyDescent="0.25">
      <c r="A19" s="11">
        <v>13</v>
      </c>
      <c r="B19" s="9"/>
      <c r="C19" s="9"/>
      <c r="D19" s="9"/>
      <c r="F19" s="5"/>
      <c r="G19" s="5"/>
      <c r="H19" s="5"/>
      <c r="I19" s="5"/>
      <c r="J19" s="5"/>
      <c r="K19" s="5"/>
      <c r="L19" s="5"/>
      <c r="M19" s="5"/>
    </row>
    <row r="20" spans="1:13" s="8" customFormat="1" ht="21" x14ac:dyDescent="0.25">
      <c r="A20" s="11">
        <v>14</v>
      </c>
      <c r="B20" s="9"/>
      <c r="C20" s="9"/>
      <c r="D20" s="9"/>
      <c r="F20" s="5"/>
      <c r="G20" s="5"/>
      <c r="H20" s="5"/>
      <c r="I20" s="5"/>
      <c r="J20" s="5"/>
      <c r="K20" s="5"/>
      <c r="L20" s="5"/>
      <c r="M20" s="5"/>
    </row>
    <row r="21" spans="1:13" s="8" customFormat="1" ht="21" x14ac:dyDescent="0.25">
      <c r="A21" s="11">
        <v>15</v>
      </c>
      <c r="B21" s="9"/>
      <c r="C21" s="9"/>
      <c r="D21" s="9"/>
      <c r="F21" s="5"/>
      <c r="G21" s="5"/>
      <c r="H21" s="5"/>
      <c r="I21" s="5"/>
      <c r="J21" s="5"/>
      <c r="K21" s="5"/>
      <c r="L21" s="5"/>
      <c r="M21" s="5"/>
    </row>
    <row r="22" spans="1:13" s="8" customFormat="1" ht="21" x14ac:dyDescent="0.25">
      <c r="A22" s="11">
        <v>16</v>
      </c>
      <c r="B22" s="9"/>
      <c r="C22" s="9"/>
      <c r="D22" s="9"/>
      <c r="F22" s="5"/>
      <c r="G22" s="5"/>
      <c r="H22" s="5"/>
      <c r="I22" s="5"/>
      <c r="J22" s="5"/>
      <c r="K22" s="5"/>
      <c r="L22" s="5"/>
      <c r="M22" s="5"/>
    </row>
    <row r="23" spans="1:13" s="8" customFormat="1" ht="21" x14ac:dyDescent="0.25">
      <c r="A23" s="11">
        <v>17</v>
      </c>
      <c r="B23" s="9"/>
      <c r="C23" s="9"/>
      <c r="D23" s="9"/>
      <c r="F23" s="5"/>
      <c r="G23" s="5"/>
      <c r="H23" s="5"/>
      <c r="I23" s="5"/>
      <c r="J23" s="5"/>
      <c r="K23" s="5"/>
      <c r="L23" s="5"/>
      <c r="M23" s="5"/>
    </row>
    <row r="24" spans="1:13" s="8" customFormat="1" ht="21" x14ac:dyDescent="0.25">
      <c r="A24" s="11">
        <v>18</v>
      </c>
      <c r="B24" s="9"/>
      <c r="C24" s="9"/>
      <c r="D24" s="9"/>
      <c r="F24" s="5"/>
      <c r="G24" s="5"/>
      <c r="H24" s="5"/>
      <c r="I24" s="5"/>
      <c r="J24" s="5"/>
      <c r="K24" s="5"/>
      <c r="L24" s="5"/>
      <c r="M24" s="5"/>
    </row>
    <row r="25" spans="1:13" s="8" customFormat="1" ht="21" x14ac:dyDescent="0.25">
      <c r="A25" s="11">
        <v>19</v>
      </c>
      <c r="B25" s="9"/>
      <c r="C25" s="9"/>
      <c r="D25" s="9"/>
      <c r="F25" s="5"/>
      <c r="G25" s="5"/>
      <c r="H25" s="5"/>
      <c r="I25" s="5"/>
      <c r="J25" s="5"/>
      <c r="K25" s="5"/>
      <c r="L25" s="5"/>
      <c r="M25" s="5"/>
    </row>
    <row r="26" spans="1:13" s="8" customFormat="1" ht="21" x14ac:dyDescent="0.25">
      <c r="A26" s="11">
        <v>20</v>
      </c>
      <c r="B26" s="9"/>
      <c r="C26" s="9"/>
      <c r="D26" s="9"/>
      <c r="F26" s="5"/>
      <c r="G26" s="5"/>
      <c r="H26" s="5"/>
      <c r="I26" s="5"/>
      <c r="J26" s="5"/>
      <c r="K26" s="5"/>
      <c r="L26" s="5"/>
      <c r="M26" s="5"/>
    </row>
  </sheetData>
  <mergeCells count="4">
    <mergeCell ref="G2:H2"/>
    <mergeCell ref="G3:H3"/>
    <mergeCell ref="A5:D5"/>
    <mergeCell ref="A1:B1"/>
  </mergeCells>
  <hyperlinks>
    <hyperlink ref="G2:H2" location="'مدیریت زونکن چهار'!A1" display="زونکن شماره چهار" xr:uid="{7C697A61-F46C-49F5-9242-2AECBCAEBEE2}"/>
    <hyperlink ref="A1" location="'N.01 صفحه اصلی'!A1" display="صفحه اصلی" xr:uid="{F1999709-3F14-4CD6-AEF6-E7044C41CADC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90"/>
  <sheetViews>
    <sheetView showGridLines="0" rightToLeft="1" zoomScaleNormal="100" workbookViewId="0">
      <pane ySplit="3" topLeftCell="A37" activePane="bottomLeft" state="frozen"/>
      <selection pane="bottomLeft" activeCell="I2" sqref="I2:K2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82" bestFit="1" customWidth="1"/>
    <col min="4" max="4" width="15.140625" style="82" bestFit="1" customWidth="1"/>
    <col min="5" max="5" width="13.85546875" style="82" bestFit="1" customWidth="1"/>
    <col min="6" max="6" width="16" style="83" bestFit="1" customWidth="1"/>
    <col min="7" max="7" width="15.140625" style="83" bestFit="1" customWidth="1"/>
    <col min="8" max="8" width="14.140625" style="83" bestFit="1" customWidth="1"/>
    <col min="9" max="9" width="16" style="84" bestFit="1" customWidth="1"/>
    <col min="10" max="10" width="15.140625" style="84" bestFit="1" customWidth="1"/>
    <col min="11" max="11" width="15.5703125" style="84" bestFit="1" customWidth="1"/>
    <col min="12" max="12" width="45" customWidth="1"/>
    <col min="13" max="13" width="37" customWidth="1"/>
  </cols>
  <sheetData>
    <row r="1" spans="1:13" ht="28.5" x14ac:dyDescent="0.25">
      <c r="A1" s="156" t="s">
        <v>10</v>
      </c>
      <c r="B1" s="157"/>
      <c r="C1" s="155" t="s">
        <v>216</v>
      </c>
      <c r="D1" s="155"/>
      <c r="E1" s="155"/>
      <c r="F1" s="155"/>
      <c r="G1" s="155"/>
      <c r="H1" s="155"/>
      <c r="I1" s="155"/>
      <c r="J1" s="155"/>
      <c r="K1" s="155"/>
      <c r="L1" s="155"/>
      <c r="M1" s="155"/>
    </row>
    <row r="2" spans="1:13" ht="28.5" x14ac:dyDescent="0.25">
      <c r="A2" s="169" t="s">
        <v>21</v>
      </c>
      <c r="B2" s="167" t="s">
        <v>24</v>
      </c>
      <c r="C2" s="158" t="s">
        <v>262</v>
      </c>
      <c r="D2" s="159"/>
      <c r="E2" s="160"/>
      <c r="F2" s="161" t="s">
        <v>263</v>
      </c>
      <c r="G2" s="162"/>
      <c r="H2" s="163"/>
      <c r="I2" s="164" t="s">
        <v>264</v>
      </c>
      <c r="J2" s="165"/>
      <c r="K2" s="166"/>
      <c r="L2" s="153" t="s">
        <v>22</v>
      </c>
      <c r="M2" s="85" t="s">
        <v>270</v>
      </c>
    </row>
    <row r="3" spans="1:13" ht="28.5" x14ac:dyDescent="0.25">
      <c r="A3" s="170"/>
      <c r="B3" s="168"/>
      <c r="C3" s="86" t="s">
        <v>265</v>
      </c>
      <c r="D3" s="86" t="s">
        <v>266</v>
      </c>
      <c r="E3" s="87" t="s">
        <v>57</v>
      </c>
      <c r="F3" s="88" t="s">
        <v>265</v>
      </c>
      <c r="G3" s="88" t="s">
        <v>266</v>
      </c>
      <c r="H3" s="89" t="s">
        <v>57</v>
      </c>
      <c r="I3" s="90" t="s">
        <v>265</v>
      </c>
      <c r="J3" s="90" t="s">
        <v>266</v>
      </c>
      <c r="K3" s="90" t="s">
        <v>57</v>
      </c>
      <c r="L3" s="154"/>
      <c r="M3" s="85" t="s">
        <v>269</v>
      </c>
    </row>
    <row r="4" spans="1:13" ht="27" x14ac:dyDescent="0.25">
      <c r="A4" s="38">
        <v>1</v>
      </c>
      <c r="C4" s="77"/>
      <c r="D4" s="77"/>
      <c r="E4" s="77"/>
      <c r="F4" s="78">
        <v>0</v>
      </c>
      <c r="G4" s="78"/>
      <c r="H4" s="78">
        <f>F4</f>
        <v>0</v>
      </c>
      <c r="I4" s="79">
        <v>0</v>
      </c>
      <c r="J4" s="79"/>
      <c r="K4" s="79">
        <f>I4</f>
        <v>0</v>
      </c>
      <c r="L4" s="80"/>
      <c r="M4" s="80"/>
    </row>
    <row r="5" spans="1:13" ht="27" x14ac:dyDescent="0.25">
      <c r="A5" s="38">
        <v>2</v>
      </c>
      <c r="B5" s="80" t="s">
        <v>120</v>
      </c>
      <c r="C5" s="77"/>
      <c r="D5" s="77"/>
      <c r="E5" s="77"/>
      <c r="F5" s="78"/>
      <c r="G5" s="78"/>
      <c r="H5" s="78">
        <f>(H4+F5)-G5</f>
        <v>0</v>
      </c>
      <c r="I5" s="79"/>
      <c r="J5" s="79">
        <v>3000000</v>
      </c>
      <c r="K5" s="79">
        <f>(K4+I5)-J5</f>
        <v>-3000000</v>
      </c>
      <c r="L5" s="81" t="s">
        <v>121</v>
      </c>
      <c r="M5" s="80"/>
    </row>
    <row r="6" spans="1:13" ht="27" x14ac:dyDescent="0.25">
      <c r="A6" s="38">
        <v>3</v>
      </c>
      <c r="B6" s="80" t="s">
        <v>168</v>
      </c>
      <c r="C6" s="77"/>
      <c r="D6" s="77"/>
      <c r="E6" s="77"/>
      <c r="F6" s="78"/>
      <c r="G6" s="78"/>
      <c r="H6" s="78">
        <f t="shared" ref="H6:H40" si="0">(H5+F6)-G6</f>
        <v>0</v>
      </c>
      <c r="I6" s="79"/>
      <c r="J6" s="79">
        <v>15500000</v>
      </c>
      <c r="K6" s="79">
        <f t="shared" ref="K6:K50" si="1">(K5+I6)-J6</f>
        <v>-18500000</v>
      </c>
      <c r="L6" s="80" t="s">
        <v>219</v>
      </c>
      <c r="M6" s="80"/>
    </row>
    <row r="7" spans="1:13" ht="27" x14ac:dyDescent="0.25">
      <c r="A7" s="38">
        <v>4</v>
      </c>
      <c r="B7" s="80" t="s">
        <v>52</v>
      </c>
      <c r="C7" s="77"/>
      <c r="D7" s="77"/>
      <c r="E7" s="77"/>
      <c r="F7" s="78"/>
      <c r="G7" s="78"/>
      <c r="H7" s="78">
        <f t="shared" si="0"/>
        <v>0</v>
      </c>
      <c r="I7" s="79">
        <v>15500000</v>
      </c>
      <c r="J7" s="79"/>
      <c r="K7" s="79">
        <f t="shared" si="1"/>
        <v>-3000000</v>
      </c>
      <c r="L7" s="80" t="s">
        <v>222</v>
      </c>
      <c r="M7" s="80" t="s">
        <v>96</v>
      </c>
    </row>
    <row r="8" spans="1:13" ht="27" x14ac:dyDescent="0.25">
      <c r="A8" s="38">
        <v>5</v>
      </c>
      <c r="B8" s="80" t="s">
        <v>52</v>
      </c>
      <c r="C8" s="77"/>
      <c r="D8" s="77"/>
      <c r="E8" s="77"/>
      <c r="F8" s="78"/>
      <c r="G8" s="78"/>
      <c r="H8" s="78">
        <f t="shared" si="0"/>
        <v>0</v>
      </c>
      <c r="I8" s="79">
        <v>10000000</v>
      </c>
      <c r="J8" s="79"/>
      <c r="K8" s="79">
        <f t="shared" si="1"/>
        <v>7000000</v>
      </c>
      <c r="L8" s="80" t="s">
        <v>217</v>
      </c>
      <c r="M8" s="80" t="s">
        <v>96</v>
      </c>
    </row>
    <row r="9" spans="1:13" ht="27" x14ac:dyDescent="0.25">
      <c r="A9" s="38">
        <v>6</v>
      </c>
      <c r="B9" s="80" t="s">
        <v>58</v>
      </c>
      <c r="C9" s="77"/>
      <c r="D9" s="77"/>
      <c r="E9" s="77"/>
      <c r="F9" s="78"/>
      <c r="G9" s="78"/>
      <c r="H9" s="78">
        <f t="shared" si="0"/>
        <v>0</v>
      </c>
      <c r="I9" s="79"/>
      <c r="J9" s="79">
        <v>1899000</v>
      </c>
      <c r="K9" s="79">
        <f t="shared" si="1"/>
        <v>5101000</v>
      </c>
      <c r="L9" s="80" t="s">
        <v>56</v>
      </c>
      <c r="M9" s="80" t="s">
        <v>267</v>
      </c>
    </row>
    <row r="10" spans="1:13" ht="27" x14ac:dyDescent="0.25">
      <c r="A10" s="38">
        <v>7</v>
      </c>
      <c r="B10" s="80" t="s">
        <v>122</v>
      </c>
      <c r="C10" s="77"/>
      <c r="D10" s="77"/>
      <c r="E10" s="77"/>
      <c r="F10" s="78"/>
      <c r="G10" s="78"/>
      <c r="H10" s="78">
        <f t="shared" si="0"/>
        <v>0</v>
      </c>
      <c r="I10" s="79"/>
      <c r="J10" s="79">
        <v>352000</v>
      </c>
      <c r="K10" s="79">
        <f t="shared" si="1"/>
        <v>4749000</v>
      </c>
      <c r="L10" s="80" t="s">
        <v>123</v>
      </c>
      <c r="M10" s="80"/>
    </row>
    <row r="11" spans="1:13" ht="27" x14ac:dyDescent="0.25">
      <c r="A11" s="38">
        <v>8</v>
      </c>
      <c r="B11" s="80" t="s">
        <v>122</v>
      </c>
      <c r="C11" s="77"/>
      <c r="D11" s="77"/>
      <c r="E11" s="77"/>
      <c r="F11" s="78"/>
      <c r="G11" s="78"/>
      <c r="H11" s="78">
        <f t="shared" si="0"/>
        <v>0</v>
      </c>
      <c r="I11" s="79"/>
      <c r="J11" s="79">
        <v>3352000</v>
      </c>
      <c r="K11" s="79">
        <f t="shared" si="1"/>
        <v>1397000</v>
      </c>
      <c r="L11" s="80" t="s">
        <v>124</v>
      </c>
      <c r="M11" s="80"/>
    </row>
    <row r="12" spans="1:13" ht="27" x14ac:dyDescent="0.25">
      <c r="A12" s="38">
        <v>9</v>
      </c>
      <c r="B12" s="80" t="s">
        <v>129</v>
      </c>
      <c r="C12" s="77"/>
      <c r="D12" s="77"/>
      <c r="E12" s="77"/>
      <c r="F12" s="78">
        <v>5000000</v>
      </c>
      <c r="G12" s="78"/>
      <c r="H12" s="78">
        <f t="shared" si="0"/>
        <v>5000000</v>
      </c>
      <c r="I12" s="79"/>
      <c r="J12" s="79"/>
      <c r="K12" s="79">
        <f t="shared" si="1"/>
        <v>1397000</v>
      </c>
      <c r="L12" s="80" t="s">
        <v>217</v>
      </c>
      <c r="M12" s="80" t="s">
        <v>221</v>
      </c>
    </row>
    <row r="13" spans="1:13" ht="27" x14ac:dyDescent="0.25">
      <c r="A13" s="38">
        <v>10</v>
      </c>
      <c r="B13" s="80" t="s">
        <v>129</v>
      </c>
      <c r="C13" s="77"/>
      <c r="D13" s="77"/>
      <c r="E13" s="77"/>
      <c r="F13" s="78"/>
      <c r="G13" s="78">
        <v>1974000</v>
      </c>
      <c r="H13" s="78">
        <f t="shared" si="0"/>
        <v>3026000</v>
      </c>
      <c r="I13" s="79"/>
      <c r="J13" s="79"/>
      <c r="K13" s="79">
        <f t="shared" si="1"/>
        <v>1397000</v>
      </c>
      <c r="L13" s="80" t="s">
        <v>134</v>
      </c>
      <c r="M13" s="80"/>
    </row>
    <row r="14" spans="1:13" ht="27" x14ac:dyDescent="0.25">
      <c r="A14" s="38">
        <v>11</v>
      </c>
      <c r="B14" s="80" t="s">
        <v>136</v>
      </c>
      <c r="C14" s="77"/>
      <c r="D14" s="77"/>
      <c r="E14" s="77"/>
      <c r="F14" s="78"/>
      <c r="G14" s="78">
        <v>106000</v>
      </c>
      <c r="H14" s="78">
        <f t="shared" si="0"/>
        <v>2920000</v>
      </c>
      <c r="I14" s="79"/>
      <c r="J14" s="79"/>
      <c r="K14" s="79">
        <f t="shared" si="1"/>
        <v>1397000</v>
      </c>
      <c r="L14" s="80" t="s">
        <v>135</v>
      </c>
      <c r="M14" s="80"/>
    </row>
    <row r="15" spans="1:13" ht="27" x14ac:dyDescent="0.25">
      <c r="A15" s="38">
        <v>12</v>
      </c>
      <c r="B15" s="80" t="s">
        <v>136</v>
      </c>
      <c r="C15" s="77"/>
      <c r="D15" s="77"/>
      <c r="E15" s="77"/>
      <c r="F15" s="78"/>
      <c r="G15" s="78">
        <v>2800000</v>
      </c>
      <c r="H15" s="78">
        <f t="shared" si="0"/>
        <v>120000</v>
      </c>
      <c r="I15" s="79"/>
      <c r="J15" s="79"/>
      <c r="K15" s="79">
        <f t="shared" si="1"/>
        <v>1397000</v>
      </c>
      <c r="L15" s="80" t="s">
        <v>138</v>
      </c>
      <c r="M15" s="80"/>
    </row>
    <row r="16" spans="1:13" ht="27" x14ac:dyDescent="0.25">
      <c r="A16" s="38">
        <v>13</v>
      </c>
      <c r="B16" s="80" t="s">
        <v>153</v>
      </c>
      <c r="C16" s="77"/>
      <c r="D16" s="77"/>
      <c r="E16" s="77"/>
      <c r="F16" s="78"/>
      <c r="G16" s="78"/>
      <c r="H16" s="78">
        <f t="shared" si="0"/>
        <v>120000</v>
      </c>
      <c r="I16" s="79"/>
      <c r="J16" s="79">
        <v>6100000</v>
      </c>
      <c r="K16" s="79">
        <f t="shared" si="1"/>
        <v>-4703000</v>
      </c>
      <c r="L16" s="80" t="s">
        <v>223</v>
      </c>
      <c r="M16" s="80"/>
    </row>
    <row r="17" spans="1:13" ht="27" x14ac:dyDescent="0.25">
      <c r="A17" s="38">
        <v>14</v>
      </c>
      <c r="B17" s="80" t="s">
        <v>160</v>
      </c>
      <c r="C17" s="77"/>
      <c r="D17" s="77"/>
      <c r="E17" s="77"/>
      <c r="F17" s="78"/>
      <c r="G17" s="78"/>
      <c r="H17" s="78">
        <f>(H16+F17)-G17</f>
        <v>120000</v>
      </c>
      <c r="I17" s="79"/>
      <c r="J17" s="79">
        <v>1000000</v>
      </c>
      <c r="K17" s="79">
        <f t="shared" si="1"/>
        <v>-5703000</v>
      </c>
      <c r="L17" s="80" t="s">
        <v>208</v>
      </c>
      <c r="M17" s="80"/>
    </row>
    <row r="18" spans="1:13" ht="27" x14ac:dyDescent="0.25">
      <c r="A18" s="38">
        <v>15</v>
      </c>
      <c r="B18" s="80" t="s">
        <v>207</v>
      </c>
      <c r="C18" s="77"/>
      <c r="D18" s="77"/>
      <c r="E18" s="77"/>
      <c r="F18" s="78"/>
      <c r="G18" s="78"/>
      <c r="H18" s="78">
        <f t="shared" si="0"/>
        <v>120000</v>
      </c>
      <c r="I18" s="79"/>
      <c r="J18" s="79">
        <v>15000000</v>
      </c>
      <c r="K18" s="79">
        <f t="shared" si="1"/>
        <v>-20703000</v>
      </c>
      <c r="L18" s="80" t="s">
        <v>224</v>
      </c>
      <c r="M18" s="80"/>
    </row>
    <row r="19" spans="1:13" ht="27" x14ac:dyDescent="0.25">
      <c r="A19" s="38">
        <v>16</v>
      </c>
      <c r="B19" s="80" t="s">
        <v>207</v>
      </c>
      <c r="C19" s="77"/>
      <c r="D19" s="77"/>
      <c r="E19" s="77"/>
      <c r="F19" s="78"/>
      <c r="G19" s="78"/>
      <c r="H19" s="78">
        <f t="shared" si="0"/>
        <v>120000</v>
      </c>
      <c r="I19" s="79">
        <v>21100000</v>
      </c>
      <c r="J19" s="79"/>
      <c r="K19" s="79">
        <f t="shared" si="1"/>
        <v>397000</v>
      </c>
      <c r="L19" s="80" t="s">
        <v>268</v>
      </c>
      <c r="M19" s="80" t="s">
        <v>96</v>
      </c>
    </row>
    <row r="20" spans="1:13" ht="27" x14ac:dyDescent="0.25">
      <c r="A20" s="38">
        <v>17</v>
      </c>
      <c r="B20" s="80" t="s">
        <v>244</v>
      </c>
      <c r="C20" s="77"/>
      <c r="D20" s="77"/>
      <c r="E20" s="77"/>
      <c r="F20" s="78"/>
      <c r="G20" s="78"/>
      <c r="H20" s="78">
        <f t="shared" si="0"/>
        <v>120000</v>
      </c>
      <c r="I20" s="79"/>
      <c r="J20" s="79">
        <v>2960000</v>
      </c>
      <c r="K20" s="79">
        <f t="shared" si="1"/>
        <v>-2563000</v>
      </c>
      <c r="L20" s="80" t="s">
        <v>258</v>
      </c>
      <c r="M20" s="80"/>
    </row>
    <row r="21" spans="1:13" ht="27" x14ac:dyDescent="0.25">
      <c r="A21" s="38">
        <v>18</v>
      </c>
      <c r="B21" s="80" t="s">
        <v>244</v>
      </c>
      <c r="C21" s="77"/>
      <c r="D21" s="77"/>
      <c r="E21" s="77"/>
      <c r="F21" s="78"/>
      <c r="G21" s="78"/>
      <c r="H21" s="78">
        <f t="shared" si="0"/>
        <v>120000</v>
      </c>
      <c r="I21" s="79"/>
      <c r="J21" s="79">
        <v>334000</v>
      </c>
      <c r="K21" s="79">
        <f t="shared" si="1"/>
        <v>-2897000</v>
      </c>
      <c r="L21" s="80" t="s">
        <v>259</v>
      </c>
      <c r="M21" s="80"/>
    </row>
    <row r="22" spans="1:13" ht="27" x14ac:dyDescent="0.25">
      <c r="A22" s="38">
        <v>19</v>
      </c>
      <c r="B22" s="80" t="s">
        <v>244</v>
      </c>
      <c r="C22" s="77"/>
      <c r="D22" s="77"/>
      <c r="E22" s="77"/>
      <c r="F22" s="78"/>
      <c r="G22" s="78"/>
      <c r="H22" s="78">
        <f t="shared" si="0"/>
        <v>120000</v>
      </c>
      <c r="I22" s="79"/>
      <c r="J22" s="79">
        <v>334000</v>
      </c>
      <c r="K22" s="79">
        <f t="shared" si="1"/>
        <v>-3231000</v>
      </c>
      <c r="L22" s="80" t="s">
        <v>259</v>
      </c>
      <c r="M22" s="80"/>
    </row>
    <row r="23" spans="1:13" ht="27" x14ac:dyDescent="0.25">
      <c r="A23" s="38">
        <v>20</v>
      </c>
      <c r="B23" s="80" t="s">
        <v>244</v>
      </c>
      <c r="C23" s="77"/>
      <c r="D23" s="77"/>
      <c r="E23" s="77"/>
      <c r="F23" s="78"/>
      <c r="G23" s="78"/>
      <c r="H23" s="78">
        <f t="shared" si="0"/>
        <v>120000</v>
      </c>
      <c r="I23" s="79"/>
      <c r="J23" s="79">
        <v>334000</v>
      </c>
      <c r="K23" s="79">
        <f t="shared" si="1"/>
        <v>-3565000</v>
      </c>
      <c r="L23" s="80" t="s">
        <v>259</v>
      </c>
      <c r="M23" s="80"/>
    </row>
    <row r="24" spans="1:13" ht="27" x14ac:dyDescent="0.25">
      <c r="A24" s="38">
        <v>22</v>
      </c>
      <c r="B24" s="80" t="s">
        <v>244</v>
      </c>
      <c r="C24" s="77"/>
      <c r="D24" s="77"/>
      <c r="E24" s="77"/>
      <c r="F24" s="78"/>
      <c r="G24" s="78">
        <v>90000</v>
      </c>
      <c r="H24" s="78">
        <f t="shared" si="0"/>
        <v>30000</v>
      </c>
      <c r="I24" s="79"/>
      <c r="J24" s="79"/>
      <c r="K24" s="79">
        <f t="shared" si="1"/>
        <v>-3565000</v>
      </c>
      <c r="L24" s="80" t="s">
        <v>135</v>
      </c>
      <c r="M24" s="80"/>
    </row>
    <row r="25" spans="1:13" ht="27" x14ac:dyDescent="0.25">
      <c r="A25" s="38">
        <v>23</v>
      </c>
      <c r="B25" s="80" t="s">
        <v>244</v>
      </c>
      <c r="C25" s="77"/>
      <c r="D25" s="77"/>
      <c r="E25" s="77"/>
      <c r="F25" s="78"/>
      <c r="G25" s="78">
        <v>1060000</v>
      </c>
      <c r="H25" s="78">
        <f t="shared" si="0"/>
        <v>-1030000</v>
      </c>
      <c r="I25" s="79"/>
      <c r="J25" s="79"/>
      <c r="K25" s="79">
        <f t="shared" si="1"/>
        <v>-3565000</v>
      </c>
      <c r="L25" s="80" t="s">
        <v>261</v>
      </c>
      <c r="M25" s="80"/>
    </row>
    <row r="26" spans="1:13" ht="27" x14ac:dyDescent="0.25">
      <c r="A26" s="38">
        <v>24</v>
      </c>
      <c r="B26" s="80" t="s">
        <v>244</v>
      </c>
      <c r="C26" s="77"/>
      <c r="D26" s="77"/>
      <c r="E26" s="77"/>
      <c r="F26" s="78">
        <v>5000000</v>
      </c>
      <c r="G26" s="78"/>
      <c r="H26" s="78">
        <f t="shared" si="0"/>
        <v>3970000</v>
      </c>
      <c r="I26" s="79"/>
      <c r="J26" s="79"/>
      <c r="K26" s="79">
        <f t="shared" si="1"/>
        <v>-3565000</v>
      </c>
      <c r="L26" s="80" t="s">
        <v>128</v>
      </c>
      <c r="M26" s="80" t="s">
        <v>221</v>
      </c>
    </row>
    <row r="27" spans="1:13" ht="27" x14ac:dyDescent="0.25">
      <c r="A27" s="38">
        <v>25</v>
      </c>
      <c r="B27" s="80" t="s">
        <v>275</v>
      </c>
      <c r="C27" s="77"/>
      <c r="D27" s="77"/>
      <c r="E27" s="77"/>
      <c r="F27" s="78"/>
      <c r="G27" s="78">
        <v>1200000</v>
      </c>
      <c r="H27" s="78">
        <f t="shared" si="0"/>
        <v>2770000</v>
      </c>
      <c r="I27" s="79"/>
      <c r="J27" s="79"/>
      <c r="K27" s="79">
        <f t="shared" si="1"/>
        <v>-3565000</v>
      </c>
      <c r="L27" s="80" t="s">
        <v>276</v>
      </c>
      <c r="M27" s="80"/>
    </row>
    <row r="28" spans="1:13" ht="27" x14ac:dyDescent="0.25">
      <c r="A28" s="38"/>
      <c r="B28" s="80" t="s">
        <v>275</v>
      </c>
      <c r="C28" s="77"/>
      <c r="D28" s="77"/>
      <c r="E28" s="77"/>
      <c r="F28" s="78"/>
      <c r="G28" s="78"/>
      <c r="H28" s="78">
        <f t="shared" si="0"/>
        <v>2770000</v>
      </c>
      <c r="I28" s="79"/>
      <c r="J28" s="79">
        <v>8000000</v>
      </c>
      <c r="K28" s="79">
        <f t="shared" si="1"/>
        <v>-11565000</v>
      </c>
      <c r="L28" s="80" t="s">
        <v>281</v>
      </c>
      <c r="M28" s="80"/>
    </row>
    <row r="29" spans="1:13" ht="27" x14ac:dyDescent="0.25">
      <c r="A29" s="38">
        <v>26</v>
      </c>
      <c r="B29" s="80" t="s">
        <v>275</v>
      </c>
      <c r="C29" s="77"/>
      <c r="D29" s="77"/>
      <c r="E29" s="77"/>
      <c r="F29" s="78"/>
      <c r="G29" s="78"/>
      <c r="H29" s="78">
        <f t="shared" si="0"/>
        <v>2770000</v>
      </c>
      <c r="I29" s="79"/>
      <c r="J29" s="79">
        <v>5267000</v>
      </c>
      <c r="K29" s="79">
        <f t="shared" si="1"/>
        <v>-16832000</v>
      </c>
      <c r="L29" s="80" t="s">
        <v>280</v>
      </c>
      <c r="M29" s="80"/>
    </row>
    <row r="30" spans="1:13" ht="27" x14ac:dyDescent="0.25">
      <c r="A30" s="38">
        <v>27</v>
      </c>
      <c r="B30" s="80" t="s">
        <v>300</v>
      </c>
      <c r="C30" s="77"/>
      <c r="D30" s="77"/>
      <c r="E30" s="77"/>
      <c r="F30" s="78"/>
      <c r="G30" s="78">
        <v>907000</v>
      </c>
      <c r="H30" s="78">
        <f t="shared" si="0"/>
        <v>1863000</v>
      </c>
      <c r="I30" s="79"/>
      <c r="K30" s="79">
        <f t="shared" si="1"/>
        <v>-16832000</v>
      </c>
      <c r="L30" s="80" t="s">
        <v>261</v>
      </c>
      <c r="M30" s="80"/>
    </row>
    <row r="31" spans="1:13" ht="27" x14ac:dyDescent="0.25">
      <c r="A31" s="38">
        <v>28</v>
      </c>
      <c r="B31" s="80" t="s">
        <v>303</v>
      </c>
      <c r="C31" s="77"/>
      <c r="D31" s="77"/>
      <c r="E31" s="77"/>
      <c r="F31" s="78"/>
      <c r="G31" s="78">
        <v>745000</v>
      </c>
      <c r="H31" s="78">
        <f t="shared" si="0"/>
        <v>1118000</v>
      </c>
      <c r="I31" s="79"/>
      <c r="J31" s="79"/>
      <c r="K31" s="79">
        <f t="shared" si="1"/>
        <v>-16832000</v>
      </c>
      <c r="L31" s="80" t="s">
        <v>261</v>
      </c>
      <c r="M31" s="80"/>
    </row>
    <row r="32" spans="1:13" ht="27" x14ac:dyDescent="0.25">
      <c r="A32" s="38">
        <v>29</v>
      </c>
      <c r="B32" s="80" t="s">
        <v>303</v>
      </c>
      <c r="C32" s="77"/>
      <c r="D32" s="77"/>
      <c r="E32" s="77"/>
      <c r="F32" s="78"/>
      <c r="G32" s="78">
        <v>822000</v>
      </c>
      <c r="H32" s="78">
        <f t="shared" si="0"/>
        <v>296000</v>
      </c>
      <c r="I32" s="79"/>
      <c r="J32" s="79"/>
      <c r="K32" s="79">
        <f t="shared" si="1"/>
        <v>-16832000</v>
      </c>
      <c r="L32" s="80" t="s">
        <v>276</v>
      </c>
      <c r="M32" s="80"/>
    </row>
    <row r="33" spans="1:13" ht="27" x14ac:dyDescent="0.25">
      <c r="A33" s="38">
        <v>30</v>
      </c>
      <c r="B33" s="80" t="s">
        <v>304</v>
      </c>
      <c r="C33" s="77"/>
      <c r="D33" s="77"/>
      <c r="E33" s="77"/>
      <c r="F33" s="78"/>
      <c r="G33" s="78"/>
      <c r="H33" s="78">
        <f t="shared" si="0"/>
        <v>296000</v>
      </c>
      <c r="I33" s="79"/>
      <c r="J33" s="79">
        <v>4899000</v>
      </c>
      <c r="K33" s="79">
        <f t="shared" si="1"/>
        <v>-21731000</v>
      </c>
      <c r="L33" s="80" t="s">
        <v>307</v>
      </c>
      <c r="M33" s="80"/>
    </row>
    <row r="34" spans="1:13" ht="27" x14ac:dyDescent="0.25">
      <c r="A34" s="38">
        <v>31</v>
      </c>
      <c r="B34" s="80" t="s">
        <v>304</v>
      </c>
      <c r="C34" s="77"/>
      <c r="D34" s="77"/>
      <c r="E34" s="77"/>
      <c r="F34" s="78"/>
      <c r="G34" s="78"/>
      <c r="H34" s="78">
        <f t="shared" si="0"/>
        <v>296000</v>
      </c>
      <c r="I34" s="79">
        <v>30000000</v>
      </c>
      <c r="J34" s="79"/>
      <c r="K34" s="79">
        <f t="shared" si="1"/>
        <v>8269000</v>
      </c>
      <c r="L34" s="80" t="s">
        <v>53</v>
      </c>
      <c r="M34" s="80"/>
    </row>
    <row r="35" spans="1:13" ht="27" x14ac:dyDescent="0.25">
      <c r="A35" s="38">
        <v>32</v>
      </c>
      <c r="B35" s="80" t="s">
        <v>308</v>
      </c>
      <c r="C35" s="77"/>
      <c r="D35" s="77"/>
      <c r="E35" s="77"/>
      <c r="F35" s="78"/>
      <c r="G35" s="78">
        <v>330000</v>
      </c>
      <c r="H35" s="78">
        <f t="shared" si="0"/>
        <v>-34000</v>
      </c>
      <c r="I35" s="79"/>
      <c r="J35" s="79"/>
      <c r="K35" s="79">
        <f t="shared" si="1"/>
        <v>8269000</v>
      </c>
      <c r="L35" s="38" t="s">
        <v>309</v>
      </c>
      <c r="M35" s="80"/>
    </row>
    <row r="36" spans="1:13" ht="27" x14ac:dyDescent="0.25">
      <c r="A36" s="38">
        <v>33</v>
      </c>
      <c r="B36" s="80" t="s">
        <v>316</v>
      </c>
      <c r="C36" s="77"/>
      <c r="D36" s="77"/>
      <c r="E36" s="77"/>
      <c r="F36" s="78"/>
      <c r="G36" s="78">
        <v>1480000</v>
      </c>
      <c r="H36" s="78">
        <f t="shared" si="0"/>
        <v>-1514000</v>
      </c>
      <c r="I36" s="79"/>
      <c r="J36" s="79"/>
      <c r="K36" s="79">
        <f t="shared" si="1"/>
        <v>8269000</v>
      </c>
      <c r="L36" s="80" t="s">
        <v>317</v>
      </c>
      <c r="M36" s="80"/>
    </row>
    <row r="37" spans="1:13" ht="27" x14ac:dyDescent="0.25">
      <c r="A37" s="38">
        <v>34</v>
      </c>
      <c r="B37" s="80" t="s">
        <v>318</v>
      </c>
      <c r="C37" s="77"/>
      <c r="D37" s="77"/>
      <c r="E37" s="77"/>
      <c r="F37" s="78">
        <v>5000000</v>
      </c>
      <c r="G37" s="78"/>
      <c r="H37" s="78">
        <f t="shared" si="0"/>
        <v>3486000</v>
      </c>
      <c r="I37" s="79"/>
      <c r="J37" s="79"/>
      <c r="K37" s="79">
        <f t="shared" si="1"/>
        <v>8269000</v>
      </c>
      <c r="L37" s="80" t="s">
        <v>128</v>
      </c>
      <c r="M37" s="80" t="s">
        <v>221</v>
      </c>
    </row>
    <row r="38" spans="1:13" ht="27" x14ac:dyDescent="0.25">
      <c r="A38" s="38">
        <v>35</v>
      </c>
      <c r="B38" s="80" t="s">
        <v>318</v>
      </c>
      <c r="C38" s="77"/>
      <c r="D38" s="77"/>
      <c r="E38" s="77"/>
      <c r="F38" s="78"/>
      <c r="G38" s="78">
        <v>2670000</v>
      </c>
      <c r="H38" s="78">
        <f t="shared" si="0"/>
        <v>816000</v>
      </c>
      <c r="I38" s="79"/>
      <c r="J38" s="79"/>
      <c r="K38" s="79">
        <f t="shared" si="1"/>
        <v>8269000</v>
      </c>
      <c r="L38" s="38" t="s">
        <v>319</v>
      </c>
      <c r="M38" s="80"/>
    </row>
    <row r="39" spans="1:13" ht="27" x14ac:dyDescent="0.25">
      <c r="A39" s="38">
        <v>36</v>
      </c>
      <c r="B39" s="80" t="s">
        <v>318</v>
      </c>
      <c r="C39" s="77"/>
      <c r="D39" s="77"/>
      <c r="E39" s="77"/>
      <c r="F39" s="78"/>
      <c r="G39" s="78">
        <v>579000</v>
      </c>
      <c r="H39" s="78">
        <f t="shared" si="0"/>
        <v>237000</v>
      </c>
      <c r="I39" s="79"/>
      <c r="J39" s="79"/>
      <c r="K39" s="79">
        <f t="shared" si="1"/>
        <v>8269000</v>
      </c>
      <c r="L39" s="80" t="s">
        <v>321</v>
      </c>
      <c r="M39" s="80"/>
    </row>
    <row r="40" spans="1:13" ht="27" x14ac:dyDescent="0.25">
      <c r="A40" s="38">
        <v>37</v>
      </c>
      <c r="B40" s="80" t="s">
        <v>349</v>
      </c>
      <c r="C40" s="77"/>
      <c r="D40" s="77"/>
      <c r="E40" s="77"/>
      <c r="F40" s="78"/>
      <c r="G40" s="78">
        <v>1295000</v>
      </c>
      <c r="H40" s="78">
        <f t="shared" si="0"/>
        <v>-1058000</v>
      </c>
      <c r="I40" s="79"/>
      <c r="J40" s="79"/>
      <c r="K40" s="79">
        <f t="shared" si="1"/>
        <v>8269000</v>
      </c>
      <c r="L40" s="80" t="s">
        <v>261</v>
      </c>
      <c r="M40" s="80"/>
    </row>
    <row r="41" spans="1:13" ht="27" x14ac:dyDescent="0.25">
      <c r="A41" s="38">
        <v>38</v>
      </c>
      <c r="B41" s="80" t="s">
        <v>406</v>
      </c>
      <c r="C41" s="77"/>
      <c r="D41" s="77"/>
      <c r="E41" s="77"/>
      <c r="F41" s="78"/>
      <c r="G41" s="78"/>
      <c r="H41" s="78"/>
      <c r="I41" s="79"/>
      <c r="J41" s="79">
        <v>321000</v>
      </c>
      <c r="K41" s="79">
        <f t="shared" si="1"/>
        <v>7948000</v>
      </c>
      <c r="L41" s="80"/>
      <c r="M41" s="80"/>
    </row>
    <row r="42" spans="1:13" ht="27" x14ac:dyDescent="0.25">
      <c r="A42" s="38">
        <v>39</v>
      </c>
      <c r="B42" s="80" t="s">
        <v>407</v>
      </c>
      <c r="C42" s="77"/>
      <c r="D42" s="77"/>
      <c r="E42" s="77"/>
      <c r="F42" s="78"/>
      <c r="G42" s="78"/>
      <c r="H42" s="78"/>
      <c r="I42" s="79"/>
      <c r="J42" s="79">
        <v>3337000</v>
      </c>
      <c r="K42" s="79">
        <f t="shared" si="1"/>
        <v>4611000</v>
      </c>
      <c r="L42" s="80" t="s">
        <v>408</v>
      </c>
      <c r="M42" s="80"/>
    </row>
    <row r="43" spans="1:13" ht="27" x14ac:dyDescent="0.25">
      <c r="A43" s="38">
        <v>40</v>
      </c>
      <c r="B43" s="80" t="s">
        <v>409</v>
      </c>
      <c r="C43" s="77"/>
      <c r="D43" s="77"/>
      <c r="E43" s="77"/>
      <c r="F43" s="78"/>
      <c r="G43" s="78"/>
      <c r="H43" s="78"/>
      <c r="I43" s="79"/>
      <c r="J43" s="79">
        <v>673000</v>
      </c>
      <c r="K43" s="79">
        <f t="shared" si="1"/>
        <v>3938000</v>
      </c>
      <c r="L43" s="80"/>
      <c r="M43" s="80"/>
    </row>
    <row r="44" spans="1:13" ht="27" x14ac:dyDescent="0.25">
      <c r="A44" s="38">
        <v>41</v>
      </c>
      <c r="B44" s="80" t="s">
        <v>424</v>
      </c>
      <c r="C44" s="77"/>
      <c r="D44" s="77"/>
      <c r="E44" s="77"/>
      <c r="F44" s="78"/>
      <c r="G44" s="78"/>
      <c r="H44" s="78"/>
      <c r="I44" s="79">
        <v>15000000</v>
      </c>
      <c r="J44" s="79"/>
      <c r="K44" s="79">
        <f t="shared" si="1"/>
        <v>18938000</v>
      </c>
      <c r="L44" s="80" t="s">
        <v>426</v>
      </c>
      <c r="M44" s="80" t="s">
        <v>96</v>
      </c>
    </row>
    <row r="45" spans="1:13" ht="27" x14ac:dyDescent="0.25">
      <c r="A45" s="38">
        <v>42</v>
      </c>
      <c r="B45" s="80" t="s">
        <v>425</v>
      </c>
      <c r="C45" s="77"/>
      <c r="D45" s="77"/>
      <c r="E45" s="77"/>
      <c r="F45" s="78"/>
      <c r="G45" s="78"/>
      <c r="H45" s="78"/>
      <c r="I45" s="79"/>
      <c r="J45" s="79">
        <v>5917000</v>
      </c>
      <c r="K45" s="79">
        <f t="shared" si="1"/>
        <v>13021000</v>
      </c>
      <c r="L45" s="80" t="s">
        <v>306</v>
      </c>
      <c r="M45" s="80"/>
    </row>
    <row r="46" spans="1:13" ht="27" x14ac:dyDescent="0.25">
      <c r="A46" s="43">
        <v>43</v>
      </c>
      <c r="B46" s="80" t="s">
        <v>425</v>
      </c>
      <c r="C46" s="235"/>
      <c r="D46" s="235"/>
      <c r="E46" s="235"/>
      <c r="F46" s="236"/>
      <c r="G46" s="236"/>
      <c r="H46" s="236"/>
      <c r="I46" s="237"/>
      <c r="J46" s="237">
        <v>167000</v>
      </c>
      <c r="K46" s="79">
        <f t="shared" si="1"/>
        <v>12854000</v>
      </c>
      <c r="L46" s="234" t="s">
        <v>427</v>
      </c>
      <c r="M46" s="234"/>
    </row>
    <row r="47" spans="1:13" ht="27" x14ac:dyDescent="0.25">
      <c r="A47" s="38">
        <v>44</v>
      </c>
      <c r="B47" s="80" t="s">
        <v>425</v>
      </c>
      <c r="C47" s="238"/>
      <c r="D47" s="238"/>
      <c r="E47" s="238"/>
      <c r="F47" s="239"/>
      <c r="G47" s="239"/>
      <c r="H47" s="239"/>
      <c r="I47" s="240"/>
      <c r="J47" s="79">
        <v>2171000</v>
      </c>
      <c r="K47" s="79">
        <f t="shared" si="1"/>
        <v>10683000</v>
      </c>
      <c r="L47" s="234" t="s">
        <v>428</v>
      </c>
      <c r="M47" s="132"/>
    </row>
    <row r="48" spans="1:13" ht="27" x14ac:dyDescent="0.25">
      <c r="A48" s="38">
        <v>45</v>
      </c>
      <c r="B48" s="80" t="s">
        <v>425</v>
      </c>
      <c r="C48" s="238"/>
      <c r="D48" s="238"/>
      <c r="E48" s="238"/>
      <c r="F48" s="239"/>
      <c r="G48" s="239"/>
      <c r="H48" s="239"/>
      <c r="I48" s="240"/>
      <c r="J48" s="79">
        <v>345000</v>
      </c>
      <c r="K48" s="79">
        <f t="shared" si="1"/>
        <v>10338000</v>
      </c>
      <c r="L48" s="234" t="s">
        <v>73</v>
      </c>
      <c r="M48" s="132"/>
    </row>
    <row r="49" spans="1:13" ht="27" x14ac:dyDescent="0.25">
      <c r="A49" s="38">
        <v>46</v>
      </c>
      <c r="B49" s="80" t="s">
        <v>425</v>
      </c>
      <c r="C49" s="238"/>
      <c r="D49" s="238"/>
      <c r="E49" s="238"/>
      <c r="F49" s="239"/>
      <c r="G49" s="239"/>
      <c r="H49" s="239"/>
      <c r="I49" s="240"/>
      <c r="J49" s="79">
        <v>345000</v>
      </c>
      <c r="K49" s="79">
        <f t="shared" si="1"/>
        <v>9993000</v>
      </c>
      <c r="L49" s="234" t="s">
        <v>73</v>
      </c>
      <c r="M49" s="132"/>
    </row>
    <row r="50" spans="1:13" ht="27" x14ac:dyDescent="0.25">
      <c r="A50" s="38">
        <v>47</v>
      </c>
      <c r="B50" s="80" t="s">
        <v>425</v>
      </c>
      <c r="C50" s="238"/>
      <c r="D50" s="238"/>
      <c r="E50" s="238"/>
      <c r="F50" s="239"/>
      <c r="G50" s="239"/>
      <c r="H50" s="239"/>
      <c r="I50" s="240"/>
      <c r="J50" s="79">
        <v>345000</v>
      </c>
      <c r="K50" s="79">
        <f t="shared" si="1"/>
        <v>9648000</v>
      </c>
      <c r="L50" s="234" t="s">
        <v>73</v>
      </c>
      <c r="M50" s="132"/>
    </row>
    <row r="51" spans="1:13" ht="27" x14ac:dyDescent="0.25">
      <c r="A51" s="38">
        <v>48</v>
      </c>
      <c r="B51" s="132"/>
      <c r="C51" s="238"/>
      <c r="D51" s="238"/>
      <c r="E51" s="238"/>
      <c r="F51" s="239"/>
      <c r="G51" s="239"/>
      <c r="H51" s="239"/>
      <c r="I51" s="240"/>
      <c r="J51" s="79"/>
      <c r="K51" s="79"/>
      <c r="L51" s="234"/>
      <c r="M51" s="132"/>
    </row>
    <row r="52" spans="1:13" ht="27" x14ac:dyDescent="0.25">
      <c r="A52" s="38">
        <v>49</v>
      </c>
      <c r="B52" s="132"/>
      <c r="C52" s="238"/>
      <c r="D52" s="238"/>
      <c r="E52" s="238"/>
      <c r="F52" s="239"/>
      <c r="G52" s="239"/>
      <c r="H52" s="239"/>
      <c r="I52" s="240"/>
      <c r="J52" s="79"/>
      <c r="K52" s="79"/>
      <c r="L52" s="234"/>
      <c r="M52" s="132"/>
    </row>
    <row r="53" spans="1:13" ht="27" x14ac:dyDescent="0.25">
      <c r="A53" s="43">
        <v>50</v>
      </c>
      <c r="B53" s="132"/>
      <c r="C53" s="238"/>
      <c r="D53" s="238"/>
      <c r="E53" s="238"/>
      <c r="F53" s="239"/>
      <c r="G53" s="239"/>
      <c r="H53" s="239"/>
      <c r="I53" s="240"/>
      <c r="J53" s="79"/>
      <c r="K53" s="79"/>
      <c r="L53" s="234"/>
      <c r="M53" s="132"/>
    </row>
    <row r="54" spans="1:13" ht="27" x14ac:dyDescent="0.25">
      <c r="A54" s="38">
        <v>51</v>
      </c>
      <c r="B54" s="132"/>
      <c r="C54" s="238"/>
      <c r="D54" s="238"/>
      <c r="E54" s="238"/>
      <c r="F54" s="239"/>
      <c r="G54" s="239"/>
      <c r="H54" s="239"/>
      <c r="I54" s="240"/>
      <c r="J54" s="79"/>
      <c r="K54" s="79"/>
      <c r="L54" s="234"/>
      <c r="M54" s="132"/>
    </row>
    <row r="55" spans="1:13" ht="27" x14ac:dyDescent="0.25">
      <c r="A55" s="38">
        <v>52</v>
      </c>
      <c r="B55" s="132"/>
      <c r="C55" s="238"/>
      <c r="D55" s="238"/>
      <c r="E55" s="238"/>
      <c r="F55" s="239"/>
      <c r="G55" s="239"/>
      <c r="H55" s="239"/>
      <c r="I55" s="240"/>
      <c r="J55" s="79"/>
      <c r="K55" s="79"/>
      <c r="L55" s="234"/>
      <c r="M55" s="132"/>
    </row>
    <row r="56" spans="1:13" ht="27" x14ac:dyDescent="0.25">
      <c r="A56" s="38">
        <v>53</v>
      </c>
      <c r="B56" s="132"/>
      <c r="C56" s="238"/>
      <c r="D56" s="238"/>
      <c r="E56" s="238"/>
      <c r="F56" s="239"/>
      <c r="G56" s="239"/>
      <c r="H56" s="239"/>
      <c r="I56" s="240"/>
      <c r="J56" s="79"/>
      <c r="K56" s="79"/>
      <c r="L56" s="234"/>
      <c r="M56" s="132"/>
    </row>
    <row r="57" spans="1:13" ht="27" x14ac:dyDescent="0.25">
      <c r="A57" s="38">
        <v>54</v>
      </c>
      <c r="B57" s="132"/>
      <c r="C57" s="238"/>
      <c r="D57" s="238"/>
      <c r="E57" s="238"/>
      <c r="F57" s="239"/>
      <c r="G57" s="239"/>
      <c r="H57" s="239"/>
      <c r="I57" s="240"/>
      <c r="J57" s="79"/>
      <c r="K57" s="79"/>
      <c r="L57" s="234"/>
      <c r="M57" s="132"/>
    </row>
    <row r="58" spans="1:13" ht="27" x14ac:dyDescent="0.25">
      <c r="A58" s="38">
        <v>55</v>
      </c>
      <c r="B58" s="132"/>
      <c r="C58" s="238"/>
      <c r="D58" s="238"/>
      <c r="E58" s="238"/>
      <c r="F58" s="239"/>
      <c r="G58" s="239"/>
      <c r="H58" s="239"/>
      <c r="I58" s="240"/>
      <c r="J58" s="79"/>
      <c r="K58" s="79"/>
      <c r="L58" s="234"/>
      <c r="M58" s="132"/>
    </row>
    <row r="59" spans="1:13" ht="27" x14ac:dyDescent="0.25">
      <c r="A59" s="38">
        <v>56</v>
      </c>
      <c r="B59" s="132"/>
      <c r="C59" s="238"/>
      <c r="D59" s="238"/>
      <c r="E59" s="238"/>
      <c r="F59" s="239"/>
      <c r="G59" s="239"/>
      <c r="H59" s="239"/>
      <c r="I59" s="240"/>
      <c r="J59" s="79"/>
      <c r="K59" s="79"/>
      <c r="L59" s="132"/>
      <c r="M59" s="132"/>
    </row>
    <row r="60" spans="1:13" ht="27" x14ac:dyDescent="0.25">
      <c r="A60" s="38">
        <v>57</v>
      </c>
      <c r="B60" s="132"/>
      <c r="C60" s="238"/>
      <c r="D60" s="238"/>
      <c r="E60" s="238"/>
      <c r="F60" s="239"/>
      <c r="G60" s="239"/>
      <c r="H60" s="239"/>
      <c r="I60" s="240"/>
      <c r="J60" s="79"/>
      <c r="K60" s="79"/>
      <c r="L60" s="132"/>
      <c r="M60" s="132"/>
    </row>
    <row r="61" spans="1:13" ht="27" x14ac:dyDescent="0.25">
      <c r="A61" s="38">
        <v>58</v>
      </c>
      <c r="B61" s="132"/>
      <c r="C61" s="238"/>
      <c r="D61" s="238"/>
      <c r="E61" s="238"/>
      <c r="F61" s="239"/>
      <c r="G61" s="239"/>
      <c r="H61" s="239"/>
      <c r="I61" s="240"/>
      <c r="J61" s="79"/>
      <c r="K61" s="79"/>
      <c r="L61" s="132"/>
      <c r="M61" s="132"/>
    </row>
    <row r="62" spans="1:13" ht="27" x14ac:dyDescent="0.25">
      <c r="A62" s="38">
        <v>59</v>
      </c>
      <c r="B62" s="132"/>
      <c r="C62" s="238"/>
      <c r="D62" s="238"/>
      <c r="E62" s="238"/>
      <c r="F62" s="239"/>
      <c r="G62" s="239"/>
      <c r="H62" s="239"/>
      <c r="I62" s="240"/>
      <c r="J62" s="79"/>
      <c r="K62" s="79"/>
      <c r="L62" s="132"/>
      <c r="M62" s="132"/>
    </row>
    <row r="63" spans="1:13" ht="27" x14ac:dyDescent="0.25">
      <c r="A63" s="43">
        <v>60</v>
      </c>
      <c r="B63" s="132"/>
      <c r="C63" s="238"/>
      <c r="D63" s="238"/>
      <c r="E63" s="238"/>
      <c r="F63" s="239"/>
      <c r="G63" s="239"/>
      <c r="H63" s="239"/>
      <c r="I63" s="240"/>
      <c r="J63" s="240"/>
      <c r="K63" s="79"/>
      <c r="L63" s="132"/>
      <c r="M63" s="132"/>
    </row>
    <row r="64" spans="1:13" ht="27" x14ac:dyDescent="0.25">
      <c r="A64" s="38">
        <v>61</v>
      </c>
      <c r="B64" s="132"/>
      <c r="C64" s="238"/>
      <c r="D64" s="238"/>
      <c r="E64" s="238"/>
      <c r="F64" s="239"/>
      <c r="G64" s="239"/>
      <c r="H64" s="239"/>
      <c r="I64" s="240"/>
      <c r="J64" s="240"/>
      <c r="K64" s="79"/>
      <c r="L64" s="132"/>
      <c r="M64" s="132"/>
    </row>
    <row r="65" spans="1:13" ht="27" x14ac:dyDescent="0.25">
      <c r="A65" s="38">
        <v>62</v>
      </c>
      <c r="B65" s="132"/>
      <c r="C65" s="238"/>
      <c r="D65" s="238"/>
      <c r="E65" s="238"/>
      <c r="F65" s="239"/>
      <c r="G65" s="239"/>
      <c r="H65" s="239"/>
      <c r="I65" s="240"/>
      <c r="J65" s="240"/>
      <c r="K65" s="240"/>
      <c r="L65" s="132"/>
      <c r="M65" s="132"/>
    </row>
    <row r="66" spans="1:13" ht="27" x14ac:dyDescent="0.25">
      <c r="A66" s="38">
        <v>63</v>
      </c>
      <c r="B66" s="132"/>
      <c r="C66" s="238"/>
      <c r="D66" s="238"/>
      <c r="E66" s="238"/>
      <c r="F66" s="239"/>
      <c r="G66" s="239"/>
      <c r="H66" s="239"/>
      <c r="I66" s="240"/>
      <c r="J66" s="240"/>
      <c r="K66" s="240"/>
      <c r="L66" s="132"/>
      <c r="M66" s="132"/>
    </row>
    <row r="67" spans="1:13" ht="27" x14ac:dyDescent="0.25">
      <c r="A67" s="38">
        <v>64</v>
      </c>
      <c r="B67" s="132"/>
      <c r="C67" s="238"/>
      <c r="D67" s="238"/>
      <c r="E67" s="238"/>
      <c r="F67" s="239"/>
      <c r="G67" s="239"/>
      <c r="H67" s="239"/>
      <c r="I67" s="240"/>
      <c r="J67" s="240"/>
      <c r="K67" s="240"/>
      <c r="L67" s="132"/>
      <c r="M67" s="132"/>
    </row>
    <row r="68" spans="1:13" ht="27" x14ac:dyDescent="0.25">
      <c r="A68" s="38">
        <v>65</v>
      </c>
      <c r="B68" s="132"/>
      <c r="C68" s="238"/>
      <c r="D68" s="238"/>
      <c r="E68" s="238"/>
      <c r="F68" s="239"/>
      <c r="G68" s="239"/>
      <c r="H68" s="239"/>
      <c r="I68" s="240"/>
      <c r="J68" s="240"/>
      <c r="K68" s="240"/>
      <c r="L68" s="132"/>
      <c r="M68" s="132"/>
    </row>
    <row r="69" spans="1:13" ht="27" x14ac:dyDescent="0.25">
      <c r="A69" s="38">
        <v>66</v>
      </c>
      <c r="B69" s="132"/>
      <c r="C69" s="238"/>
      <c r="D69" s="238"/>
      <c r="E69" s="238"/>
      <c r="F69" s="239"/>
      <c r="G69" s="239"/>
      <c r="H69" s="239"/>
      <c r="I69" s="240"/>
      <c r="J69" s="240"/>
      <c r="K69" s="240"/>
      <c r="L69" s="132"/>
      <c r="M69" s="132"/>
    </row>
    <row r="70" spans="1:13" ht="27" x14ac:dyDescent="0.25">
      <c r="A70" s="43">
        <v>67</v>
      </c>
      <c r="B70" s="132"/>
      <c r="C70" s="238"/>
      <c r="D70" s="238"/>
      <c r="E70" s="238"/>
      <c r="F70" s="239"/>
      <c r="G70" s="239"/>
      <c r="H70" s="239"/>
      <c r="I70" s="240"/>
      <c r="J70" s="240"/>
      <c r="K70" s="240"/>
      <c r="L70" s="132"/>
      <c r="M70" s="132"/>
    </row>
    <row r="71" spans="1:13" x14ac:dyDescent="0.25">
      <c r="A71" s="132"/>
      <c r="B71" s="132"/>
      <c r="C71" s="238"/>
      <c r="D71" s="238"/>
      <c r="E71" s="238"/>
      <c r="F71" s="239"/>
      <c r="G71" s="239"/>
      <c r="H71" s="239"/>
      <c r="I71" s="240"/>
      <c r="J71" s="240"/>
      <c r="K71" s="240"/>
      <c r="L71" s="132"/>
      <c r="M71" s="132"/>
    </row>
    <row r="72" spans="1:13" x14ac:dyDescent="0.25">
      <c r="A72" s="132"/>
      <c r="B72" s="132"/>
      <c r="C72" s="238"/>
      <c r="D72" s="238"/>
      <c r="E72" s="238"/>
      <c r="F72" s="239"/>
      <c r="G72" s="239"/>
      <c r="H72" s="239"/>
      <c r="I72" s="240"/>
      <c r="J72" s="240"/>
      <c r="K72" s="240"/>
      <c r="L72" s="132"/>
      <c r="M72" s="132"/>
    </row>
    <row r="73" spans="1:13" x14ac:dyDescent="0.25">
      <c r="A73" s="132"/>
      <c r="B73" s="132"/>
      <c r="C73" s="238"/>
      <c r="D73" s="238"/>
      <c r="E73" s="238"/>
      <c r="F73" s="239"/>
      <c r="G73" s="239"/>
      <c r="H73" s="239"/>
      <c r="I73" s="240"/>
      <c r="J73" s="240"/>
      <c r="K73" s="240"/>
      <c r="L73" s="132"/>
      <c r="M73" s="132"/>
    </row>
    <row r="74" spans="1:13" x14ac:dyDescent="0.25">
      <c r="A74" s="132"/>
      <c r="B74" s="132"/>
      <c r="C74" s="238"/>
      <c r="D74" s="238"/>
      <c r="E74" s="238"/>
      <c r="F74" s="239"/>
      <c r="G74" s="239"/>
      <c r="H74" s="239"/>
      <c r="I74" s="240"/>
      <c r="J74" s="240"/>
      <c r="K74" s="240"/>
      <c r="L74" s="132"/>
      <c r="M74" s="132"/>
    </row>
    <row r="75" spans="1:13" x14ac:dyDescent="0.25">
      <c r="A75" s="132"/>
      <c r="B75" s="132"/>
      <c r="C75" s="238"/>
      <c r="D75" s="238"/>
      <c r="E75" s="238"/>
      <c r="F75" s="239"/>
      <c r="G75" s="239"/>
      <c r="H75" s="239"/>
      <c r="I75" s="240"/>
      <c r="J75" s="240"/>
      <c r="K75" s="240"/>
      <c r="L75" s="132"/>
      <c r="M75" s="132"/>
    </row>
    <row r="76" spans="1:13" x14ac:dyDescent="0.25">
      <c r="A76" s="132"/>
      <c r="B76" s="132"/>
      <c r="C76" s="238"/>
      <c r="D76" s="238"/>
      <c r="E76" s="238"/>
      <c r="F76" s="239"/>
      <c r="G76" s="239"/>
      <c r="H76" s="239"/>
      <c r="I76" s="240"/>
      <c r="J76" s="240"/>
      <c r="K76" s="240"/>
      <c r="L76" s="132"/>
      <c r="M76" s="132"/>
    </row>
    <row r="77" spans="1:13" x14ac:dyDescent="0.25">
      <c r="A77" s="132"/>
      <c r="B77" s="132"/>
      <c r="C77" s="238"/>
      <c r="D77" s="238"/>
      <c r="E77" s="238"/>
      <c r="F77" s="239"/>
      <c r="G77" s="239"/>
      <c r="H77" s="239"/>
      <c r="I77" s="240"/>
      <c r="J77" s="240"/>
      <c r="K77" s="240"/>
      <c r="L77" s="132"/>
      <c r="M77" s="132"/>
    </row>
    <row r="78" spans="1:13" x14ac:dyDescent="0.25">
      <c r="A78" s="132"/>
      <c r="B78" s="132"/>
      <c r="C78" s="238"/>
      <c r="D78" s="238"/>
      <c r="E78" s="238"/>
      <c r="F78" s="239"/>
      <c r="G78" s="239"/>
      <c r="H78" s="239"/>
      <c r="I78" s="240"/>
      <c r="J78" s="240"/>
      <c r="K78" s="240"/>
      <c r="L78" s="132"/>
      <c r="M78" s="132"/>
    </row>
    <row r="79" spans="1:13" x14ac:dyDescent="0.25">
      <c r="A79" s="132"/>
      <c r="B79" s="132"/>
      <c r="C79" s="238"/>
      <c r="D79" s="238"/>
      <c r="E79" s="238"/>
      <c r="F79" s="239"/>
      <c r="G79" s="239"/>
      <c r="H79" s="239"/>
      <c r="I79" s="240"/>
      <c r="J79" s="240"/>
      <c r="K79" s="240"/>
      <c r="L79" s="132"/>
      <c r="M79" s="132"/>
    </row>
    <row r="80" spans="1:13" x14ac:dyDescent="0.25">
      <c r="A80" s="132"/>
      <c r="B80" s="132"/>
      <c r="C80" s="238"/>
      <c r="D80" s="238"/>
      <c r="E80" s="238"/>
      <c r="F80" s="239"/>
      <c r="G80" s="239"/>
      <c r="H80" s="239"/>
      <c r="I80" s="240"/>
      <c r="J80" s="240"/>
      <c r="K80" s="240"/>
      <c r="L80" s="132"/>
      <c r="M80" s="132"/>
    </row>
    <row r="81" spans="1:13" x14ac:dyDescent="0.25">
      <c r="A81" s="132"/>
      <c r="B81" s="132"/>
      <c r="C81" s="238"/>
      <c r="D81" s="238"/>
      <c r="E81" s="238"/>
      <c r="F81" s="239"/>
      <c r="G81" s="239"/>
      <c r="H81" s="239"/>
      <c r="I81" s="240"/>
      <c r="J81" s="240"/>
      <c r="K81" s="240"/>
      <c r="L81" s="132"/>
      <c r="M81" s="132"/>
    </row>
    <row r="82" spans="1:13" x14ac:dyDescent="0.25">
      <c r="A82" s="132"/>
      <c r="B82" s="132"/>
      <c r="C82" s="238"/>
      <c r="D82" s="238"/>
      <c r="E82" s="238"/>
      <c r="F82" s="239"/>
      <c r="G82" s="239"/>
      <c r="H82" s="239"/>
      <c r="I82" s="240"/>
      <c r="J82" s="240"/>
      <c r="K82" s="240"/>
      <c r="L82" s="132"/>
      <c r="M82" s="132"/>
    </row>
    <row r="83" spans="1:13" x14ac:dyDescent="0.25">
      <c r="A83" s="132"/>
      <c r="B83" s="132"/>
      <c r="C83" s="238"/>
      <c r="D83" s="238"/>
      <c r="E83" s="238"/>
      <c r="F83" s="239"/>
      <c r="G83" s="239"/>
      <c r="H83" s="239"/>
      <c r="I83" s="240"/>
      <c r="J83" s="240"/>
      <c r="K83" s="240"/>
      <c r="L83" s="132"/>
      <c r="M83" s="132"/>
    </row>
    <row r="84" spans="1:13" x14ac:dyDescent="0.25">
      <c r="A84" s="132"/>
      <c r="B84" s="132"/>
      <c r="C84" s="238"/>
      <c r="D84" s="238"/>
      <c r="E84" s="238"/>
      <c r="F84" s="239"/>
      <c r="G84" s="239"/>
      <c r="H84" s="239"/>
      <c r="I84" s="240"/>
      <c r="J84" s="240"/>
      <c r="K84" s="240"/>
      <c r="L84" s="132"/>
      <c r="M84" s="132"/>
    </row>
    <row r="85" spans="1:13" x14ac:dyDescent="0.25">
      <c r="A85" s="132"/>
      <c r="B85" s="132"/>
      <c r="C85" s="238"/>
      <c r="D85" s="238"/>
      <c r="E85" s="238"/>
      <c r="F85" s="239"/>
      <c r="G85" s="239"/>
      <c r="H85" s="239"/>
      <c r="I85" s="240"/>
      <c r="J85" s="240"/>
      <c r="K85" s="240"/>
      <c r="L85" s="132"/>
      <c r="M85" s="132"/>
    </row>
    <row r="86" spans="1:13" x14ac:dyDescent="0.25">
      <c r="A86" s="132"/>
      <c r="B86" s="132"/>
      <c r="C86" s="238"/>
      <c r="D86" s="238"/>
      <c r="E86" s="238"/>
      <c r="F86" s="239"/>
      <c r="G86" s="239"/>
      <c r="H86" s="239"/>
      <c r="I86" s="240"/>
      <c r="J86" s="240"/>
      <c r="K86" s="240"/>
      <c r="L86" s="132"/>
      <c r="M86" s="132"/>
    </row>
    <row r="87" spans="1:13" x14ac:dyDescent="0.25">
      <c r="A87" s="132"/>
      <c r="B87" s="132"/>
      <c r="C87" s="238"/>
      <c r="D87" s="238"/>
      <c r="E87" s="238"/>
      <c r="F87" s="239"/>
      <c r="G87" s="239"/>
      <c r="H87" s="239"/>
      <c r="I87" s="240"/>
      <c r="J87" s="240"/>
      <c r="K87" s="240"/>
      <c r="L87" s="132"/>
      <c r="M87" s="132"/>
    </row>
    <row r="88" spans="1:13" x14ac:dyDescent="0.25">
      <c r="A88" s="132"/>
      <c r="B88" s="132"/>
      <c r="C88" s="238"/>
      <c r="D88" s="238"/>
      <c r="E88" s="238"/>
      <c r="F88" s="239"/>
      <c r="G88" s="239"/>
      <c r="H88" s="239"/>
      <c r="I88" s="240"/>
      <c r="J88" s="240"/>
      <c r="K88" s="240"/>
      <c r="L88" s="132"/>
      <c r="M88" s="132"/>
    </row>
    <row r="89" spans="1:13" x14ac:dyDescent="0.25">
      <c r="A89" s="132"/>
      <c r="B89" s="132"/>
      <c r="C89" s="238"/>
      <c r="D89" s="238"/>
      <c r="E89" s="238"/>
      <c r="F89" s="239"/>
      <c r="G89" s="239"/>
      <c r="H89" s="239"/>
      <c r="I89" s="240"/>
      <c r="J89" s="240"/>
      <c r="K89" s="240"/>
      <c r="L89" s="132"/>
      <c r="M89" s="132"/>
    </row>
    <row r="90" spans="1:13" x14ac:dyDescent="0.25">
      <c r="A90" s="132"/>
      <c r="B90" s="132"/>
      <c r="C90" s="238"/>
      <c r="D90" s="238"/>
      <c r="E90" s="238"/>
      <c r="F90" s="239"/>
      <c r="G90" s="239"/>
      <c r="H90" s="239"/>
      <c r="I90" s="240"/>
      <c r="J90" s="240"/>
      <c r="K90" s="240"/>
      <c r="L90" s="132"/>
      <c r="M90" s="132"/>
    </row>
  </sheetData>
  <mergeCells count="8">
    <mergeCell ref="L2:L3"/>
    <mergeCell ref="C1:M1"/>
    <mergeCell ref="A1:B1"/>
    <mergeCell ref="C2:E2"/>
    <mergeCell ref="F2:H2"/>
    <mergeCell ref="I2:K2"/>
    <mergeCell ref="B2:B3"/>
    <mergeCell ref="A2:A3"/>
  </mergeCells>
  <phoneticPr fontId="17" type="noConversion"/>
  <hyperlinks>
    <hyperlink ref="A1" location="'N.01 صفحه اصلی'!A1" display="صفحه اصلی" xr:uid="{C9A86160-01A7-4FFF-AE85-83614874BA51}"/>
    <hyperlink ref="F2:H2" location="'N.35 تنخواه پیمانکاری دیوارکشی'!A1" display="تنخواه دیوارکشی آقای سعیدی" xr:uid="{1B951EA9-90AF-4C68-B11E-FE74F818619A}"/>
    <hyperlink ref="I2:K2" location="'N.34 علی الحساب موقت'!A1" display="تنخواه علی الحساب آقای جعفری" xr:uid="{594B37D5-B7E9-4059-8F8F-DF6EEA4D702D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M245"/>
  <sheetViews>
    <sheetView showGridLines="0" rightToLeft="1" topLeftCell="A215" workbookViewId="0">
      <selection activeCell="A204" sqref="A204:F245"/>
    </sheetView>
  </sheetViews>
  <sheetFormatPr defaultRowHeight="19.5" x14ac:dyDescent="0.25"/>
  <cols>
    <col min="1" max="1" width="6.140625" style="8" bestFit="1" customWidth="1"/>
    <col min="2" max="2" width="12.28515625" style="8" bestFit="1" customWidth="1"/>
    <col min="3" max="3" width="39.28515625" style="8" bestFit="1" customWidth="1"/>
    <col min="4" max="4" width="23.5703125" style="8" bestFit="1" customWidth="1"/>
    <col min="5" max="5" width="21.42578125" style="8" bestFit="1" customWidth="1"/>
    <col min="6" max="6" width="13.7109375" style="8" bestFit="1" customWidth="1"/>
    <col min="7" max="7" width="13.7109375" style="5" customWidth="1"/>
    <col min="8" max="8" width="13" style="5" customWidth="1"/>
    <col min="9" max="9" width="25.140625" style="5" customWidth="1"/>
    <col min="10" max="16384" width="9.140625" style="5"/>
  </cols>
  <sheetData>
    <row r="1" spans="1:13" s="1" customFormat="1" ht="29.25" thickBot="1" x14ac:dyDescent="0.3">
      <c r="A1" s="171" t="s">
        <v>10</v>
      </c>
      <c r="B1" s="172"/>
      <c r="C1" s="7"/>
      <c r="D1" s="7"/>
      <c r="E1" s="7"/>
      <c r="F1" s="7"/>
    </row>
    <row r="2" spans="1:13" s="1" customFormat="1" ht="29.25" thickBot="1" x14ac:dyDescent="0.3">
      <c r="A2" s="7"/>
      <c r="B2" s="7"/>
      <c r="C2" s="7"/>
      <c r="D2" s="7"/>
      <c r="E2" s="7"/>
      <c r="F2" s="7"/>
      <c r="H2" s="173" t="s">
        <v>47</v>
      </c>
      <c r="I2" s="174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F3" s="7"/>
      <c r="H3" s="175" t="s">
        <v>48</v>
      </c>
      <c r="I3" s="176"/>
      <c r="J3" s="3"/>
      <c r="K3" s="3"/>
      <c r="L3" s="3"/>
      <c r="M3" s="3"/>
    </row>
    <row r="4" spans="1:13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</row>
    <row r="5" spans="1:13" s="1" customFormat="1" x14ac:dyDescent="0.25">
      <c r="A5" s="7"/>
      <c r="B5" s="7"/>
      <c r="C5" s="7"/>
      <c r="D5" s="7"/>
      <c r="E5" s="7"/>
      <c r="F5" s="7"/>
    </row>
    <row r="6" spans="1:13" s="6" customFormat="1" ht="27" x14ac:dyDescent="0.25">
      <c r="A6" s="149" t="s">
        <v>20</v>
      </c>
      <c r="B6" s="149"/>
      <c r="C6" s="149"/>
      <c r="D6" s="149"/>
      <c r="E6" s="149"/>
      <c r="F6" s="8"/>
    </row>
    <row r="7" spans="1:13" s="6" customFormat="1" ht="27" x14ac:dyDescent="0.25">
      <c r="A7" s="10" t="s">
        <v>21</v>
      </c>
      <c r="B7" s="10" t="s">
        <v>24</v>
      </c>
      <c r="C7" s="10" t="s">
        <v>22</v>
      </c>
      <c r="D7" s="10" t="s">
        <v>23</v>
      </c>
      <c r="E7" s="10" t="s">
        <v>29</v>
      </c>
      <c r="F7" s="8"/>
    </row>
    <row r="8" spans="1:13" s="6" customFormat="1" ht="30.75" customHeight="1" x14ac:dyDescent="0.25">
      <c r="A8" s="11">
        <v>1</v>
      </c>
      <c r="B8" s="9"/>
      <c r="C8" s="10" t="s">
        <v>22</v>
      </c>
      <c r="D8" s="9"/>
      <c r="E8" s="9"/>
      <c r="F8" s="8"/>
    </row>
    <row r="9" spans="1:13" s="6" customFormat="1" ht="30.75" customHeight="1" x14ac:dyDescent="0.25">
      <c r="A9" s="11">
        <v>2</v>
      </c>
      <c r="B9" s="9"/>
      <c r="C9" s="9"/>
      <c r="D9" s="9"/>
      <c r="E9" s="9"/>
      <c r="F9" s="8"/>
    </row>
    <row r="10" spans="1:13" s="6" customFormat="1" ht="30.75" customHeight="1" x14ac:dyDescent="0.25">
      <c r="A10" s="11">
        <v>3</v>
      </c>
      <c r="B10" s="9"/>
      <c r="C10" s="9"/>
      <c r="D10" s="9"/>
      <c r="E10" s="9"/>
      <c r="F10" s="8"/>
    </row>
    <row r="11" spans="1:13" ht="30.75" customHeight="1" x14ac:dyDescent="0.25">
      <c r="A11" s="11">
        <v>4</v>
      </c>
      <c r="B11" s="9"/>
      <c r="C11" s="9"/>
      <c r="D11" s="9"/>
      <c r="E11" s="9"/>
    </row>
    <row r="12" spans="1:13" ht="30.75" customHeight="1" x14ac:dyDescent="0.25">
      <c r="A12" s="11">
        <v>5</v>
      </c>
      <c r="B12" s="9"/>
      <c r="C12" s="9"/>
      <c r="D12" s="9"/>
      <c r="E12" s="9"/>
    </row>
    <row r="13" spans="1:13" ht="30.75" customHeight="1" x14ac:dyDescent="0.25">
      <c r="A13" s="11">
        <v>6</v>
      </c>
      <c r="B13" s="9"/>
      <c r="C13" s="9"/>
      <c r="D13" s="9"/>
      <c r="E13" s="9"/>
    </row>
    <row r="14" spans="1:13" ht="30.75" customHeight="1" x14ac:dyDescent="0.25">
      <c r="A14" s="11">
        <v>7</v>
      </c>
      <c r="B14" s="9"/>
      <c r="C14" s="9"/>
      <c r="D14" s="9"/>
      <c r="E14" s="9"/>
    </row>
    <row r="15" spans="1:13" ht="30.75" customHeight="1" x14ac:dyDescent="0.25">
      <c r="A15" s="11">
        <v>8</v>
      </c>
      <c r="B15" s="9"/>
      <c r="C15" s="9"/>
      <c r="D15" s="9"/>
      <c r="E15" s="9"/>
    </row>
    <row r="16" spans="1:13" ht="30.75" customHeight="1" x14ac:dyDescent="0.25">
      <c r="A16" s="11">
        <v>9</v>
      </c>
      <c r="B16" s="9"/>
      <c r="C16" s="9"/>
      <c r="D16" s="9"/>
      <c r="E16" s="9"/>
    </row>
    <row r="17" spans="1:13" ht="30.75" customHeight="1" x14ac:dyDescent="0.25">
      <c r="A17" s="11">
        <v>10</v>
      </c>
      <c r="B17" s="9"/>
      <c r="C17" s="9"/>
      <c r="D17" s="9"/>
      <c r="E17" s="9"/>
    </row>
    <row r="18" spans="1:13" ht="30.75" customHeight="1" x14ac:dyDescent="0.25">
      <c r="A18" s="11">
        <v>11</v>
      </c>
      <c r="B18" s="9"/>
      <c r="C18" s="9"/>
      <c r="D18" s="9"/>
      <c r="E18" s="9"/>
    </row>
    <row r="19" spans="1:13" ht="30.75" customHeight="1" x14ac:dyDescent="0.25">
      <c r="A19" s="11">
        <v>12</v>
      </c>
      <c r="B19" s="9"/>
      <c r="C19" s="9"/>
      <c r="D19" s="9"/>
      <c r="E19" s="9"/>
    </row>
    <row r="20" spans="1:13" ht="30.75" customHeight="1" x14ac:dyDescent="0.25">
      <c r="A20" s="11">
        <v>13</v>
      </c>
      <c r="B20" s="9"/>
      <c r="C20" s="9"/>
      <c r="D20" s="9"/>
      <c r="E20" s="9"/>
    </row>
    <row r="21" spans="1:13" ht="30.75" customHeight="1" x14ac:dyDescent="0.25">
      <c r="A21" s="11">
        <v>14</v>
      </c>
      <c r="B21" s="9"/>
      <c r="C21" s="9"/>
      <c r="D21" s="9"/>
      <c r="E21" s="9"/>
    </row>
    <row r="22" spans="1:13" ht="30.75" customHeight="1" x14ac:dyDescent="0.25">
      <c r="A22" s="11">
        <v>15</v>
      </c>
      <c r="B22" s="9"/>
      <c r="C22" s="9"/>
      <c r="D22" s="9"/>
      <c r="E22" s="9"/>
    </row>
    <row r="23" spans="1:13" ht="30.75" customHeight="1" x14ac:dyDescent="0.25">
      <c r="A23" s="11">
        <v>16</v>
      </c>
      <c r="B23" s="9"/>
      <c r="C23" s="9"/>
      <c r="D23" s="9"/>
      <c r="E23" s="9"/>
    </row>
    <row r="24" spans="1:13" ht="30.75" customHeight="1" x14ac:dyDescent="0.25">
      <c r="A24" s="11">
        <v>17</v>
      </c>
      <c r="B24" s="9"/>
      <c r="C24" s="9"/>
      <c r="D24" s="9"/>
      <c r="E24" s="9"/>
    </row>
    <row r="25" spans="1:13" ht="30.75" customHeight="1" x14ac:dyDescent="0.25">
      <c r="A25" s="11">
        <v>18</v>
      </c>
      <c r="B25" s="9"/>
      <c r="C25" s="9"/>
      <c r="D25" s="9"/>
      <c r="E25" s="9"/>
    </row>
    <row r="26" spans="1:13" s="8" customFormat="1" ht="30.75" customHeight="1" x14ac:dyDescent="0.25">
      <c r="A26" s="11">
        <v>19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</row>
    <row r="27" spans="1:13" s="8" customFormat="1" ht="30.75" customHeight="1" x14ac:dyDescent="0.25">
      <c r="A27" s="11">
        <v>20</v>
      </c>
      <c r="B27" s="9"/>
      <c r="C27" s="17"/>
      <c r="D27" s="17"/>
      <c r="E27" s="9"/>
      <c r="G27" s="5"/>
      <c r="H27" s="5"/>
      <c r="I27" s="5"/>
      <c r="J27" s="5"/>
      <c r="K27" s="5"/>
      <c r="L27" s="5"/>
      <c r="M27" s="5"/>
    </row>
    <row r="28" spans="1:13" s="8" customFormat="1" ht="30.75" customHeight="1" x14ac:dyDescent="0.25">
      <c r="A28" s="11">
        <v>21</v>
      </c>
      <c r="B28" s="9"/>
      <c r="C28" s="17"/>
      <c r="D28" s="17"/>
      <c r="E28" s="9"/>
      <c r="G28" s="5"/>
      <c r="H28" s="5"/>
      <c r="I28" s="5"/>
      <c r="J28" s="5"/>
      <c r="K28" s="5"/>
      <c r="L28" s="5"/>
      <c r="M28" s="5"/>
    </row>
    <row r="29" spans="1:13" s="8" customFormat="1" ht="30.75" customHeight="1" x14ac:dyDescent="0.25">
      <c r="A29" s="11">
        <v>22</v>
      </c>
      <c r="B29" s="9"/>
      <c r="C29" s="17"/>
      <c r="D29" s="17"/>
      <c r="E29" s="9"/>
      <c r="G29" s="5"/>
      <c r="H29" s="5"/>
      <c r="I29" s="5"/>
      <c r="J29" s="5"/>
      <c r="K29" s="5"/>
      <c r="L29" s="5"/>
      <c r="M29" s="5"/>
    </row>
    <row r="30" spans="1:13" s="8" customFormat="1" ht="27" x14ac:dyDescent="0.25">
      <c r="A30" s="14"/>
      <c r="B30" s="15"/>
      <c r="C30" s="18" t="s">
        <v>28</v>
      </c>
      <c r="D30" s="19"/>
      <c r="E30" s="15"/>
      <c r="G30" s="5"/>
      <c r="H30" s="5"/>
      <c r="I30" s="5"/>
      <c r="J30" s="5"/>
      <c r="K30" s="5"/>
      <c r="L30" s="5"/>
      <c r="M30" s="5"/>
    </row>
    <row r="33" spans="1:6" ht="27" x14ac:dyDescent="0.25">
      <c r="A33" s="149" t="s">
        <v>51</v>
      </c>
      <c r="B33" s="149"/>
      <c r="C33" s="149"/>
      <c r="D33" s="149"/>
      <c r="E33" s="149"/>
      <c r="F33" s="16"/>
    </row>
    <row r="34" spans="1:6" ht="27" x14ac:dyDescent="0.25">
      <c r="A34" s="10" t="s">
        <v>21</v>
      </c>
      <c r="B34" s="10" t="s">
        <v>24</v>
      </c>
      <c r="C34" s="10" t="s">
        <v>22</v>
      </c>
      <c r="D34" s="10" t="s">
        <v>54</v>
      </c>
      <c r="E34" s="33" t="s">
        <v>55</v>
      </c>
      <c r="F34" s="18" t="s">
        <v>57</v>
      </c>
    </row>
    <row r="35" spans="1:6" ht="27" x14ac:dyDescent="0.25">
      <c r="A35" s="22">
        <v>1</v>
      </c>
      <c r="B35" s="21"/>
      <c r="C35" s="10"/>
      <c r="D35" s="21"/>
      <c r="E35" s="21"/>
      <c r="F35" s="21"/>
    </row>
    <row r="36" spans="1:6" ht="27" x14ac:dyDescent="0.25">
      <c r="A36" s="22">
        <v>2</v>
      </c>
      <c r="B36" s="21"/>
      <c r="C36" s="10"/>
      <c r="D36" s="21"/>
      <c r="E36" s="21"/>
      <c r="F36" s="21"/>
    </row>
    <row r="37" spans="1:6" ht="27" x14ac:dyDescent="0.25">
      <c r="A37" s="22">
        <v>3</v>
      </c>
      <c r="B37" s="9"/>
      <c r="C37" s="10"/>
      <c r="D37" s="21"/>
      <c r="E37" s="21"/>
      <c r="F37" s="21"/>
    </row>
    <row r="38" spans="1:6" ht="27" x14ac:dyDescent="0.25">
      <c r="A38" s="22">
        <v>4</v>
      </c>
      <c r="B38" s="9"/>
      <c r="C38" s="10"/>
      <c r="D38" s="21"/>
      <c r="E38" s="21"/>
      <c r="F38" s="21"/>
    </row>
    <row r="39" spans="1:6" ht="27" x14ac:dyDescent="0.25">
      <c r="A39" s="22">
        <v>5</v>
      </c>
      <c r="B39" s="9"/>
      <c r="C39" s="10"/>
      <c r="D39" s="21"/>
      <c r="E39" s="21"/>
      <c r="F39" s="21"/>
    </row>
    <row r="40" spans="1:6" ht="27" x14ac:dyDescent="0.25">
      <c r="A40" s="22">
        <v>6</v>
      </c>
      <c r="B40" s="9"/>
      <c r="C40" s="10"/>
      <c r="D40" s="21"/>
      <c r="E40" s="21"/>
      <c r="F40" s="21"/>
    </row>
    <row r="41" spans="1:6" ht="27" x14ac:dyDescent="0.25">
      <c r="A41" s="22">
        <v>7</v>
      </c>
      <c r="B41" s="9"/>
      <c r="C41" s="10"/>
      <c r="D41" s="21"/>
      <c r="E41" s="21"/>
      <c r="F41" s="21"/>
    </row>
    <row r="42" spans="1:6" ht="27" x14ac:dyDescent="0.25">
      <c r="A42" s="22">
        <v>8</v>
      </c>
      <c r="B42" s="9"/>
      <c r="C42" s="10"/>
      <c r="D42" s="21"/>
      <c r="E42" s="21"/>
      <c r="F42" s="21"/>
    </row>
    <row r="43" spans="1:6" ht="27" x14ac:dyDescent="0.25">
      <c r="A43" s="22">
        <v>9</v>
      </c>
      <c r="B43" s="9"/>
      <c r="C43" s="10"/>
      <c r="D43" s="21"/>
      <c r="E43" s="21"/>
      <c r="F43" s="21"/>
    </row>
    <row r="44" spans="1:6" ht="27" x14ac:dyDescent="0.25">
      <c r="A44" s="22">
        <v>10</v>
      </c>
      <c r="B44" s="9"/>
      <c r="C44" s="10"/>
      <c r="D44" s="21"/>
      <c r="E44" s="21"/>
      <c r="F44" s="21"/>
    </row>
    <row r="45" spans="1:6" ht="27" x14ac:dyDescent="0.25">
      <c r="A45" s="22">
        <v>11</v>
      </c>
      <c r="B45" s="9"/>
      <c r="C45" s="10"/>
      <c r="D45" s="21"/>
      <c r="E45" s="21"/>
      <c r="F45" s="21"/>
    </row>
    <row r="46" spans="1:6" ht="27" x14ac:dyDescent="0.25">
      <c r="A46" s="22">
        <v>12</v>
      </c>
      <c r="B46" s="9"/>
      <c r="C46" s="10"/>
      <c r="D46" s="21"/>
      <c r="E46" s="21"/>
      <c r="F46" s="21"/>
    </row>
    <row r="47" spans="1:6" ht="27" x14ac:dyDescent="0.25">
      <c r="A47" s="22">
        <v>13</v>
      </c>
      <c r="B47" s="9"/>
      <c r="C47" s="10"/>
      <c r="D47" s="21"/>
      <c r="E47" s="34"/>
      <c r="F47" s="19"/>
    </row>
    <row r="48" spans="1:6" ht="27" x14ac:dyDescent="0.25">
      <c r="A48" s="22">
        <v>14</v>
      </c>
      <c r="B48" s="20"/>
      <c r="C48" s="10"/>
      <c r="D48" s="20"/>
      <c r="E48" s="20"/>
      <c r="F48" s="20"/>
    </row>
    <row r="49" spans="1:6" ht="27" x14ac:dyDescent="0.25">
      <c r="A49" s="22">
        <v>15</v>
      </c>
      <c r="B49" s="20"/>
      <c r="C49" s="10"/>
      <c r="D49" s="20"/>
      <c r="E49" s="20"/>
      <c r="F49" s="20"/>
    </row>
    <row r="50" spans="1:6" ht="27" x14ac:dyDescent="0.25">
      <c r="A50" s="22">
        <v>16</v>
      </c>
      <c r="B50" s="20"/>
      <c r="C50" s="10"/>
      <c r="D50" s="20"/>
      <c r="E50" s="20"/>
      <c r="F50" s="20"/>
    </row>
    <row r="51" spans="1:6" ht="27" x14ac:dyDescent="0.25">
      <c r="A51" s="22">
        <v>17</v>
      </c>
      <c r="B51" s="20"/>
      <c r="C51" s="10"/>
      <c r="D51" s="20"/>
      <c r="E51" s="20"/>
      <c r="F51" s="20"/>
    </row>
    <row r="52" spans="1:6" ht="27" x14ac:dyDescent="0.25">
      <c r="A52" s="22">
        <v>18</v>
      </c>
      <c r="B52" s="20"/>
      <c r="C52" s="10"/>
      <c r="D52" s="20"/>
      <c r="E52" s="20"/>
      <c r="F52" s="20"/>
    </row>
    <row r="53" spans="1:6" ht="27" x14ac:dyDescent="0.25">
      <c r="A53" s="22">
        <v>19</v>
      </c>
      <c r="B53" s="20"/>
      <c r="C53" s="10"/>
      <c r="D53" s="20"/>
      <c r="E53" s="20"/>
      <c r="F53" s="20"/>
    </row>
    <row r="54" spans="1:6" ht="27" x14ac:dyDescent="0.25">
      <c r="A54" s="22">
        <v>20</v>
      </c>
      <c r="B54" s="20"/>
      <c r="C54" s="10"/>
      <c r="D54" s="20"/>
      <c r="E54" s="20"/>
      <c r="F54" s="20"/>
    </row>
    <row r="57" spans="1:6" ht="27" x14ac:dyDescent="0.25">
      <c r="A57" s="177" t="s">
        <v>81</v>
      </c>
      <c r="B57" s="177"/>
      <c r="C57" s="177"/>
      <c r="D57" s="177"/>
      <c r="E57" s="177"/>
      <c r="F57" s="177"/>
    </row>
    <row r="58" spans="1:6" ht="27" x14ac:dyDescent="0.25">
      <c r="A58" s="10" t="s">
        <v>21</v>
      </c>
      <c r="B58" s="10" t="s">
        <v>24</v>
      </c>
      <c r="C58" s="10" t="s">
        <v>22</v>
      </c>
      <c r="D58" s="10" t="s">
        <v>77</v>
      </c>
      <c r="E58" s="33" t="s">
        <v>78</v>
      </c>
      <c r="F58" s="18" t="s">
        <v>57</v>
      </c>
    </row>
    <row r="59" spans="1:6" ht="27" x14ac:dyDescent="0.25">
      <c r="A59" s="38">
        <v>1</v>
      </c>
      <c r="B59" s="38"/>
      <c r="C59" s="20"/>
      <c r="D59" s="38"/>
      <c r="E59" s="38"/>
      <c r="F59" s="38"/>
    </row>
    <row r="60" spans="1:6" ht="27" x14ac:dyDescent="0.25">
      <c r="A60" s="38">
        <v>2</v>
      </c>
      <c r="B60" s="38"/>
      <c r="C60" s="20"/>
      <c r="D60" s="38"/>
      <c r="E60" s="38"/>
      <c r="F60" s="38"/>
    </row>
    <row r="61" spans="1:6" ht="27" x14ac:dyDescent="0.25">
      <c r="A61" s="38">
        <v>3</v>
      </c>
      <c r="B61" s="38"/>
      <c r="C61" s="38"/>
      <c r="D61" s="38"/>
      <c r="E61" s="38"/>
      <c r="F61" s="38"/>
    </row>
    <row r="62" spans="1:6" ht="27" x14ac:dyDescent="0.25">
      <c r="A62" s="38">
        <v>4</v>
      </c>
      <c r="B62" s="38"/>
      <c r="C62" s="38"/>
      <c r="E62" s="38"/>
      <c r="F62" s="38"/>
    </row>
    <row r="63" spans="1:6" ht="27" x14ac:dyDescent="0.25">
      <c r="A63" s="38">
        <v>5</v>
      </c>
      <c r="B63" s="38"/>
      <c r="C63" s="38"/>
      <c r="D63" s="38"/>
      <c r="E63" s="38"/>
      <c r="F63" s="38"/>
    </row>
    <row r="64" spans="1:6" ht="27" x14ac:dyDescent="0.25">
      <c r="A64" s="38">
        <v>6</v>
      </c>
      <c r="B64" s="38"/>
      <c r="C64" s="38"/>
      <c r="D64" s="38"/>
      <c r="E64" s="38"/>
      <c r="F64" s="38"/>
    </row>
    <row r="65" spans="1:6" ht="27" x14ac:dyDescent="0.25">
      <c r="A65" s="38">
        <v>7</v>
      </c>
      <c r="B65" s="19"/>
      <c r="C65" s="19"/>
      <c r="D65" s="19"/>
      <c r="E65" s="19"/>
      <c r="F65" s="19"/>
    </row>
    <row r="66" spans="1:6" ht="27" x14ac:dyDescent="0.25">
      <c r="A66" s="38">
        <v>8</v>
      </c>
      <c r="B66" s="19"/>
      <c r="C66" s="19"/>
      <c r="D66" s="19"/>
      <c r="E66" s="19"/>
      <c r="F66" s="19"/>
    </row>
    <row r="67" spans="1:6" ht="27" x14ac:dyDescent="0.25">
      <c r="A67" s="38">
        <v>9</v>
      </c>
      <c r="B67" s="19"/>
      <c r="C67" s="19"/>
      <c r="D67" s="19"/>
      <c r="E67" s="19"/>
      <c r="F67" s="19"/>
    </row>
    <row r="68" spans="1:6" ht="27" x14ac:dyDescent="0.25">
      <c r="A68" s="38">
        <v>10</v>
      </c>
      <c r="B68" s="19"/>
      <c r="C68" s="19"/>
      <c r="D68" s="19"/>
      <c r="E68" s="19"/>
      <c r="F68" s="19"/>
    </row>
    <row r="69" spans="1:6" ht="27" x14ac:dyDescent="0.25">
      <c r="A69" s="38">
        <v>11</v>
      </c>
      <c r="B69" s="19"/>
      <c r="C69" s="19"/>
      <c r="D69" s="19"/>
      <c r="E69" s="19"/>
      <c r="F69" s="19"/>
    </row>
    <row r="70" spans="1:6" ht="27" x14ac:dyDescent="0.25">
      <c r="A70" s="38">
        <v>12</v>
      </c>
      <c r="B70" s="19"/>
      <c r="C70" s="19"/>
      <c r="D70" s="19"/>
      <c r="E70" s="19"/>
      <c r="F70" s="19"/>
    </row>
    <row r="71" spans="1:6" ht="27" x14ac:dyDescent="0.25">
      <c r="A71" s="38">
        <v>13</v>
      </c>
      <c r="B71" s="19"/>
      <c r="C71" s="19"/>
      <c r="D71" s="19"/>
      <c r="E71" s="19"/>
      <c r="F71" s="19"/>
    </row>
    <row r="72" spans="1:6" ht="27" x14ac:dyDescent="0.25">
      <c r="A72" s="38">
        <v>14</v>
      </c>
      <c r="B72" s="19"/>
      <c r="C72" s="19"/>
      <c r="D72" s="19"/>
      <c r="E72" s="19"/>
      <c r="F72" s="19"/>
    </row>
    <row r="73" spans="1:6" ht="27" x14ac:dyDescent="0.25">
      <c r="A73" s="38">
        <v>15</v>
      </c>
      <c r="B73" s="19"/>
      <c r="C73" s="19"/>
      <c r="D73" s="19"/>
      <c r="E73" s="19"/>
      <c r="F73" s="19"/>
    </row>
    <row r="74" spans="1:6" ht="27" x14ac:dyDescent="0.25">
      <c r="A74" s="38">
        <v>16</v>
      </c>
      <c r="B74" s="19"/>
      <c r="C74" s="19"/>
      <c r="D74" s="19"/>
      <c r="E74" s="19"/>
      <c r="F74" s="19"/>
    </row>
    <row r="75" spans="1:6" ht="27" x14ac:dyDescent="0.25">
      <c r="A75" s="38">
        <v>17</v>
      </c>
      <c r="B75" s="19"/>
      <c r="C75" s="19"/>
      <c r="D75" s="19"/>
      <c r="E75" s="19"/>
      <c r="F75" s="19"/>
    </row>
    <row r="76" spans="1:6" ht="27" x14ac:dyDescent="0.25">
      <c r="A76" s="38">
        <v>18</v>
      </c>
      <c r="B76" s="19"/>
      <c r="C76" s="19"/>
      <c r="D76" s="19"/>
      <c r="E76" s="19"/>
      <c r="F76" s="19"/>
    </row>
    <row r="77" spans="1:6" ht="27" x14ac:dyDescent="0.25">
      <c r="A77" s="38">
        <v>19</v>
      </c>
      <c r="B77" s="19"/>
      <c r="C77" s="19"/>
      <c r="D77" s="19"/>
      <c r="E77" s="19"/>
      <c r="F77" s="19"/>
    </row>
    <row r="78" spans="1:6" ht="27" x14ac:dyDescent="0.25">
      <c r="A78" s="38">
        <v>20</v>
      </c>
      <c r="B78" s="19"/>
      <c r="C78" s="19"/>
      <c r="D78" s="19"/>
      <c r="E78" s="19"/>
      <c r="F78" s="19"/>
    </row>
    <row r="82" spans="1:4" ht="27" x14ac:dyDescent="0.25">
      <c r="A82" s="177" t="s">
        <v>93</v>
      </c>
      <c r="B82" s="177"/>
      <c r="C82" s="177"/>
      <c r="D82" s="177"/>
    </row>
    <row r="83" spans="1:4" ht="27" x14ac:dyDescent="0.25">
      <c r="A83" s="18" t="s">
        <v>21</v>
      </c>
      <c r="B83" s="18" t="s">
        <v>99</v>
      </c>
      <c r="C83" s="18" t="s">
        <v>98</v>
      </c>
      <c r="D83" s="18" t="s">
        <v>31</v>
      </c>
    </row>
    <row r="84" spans="1:4" ht="24.75" x14ac:dyDescent="0.25">
      <c r="A84" s="31">
        <v>1</v>
      </c>
      <c r="B84" s="31"/>
      <c r="C84" s="19"/>
      <c r="D84" s="30"/>
    </row>
    <row r="85" spans="1:4" ht="24.75" x14ac:dyDescent="0.25">
      <c r="A85" s="31">
        <v>2</v>
      </c>
      <c r="B85" s="31"/>
      <c r="C85" s="31"/>
      <c r="D85" s="30"/>
    </row>
    <row r="86" spans="1:4" ht="24.75" x14ac:dyDescent="0.25">
      <c r="A86" s="31">
        <v>3</v>
      </c>
      <c r="B86" s="29"/>
      <c r="C86" s="29"/>
      <c r="D86" s="28"/>
    </row>
    <row r="87" spans="1:4" ht="24.75" x14ac:dyDescent="0.25">
      <c r="A87" s="31">
        <v>4</v>
      </c>
      <c r="B87" s="20"/>
      <c r="C87" s="20"/>
      <c r="D87" s="21"/>
    </row>
    <row r="88" spans="1:4" ht="24.75" x14ac:dyDescent="0.25">
      <c r="A88" s="31">
        <v>5</v>
      </c>
      <c r="B88" s="21"/>
      <c r="C88" s="21"/>
      <c r="D88" s="21"/>
    </row>
    <row r="89" spans="1:4" ht="24.75" x14ac:dyDescent="0.25">
      <c r="A89" s="31">
        <v>6</v>
      </c>
      <c r="B89" s="21"/>
      <c r="C89" s="21"/>
      <c r="D89" s="21"/>
    </row>
    <row r="90" spans="1:4" ht="24.75" x14ac:dyDescent="0.25">
      <c r="A90" s="31">
        <v>7</v>
      </c>
      <c r="B90" s="21"/>
      <c r="C90" s="21"/>
      <c r="D90" s="21"/>
    </row>
    <row r="91" spans="1:4" ht="24.75" x14ac:dyDescent="0.25">
      <c r="A91" s="31">
        <v>8</v>
      </c>
      <c r="B91" s="21"/>
      <c r="C91" s="21"/>
      <c r="D91" s="21"/>
    </row>
    <row r="92" spans="1:4" ht="24.75" x14ac:dyDescent="0.25">
      <c r="A92" s="31">
        <v>9</v>
      </c>
      <c r="B92" s="21"/>
      <c r="C92" s="21"/>
      <c r="D92" s="21"/>
    </row>
    <row r="93" spans="1:4" ht="24.75" x14ac:dyDescent="0.25">
      <c r="A93" s="31">
        <v>10</v>
      </c>
      <c r="B93" s="21"/>
      <c r="C93" s="21"/>
      <c r="D93" s="21"/>
    </row>
    <row r="94" spans="1:4" ht="24.75" x14ac:dyDescent="0.25">
      <c r="A94" s="31">
        <v>11</v>
      </c>
      <c r="B94" s="21"/>
      <c r="C94" s="21"/>
      <c r="D94" s="21"/>
    </row>
    <row r="95" spans="1:4" ht="24.75" x14ac:dyDescent="0.25">
      <c r="A95" s="31">
        <v>12</v>
      </c>
      <c r="B95" s="21"/>
      <c r="C95" s="21"/>
      <c r="D95" s="21"/>
    </row>
    <row r="96" spans="1:4" ht="24.75" x14ac:dyDescent="0.25">
      <c r="A96" s="31">
        <v>13</v>
      </c>
      <c r="B96" s="21"/>
      <c r="C96" s="21"/>
      <c r="D96" s="21"/>
    </row>
    <row r="97" spans="1:7" ht="24.75" x14ac:dyDescent="0.25">
      <c r="A97" s="31">
        <v>14</v>
      </c>
      <c r="B97" s="21"/>
      <c r="C97" s="21"/>
      <c r="D97" s="21"/>
    </row>
    <row r="98" spans="1:7" ht="24.75" x14ac:dyDescent="0.25">
      <c r="A98" s="31">
        <v>15</v>
      </c>
      <c r="B98" s="21"/>
      <c r="C98" s="21"/>
      <c r="D98" s="21"/>
    </row>
    <row r="99" spans="1:7" ht="24.75" x14ac:dyDescent="0.25">
      <c r="A99" s="31">
        <v>16</v>
      </c>
      <c r="B99" s="21"/>
      <c r="C99" s="21"/>
      <c r="D99" s="21"/>
    </row>
    <row r="100" spans="1:7" ht="24.75" x14ac:dyDescent="0.25">
      <c r="A100" s="31">
        <v>17</v>
      </c>
      <c r="B100" s="21"/>
      <c r="C100" s="21"/>
      <c r="D100" s="21"/>
    </row>
    <row r="101" spans="1:7" ht="24.75" x14ac:dyDescent="0.25">
      <c r="A101" s="31">
        <v>18</v>
      </c>
      <c r="B101" s="21"/>
      <c r="C101" s="21"/>
      <c r="D101" s="21"/>
    </row>
    <row r="102" spans="1:7" ht="24.75" x14ac:dyDescent="0.25">
      <c r="A102" s="31">
        <v>19</v>
      </c>
      <c r="B102" s="21"/>
      <c r="C102" s="21"/>
      <c r="D102" s="21"/>
    </row>
    <row r="103" spans="1:7" ht="24.75" x14ac:dyDescent="0.25">
      <c r="A103" s="31">
        <v>20</v>
      </c>
      <c r="B103" s="21"/>
      <c r="C103" s="21"/>
      <c r="D103" s="21"/>
    </row>
    <row r="106" spans="1:7" ht="27" x14ac:dyDescent="0.25">
      <c r="A106" s="149" t="s">
        <v>101</v>
      </c>
      <c r="B106" s="149"/>
      <c r="C106" s="149"/>
      <c r="D106" s="149"/>
      <c r="E106" s="149"/>
      <c r="F106" s="149"/>
      <c r="G106" s="149"/>
    </row>
    <row r="107" spans="1:7" ht="27" x14ac:dyDescent="0.25">
      <c r="A107" s="10" t="s">
        <v>21</v>
      </c>
      <c r="B107" s="10" t="s">
        <v>102</v>
      </c>
      <c r="C107" s="10" t="s">
        <v>108</v>
      </c>
      <c r="D107" s="10" t="s">
        <v>103</v>
      </c>
      <c r="E107" s="10" t="s">
        <v>104</v>
      </c>
      <c r="F107" s="10" t="s">
        <v>105</v>
      </c>
      <c r="G107" s="10" t="s">
        <v>106</v>
      </c>
    </row>
    <row r="108" spans="1:7" ht="27" x14ac:dyDescent="0.25">
      <c r="A108" s="38">
        <v>1</v>
      </c>
      <c r="B108" s="21" t="s">
        <v>107</v>
      </c>
      <c r="C108" s="21" t="s">
        <v>109</v>
      </c>
      <c r="D108" s="20"/>
      <c r="E108" s="38"/>
      <c r="F108" s="9"/>
      <c r="G108" s="9"/>
    </row>
    <row r="109" spans="1:7" ht="27" x14ac:dyDescent="0.25">
      <c r="A109" s="38">
        <v>2</v>
      </c>
      <c r="B109" s="9"/>
      <c r="C109" s="9"/>
      <c r="D109" s="20"/>
      <c r="E109" s="38"/>
      <c r="F109" s="9"/>
      <c r="G109" s="9"/>
    </row>
    <row r="110" spans="1:7" ht="27" x14ac:dyDescent="0.25">
      <c r="A110" s="38">
        <v>3</v>
      </c>
      <c r="B110" s="9"/>
      <c r="C110" s="9"/>
      <c r="D110" s="20"/>
      <c r="E110" s="38"/>
      <c r="F110" s="9"/>
      <c r="G110" s="9"/>
    </row>
    <row r="111" spans="1:7" ht="27" x14ac:dyDescent="0.25">
      <c r="A111" s="38">
        <v>4</v>
      </c>
      <c r="B111" s="9"/>
      <c r="C111" s="9"/>
      <c r="D111" s="20"/>
      <c r="E111" s="38"/>
      <c r="F111" s="9"/>
      <c r="G111" s="9"/>
    </row>
    <row r="112" spans="1:7" ht="27" x14ac:dyDescent="0.25">
      <c r="A112" s="38">
        <v>5</v>
      </c>
      <c r="B112" s="9"/>
      <c r="C112" s="9"/>
      <c r="D112" s="20"/>
      <c r="E112" s="38"/>
      <c r="F112" s="9"/>
      <c r="G112" s="9"/>
    </row>
    <row r="113" spans="1:7" ht="27" x14ac:dyDescent="0.25">
      <c r="A113" s="38">
        <v>6</v>
      </c>
      <c r="B113" s="9"/>
      <c r="C113" s="9"/>
      <c r="D113" s="20"/>
      <c r="E113" s="38"/>
      <c r="F113" s="9"/>
      <c r="G113" s="9"/>
    </row>
    <row r="114" spans="1:7" ht="27" x14ac:dyDescent="0.25">
      <c r="A114" s="38">
        <v>7</v>
      </c>
      <c r="B114" s="9"/>
      <c r="C114" s="9"/>
      <c r="D114" s="20"/>
      <c r="E114" s="38"/>
      <c r="F114" s="9"/>
      <c r="G114" s="9"/>
    </row>
    <row r="115" spans="1:7" ht="27" x14ac:dyDescent="0.25">
      <c r="A115" s="38">
        <v>8</v>
      </c>
      <c r="B115" s="9"/>
      <c r="C115" s="9"/>
      <c r="D115" s="20"/>
      <c r="E115" s="38"/>
      <c r="F115" s="9"/>
      <c r="G115" s="9"/>
    </row>
    <row r="116" spans="1:7" ht="27" x14ac:dyDescent="0.25">
      <c r="A116" s="38">
        <v>9</v>
      </c>
      <c r="B116" s="9"/>
      <c r="C116" s="9"/>
      <c r="D116" s="20"/>
      <c r="E116" s="38"/>
      <c r="F116" s="9"/>
      <c r="G116" s="9"/>
    </row>
    <row r="117" spans="1:7" ht="27" x14ac:dyDescent="0.25">
      <c r="A117" s="38">
        <v>10</v>
      </c>
      <c r="B117" s="9"/>
      <c r="C117" s="9"/>
      <c r="D117" s="20"/>
      <c r="E117" s="38"/>
      <c r="F117" s="9"/>
      <c r="G117" s="9"/>
    </row>
    <row r="118" spans="1:7" ht="27" x14ac:dyDescent="0.25">
      <c r="A118" s="38">
        <v>11</v>
      </c>
      <c r="B118" s="9"/>
      <c r="C118" s="9"/>
      <c r="D118" s="20"/>
      <c r="E118" s="38"/>
      <c r="F118" s="9"/>
      <c r="G118" s="9"/>
    </row>
    <row r="119" spans="1:7" ht="27" x14ac:dyDescent="0.25">
      <c r="A119" s="38">
        <v>12</v>
      </c>
      <c r="B119" s="9"/>
      <c r="C119" s="9"/>
      <c r="D119" s="20"/>
      <c r="E119" s="38"/>
      <c r="F119" s="9"/>
      <c r="G119" s="9"/>
    </row>
    <row r="120" spans="1:7" ht="27" x14ac:dyDescent="0.25">
      <c r="A120" s="38">
        <v>13</v>
      </c>
      <c r="B120" s="9"/>
      <c r="C120" s="9"/>
      <c r="D120" s="20"/>
      <c r="E120" s="38"/>
      <c r="F120" s="9"/>
      <c r="G120" s="9"/>
    </row>
    <row r="121" spans="1:7" ht="27" x14ac:dyDescent="0.25">
      <c r="A121" s="38">
        <v>14</v>
      </c>
      <c r="B121" s="9"/>
      <c r="C121" s="9"/>
      <c r="D121" s="20"/>
      <c r="E121" s="38"/>
      <c r="F121" s="9"/>
      <c r="G121" s="9"/>
    </row>
    <row r="122" spans="1:7" ht="27" x14ac:dyDescent="0.25">
      <c r="A122" s="38">
        <v>15</v>
      </c>
      <c r="B122" s="9"/>
      <c r="C122" s="9"/>
      <c r="D122" s="20"/>
      <c r="E122" s="38"/>
      <c r="F122" s="9"/>
      <c r="G122" s="9"/>
    </row>
    <row r="123" spans="1:7" ht="27" x14ac:dyDescent="0.25">
      <c r="A123" s="38">
        <v>16</v>
      </c>
      <c r="B123" s="9"/>
      <c r="C123" s="9"/>
      <c r="D123" s="20"/>
      <c r="E123" s="38"/>
      <c r="F123" s="9"/>
      <c r="G123" s="9"/>
    </row>
    <row r="124" spans="1:7" ht="27" x14ac:dyDescent="0.25">
      <c r="A124" s="38">
        <v>17</v>
      </c>
      <c r="B124" s="9"/>
      <c r="C124" s="9"/>
      <c r="D124" s="20"/>
      <c r="E124" s="38"/>
      <c r="F124" s="9"/>
      <c r="G124" s="9"/>
    </row>
    <row r="125" spans="1:7" ht="27" x14ac:dyDescent="0.25">
      <c r="A125" s="38">
        <v>18</v>
      </c>
      <c r="B125" s="9"/>
      <c r="C125" s="9"/>
      <c r="D125" s="20"/>
      <c r="E125" s="38"/>
      <c r="F125" s="9"/>
      <c r="G125" s="9"/>
    </row>
    <row r="126" spans="1:7" ht="27" x14ac:dyDescent="0.25">
      <c r="A126" s="43">
        <v>19</v>
      </c>
      <c r="B126" s="17"/>
      <c r="C126" s="17"/>
      <c r="D126" s="44"/>
      <c r="E126" s="43"/>
      <c r="F126" s="17"/>
      <c r="G126" s="17"/>
    </row>
    <row r="127" spans="1:7" ht="27" x14ac:dyDescent="0.25">
      <c r="A127" s="38">
        <v>20</v>
      </c>
      <c r="B127" s="19"/>
      <c r="C127" s="19"/>
      <c r="D127" s="31"/>
      <c r="E127" s="38"/>
      <c r="F127" s="19"/>
      <c r="G127" s="19"/>
    </row>
    <row r="130" spans="1:8" ht="27" x14ac:dyDescent="0.25">
      <c r="A130" s="149" t="s">
        <v>110</v>
      </c>
      <c r="B130" s="149"/>
      <c r="C130" s="149"/>
      <c r="D130" s="149"/>
      <c r="E130" s="149"/>
      <c r="F130" s="149"/>
      <c r="G130" s="149"/>
      <c r="H130" s="149"/>
    </row>
    <row r="131" spans="1:8" ht="27" x14ac:dyDescent="0.25">
      <c r="A131" s="10" t="s">
        <v>21</v>
      </c>
      <c r="B131" s="10" t="s">
        <v>24</v>
      </c>
      <c r="C131" s="10" t="s">
        <v>111</v>
      </c>
      <c r="D131" s="10" t="s">
        <v>71</v>
      </c>
      <c r="E131" s="10" t="s">
        <v>72</v>
      </c>
      <c r="F131" s="10" t="s">
        <v>112</v>
      </c>
      <c r="G131" s="10" t="s">
        <v>73</v>
      </c>
      <c r="H131" s="10" t="s">
        <v>113</v>
      </c>
    </row>
    <row r="132" spans="1:8" ht="27" x14ac:dyDescent="0.25">
      <c r="A132" s="38">
        <v>1</v>
      </c>
      <c r="B132" s="21"/>
      <c r="C132" s="20"/>
      <c r="D132" s="38"/>
      <c r="E132" s="38"/>
      <c r="F132" s="38"/>
      <c r="G132" s="38"/>
      <c r="H132" s="9"/>
    </row>
    <row r="133" spans="1:8" ht="27" x14ac:dyDescent="0.25">
      <c r="A133" s="38">
        <v>2</v>
      </c>
      <c r="B133" s="9"/>
      <c r="C133" s="20"/>
      <c r="D133" s="38"/>
      <c r="E133" s="38"/>
      <c r="F133" s="38"/>
      <c r="G133" s="38"/>
      <c r="H133" s="9"/>
    </row>
    <row r="134" spans="1:8" ht="27" x14ac:dyDescent="0.25">
      <c r="A134" s="38">
        <v>3</v>
      </c>
      <c r="B134" s="9"/>
      <c r="C134" s="20"/>
      <c r="D134" s="38"/>
      <c r="E134" s="38"/>
      <c r="F134" s="38"/>
      <c r="G134" s="38"/>
      <c r="H134" s="9"/>
    </row>
    <row r="135" spans="1:8" ht="27" x14ac:dyDescent="0.25">
      <c r="A135" s="38">
        <v>4</v>
      </c>
      <c r="B135" s="9"/>
      <c r="C135" s="20"/>
      <c r="D135" s="38"/>
      <c r="E135" s="38"/>
      <c r="F135" s="38"/>
      <c r="G135" s="38"/>
      <c r="H135" s="9"/>
    </row>
    <row r="136" spans="1:8" ht="27" x14ac:dyDescent="0.25">
      <c r="A136" s="38">
        <v>5</v>
      </c>
      <c r="B136" s="9"/>
      <c r="C136" s="20"/>
      <c r="D136" s="38"/>
      <c r="E136" s="38"/>
      <c r="F136" s="38"/>
      <c r="G136" s="38"/>
      <c r="H136" s="9"/>
    </row>
    <row r="137" spans="1:8" ht="27" x14ac:dyDescent="0.25">
      <c r="A137" s="38">
        <v>6</v>
      </c>
      <c r="B137" s="9"/>
      <c r="C137" s="20"/>
      <c r="D137" s="38"/>
      <c r="E137" s="38"/>
      <c r="F137" s="38"/>
      <c r="G137" s="38"/>
      <c r="H137" s="9"/>
    </row>
    <row r="138" spans="1:8" ht="27" x14ac:dyDescent="0.25">
      <c r="A138" s="38">
        <v>7</v>
      </c>
      <c r="B138" s="9"/>
      <c r="C138" s="20"/>
      <c r="D138" s="38"/>
      <c r="E138" s="38"/>
      <c r="F138" s="38"/>
      <c r="G138" s="38"/>
      <c r="H138" s="9"/>
    </row>
    <row r="139" spans="1:8" ht="27" x14ac:dyDescent="0.25">
      <c r="A139" s="38">
        <v>8</v>
      </c>
      <c r="B139" s="9"/>
      <c r="C139" s="20"/>
      <c r="D139" s="38"/>
      <c r="E139" s="38"/>
      <c r="F139" s="38"/>
      <c r="G139" s="38"/>
      <c r="H139" s="9"/>
    </row>
    <row r="140" spans="1:8" ht="27" x14ac:dyDescent="0.25">
      <c r="A140" s="38">
        <v>9</v>
      </c>
      <c r="B140" s="9"/>
      <c r="C140" s="20"/>
      <c r="D140" s="38"/>
      <c r="E140" s="38"/>
      <c r="F140" s="38"/>
      <c r="G140" s="38"/>
      <c r="H140" s="9"/>
    </row>
    <row r="141" spans="1:8" ht="27" x14ac:dyDescent="0.25">
      <c r="A141" s="38">
        <v>10</v>
      </c>
      <c r="B141" s="9"/>
      <c r="C141" s="20"/>
      <c r="D141" s="38"/>
      <c r="E141" s="38"/>
      <c r="F141" s="38"/>
      <c r="G141" s="38"/>
      <c r="H141" s="9"/>
    </row>
    <row r="142" spans="1:8" ht="27" x14ac:dyDescent="0.25">
      <c r="A142" s="38">
        <v>11</v>
      </c>
      <c r="B142" s="9"/>
      <c r="C142" s="20"/>
      <c r="D142" s="38"/>
      <c r="E142" s="38"/>
      <c r="F142" s="38"/>
      <c r="G142" s="38"/>
      <c r="H142" s="9"/>
    </row>
    <row r="143" spans="1:8" ht="27" x14ac:dyDescent="0.25">
      <c r="A143" s="38">
        <v>12</v>
      </c>
      <c r="B143" s="9"/>
      <c r="C143" s="20"/>
      <c r="D143" s="38"/>
      <c r="E143" s="38"/>
      <c r="F143" s="38"/>
      <c r="G143" s="38"/>
      <c r="H143" s="9"/>
    </row>
    <row r="144" spans="1:8" ht="27" x14ac:dyDescent="0.25">
      <c r="A144" s="38">
        <v>13</v>
      </c>
      <c r="B144" s="9"/>
      <c r="C144" s="20"/>
      <c r="D144" s="38"/>
      <c r="E144" s="38"/>
      <c r="F144" s="38"/>
      <c r="G144" s="38"/>
      <c r="H144" s="9"/>
    </row>
    <row r="145" spans="1:8" ht="27" x14ac:dyDescent="0.25">
      <c r="A145" s="38">
        <v>14</v>
      </c>
      <c r="B145" s="9"/>
      <c r="C145" s="20"/>
      <c r="D145" s="38"/>
      <c r="E145" s="38"/>
      <c r="F145" s="38"/>
      <c r="G145" s="38"/>
      <c r="H145" s="9"/>
    </row>
    <row r="146" spans="1:8" ht="27" x14ac:dyDescent="0.25">
      <c r="A146" s="38">
        <v>15</v>
      </c>
      <c r="B146" s="9"/>
      <c r="C146" s="20"/>
      <c r="D146" s="38"/>
      <c r="E146" s="38"/>
      <c r="F146" s="38"/>
      <c r="G146" s="38"/>
      <c r="H146" s="9"/>
    </row>
    <row r="147" spans="1:8" ht="27" x14ac:dyDescent="0.25">
      <c r="A147" s="38">
        <v>16</v>
      </c>
      <c r="B147" s="9"/>
      <c r="C147" s="20"/>
      <c r="D147" s="38"/>
      <c r="E147" s="38"/>
      <c r="F147" s="38"/>
      <c r="G147" s="38"/>
      <c r="H147" s="9"/>
    </row>
    <row r="148" spans="1:8" ht="27" x14ac:dyDescent="0.25">
      <c r="A148" s="38">
        <v>17</v>
      </c>
      <c r="B148" s="9"/>
      <c r="C148" s="20"/>
      <c r="D148" s="38"/>
      <c r="E148" s="38"/>
      <c r="F148" s="38"/>
      <c r="G148" s="38"/>
      <c r="H148" s="9"/>
    </row>
    <row r="149" spans="1:8" ht="27" x14ac:dyDescent="0.25">
      <c r="A149" s="38">
        <v>18</v>
      </c>
      <c r="B149" s="9"/>
      <c r="C149" s="20"/>
      <c r="D149" s="38"/>
      <c r="E149" s="38"/>
      <c r="F149" s="38"/>
      <c r="G149" s="38"/>
      <c r="H149" s="9"/>
    </row>
    <row r="150" spans="1:8" ht="27" x14ac:dyDescent="0.25">
      <c r="A150" s="38">
        <v>19</v>
      </c>
      <c r="B150" s="9"/>
      <c r="C150" s="20"/>
      <c r="D150" s="38"/>
      <c r="E150" s="38"/>
      <c r="F150" s="38"/>
      <c r="G150" s="38"/>
      <c r="H150" s="9"/>
    </row>
    <row r="151" spans="1:8" ht="27" x14ac:dyDescent="0.25">
      <c r="A151" s="38">
        <v>20</v>
      </c>
      <c r="B151" s="9"/>
      <c r="C151" s="20"/>
      <c r="D151" s="38"/>
      <c r="E151" s="38"/>
      <c r="F151" s="38"/>
      <c r="G151" s="38"/>
      <c r="H151" s="9"/>
    </row>
    <row r="155" spans="1:8" ht="27" x14ac:dyDescent="0.25">
      <c r="A155" s="149" t="s">
        <v>140</v>
      </c>
      <c r="B155" s="149"/>
      <c r="C155" s="149"/>
      <c r="D155" s="149"/>
      <c r="E155" s="149"/>
      <c r="F155" s="60"/>
    </row>
    <row r="156" spans="1:8" ht="27" x14ac:dyDescent="0.25">
      <c r="A156" s="10" t="s">
        <v>21</v>
      </c>
      <c r="B156" s="10" t="s">
        <v>24</v>
      </c>
      <c r="C156" s="10" t="s">
        <v>22</v>
      </c>
      <c r="D156" s="33" t="s">
        <v>141</v>
      </c>
      <c r="E156" s="38" t="s">
        <v>157</v>
      </c>
      <c r="F156" s="18" t="s">
        <v>155</v>
      </c>
    </row>
    <row r="157" spans="1:8" ht="31.5" customHeight="1" x14ac:dyDescent="0.25">
      <c r="A157" s="38">
        <v>1</v>
      </c>
      <c r="B157" s="20"/>
      <c r="C157" s="20"/>
      <c r="D157" s="20"/>
      <c r="E157" s="20"/>
      <c r="F157" s="20"/>
    </row>
    <row r="158" spans="1:8" ht="31.5" customHeight="1" x14ac:dyDescent="0.25">
      <c r="A158" s="38">
        <v>2</v>
      </c>
      <c r="B158" s="20"/>
      <c r="C158" s="20"/>
      <c r="D158" s="20"/>
      <c r="E158" s="20"/>
      <c r="F158" s="20"/>
    </row>
    <row r="159" spans="1:8" ht="31.5" customHeight="1" x14ac:dyDescent="0.25">
      <c r="A159" s="38">
        <v>3</v>
      </c>
      <c r="B159" s="20"/>
      <c r="C159" s="20"/>
      <c r="D159" s="20"/>
      <c r="E159" s="20"/>
      <c r="F159" s="20"/>
    </row>
    <row r="160" spans="1:8" ht="31.5" customHeight="1" x14ac:dyDescent="0.25">
      <c r="A160" s="38">
        <v>4</v>
      </c>
      <c r="B160" s="38"/>
      <c r="C160" s="38"/>
      <c r="D160" s="38"/>
      <c r="E160" s="38"/>
      <c r="F160" s="38"/>
    </row>
    <row r="161" spans="1:6" ht="31.5" customHeight="1" x14ac:dyDescent="0.25">
      <c r="A161" s="38">
        <v>5</v>
      </c>
      <c r="B161" s="38"/>
      <c r="C161" s="38"/>
      <c r="D161" s="38"/>
      <c r="E161" s="38"/>
      <c r="F161" s="38"/>
    </row>
    <row r="162" spans="1:6" ht="31.5" customHeight="1" x14ac:dyDescent="0.25">
      <c r="A162" s="38">
        <v>6</v>
      </c>
      <c r="B162" s="38"/>
      <c r="C162" s="38"/>
      <c r="D162" s="38"/>
      <c r="E162" s="38"/>
      <c r="F162" s="38"/>
    </row>
    <row r="163" spans="1:6" ht="31.5" customHeight="1" x14ac:dyDescent="0.25">
      <c r="A163" s="38">
        <v>7</v>
      </c>
      <c r="B163" s="38"/>
      <c r="C163" s="38"/>
      <c r="D163" s="38"/>
      <c r="E163" s="38"/>
      <c r="F163" s="38"/>
    </row>
    <row r="164" spans="1:6" ht="31.5" customHeight="1" x14ac:dyDescent="0.25">
      <c r="A164" s="38">
        <v>8</v>
      </c>
      <c r="B164" s="38"/>
      <c r="C164" s="38"/>
      <c r="D164" s="38"/>
      <c r="E164" s="38"/>
      <c r="F164" s="38"/>
    </row>
    <row r="165" spans="1:6" ht="31.5" customHeight="1" x14ac:dyDescent="0.25">
      <c r="A165" s="38">
        <v>9</v>
      </c>
      <c r="B165" s="38"/>
      <c r="C165" s="38"/>
      <c r="D165" s="38"/>
      <c r="E165" s="38"/>
      <c r="F165" s="38"/>
    </row>
    <row r="166" spans="1:6" ht="31.5" customHeight="1" x14ac:dyDescent="0.25">
      <c r="A166" s="38">
        <v>10</v>
      </c>
      <c r="B166" s="38"/>
      <c r="C166" s="38"/>
      <c r="D166" s="38"/>
      <c r="E166" s="38"/>
      <c r="F166" s="38"/>
    </row>
    <row r="167" spans="1:6" ht="31.5" customHeight="1" x14ac:dyDescent="0.25">
      <c r="A167" s="38">
        <v>11</v>
      </c>
      <c r="B167" s="38"/>
      <c r="C167" s="38"/>
      <c r="D167" s="38"/>
      <c r="E167" s="38"/>
      <c r="F167" s="38"/>
    </row>
    <row r="168" spans="1:6" ht="31.5" customHeight="1" x14ac:dyDescent="0.25">
      <c r="A168" s="38">
        <v>12</v>
      </c>
      <c r="B168" s="38"/>
      <c r="C168" s="38"/>
      <c r="D168" s="38"/>
      <c r="E168" s="38"/>
      <c r="F168" s="38"/>
    </row>
    <row r="169" spans="1:6" ht="31.5" customHeight="1" x14ac:dyDescent="0.25">
      <c r="A169" s="38">
        <v>13</v>
      </c>
      <c r="B169" s="38"/>
      <c r="C169" s="38"/>
      <c r="D169" s="38"/>
      <c r="E169" s="38"/>
      <c r="F169" s="38"/>
    </row>
    <row r="170" spans="1:6" ht="31.5" customHeight="1" x14ac:dyDescent="0.25">
      <c r="A170" s="38">
        <v>14</v>
      </c>
      <c r="B170" s="38"/>
      <c r="C170" s="38"/>
      <c r="D170" s="38"/>
      <c r="E170" s="38"/>
      <c r="F170" s="38"/>
    </row>
    <row r="171" spans="1:6" ht="31.5" customHeight="1" x14ac:dyDescent="0.25">
      <c r="A171" s="38">
        <v>15</v>
      </c>
      <c r="B171" s="38"/>
      <c r="C171" s="38"/>
      <c r="D171" s="38"/>
      <c r="E171" s="38"/>
      <c r="F171" s="38"/>
    </row>
    <row r="172" spans="1:6" ht="31.5" customHeight="1" x14ac:dyDescent="0.25">
      <c r="A172" s="38">
        <v>16</v>
      </c>
      <c r="B172" s="38"/>
      <c r="C172" s="38"/>
      <c r="D172" s="38"/>
      <c r="E172" s="38"/>
      <c r="F172" s="38"/>
    </row>
    <row r="173" spans="1:6" ht="31.5" customHeight="1" x14ac:dyDescent="0.25">
      <c r="A173" s="38">
        <v>17</v>
      </c>
      <c r="B173" s="38"/>
      <c r="C173" s="38"/>
      <c r="D173" s="38"/>
      <c r="E173" s="38"/>
      <c r="F173" s="38"/>
    </row>
    <row r="174" spans="1:6" ht="31.5" customHeight="1" x14ac:dyDescent="0.25">
      <c r="A174" s="38">
        <v>18</v>
      </c>
      <c r="B174" s="38"/>
      <c r="C174" s="38"/>
      <c r="D174" s="38"/>
      <c r="E174" s="38"/>
      <c r="F174" s="38"/>
    </row>
    <row r="175" spans="1:6" ht="31.5" customHeight="1" x14ac:dyDescent="0.25">
      <c r="A175" s="38">
        <v>19</v>
      </c>
      <c r="B175" s="38"/>
      <c r="C175" s="38"/>
      <c r="D175" s="38"/>
      <c r="E175" s="38"/>
      <c r="F175" s="38"/>
    </row>
    <row r="176" spans="1:6" ht="31.5" customHeight="1" x14ac:dyDescent="0.25">
      <c r="A176" s="38">
        <v>20</v>
      </c>
      <c r="B176" s="38"/>
      <c r="C176" s="38"/>
      <c r="D176" s="38"/>
      <c r="E176" s="38"/>
      <c r="F176" s="38"/>
    </row>
    <row r="179" spans="1:6" ht="27" x14ac:dyDescent="0.25">
      <c r="A179" s="149" t="s">
        <v>142</v>
      </c>
      <c r="B179" s="149"/>
      <c r="C179" s="149"/>
      <c r="D179" s="149"/>
      <c r="E179" s="149"/>
      <c r="F179" s="62"/>
    </row>
    <row r="180" spans="1:6" ht="27" x14ac:dyDescent="0.25">
      <c r="A180" s="10" t="s">
        <v>21</v>
      </c>
      <c r="B180" s="10" t="s">
        <v>24</v>
      </c>
      <c r="C180" s="10" t="s">
        <v>22</v>
      </c>
      <c r="D180" s="33" t="s">
        <v>143</v>
      </c>
      <c r="E180" s="38"/>
      <c r="F180" s="18"/>
    </row>
    <row r="181" spans="1:6" ht="27" x14ac:dyDescent="0.25">
      <c r="A181" s="38">
        <v>1</v>
      </c>
      <c r="B181" s="38"/>
      <c r="C181" s="20"/>
      <c r="D181" s="38"/>
      <c r="E181" s="38"/>
      <c r="F181" s="38"/>
    </row>
    <row r="182" spans="1:6" ht="27" x14ac:dyDescent="0.25">
      <c r="A182" s="38">
        <v>2</v>
      </c>
      <c r="B182" s="38"/>
      <c r="C182" s="20"/>
      <c r="D182" s="38"/>
      <c r="E182" s="38"/>
      <c r="F182" s="38"/>
    </row>
    <row r="183" spans="1:6" ht="27" x14ac:dyDescent="0.25">
      <c r="A183" s="38">
        <v>3</v>
      </c>
      <c r="B183" s="38"/>
      <c r="C183" s="38"/>
      <c r="D183" s="38"/>
      <c r="E183" s="38"/>
      <c r="F183" s="38"/>
    </row>
    <row r="184" spans="1:6" ht="27" x14ac:dyDescent="0.25">
      <c r="A184" s="38">
        <v>4</v>
      </c>
      <c r="B184" s="38"/>
      <c r="C184" s="20"/>
      <c r="D184" s="38"/>
      <c r="E184" s="38"/>
      <c r="F184" s="38"/>
    </row>
    <row r="185" spans="1:6" ht="27" x14ac:dyDescent="0.25">
      <c r="A185" s="38">
        <v>5</v>
      </c>
      <c r="B185" s="38"/>
      <c r="C185" s="38"/>
      <c r="D185" s="38"/>
      <c r="E185" s="38"/>
      <c r="F185" s="38"/>
    </row>
    <row r="186" spans="1:6" ht="27" x14ac:dyDescent="0.25">
      <c r="A186" s="38">
        <v>6</v>
      </c>
      <c r="B186" s="38"/>
      <c r="C186" s="38"/>
      <c r="D186" s="38"/>
      <c r="E186" s="38"/>
      <c r="F186" s="38"/>
    </row>
    <row r="187" spans="1:6" ht="27" x14ac:dyDescent="0.25">
      <c r="A187" s="38">
        <v>7</v>
      </c>
      <c r="B187" s="38"/>
      <c r="C187" s="38"/>
      <c r="D187" s="38"/>
      <c r="E187" s="38"/>
      <c r="F187" s="38"/>
    </row>
    <row r="188" spans="1:6" ht="27" x14ac:dyDescent="0.25">
      <c r="A188" s="38">
        <v>8</v>
      </c>
      <c r="B188" s="38"/>
      <c r="C188" s="38"/>
      <c r="D188" s="38"/>
      <c r="E188" s="38"/>
      <c r="F188" s="38"/>
    </row>
    <row r="189" spans="1:6" ht="27" x14ac:dyDescent="0.25">
      <c r="A189" s="38">
        <v>9</v>
      </c>
      <c r="B189" s="38"/>
      <c r="C189" s="38"/>
      <c r="D189" s="38"/>
      <c r="E189" s="38"/>
      <c r="F189" s="38"/>
    </row>
    <row r="190" spans="1:6" ht="27" x14ac:dyDescent="0.25">
      <c r="A190" s="38">
        <v>10</v>
      </c>
      <c r="B190" s="38"/>
      <c r="C190" s="38"/>
      <c r="D190" s="38"/>
      <c r="E190" s="38"/>
      <c r="F190" s="38"/>
    </row>
    <row r="191" spans="1:6" ht="27" x14ac:dyDescent="0.25">
      <c r="A191" s="38">
        <v>11</v>
      </c>
      <c r="B191" s="38"/>
      <c r="C191" s="38"/>
      <c r="D191" s="38"/>
      <c r="E191" s="38"/>
      <c r="F191" s="38"/>
    </row>
    <row r="192" spans="1:6" ht="27" x14ac:dyDescent="0.25">
      <c r="A192" s="38">
        <v>12</v>
      </c>
      <c r="B192" s="38"/>
      <c r="C192" s="38"/>
      <c r="D192" s="38"/>
      <c r="E192" s="38"/>
      <c r="F192" s="38"/>
    </row>
    <row r="193" spans="1:6" ht="27" x14ac:dyDescent="0.25">
      <c r="A193" s="38">
        <v>13</v>
      </c>
      <c r="B193" s="38"/>
      <c r="C193" s="38"/>
      <c r="D193" s="38"/>
      <c r="E193" s="38"/>
      <c r="F193" s="38"/>
    </row>
    <row r="194" spans="1:6" ht="27" x14ac:dyDescent="0.25">
      <c r="A194" s="38">
        <v>14</v>
      </c>
      <c r="B194" s="38"/>
      <c r="C194" s="38"/>
      <c r="D194" s="38"/>
      <c r="E194" s="38"/>
      <c r="F194" s="38"/>
    </row>
    <row r="195" spans="1:6" ht="27" x14ac:dyDescent="0.25">
      <c r="A195" s="38">
        <v>15</v>
      </c>
      <c r="B195" s="38"/>
      <c r="C195" s="38"/>
      <c r="D195" s="38"/>
      <c r="E195" s="38"/>
      <c r="F195" s="38"/>
    </row>
    <row r="196" spans="1:6" ht="27" x14ac:dyDescent="0.25">
      <c r="A196" s="38">
        <v>16</v>
      </c>
      <c r="B196" s="38"/>
      <c r="C196" s="38"/>
      <c r="D196" s="38"/>
      <c r="E196" s="38"/>
      <c r="F196" s="38"/>
    </row>
    <row r="197" spans="1:6" ht="27" x14ac:dyDescent="0.25">
      <c r="A197" s="38">
        <v>17</v>
      </c>
      <c r="B197" s="38"/>
      <c r="C197" s="38"/>
      <c r="D197" s="38"/>
      <c r="E197" s="38"/>
      <c r="F197" s="38"/>
    </row>
    <row r="198" spans="1:6" ht="27" x14ac:dyDescent="0.25">
      <c r="A198" s="38">
        <v>18</v>
      </c>
      <c r="B198" s="38"/>
      <c r="C198" s="38"/>
      <c r="D198" s="38"/>
      <c r="E198" s="38"/>
      <c r="F198" s="38"/>
    </row>
    <row r="199" spans="1:6" ht="27" x14ac:dyDescent="0.25">
      <c r="A199" s="38">
        <v>19</v>
      </c>
      <c r="B199" s="38"/>
      <c r="C199" s="38"/>
      <c r="D199" s="38"/>
      <c r="E199" s="38"/>
      <c r="F199" s="38"/>
    </row>
    <row r="200" spans="1:6" ht="27" x14ac:dyDescent="0.25">
      <c r="A200" s="38">
        <v>20</v>
      </c>
      <c r="B200" s="38"/>
      <c r="C200" s="38"/>
      <c r="D200" s="38"/>
      <c r="E200" s="38"/>
      <c r="F200" s="38"/>
    </row>
    <row r="204" spans="1:6" ht="27" x14ac:dyDescent="0.25">
      <c r="A204" s="177" t="s">
        <v>216</v>
      </c>
      <c r="B204" s="177"/>
      <c r="C204" s="177"/>
      <c r="D204" s="177"/>
      <c r="E204" s="177"/>
      <c r="F204" s="177"/>
    </row>
    <row r="205" spans="1:6" ht="27" x14ac:dyDescent="0.25">
      <c r="A205" s="73" t="s">
        <v>21</v>
      </c>
      <c r="B205" s="73" t="s">
        <v>24</v>
      </c>
      <c r="C205" s="73" t="s">
        <v>22</v>
      </c>
      <c r="D205" s="74" t="s">
        <v>220</v>
      </c>
      <c r="E205" s="75" t="s">
        <v>218</v>
      </c>
      <c r="F205" s="75" t="s">
        <v>125</v>
      </c>
    </row>
    <row r="206" spans="1:6" ht="27" x14ac:dyDescent="0.25">
      <c r="A206" s="38">
        <v>41</v>
      </c>
      <c r="B206" s="20"/>
      <c r="C206" s="20"/>
      <c r="D206" s="20"/>
      <c r="E206" s="18"/>
      <c r="F206" s="38"/>
    </row>
    <row r="207" spans="1:6" ht="27" x14ac:dyDescent="0.25">
      <c r="A207" s="38">
        <v>42</v>
      </c>
      <c r="B207" s="20"/>
      <c r="C207" s="20"/>
      <c r="D207" s="20"/>
      <c r="E207" s="38"/>
      <c r="F207" s="38"/>
    </row>
    <row r="208" spans="1:6" ht="27" x14ac:dyDescent="0.25">
      <c r="A208" s="38">
        <v>43</v>
      </c>
      <c r="B208" s="20"/>
      <c r="C208" s="20"/>
      <c r="D208" s="20"/>
      <c r="E208" s="38"/>
      <c r="F208" s="38"/>
    </row>
    <row r="209" spans="1:6" ht="27" x14ac:dyDescent="0.25">
      <c r="A209" s="38">
        <v>44</v>
      </c>
      <c r="B209" s="20"/>
      <c r="C209" s="20"/>
      <c r="D209" s="20"/>
      <c r="E209" s="38"/>
      <c r="F209" s="38"/>
    </row>
    <row r="210" spans="1:6" ht="27" x14ac:dyDescent="0.25">
      <c r="A210" s="38">
        <v>45</v>
      </c>
      <c r="B210" s="20"/>
      <c r="C210" s="20"/>
      <c r="D210" s="20"/>
      <c r="E210" s="38"/>
      <c r="F210" s="38"/>
    </row>
    <row r="211" spans="1:6" ht="27" x14ac:dyDescent="0.25">
      <c r="A211" s="38">
        <v>46</v>
      </c>
      <c r="B211" s="20"/>
      <c r="C211" s="20"/>
      <c r="D211" s="20"/>
      <c r="E211" s="38"/>
      <c r="F211" s="38"/>
    </row>
    <row r="212" spans="1:6" ht="27" x14ac:dyDescent="0.25">
      <c r="A212" s="38">
        <v>47</v>
      </c>
      <c r="B212" s="20"/>
      <c r="C212" s="20"/>
      <c r="D212" s="20"/>
      <c r="E212" s="38"/>
      <c r="F212" s="38"/>
    </row>
    <row r="213" spans="1:6" ht="27" x14ac:dyDescent="0.25">
      <c r="A213" s="38">
        <v>48</v>
      </c>
      <c r="B213" s="20"/>
      <c r="C213" s="20"/>
      <c r="D213" s="20"/>
      <c r="E213" s="38"/>
      <c r="F213" s="38"/>
    </row>
    <row r="214" spans="1:6" ht="27" x14ac:dyDescent="0.25">
      <c r="A214" s="38">
        <v>49</v>
      </c>
      <c r="B214" s="20"/>
      <c r="C214" s="20"/>
      <c r="D214" s="20"/>
      <c r="F214" s="38"/>
    </row>
    <row r="215" spans="1:6" ht="27" x14ac:dyDescent="0.25">
      <c r="A215" s="38">
        <v>50</v>
      </c>
      <c r="B215" s="20"/>
      <c r="C215" s="20"/>
      <c r="D215" s="20"/>
      <c r="E215" s="38"/>
      <c r="F215" s="38"/>
    </row>
    <row r="216" spans="1:6" ht="27" x14ac:dyDescent="0.25">
      <c r="A216" s="38">
        <v>51</v>
      </c>
      <c r="B216" s="20"/>
      <c r="C216" s="20"/>
      <c r="D216" s="20"/>
      <c r="E216" s="38"/>
      <c r="F216" s="38"/>
    </row>
    <row r="217" spans="1:6" ht="27" x14ac:dyDescent="0.25">
      <c r="A217" s="38">
        <v>52</v>
      </c>
      <c r="B217" s="20"/>
      <c r="C217" s="20"/>
      <c r="D217" s="20"/>
      <c r="E217" s="38"/>
      <c r="F217" s="38"/>
    </row>
    <row r="218" spans="1:6" ht="27" x14ac:dyDescent="0.25">
      <c r="A218" s="38">
        <v>53</v>
      </c>
      <c r="B218" s="20"/>
      <c r="C218" s="20"/>
      <c r="D218" s="20"/>
      <c r="E218" s="38"/>
      <c r="F218" s="38"/>
    </row>
    <row r="219" spans="1:6" ht="27" x14ac:dyDescent="0.25">
      <c r="A219" s="38">
        <v>54</v>
      </c>
      <c r="B219" s="20"/>
      <c r="C219" s="20"/>
      <c r="D219" s="20"/>
      <c r="E219" s="38"/>
      <c r="F219" s="38"/>
    </row>
    <row r="220" spans="1:6" ht="27" x14ac:dyDescent="0.25">
      <c r="A220" s="38">
        <v>55</v>
      </c>
      <c r="B220" s="20"/>
      <c r="C220" s="20"/>
      <c r="D220" s="20"/>
      <c r="E220" s="38"/>
      <c r="F220" s="38"/>
    </row>
    <row r="221" spans="1:6" ht="27" x14ac:dyDescent="0.25">
      <c r="A221" s="38">
        <v>56</v>
      </c>
      <c r="B221" s="20"/>
      <c r="C221" s="20"/>
      <c r="D221" s="20"/>
      <c r="E221" s="38"/>
      <c r="F221" s="38"/>
    </row>
    <row r="222" spans="1:6" ht="27" x14ac:dyDescent="0.25">
      <c r="A222" s="38">
        <v>57</v>
      </c>
      <c r="B222" s="20"/>
      <c r="C222" s="20"/>
      <c r="D222" s="20"/>
      <c r="E222" s="38"/>
      <c r="F222" s="38"/>
    </row>
    <row r="223" spans="1:6" ht="27" x14ac:dyDescent="0.25">
      <c r="A223" s="38">
        <v>58</v>
      </c>
      <c r="B223" s="20"/>
      <c r="C223" s="20"/>
      <c r="D223" s="20"/>
      <c r="E223" s="38"/>
      <c r="F223" s="38"/>
    </row>
    <row r="224" spans="1:6" ht="27" x14ac:dyDescent="0.25">
      <c r="A224" s="38">
        <v>59</v>
      </c>
      <c r="B224" s="20"/>
      <c r="C224" s="20"/>
      <c r="D224" s="20"/>
      <c r="E224" s="38"/>
      <c r="F224" s="38"/>
    </row>
    <row r="225" spans="1:6" ht="27" x14ac:dyDescent="0.25">
      <c r="A225" s="38">
        <v>60</v>
      </c>
      <c r="B225" s="20"/>
      <c r="C225" s="20"/>
      <c r="D225" s="20"/>
      <c r="E225" s="38"/>
      <c r="F225" s="38"/>
    </row>
    <row r="226" spans="1:6" ht="27" x14ac:dyDescent="0.25">
      <c r="A226" s="38">
        <v>61</v>
      </c>
      <c r="B226" s="20"/>
      <c r="C226" s="20"/>
      <c r="D226" s="20"/>
      <c r="E226" s="38"/>
      <c r="F226" s="38"/>
    </row>
    <row r="227" spans="1:6" ht="27" x14ac:dyDescent="0.25">
      <c r="A227" s="38">
        <v>62</v>
      </c>
      <c r="B227" s="20"/>
      <c r="C227" s="20"/>
      <c r="D227" s="20"/>
      <c r="E227" s="38"/>
      <c r="F227" s="38"/>
    </row>
    <row r="228" spans="1:6" ht="27" x14ac:dyDescent="0.25">
      <c r="A228" s="38">
        <v>63</v>
      </c>
      <c r="B228" s="20"/>
      <c r="C228" s="20"/>
      <c r="D228" s="20"/>
      <c r="E228" s="38"/>
      <c r="F228" s="38"/>
    </row>
    <row r="229" spans="1:6" ht="27" x14ac:dyDescent="0.25">
      <c r="A229" s="38">
        <v>64</v>
      </c>
      <c r="B229" s="20"/>
      <c r="C229" s="20"/>
      <c r="D229" s="20"/>
      <c r="E229" s="20"/>
      <c r="F229" s="20"/>
    </row>
    <row r="230" spans="1:6" ht="27" x14ac:dyDescent="0.25">
      <c r="A230" s="38">
        <v>65</v>
      </c>
      <c r="B230" s="20"/>
      <c r="C230" s="20"/>
      <c r="D230" s="20"/>
      <c r="E230" s="20"/>
      <c r="F230" s="20"/>
    </row>
    <row r="231" spans="1:6" ht="27" x14ac:dyDescent="0.25">
      <c r="A231" s="38">
        <v>66</v>
      </c>
      <c r="B231" s="20"/>
      <c r="C231" s="20"/>
      <c r="D231" s="20"/>
      <c r="E231" s="20"/>
      <c r="F231" s="20"/>
    </row>
    <row r="232" spans="1:6" ht="27" x14ac:dyDescent="0.25">
      <c r="A232" s="38">
        <v>67</v>
      </c>
      <c r="B232" s="20"/>
      <c r="C232" s="20"/>
      <c r="D232" s="20"/>
      <c r="E232" s="20"/>
      <c r="F232" s="20"/>
    </row>
    <row r="233" spans="1:6" ht="27" x14ac:dyDescent="0.25">
      <c r="A233" s="38">
        <v>68</v>
      </c>
      <c r="B233" s="20"/>
      <c r="C233" s="20"/>
      <c r="D233" s="20"/>
      <c r="E233" s="20"/>
      <c r="F233" s="20"/>
    </row>
    <row r="234" spans="1:6" ht="27" x14ac:dyDescent="0.25">
      <c r="A234" s="38">
        <v>69</v>
      </c>
      <c r="B234" s="20"/>
      <c r="C234" s="20"/>
      <c r="D234" s="20"/>
      <c r="E234" s="20"/>
      <c r="F234" s="20"/>
    </row>
    <row r="235" spans="1:6" ht="27" x14ac:dyDescent="0.25">
      <c r="A235" s="38">
        <v>70</v>
      </c>
      <c r="B235" s="20"/>
      <c r="C235" s="20"/>
      <c r="D235" s="20"/>
      <c r="E235" s="20"/>
      <c r="F235" s="20"/>
    </row>
    <row r="236" spans="1:6" ht="27" x14ac:dyDescent="0.25">
      <c r="A236" s="38">
        <v>71</v>
      </c>
      <c r="B236" s="20"/>
      <c r="C236" s="20"/>
      <c r="D236" s="20"/>
      <c r="E236" s="20"/>
      <c r="F236" s="20"/>
    </row>
    <row r="237" spans="1:6" ht="27" x14ac:dyDescent="0.25">
      <c r="A237" s="38">
        <v>72</v>
      </c>
      <c r="B237" s="20"/>
      <c r="C237" s="20"/>
      <c r="D237" s="20"/>
      <c r="E237" s="20"/>
      <c r="F237" s="20"/>
    </row>
    <row r="238" spans="1:6" ht="27" x14ac:dyDescent="0.25">
      <c r="A238" s="38">
        <v>73</v>
      </c>
      <c r="B238" s="20"/>
      <c r="C238" s="20"/>
      <c r="D238" s="20"/>
      <c r="E238" s="20"/>
      <c r="F238" s="20"/>
    </row>
    <row r="239" spans="1:6" ht="27" x14ac:dyDescent="0.25">
      <c r="A239" s="38">
        <v>74</v>
      </c>
      <c r="B239" s="20"/>
      <c r="C239" s="20"/>
      <c r="D239" s="20"/>
      <c r="E239" s="20"/>
      <c r="F239" s="20"/>
    </row>
    <row r="240" spans="1:6" ht="27" x14ac:dyDescent="0.25">
      <c r="A240" s="38">
        <v>75</v>
      </c>
      <c r="B240" s="20"/>
      <c r="C240" s="20"/>
      <c r="D240" s="20"/>
      <c r="E240" s="20"/>
      <c r="F240" s="20"/>
    </row>
    <row r="241" spans="1:6" ht="27" x14ac:dyDescent="0.25">
      <c r="A241" s="38">
        <v>76</v>
      </c>
      <c r="B241" s="20"/>
      <c r="C241" s="20"/>
      <c r="D241" s="20"/>
      <c r="E241" s="20"/>
      <c r="F241" s="20"/>
    </row>
    <row r="242" spans="1:6" ht="27" x14ac:dyDescent="0.25">
      <c r="A242" s="38">
        <v>77</v>
      </c>
      <c r="B242" s="20"/>
      <c r="C242" s="20"/>
      <c r="D242" s="20"/>
      <c r="E242" s="20"/>
      <c r="F242" s="20"/>
    </row>
    <row r="243" spans="1:6" ht="27" x14ac:dyDescent="0.25">
      <c r="A243" s="38">
        <v>78</v>
      </c>
      <c r="B243" s="20"/>
      <c r="C243" s="20"/>
      <c r="D243" s="20"/>
      <c r="E243" s="20"/>
      <c r="F243" s="20"/>
    </row>
    <row r="244" spans="1:6" ht="27" x14ac:dyDescent="0.25">
      <c r="A244" s="38">
        <v>79</v>
      </c>
      <c r="B244" s="20"/>
      <c r="C244" s="20"/>
      <c r="D244" s="20"/>
      <c r="E244" s="20"/>
      <c r="F244" s="20"/>
    </row>
    <row r="245" spans="1:6" ht="27" x14ac:dyDescent="0.25">
      <c r="A245" s="38">
        <v>80</v>
      </c>
      <c r="B245" s="20"/>
      <c r="C245" s="20"/>
      <c r="D245" s="20"/>
      <c r="E245" s="20"/>
      <c r="F245" s="20"/>
    </row>
  </sheetData>
  <mergeCells count="12">
    <mergeCell ref="A57:F57"/>
    <mergeCell ref="A204:F204"/>
    <mergeCell ref="A179:E179"/>
    <mergeCell ref="A155:E155"/>
    <mergeCell ref="A82:D82"/>
    <mergeCell ref="A106:G106"/>
    <mergeCell ref="A130:H130"/>
    <mergeCell ref="A1:B1"/>
    <mergeCell ref="H2:I2"/>
    <mergeCell ref="H3:I3"/>
    <mergeCell ref="A6:E6"/>
    <mergeCell ref="A33:E33"/>
  </mergeCells>
  <hyperlinks>
    <hyperlink ref="A1" location="'N.01 صفحه اصلی'!A1" display="صفحه اصلی" xr:uid="{9E228265-015F-4ED7-804E-491796425E13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A1:P25"/>
  <sheetViews>
    <sheetView showGridLines="0" rightToLeft="1" workbookViewId="0">
      <selection sqref="A1:B1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6384" width="9.140625" style="1"/>
  </cols>
  <sheetData>
    <row r="1" spans="1:16" ht="29.25" thickBot="1" x14ac:dyDescent="0.3">
      <c r="A1" s="171" t="s">
        <v>10</v>
      </c>
      <c r="B1" s="172"/>
    </row>
    <row r="2" spans="1:16" ht="29.25" thickBot="1" x14ac:dyDescent="0.3">
      <c r="J2" s="178" t="s">
        <v>68</v>
      </c>
      <c r="K2" s="179"/>
      <c r="L2" s="3"/>
      <c r="M2" s="3"/>
      <c r="N2" s="3"/>
      <c r="O2" s="3"/>
      <c r="P2" s="3"/>
    </row>
    <row r="3" spans="1:16" ht="15.75" thickBot="1" x14ac:dyDescent="0.3"/>
    <row r="4" spans="1:16" ht="29.25" thickBot="1" x14ac:dyDescent="0.3">
      <c r="J4" s="2" t="s">
        <v>64</v>
      </c>
      <c r="K4" s="36" t="s">
        <v>60</v>
      </c>
    </row>
    <row r="5" spans="1:16" ht="29.25" thickBot="1" x14ac:dyDescent="0.3">
      <c r="J5" s="2" t="s">
        <v>226</v>
      </c>
      <c r="K5" s="36" t="s">
        <v>61</v>
      </c>
    </row>
    <row r="6" spans="1:16" ht="29.25" thickBot="1" x14ac:dyDescent="0.3">
      <c r="J6" s="2"/>
      <c r="K6" s="36" t="s">
        <v>62</v>
      </c>
    </row>
    <row r="7" spans="1:16" ht="29.25" thickBot="1" x14ac:dyDescent="0.3">
      <c r="J7" s="2" t="s">
        <v>225</v>
      </c>
      <c r="K7" s="36" t="s">
        <v>63</v>
      </c>
    </row>
    <row r="11" spans="1:16" ht="15.75" thickBot="1" x14ac:dyDescent="0.3"/>
    <row r="12" spans="1:16" ht="29.25" thickBot="1" x14ac:dyDescent="0.3">
      <c r="J12" s="178" t="s">
        <v>18</v>
      </c>
      <c r="K12" s="179"/>
    </row>
    <row r="13" spans="1:16" ht="29.25" thickBot="1" x14ac:dyDescent="0.3">
      <c r="J13" s="2">
        <v>9038222887</v>
      </c>
      <c r="K13" s="2" t="s">
        <v>69</v>
      </c>
    </row>
    <row r="14" spans="1:16" ht="29.25" thickBot="1" x14ac:dyDescent="0.3">
      <c r="J14" s="2">
        <v>9038221585</v>
      </c>
      <c r="K14" s="2" t="s">
        <v>70</v>
      </c>
    </row>
    <row r="15" spans="1:16" ht="29.25" thickBot="1" x14ac:dyDescent="0.3">
      <c r="J15" s="37">
        <v>6917153214223</v>
      </c>
      <c r="K15" s="2" t="s">
        <v>71</v>
      </c>
    </row>
    <row r="16" spans="1:16" ht="29.25" thickBot="1" x14ac:dyDescent="0.3">
      <c r="J16" s="37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180" t="s">
        <v>76</v>
      </c>
      <c r="J24" s="2">
        <v>14007313065</v>
      </c>
      <c r="K24" s="2" t="s">
        <v>66</v>
      </c>
    </row>
    <row r="25" spans="9:11" ht="29.25" thickBot="1" x14ac:dyDescent="0.3">
      <c r="I25" s="181"/>
      <c r="J25" s="2" t="s">
        <v>74</v>
      </c>
      <c r="K25" s="2" t="s">
        <v>67</v>
      </c>
    </row>
  </sheetData>
  <mergeCells count="4">
    <mergeCell ref="J2:K2"/>
    <mergeCell ref="J12:K12"/>
    <mergeCell ref="I24:I25"/>
    <mergeCell ref="A1:B1"/>
  </mergeCells>
  <hyperlinks>
    <hyperlink ref="J5" r:id="rId1" xr:uid="{0441308A-2E7A-4005-9934-E15FFE8FA6BA}"/>
    <hyperlink ref="A1" location="'N.01 صفحه اصلی'!A1" display="صفحه اصلی" xr:uid="{0FF75F95-B9E3-4DA5-A7BA-89449A718557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9"/>
  <sheetViews>
    <sheetView showGridLines="0" rightToLeft="1" workbookViewId="0">
      <selection activeCell="P7" sqref="P7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2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171" t="s">
        <v>10</v>
      </c>
      <c r="B1" s="172"/>
    </row>
    <row r="2" spans="1:18" ht="29.25" thickBot="1" x14ac:dyDescent="0.3">
      <c r="K2" s="182" t="s">
        <v>6</v>
      </c>
      <c r="L2" s="183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96" t="s">
        <v>47</v>
      </c>
      <c r="L4" s="122" t="s">
        <v>12</v>
      </c>
    </row>
    <row r="5" spans="1:18" ht="29.25" thickBot="1" x14ac:dyDescent="0.3">
      <c r="K5" s="2" t="s">
        <v>286</v>
      </c>
      <c r="L5" s="2" t="s">
        <v>322</v>
      </c>
    </row>
    <row r="6" spans="1:18" ht="29.25" thickBot="1" x14ac:dyDescent="0.3">
      <c r="K6" s="2" t="s">
        <v>288</v>
      </c>
      <c r="L6" s="2" t="s">
        <v>324</v>
      </c>
    </row>
    <row r="7" spans="1:18" ht="29.25" thickBot="1" x14ac:dyDescent="0.3">
      <c r="K7" s="2" t="s">
        <v>287</v>
      </c>
      <c r="L7" s="2" t="s">
        <v>323</v>
      </c>
    </row>
    <row r="8" spans="1:18" ht="29.25" thickBot="1" x14ac:dyDescent="0.3">
      <c r="K8" s="2" t="s">
        <v>289</v>
      </c>
      <c r="L8" s="2" t="s">
        <v>412</v>
      </c>
    </row>
    <row r="9" spans="1:18" ht="29.25" thickBot="1" x14ac:dyDescent="0.3">
      <c r="L9" s="2" t="s">
        <v>411</v>
      </c>
    </row>
  </sheetData>
  <mergeCells count="2">
    <mergeCell ref="K2:L2"/>
    <mergeCell ref="A1:B1"/>
  </mergeCells>
  <hyperlinks>
    <hyperlink ref="A1" location="'N.01 صفحه اصلی'!A1" display="صفحه اصلی" xr:uid="{B2B83D90-EFF8-49C1-9671-F4AF78134671}"/>
    <hyperlink ref="L5" location="'دکتر نصیری نمایشی N.15'!A1" display="دکتر نصیری نمایشی" xr:uid="{95050127-1C83-43E7-9E05-DF2FE5B8D7BE}"/>
    <hyperlink ref="L6" location="' دکتر نبی پور سازگاری  N.16 S '!A1" display="دکتر نبی پور سازگاری S" xr:uid="{B1DBCF51-C1D7-41F9-A54B-F5CF89BFE954}"/>
    <hyperlink ref="L7" location="' دکتر نبی پور سازگاری  N.17 M '!A1" display="دکتر نبی پور سازگاری M" xr:uid="{8FC95CD7-D447-4E4A-832E-33B76610F7A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BAAFD-4770-4946-9DF5-B2AF7CC58883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1" t="s">
        <v>10</v>
      </c>
      <c r="B1" s="172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4" t="s">
        <v>6</v>
      </c>
      <c r="I2" s="185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6" t="s">
        <v>286</v>
      </c>
      <c r="I3" s="187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8" t="s">
        <v>296</v>
      </c>
      <c r="B6" s="188"/>
      <c r="C6" s="188"/>
      <c r="D6" s="188"/>
      <c r="E6" s="188"/>
    </row>
    <row r="7" spans="1:14" ht="25.5" thickBot="1" x14ac:dyDescent="0.3">
      <c r="A7" s="97" t="s">
        <v>297</v>
      </c>
      <c r="B7" s="98" t="s">
        <v>290</v>
      </c>
      <c r="C7" s="99" t="s">
        <v>298</v>
      </c>
      <c r="D7" s="100" t="s">
        <v>291</v>
      </c>
      <c r="E7" s="101">
        <v>14030302</v>
      </c>
    </row>
    <row r="8" spans="1:14" ht="20.25" thickBot="1" x14ac:dyDescent="0.3">
      <c r="A8" s="102"/>
      <c r="B8" s="102"/>
      <c r="C8" s="102"/>
      <c r="D8" s="102"/>
      <c r="E8" s="102"/>
    </row>
    <row r="9" spans="1:14" x14ac:dyDescent="0.25">
      <c r="A9" s="103" t="s">
        <v>292</v>
      </c>
      <c r="B9" s="104" t="s">
        <v>286</v>
      </c>
      <c r="C9" s="104" t="s">
        <v>293</v>
      </c>
      <c r="D9" s="104" t="s">
        <v>294</v>
      </c>
      <c r="E9" s="105" t="s">
        <v>295</v>
      </c>
    </row>
    <row r="10" spans="1:14" ht="24.75" x14ac:dyDescent="0.25">
      <c r="A10" s="106">
        <v>1</v>
      </c>
      <c r="B10" s="107">
        <v>14030428</v>
      </c>
      <c r="C10" s="107">
        <v>14030503</v>
      </c>
      <c r="D10" s="108" t="e">
        <f ca="1">(Diff($E$7,C10))+30</f>
        <v>#NAME?</v>
      </c>
      <c r="E10" s="109"/>
      <c r="G10" s="189" t="s">
        <v>299</v>
      </c>
      <c r="H10" s="189"/>
      <c r="I10" s="189"/>
    </row>
    <row r="11" spans="1:14" ht="24.75" x14ac:dyDescent="0.25">
      <c r="A11" s="106">
        <v>2</v>
      </c>
      <c r="B11" s="107">
        <v>14030429</v>
      </c>
      <c r="C11" s="107">
        <v>14030431</v>
      </c>
      <c r="D11" s="108" t="e">
        <f ca="1">(Diff($E$2,C11))+30</f>
        <v>#NAME?</v>
      </c>
      <c r="E11" s="109"/>
    </row>
    <row r="12" spans="1:14" ht="24.75" x14ac:dyDescent="0.25">
      <c r="A12" s="106"/>
      <c r="B12" s="107"/>
      <c r="C12" s="107"/>
      <c r="D12" s="108"/>
      <c r="E12" s="109"/>
    </row>
    <row r="13" spans="1:14" ht="24.75" x14ac:dyDescent="0.25">
      <c r="A13" s="106"/>
      <c r="B13" s="107"/>
      <c r="C13" s="107"/>
      <c r="D13" s="108"/>
      <c r="E13" s="109"/>
    </row>
    <row r="14" spans="1:14" ht="24.75" x14ac:dyDescent="0.25">
      <c r="A14" s="106"/>
      <c r="B14" s="107"/>
      <c r="C14" s="107"/>
      <c r="D14" s="108"/>
      <c r="E14" s="109"/>
    </row>
    <row r="15" spans="1:14" ht="24.75" x14ac:dyDescent="0.25">
      <c r="A15" s="106"/>
      <c r="B15" s="107"/>
      <c r="C15" s="107"/>
      <c r="D15" s="108"/>
      <c r="E15" s="109"/>
    </row>
    <row r="16" spans="1:14" ht="24.75" x14ac:dyDescent="0.25">
      <c r="A16" s="106"/>
      <c r="B16" s="107"/>
      <c r="C16" s="107"/>
      <c r="D16" s="108"/>
      <c r="E16" s="109"/>
    </row>
    <row r="17" spans="1:5" ht="24.75" x14ac:dyDescent="0.25">
      <c r="A17" s="106"/>
      <c r="B17" s="107"/>
      <c r="C17" s="107"/>
      <c r="D17" s="108"/>
      <c r="E17" s="109"/>
    </row>
    <row r="18" spans="1:5" ht="24.75" x14ac:dyDescent="0.25">
      <c r="A18" s="106"/>
      <c r="B18" s="107"/>
      <c r="C18" s="107"/>
      <c r="D18" s="108"/>
      <c r="E18" s="109"/>
    </row>
    <row r="19" spans="1:5" ht="24.75" x14ac:dyDescent="0.25">
      <c r="A19" s="106"/>
      <c r="B19" s="107"/>
      <c r="C19" s="107"/>
      <c r="D19" s="108"/>
      <c r="E19" s="109"/>
    </row>
    <row r="20" spans="1:5" ht="24.75" x14ac:dyDescent="0.25">
      <c r="A20" s="106"/>
      <c r="B20" s="107"/>
      <c r="C20" s="107"/>
      <c r="D20" s="108"/>
      <c r="E20" s="109"/>
    </row>
    <row r="21" spans="1:5" ht="24.75" x14ac:dyDescent="0.25">
      <c r="A21" s="106"/>
      <c r="B21" s="107"/>
      <c r="C21" s="107"/>
      <c r="D21" s="108"/>
      <c r="E21" s="109"/>
    </row>
    <row r="22" spans="1:5" ht="24.75" x14ac:dyDescent="0.25">
      <c r="A22" s="106"/>
      <c r="B22" s="107"/>
      <c r="C22" s="107"/>
      <c r="D22" s="108"/>
      <c r="E22" s="109"/>
    </row>
    <row r="23" spans="1:5" ht="24.75" x14ac:dyDescent="0.25">
      <c r="A23" s="110"/>
      <c r="B23" s="107"/>
      <c r="C23" s="107"/>
      <c r="D23" s="108"/>
      <c r="E23" s="109"/>
    </row>
    <row r="24" spans="1:5" ht="32.25" thickBot="1" x14ac:dyDescent="0.3">
      <c r="A24" s="111"/>
      <c r="B24" s="112"/>
      <c r="C24" s="113"/>
      <c r="D24" s="113"/>
      <c r="E24" s="114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F1C42A96-6BCD-4DC2-BBDD-6E8E0ACEF938}"/>
    <hyperlink ref="H2:I2" location="'زونکن یک N1'!A1" display="زونکن شماره دو" xr:uid="{A674E843-5EAA-47A9-B226-3CBE34F8F705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7B8F-1EC9-4454-8B53-8BF8C96D3EB4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1" t="s">
        <v>10</v>
      </c>
      <c r="B1" s="172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4" t="s">
        <v>6</v>
      </c>
      <c r="I2" s="185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6" t="s">
        <v>320</v>
      </c>
      <c r="I3" s="187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8" t="s">
        <v>320</v>
      </c>
      <c r="B6" s="188"/>
      <c r="C6" s="188"/>
      <c r="D6" s="188"/>
      <c r="E6" s="188"/>
    </row>
    <row r="7" spans="1:14" ht="25.5" thickBot="1" x14ac:dyDescent="0.3">
      <c r="A7" s="97" t="s">
        <v>297</v>
      </c>
      <c r="B7" s="98" t="s">
        <v>290</v>
      </c>
      <c r="C7" s="99" t="s">
        <v>298</v>
      </c>
      <c r="D7" s="100" t="s">
        <v>291</v>
      </c>
      <c r="E7" s="101">
        <v>14030302</v>
      </c>
      <c r="H7" s="120"/>
    </row>
    <row r="8" spans="1:14" ht="20.25" thickBot="1" x14ac:dyDescent="0.3">
      <c r="A8" s="102"/>
      <c r="B8" s="102"/>
      <c r="C8" s="102"/>
      <c r="D8" s="102"/>
      <c r="E8" s="102"/>
    </row>
    <row r="9" spans="1:14" x14ac:dyDescent="0.25">
      <c r="A9" s="103" t="s">
        <v>292</v>
      </c>
      <c r="B9" s="104" t="s">
        <v>286</v>
      </c>
      <c r="C9" s="104" t="s">
        <v>293</v>
      </c>
      <c r="D9" s="104" t="s">
        <v>294</v>
      </c>
      <c r="E9" s="105" t="s">
        <v>295</v>
      </c>
    </row>
    <row r="10" spans="1:14" ht="24.75" x14ac:dyDescent="0.25">
      <c r="A10" s="106">
        <v>1</v>
      </c>
      <c r="B10" s="107">
        <v>14030428</v>
      </c>
      <c r="C10" s="107">
        <v>14030503</v>
      </c>
      <c r="D10" s="108" t="e">
        <f ca="1">(Diff($E$7,C10))+30</f>
        <v>#NAME?</v>
      </c>
      <c r="E10" s="109"/>
      <c r="G10" s="189" t="s">
        <v>299</v>
      </c>
      <c r="H10" s="189"/>
      <c r="I10" s="189"/>
    </row>
    <row r="11" spans="1:14" ht="24.75" x14ac:dyDescent="0.25">
      <c r="A11" s="106">
        <v>2</v>
      </c>
      <c r="B11" s="107">
        <v>14030429</v>
      </c>
      <c r="C11" s="107">
        <v>14030431</v>
      </c>
      <c r="D11" s="108" t="e">
        <f ca="1">(Diff($E$2,C11))+30</f>
        <v>#NAME?</v>
      </c>
      <c r="E11" s="109"/>
    </row>
    <row r="12" spans="1:14" ht="24.75" x14ac:dyDescent="0.25">
      <c r="A12" s="106"/>
      <c r="B12" s="107"/>
      <c r="C12" s="107"/>
      <c r="D12" s="108"/>
      <c r="E12" s="109"/>
    </row>
    <row r="13" spans="1:14" ht="24.75" x14ac:dyDescent="0.25">
      <c r="A13" s="106"/>
      <c r="B13" s="107"/>
      <c r="C13" s="107"/>
      <c r="D13" s="108"/>
      <c r="E13" s="109"/>
    </row>
    <row r="14" spans="1:14" ht="24.75" x14ac:dyDescent="0.25">
      <c r="A14" s="106"/>
      <c r="B14" s="107"/>
      <c r="C14" s="107"/>
      <c r="D14" s="108"/>
      <c r="E14" s="109"/>
    </row>
    <row r="15" spans="1:14" ht="25.5" thickBot="1" x14ac:dyDescent="0.3">
      <c r="A15" s="106"/>
      <c r="B15" s="107"/>
      <c r="C15" s="107"/>
      <c r="D15" s="108"/>
      <c r="E15" s="109"/>
    </row>
    <row r="16" spans="1:14" ht="24.75" x14ac:dyDescent="0.25">
      <c r="A16" s="106"/>
      <c r="B16" s="107"/>
      <c r="C16" s="107"/>
      <c r="D16" s="108"/>
      <c r="E16" s="109"/>
    </row>
    <row r="17" spans="1:5" ht="24.75" x14ac:dyDescent="0.25">
      <c r="A17" s="106"/>
      <c r="B17" s="107"/>
      <c r="C17" s="107"/>
      <c r="D17" s="108"/>
      <c r="E17" s="109"/>
    </row>
    <row r="18" spans="1:5" ht="24.75" x14ac:dyDescent="0.25">
      <c r="A18" s="106"/>
      <c r="B18" s="107"/>
      <c r="C18" s="107"/>
      <c r="D18" s="108"/>
      <c r="E18" s="109"/>
    </row>
    <row r="19" spans="1:5" ht="25.5" thickBot="1" x14ac:dyDescent="0.3">
      <c r="A19" s="106"/>
      <c r="B19" s="107"/>
      <c r="C19" s="107"/>
      <c r="D19" s="108"/>
      <c r="E19" s="109"/>
    </row>
    <row r="20" spans="1:5" ht="24.75" x14ac:dyDescent="0.25">
      <c r="A20" s="106"/>
      <c r="B20" s="107"/>
      <c r="C20" s="107"/>
      <c r="D20" s="108"/>
      <c r="E20" s="109"/>
    </row>
    <row r="21" spans="1:5" ht="24.75" x14ac:dyDescent="0.25">
      <c r="A21" s="106"/>
      <c r="B21" s="107"/>
      <c r="C21" s="107"/>
      <c r="D21" s="108"/>
      <c r="E21" s="109"/>
    </row>
    <row r="22" spans="1:5" ht="24.75" x14ac:dyDescent="0.25">
      <c r="A22" s="106"/>
      <c r="B22" s="107"/>
      <c r="C22" s="107"/>
      <c r="D22" s="108"/>
      <c r="E22" s="109"/>
    </row>
    <row r="23" spans="1:5" ht="24.75" x14ac:dyDescent="0.25">
      <c r="A23" s="110"/>
      <c r="B23" s="107"/>
      <c r="C23" s="107"/>
      <c r="D23" s="108"/>
      <c r="E23" s="109"/>
    </row>
    <row r="24" spans="1:5" ht="32.25" thickBot="1" x14ac:dyDescent="0.3">
      <c r="A24" s="111"/>
      <c r="B24" s="112"/>
      <c r="C24" s="113"/>
      <c r="D24" s="113"/>
      <c r="E24" s="114"/>
    </row>
  </sheetData>
  <mergeCells count="5">
    <mergeCell ref="H2:I2"/>
    <mergeCell ref="H3:I3"/>
    <mergeCell ref="A6:E6"/>
    <mergeCell ref="G10:I10"/>
    <mergeCell ref="A1:B1"/>
  </mergeCells>
  <hyperlinks>
    <hyperlink ref="A1" location="'N.01 صفحه اصلی'!A1" display="صفحه اصلی" xr:uid="{7AE84110-D5BD-425D-96B8-BFCB2834E2C3}"/>
    <hyperlink ref="H2:I2" location="'زونکن یک N1'!A1" display="زونکن شماره دو" xr:uid="{041E6949-7F26-4D17-A13D-9783EDA4B0EE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N.01 صفحه اصلی</vt:lpstr>
      <vt:lpstr>N.02 شماره گذاری شیت ها</vt:lpstr>
      <vt:lpstr>  پرینت موقت N.03</vt:lpstr>
      <vt:lpstr>N.04 دفتر روزانه</vt:lpstr>
      <vt:lpstr>فرم های خام N.05</vt:lpstr>
      <vt:lpstr>اطلاعات حساب های ایستگاه N.06</vt:lpstr>
      <vt:lpstr>زونکن یک N.1</vt:lpstr>
      <vt:lpstr>ظهور خوشه N.11</vt:lpstr>
      <vt:lpstr>وزن درصدرطوبت N.12</vt:lpstr>
      <vt:lpstr>ارتفاع بوته تعداد پنجه  N.13 </vt:lpstr>
      <vt:lpstr>وزن هزاردانه N.14 </vt:lpstr>
      <vt:lpstr>دکتر نصیری نمایشی N.15</vt:lpstr>
      <vt:lpstr> دکتر نبی پور سازگاری  N.16 S </vt:lpstr>
      <vt:lpstr> دکتر نبی پور سازگاری  N.17 M </vt:lpstr>
      <vt:lpstr> دکتر خزایی  N.18</vt:lpstr>
      <vt:lpstr> دکتر عبادی  N.19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2025-06-09T04:54:29Z</cp:lastPrinted>
  <dcterms:created xsi:type="dcterms:W3CDTF">2015-06-05T18:17:20Z</dcterms:created>
  <dcterms:modified xsi:type="dcterms:W3CDTF">2025-06-09T05:08:07Z</dcterms:modified>
</cp:coreProperties>
</file>