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480" windowWidth="14112" windowHeight="898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V5" i="1" l="1"/>
  <c r="Z1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5" i="1"/>
  <c r="L13" i="1" l="1"/>
</calcChain>
</file>

<file path=xl/sharedStrings.xml><?xml version="1.0" encoding="utf-8"?>
<sst xmlns="http://schemas.openxmlformats.org/spreadsheetml/2006/main" count="296" uniqueCount="163">
  <si>
    <t>ArrivalTime</t>
  </si>
  <si>
    <t>ItemName</t>
  </si>
  <si>
    <t>ItemType</t>
  </si>
  <si>
    <t>Quantity</t>
  </si>
  <si>
    <t>DueDate</t>
  </si>
  <si>
    <t>ProcTime</t>
  </si>
  <si>
    <t>OrderNo</t>
  </si>
  <si>
    <t>Arrival1</t>
  </si>
  <si>
    <t>Product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</si>
  <si>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</si>
  <si>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</si>
  <si>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</si>
  <si>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</si>
  <si>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</si>
  <si>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</si>
  <si>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</si>
  <si>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</si>
  <si>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</si>
  <si>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</si>
  <si>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</si>
  <si>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</si>
  <si>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</si>
  <si>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</si>
  <si>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</si>
  <si>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</si>
  <si>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</si>
  <si>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</si>
  <si>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</si>
  <si>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Arrival21</t>
  </si>
  <si>
    <t>Arrival22</t>
  </si>
  <si>
    <t>Arrival23</t>
  </si>
  <si>
    <t>Arrival24</t>
  </si>
  <si>
    <t>Arrival25</t>
  </si>
  <si>
    <t>Arrival26</t>
  </si>
  <si>
    <t>Arrival27</t>
  </si>
  <si>
    <t>Arrival28</t>
  </si>
  <si>
    <t>Arrival29</t>
  </si>
  <si>
    <t>Arrival30</t>
  </si>
  <si>
    <t>Arrival31</t>
  </si>
  <si>
    <t>Arrival32</t>
  </si>
  <si>
    <t>Arrival33</t>
  </si>
  <si>
    <t>Arrival34</t>
  </si>
  <si>
    <t>Arrival35</t>
  </si>
  <si>
    <t>Arrival36</t>
  </si>
  <si>
    <t>Arrival37</t>
  </si>
  <si>
    <t>Arrival38</t>
  </si>
  <si>
    <t>Arrival39</t>
  </si>
  <si>
    <t>Arrival40</t>
  </si>
  <si>
    <t>Arrival41</t>
  </si>
  <si>
    <t>Arrival42</t>
  </si>
  <si>
    <t>Arrival43</t>
  </si>
  <si>
    <t>Arrival44</t>
  </si>
  <si>
    <t>Arrival45</t>
  </si>
  <si>
    <t>Arrival46</t>
  </si>
  <si>
    <t>Arrival47</t>
  </si>
  <si>
    <t>Arrival48</t>
  </si>
  <si>
    <t>Arrival49</t>
  </si>
  <si>
    <t>Arrival50</t>
  </si>
  <si>
    <t>Arrival51</t>
  </si>
  <si>
    <t>Arrival52</t>
  </si>
  <si>
    <t>Arrival53</t>
  </si>
  <si>
    <t>Arrival54</t>
  </si>
  <si>
    <t>Arrival55</t>
  </si>
  <si>
    <t>Arrival56</t>
  </si>
  <si>
    <t>Arrival57</t>
  </si>
  <si>
    <t>Arrival58</t>
  </si>
  <si>
    <t>Arrival59</t>
  </si>
  <si>
    <t>Arrival60</t>
  </si>
  <si>
    <t>Arrival61</t>
  </si>
  <si>
    <t>Arrival62</t>
  </si>
  <si>
    <t>Arrival63</t>
  </si>
  <si>
    <t>Arrival64</t>
  </si>
  <si>
    <t>Arrival65</t>
  </si>
  <si>
    <t>Arrival66</t>
  </si>
  <si>
    <t>Arrival67</t>
  </si>
  <si>
    <t>Arrival68</t>
  </si>
  <si>
    <t>Rep 1</t>
  </si>
  <si>
    <t>min</t>
  </si>
  <si>
    <t>Wip</t>
  </si>
  <si>
    <t>FGI</t>
  </si>
  <si>
    <t>Backorder</t>
  </si>
  <si>
    <t>Summe</t>
  </si>
  <si>
    <t>Row 1</t>
  </si>
  <si>
    <t>Ankunft</t>
  </si>
  <si>
    <t>Freigabe</t>
  </si>
  <si>
    <t>Bearbeitungsstart</t>
  </si>
  <si>
    <t>Bearbeitungsende</t>
  </si>
  <si>
    <t>Auslieferung</t>
  </si>
  <si>
    <t>Lieferdatum</t>
  </si>
  <si>
    <t>Auftrag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</si>
  <si>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</si>
  <si>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</si>
  <si>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</si>
  <si>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</si>
  <si>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</si>
  <si>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</si>
  <si>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</si>
  <si>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</si>
  <si>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</si>
  <si>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</si>
  <si>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</si>
  <si>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</si>
  <si>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</si>
  <si>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</si>
  <si>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</si>
  <si>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</si>
  <si>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</si>
  <si>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</si>
  <si>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</si>
  <si>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</si>
  <si>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</si>
  <si>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</si>
  <si>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</si>
  <si>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</si>
  <si>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</si>
  <si>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</si>
  <si>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</si>
  <si>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</si>
  <si>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</si>
  <si>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</si>
  <si>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</si>
  <si>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</si>
  <si>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</si>
  <si>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</si>
  <si>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</si>
  <si>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</si>
  <si>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</si>
  <si>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</si>
  <si>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</si>
  <si>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</si>
  <si>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</si>
  <si>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</si>
  <si>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</si>
  <si>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</si>
  <si>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</si>
  <si>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</si>
  <si>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</si>
  <si>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</si>
  <si>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</si>
  <si>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</si>
  <si>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</si>
  <si>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</si>
  <si>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</si>
  <si>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</si>
  <si>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</si>
  <si>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</si>
  <si>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</si>
  <si>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</si>
  <si>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</si>
  <si>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</si>
  <si>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</si>
  <si>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</si>
  <si>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</si>
  <si>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</si>
  <si>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</si>
  <si>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</si>
  <si>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</si>
  <si>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Flowtime</t>
  </si>
  <si>
    <t>MeanFT</t>
  </si>
  <si>
    <t>PDLZInit =6.75</t>
  </si>
  <si>
    <t>KOKONORO</t>
  </si>
  <si>
    <t>Bearb.start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</si>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</sst>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workbookViewId="0">
      <selection activeCell="I2" sqref="I2:I69"/>
    </sheetView>
  </sheetViews>
  <sheetFormatPr baseColWidth="10" defaultRowHeight="14.4" x14ac:dyDescent="0.3"/>
  <cols>
    <col min="15" max="15" width="7.33203125" bestFit="1" customWidth="1"/>
    <col min="16" max="16" width="7.88671875" bestFit="1" customWidth="1"/>
    <col min="17" max="17" width="15.33203125" bestFit="1" customWidth="1"/>
    <col min="18" max="18" width="15.5546875" bestFit="1" customWidth="1"/>
    <col min="19" max="19" width="11" bestFit="1" customWidth="1"/>
    <col min="20" max="20" width="10.88671875" bestFit="1" customWidth="1"/>
    <col min="21" max="21" width="8.5546875" bestFit="1" customWidth="1"/>
    <col min="22" max="22" width="7.5546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162</v>
      </c>
      <c r="K1" t="s">
        <v>76</v>
      </c>
      <c r="P1" t="s">
        <v>78</v>
      </c>
      <c r="Q1" t="s">
        <v>79</v>
      </c>
      <c r="R1" t="s">
        <v>80</v>
      </c>
      <c r="S1" t="s">
        <v>81</v>
      </c>
      <c r="X1" t="s">
        <v>159</v>
      </c>
    </row>
    <row r="2" spans="1:26" x14ac:dyDescent="0.3">
      <c r="A2" t="s">
        <v>7</v>
      </c>
      <c r="B2">
        <v>0</v>
      </c>
      <c r="C2" t="s">
        <v>8</v>
      </c>
      <c r="D2">
        <v>1</v>
      </c>
      <c r="E2">
        <v>1</v>
      </c>
      <c r="F2">
        <v>10</v>
      </c>
      <c r="G2">
        <v>4.5</v>
      </c>
      <c r="H2">
        <v>1</v>
      </c>
      <c r="I2">
        <v>0</v>
      </c>
      <c r="J2">
        <v>0</v>
      </c>
      <c r="K2">
        <v>750</v>
      </c>
      <c r="O2" t="s">
        <v>82</v>
      </c>
      <c r="P2">
        <v>0</v>
      </c>
      <c r="Q2">
        <v>0</v>
      </c>
      <c r="R2">
        <v>0</v>
      </c>
      <c r="S2">
        <v>0</v>
      </c>
      <c r="Y2" t="s">
        <v>76</v>
      </c>
    </row>
    <row r="3" spans="1:26" x14ac:dyDescent="0.3">
      <c r="A3" t="s">
        <v>9</v>
      </c>
      <c r="B3">
        <v>0</v>
      </c>
      <c r="C3" t="s">
        <v>8</v>
      </c>
      <c r="D3">
        <v>2</v>
      </c>
      <c r="E3">
        <v>1</v>
      </c>
      <c r="F3">
        <v>10</v>
      </c>
      <c r="G3">
        <v>4.5</v>
      </c>
      <c r="H3">
        <v>2</v>
      </c>
      <c r="I3">
        <v>0</v>
      </c>
      <c r="J3">
        <v>1</v>
      </c>
      <c r="K3">
        <v>0</v>
      </c>
      <c r="X3">
        <v>0</v>
      </c>
      <c r="Y3">
        <v>0</v>
      </c>
    </row>
    <row r="4" spans="1:26" x14ac:dyDescent="0.3">
      <c r="A4" t="s">
        <v>10</v>
      </c>
      <c r="B4">
        <v>0</v>
      </c>
      <c r="C4" t="s">
        <v>8</v>
      </c>
      <c r="D4">
        <v>3</v>
      </c>
      <c r="E4">
        <v>1</v>
      </c>
      <c r="F4">
        <v>20</v>
      </c>
      <c r="G4">
        <v>4.5</v>
      </c>
      <c r="H4">
        <v>3</v>
      </c>
      <c r="I4">
        <v>0</v>
      </c>
      <c r="J4">
        <v>2</v>
      </c>
      <c r="K4">
        <v>250</v>
      </c>
      <c r="O4" t="s">
        <v>83</v>
      </c>
      <c r="P4" t="s">
        <v>84</v>
      </c>
      <c r="Q4" t="s">
        <v>85</v>
      </c>
      <c r="R4" t="s">
        <v>86</v>
      </c>
      <c r="S4" t="s">
        <v>87</v>
      </c>
      <c r="T4" t="s">
        <v>88</v>
      </c>
      <c r="U4" s="1" t="s">
        <v>157</v>
      </c>
      <c r="V4" t="s">
        <v>158</v>
      </c>
      <c r="X4">
        <v>0.1</v>
      </c>
      <c r="Y4">
        <v>0</v>
      </c>
    </row>
    <row r="5" spans="1:26" x14ac:dyDescent="0.3">
      <c r="A5" t="s">
        <v>11</v>
      </c>
      <c r="B5">
        <v>0</v>
      </c>
      <c r="C5" t="s">
        <v>8</v>
      </c>
      <c r="D5">
        <v>4</v>
      </c>
      <c r="E5">
        <v>1</v>
      </c>
      <c r="F5">
        <v>20</v>
      </c>
      <c r="G5">
        <v>4.5</v>
      </c>
      <c r="H5">
        <v>4</v>
      </c>
      <c r="I5">
        <v>0</v>
      </c>
      <c r="J5">
        <v>3</v>
      </c>
      <c r="K5">
        <v>500</v>
      </c>
      <c r="N5" t="s">
        <v>89</v>
      </c>
      <c r="O5">
        <v>0</v>
      </c>
      <c r="P5">
        <v>0.01</v>
      </c>
      <c r="Q5">
        <v>4.51</v>
      </c>
      <c r="R5">
        <v>9.01</v>
      </c>
      <c r="S5">
        <v>10</v>
      </c>
      <c r="T5">
        <v>10</v>
      </c>
      <c r="U5">
        <f>R5-P5</f>
        <v>9</v>
      </c>
      <c r="V5" s="2">
        <f>AVERAGE(U5:U56)</f>
        <v>6.75</v>
      </c>
      <c r="X5">
        <v>0.2</v>
      </c>
      <c r="Y5">
        <v>0</v>
      </c>
    </row>
    <row r="6" spans="1:26" x14ac:dyDescent="0.3">
      <c r="A6" t="s">
        <v>12</v>
      </c>
      <c r="B6">
        <v>0</v>
      </c>
      <c r="C6" t="s">
        <v>8</v>
      </c>
      <c r="D6">
        <v>5</v>
      </c>
      <c r="E6">
        <v>1</v>
      </c>
      <c r="F6">
        <v>30</v>
      </c>
      <c r="G6">
        <v>4.5</v>
      </c>
      <c r="H6">
        <v>5</v>
      </c>
      <c r="I6">
        <v>0</v>
      </c>
      <c r="J6">
        <v>4</v>
      </c>
      <c r="K6">
        <v>750</v>
      </c>
      <c r="N6" t="s">
        <v>90</v>
      </c>
      <c r="O6">
        <v>0</v>
      </c>
      <c r="P6">
        <v>0.01</v>
      </c>
      <c r="Q6">
        <v>0.01</v>
      </c>
      <c r="R6">
        <v>4.51</v>
      </c>
      <c r="S6">
        <v>10</v>
      </c>
      <c r="T6">
        <v>10</v>
      </c>
      <c r="U6">
        <f t="shared" ref="U6:U69" si="0">R6-P6</f>
        <v>4.5</v>
      </c>
      <c r="X6">
        <v>0.3</v>
      </c>
      <c r="Y6">
        <v>0</v>
      </c>
    </row>
    <row r="7" spans="1:26" x14ac:dyDescent="0.3">
      <c r="A7" t="s">
        <v>13</v>
      </c>
      <c r="B7">
        <v>0</v>
      </c>
      <c r="C7" t="s">
        <v>8</v>
      </c>
      <c r="D7">
        <v>6</v>
      </c>
      <c r="E7">
        <v>1</v>
      </c>
      <c r="F7">
        <v>30</v>
      </c>
      <c r="G7">
        <v>4.5</v>
      </c>
      <c r="H7">
        <v>6</v>
      </c>
      <c r="I7">
        <v>0</v>
      </c>
      <c r="J7">
        <v>5</v>
      </c>
      <c r="K7">
        <v>1000</v>
      </c>
      <c r="N7" t="s">
        <v>91</v>
      </c>
      <c r="O7">
        <v>0</v>
      </c>
      <c r="P7">
        <v>10</v>
      </c>
      <c r="Q7">
        <v>10</v>
      </c>
      <c r="R7">
        <v>14.5</v>
      </c>
      <c r="S7">
        <v>20</v>
      </c>
      <c r="T7">
        <v>20</v>
      </c>
      <c r="U7">
        <f t="shared" si="0"/>
        <v>4.5</v>
      </c>
      <c r="X7">
        <v>0.4</v>
      </c>
      <c r="Y7">
        <v>0</v>
      </c>
    </row>
    <row r="8" spans="1:26" x14ac:dyDescent="0.3">
      <c r="A8" t="s">
        <v>14</v>
      </c>
      <c r="B8">
        <v>0</v>
      </c>
      <c r="C8" t="s">
        <v>8</v>
      </c>
      <c r="D8">
        <v>7</v>
      </c>
      <c r="E8">
        <v>1</v>
      </c>
      <c r="F8">
        <v>40</v>
      </c>
      <c r="G8">
        <v>4.5</v>
      </c>
      <c r="H8">
        <v>7</v>
      </c>
      <c r="I8">
        <v>0</v>
      </c>
      <c r="J8">
        <v>6</v>
      </c>
      <c r="K8">
        <v>1250</v>
      </c>
      <c r="N8" t="s">
        <v>92</v>
      </c>
      <c r="O8">
        <v>0</v>
      </c>
      <c r="P8">
        <v>10</v>
      </c>
      <c r="Q8">
        <v>14.5</v>
      </c>
      <c r="R8">
        <v>19</v>
      </c>
      <c r="S8">
        <v>20</v>
      </c>
      <c r="T8">
        <v>20</v>
      </c>
      <c r="U8">
        <f t="shared" si="0"/>
        <v>9</v>
      </c>
      <c r="X8" s="3">
        <v>0.5</v>
      </c>
      <c r="Y8" s="3">
        <v>0</v>
      </c>
    </row>
    <row r="9" spans="1:26" x14ac:dyDescent="0.3">
      <c r="A9" t="s">
        <v>15</v>
      </c>
      <c r="B9">
        <v>0</v>
      </c>
      <c r="C9" t="s">
        <v>8</v>
      </c>
      <c r="D9">
        <v>8</v>
      </c>
      <c r="E9">
        <v>1</v>
      </c>
      <c r="F9">
        <v>40</v>
      </c>
      <c r="G9">
        <v>4.5</v>
      </c>
      <c r="H9">
        <v>8</v>
      </c>
      <c r="I9">
        <v>0</v>
      </c>
      <c r="J9">
        <v>7</v>
      </c>
      <c r="K9">
        <v>1500</v>
      </c>
      <c r="N9" t="s">
        <v>93</v>
      </c>
      <c r="O9">
        <v>0</v>
      </c>
      <c r="P9">
        <v>20</v>
      </c>
      <c r="Q9">
        <v>20</v>
      </c>
      <c r="R9">
        <v>24.5</v>
      </c>
      <c r="S9">
        <v>30</v>
      </c>
      <c r="T9">
        <v>30</v>
      </c>
      <c r="U9">
        <f t="shared" si="0"/>
        <v>4.5</v>
      </c>
      <c r="X9">
        <v>0.6</v>
      </c>
      <c r="Y9">
        <v>0</v>
      </c>
    </row>
    <row r="10" spans="1:26" x14ac:dyDescent="0.3">
      <c r="A10" t="s">
        <v>16</v>
      </c>
      <c r="B10">
        <v>0</v>
      </c>
      <c r="C10" t="s">
        <v>8</v>
      </c>
      <c r="D10">
        <v>9</v>
      </c>
      <c r="E10">
        <v>1</v>
      </c>
      <c r="F10">
        <v>50</v>
      </c>
      <c r="G10">
        <v>4.5</v>
      </c>
      <c r="H10">
        <v>9</v>
      </c>
      <c r="I10">
        <v>0</v>
      </c>
      <c r="J10">
        <v>8</v>
      </c>
      <c r="K10">
        <v>1750</v>
      </c>
      <c r="N10" t="s">
        <v>94</v>
      </c>
      <c r="O10">
        <v>0</v>
      </c>
      <c r="P10">
        <v>20</v>
      </c>
      <c r="Q10">
        <v>24.5</v>
      </c>
      <c r="R10">
        <v>29</v>
      </c>
      <c r="S10">
        <v>30</v>
      </c>
      <c r="T10">
        <v>30</v>
      </c>
      <c r="U10">
        <f t="shared" si="0"/>
        <v>9</v>
      </c>
      <c r="X10">
        <v>0.7</v>
      </c>
      <c r="Y10">
        <v>0</v>
      </c>
    </row>
    <row r="11" spans="1:26" x14ac:dyDescent="0.3">
      <c r="A11" t="s">
        <v>17</v>
      </c>
      <c r="B11">
        <v>0</v>
      </c>
      <c r="C11" t="s">
        <v>8</v>
      </c>
      <c r="D11">
        <v>10</v>
      </c>
      <c r="E11">
        <v>1</v>
      </c>
      <c r="F11">
        <v>50</v>
      </c>
      <c r="G11">
        <v>4.5</v>
      </c>
      <c r="H11">
        <v>10</v>
      </c>
      <c r="I11">
        <v>0</v>
      </c>
      <c r="J11">
        <v>9</v>
      </c>
      <c r="K11">
        <v>2000</v>
      </c>
      <c r="N11" t="s">
        <v>95</v>
      </c>
      <c r="O11">
        <v>0</v>
      </c>
      <c r="P11">
        <v>30</v>
      </c>
      <c r="Q11">
        <v>30</v>
      </c>
      <c r="R11">
        <v>34.5</v>
      </c>
      <c r="S11">
        <v>40</v>
      </c>
      <c r="T11">
        <v>40</v>
      </c>
      <c r="U11">
        <f t="shared" si="0"/>
        <v>4.5</v>
      </c>
      <c r="X11">
        <v>0.8</v>
      </c>
      <c r="Y11">
        <v>0</v>
      </c>
    </row>
    <row r="12" spans="1:26" x14ac:dyDescent="0.3">
      <c r="A12" t="s">
        <v>18</v>
      </c>
      <c r="B12">
        <v>0</v>
      </c>
      <c r="C12" t="s">
        <v>8</v>
      </c>
      <c r="D12">
        <v>11</v>
      </c>
      <c r="E12">
        <v>1</v>
      </c>
      <c r="F12">
        <v>60</v>
      </c>
      <c r="G12">
        <v>4.5</v>
      </c>
      <c r="H12">
        <v>11</v>
      </c>
      <c r="I12">
        <v>0</v>
      </c>
      <c r="N12" t="s">
        <v>96</v>
      </c>
      <c r="O12">
        <v>0</v>
      </c>
      <c r="P12">
        <v>30</v>
      </c>
      <c r="Q12">
        <v>34.5</v>
      </c>
      <c r="R12">
        <v>39</v>
      </c>
      <c r="S12">
        <v>40</v>
      </c>
      <c r="T12">
        <v>40</v>
      </c>
      <c r="U12">
        <f t="shared" si="0"/>
        <v>9</v>
      </c>
      <c r="X12">
        <v>0.9</v>
      </c>
      <c r="Y12">
        <v>0</v>
      </c>
    </row>
    <row r="13" spans="1:26" x14ac:dyDescent="0.3">
      <c r="A13" t="s">
        <v>19</v>
      </c>
      <c r="B13">
        <v>0</v>
      </c>
      <c r="C13" t="s">
        <v>8</v>
      </c>
      <c r="D13">
        <v>12</v>
      </c>
      <c r="E13">
        <v>1</v>
      </c>
      <c r="F13">
        <v>60</v>
      </c>
      <c r="G13">
        <v>4.5</v>
      </c>
      <c r="H13">
        <v>12</v>
      </c>
      <c r="I13">
        <v>0</v>
      </c>
      <c r="K13" t="s">
        <v>77</v>
      </c>
      <c r="L13">
        <f>MIN(K2:K11)</f>
        <v>0</v>
      </c>
      <c r="N13" t="s">
        <v>97</v>
      </c>
      <c r="O13">
        <v>0</v>
      </c>
      <c r="P13">
        <v>40</v>
      </c>
      <c r="Q13">
        <v>40</v>
      </c>
      <c r="R13">
        <v>44.5</v>
      </c>
      <c r="S13">
        <v>50</v>
      </c>
      <c r="T13">
        <v>50</v>
      </c>
      <c r="U13">
        <f t="shared" si="0"/>
        <v>4.5</v>
      </c>
      <c r="X13">
        <v>1</v>
      </c>
      <c r="Y13">
        <v>0</v>
      </c>
      <c r="Z13" s="4"/>
    </row>
    <row r="14" spans="1:26" x14ac:dyDescent="0.3">
      <c r="A14" t="s">
        <v>20</v>
      </c>
      <c r="B14">
        <v>0</v>
      </c>
      <c r="C14" t="s">
        <v>8</v>
      </c>
      <c r="D14">
        <v>13</v>
      </c>
      <c r="E14">
        <v>1</v>
      </c>
      <c r="F14">
        <v>70</v>
      </c>
      <c r="G14">
        <v>4.5</v>
      </c>
      <c r="H14">
        <v>13</v>
      </c>
      <c r="I14">
        <v>0</v>
      </c>
      <c r="N14" t="s">
        <v>98</v>
      </c>
      <c r="O14">
        <v>0</v>
      </c>
      <c r="P14">
        <v>40</v>
      </c>
      <c r="Q14">
        <v>44.5</v>
      </c>
      <c r="R14">
        <v>49</v>
      </c>
      <c r="S14">
        <v>50</v>
      </c>
      <c r="T14">
        <v>50</v>
      </c>
      <c r="U14">
        <f t="shared" si="0"/>
        <v>9</v>
      </c>
    </row>
    <row r="15" spans="1:26" x14ac:dyDescent="0.3">
      <c r="A15" t="s">
        <v>21</v>
      </c>
      <c r="B15">
        <v>0</v>
      </c>
      <c r="C15" t="s">
        <v>8</v>
      </c>
      <c r="D15">
        <v>14</v>
      </c>
      <c r="E15">
        <v>1</v>
      </c>
      <c r="F15">
        <v>70</v>
      </c>
      <c r="G15">
        <v>4.5</v>
      </c>
      <c r="H15">
        <v>14</v>
      </c>
      <c r="I15">
        <v>0</v>
      </c>
      <c r="N15" t="s">
        <v>99</v>
      </c>
      <c r="O15">
        <v>0</v>
      </c>
      <c r="P15">
        <v>50</v>
      </c>
      <c r="Q15">
        <v>50</v>
      </c>
      <c r="R15">
        <v>54.5</v>
      </c>
      <c r="S15">
        <v>60</v>
      </c>
      <c r="T15">
        <v>60</v>
      </c>
      <c r="U15">
        <f t="shared" si="0"/>
        <v>4.5</v>
      </c>
      <c r="Y15" t="s">
        <v>77</v>
      </c>
      <c r="Z15">
        <f>MIN(Y3:Y13)</f>
        <v>0</v>
      </c>
    </row>
    <row r="16" spans="1:26" x14ac:dyDescent="0.3">
      <c r="A16" t="s">
        <v>22</v>
      </c>
      <c r="B16">
        <v>0</v>
      </c>
      <c r="C16" t="s">
        <v>8</v>
      </c>
      <c r="D16">
        <v>15</v>
      </c>
      <c r="E16">
        <v>1</v>
      </c>
      <c r="F16">
        <v>80</v>
      </c>
      <c r="G16">
        <v>4.5</v>
      </c>
      <c r="H16">
        <v>15</v>
      </c>
      <c r="I16">
        <v>0</v>
      </c>
      <c r="N16" t="s">
        <v>100</v>
      </c>
      <c r="O16">
        <v>0</v>
      </c>
      <c r="P16">
        <v>50</v>
      </c>
      <c r="Q16">
        <v>54.5</v>
      </c>
      <c r="R16">
        <v>59</v>
      </c>
      <c r="S16">
        <v>60</v>
      </c>
      <c r="T16">
        <v>60</v>
      </c>
      <c r="U16">
        <f t="shared" si="0"/>
        <v>9</v>
      </c>
    </row>
    <row r="17" spans="1:21" x14ac:dyDescent="0.3">
      <c r="A17" t="s">
        <v>23</v>
      </c>
      <c r="B17">
        <v>0</v>
      </c>
      <c r="C17" t="s">
        <v>8</v>
      </c>
      <c r="D17">
        <v>16</v>
      </c>
      <c r="E17">
        <v>1</v>
      </c>
      <c r="F17">
        <v>80</v>
      </c>
      <c r="G17">
        <v>4.5</v>
      </c>
      <c r="H17">
        <v>16</v>
      </c>
      <c r="I17">
        <v>0</v>
      </c>
      <c r="N17" t="s">
        <v>101</v>
      </c>
      <c r="O17">
        <v>0</v>
      </c>
      <c r="P17">
        <v>60</v>
      </c>
      <c r="Q17">
        <v>60</v>
      </c>
      <c r="R17">
        <v>64.5</v>
      </c>
      <c r="S17">
        <v>70</v>
      </c>
      <c r="T17">
        <v>70</v>
      </c>
      <c r="U17">
        <f t="shared" si="0"/>
        <v>4.5</v>
      </c>
    </row>
    <row r="18" spans="1:21" x14ac:dyDescent="0.3">
      <c r="A18" t="s">
        <v>24</v>
      </c>
      <c r="B18">
        <v>0</v>
      </c>
      <c r="C18" t="s">
        <v>8</v>
      </c>
      <c r="D18">
        <v>17</v>
      </c>
      <c r="E18">
        <v>1</v>
      </c>
      <c r="F18">
        <v>90</v>
      </c>
      <c r="G18">
        <v>4.5</v>
      </c>
      <c r="H18">
        <v>17</v>
      </c>
      <c r="I18">
        <v>0</v>
      </c>
      <c r="N18" t="s">
        <v>102</v>
      </c>
      <c r="O18">
        <v>0</v>
      </c>
      <c r="P18">
        <v>60</v>
      </c>
      <c r="Q18">
        <v>64.5</v>
      </c>
      <c r="R18">
        <v>69</v>
      </c>
      <c r="S18">
        <v>70</v>
      </c>
      <c r="T18">
        <v>70</v>
      </c>
      <c r="U18">
        <f t="shared" si="0"/>
        <v>9</v>
      </c>
    </row>
    <row r="19" spans="1:21" x14ac:dyDescent="0.3">
      <c r="A19" t="s">
        <v>25</v>
      </c>
      <c r="B19">
        <v>0</v>
      </c>
      <c r="C19" t="s">
        <v>8</v>
      </c>
      <c r="D19">
        <v>18</v>
      </c>
      <c r="E19">
        <v>1</v>
      </c>
      <c r="F19">
        <v>90</v>
      </c>
      <c r="G19">
        <v>4.5</v>
      </c>
      <c r="H19">
        <v>18</v>
      </c>
      <c r="I19">
        <v>0</v>
      </c>
      <c r="N19" t="s">
        <v>103</v>
      </c>
      <c r="O19">
        <v>0</v>
      </c>
      <c r="P19">
        <v>70</v>
      </c>
      <c r="Q19">
        <v>70</v>
      </c>
      <c r="R19">
        <v>74.5</v>
      </c>
      <c r="S19">
        <v>80</v>
      </c>
      <c r="T19">
        <v>80</v>
      </c>
      <c r="U19">
        <f t="shared" si="0"/>
        <v>4.5</v>
      </c>
    </row>
    <row r="20" spans="1:21" x14ac:dyDescent="0.3">
      <c r="A20" t="s">
        <v>26</v>
      </c>
      <c r="B20">
        <v>9</v>
      </c>
      <c r="C20" t="s">
        <v>8</v>
      </c>
      <c r="D20">
        <v>19</v>
      </c>
      <c r="E20">
        <v>1</v>
      </c>
      <c r="F20">
        <v>100</v>
      </c>
      <c r="G20">
        <v>4.5</v>
      </c>
      <c r="H20">
        <v>19</v>
      </c>
      <c r="I20">
        <v>0</v>
      </c>
      <c r="N20" t="s">
        <v>104</v>
      </c>
      <c r="O20">
        <v>0</v>
      </c>
      <c r="P20">
        <v>70</v>
      </c>
      <c r="Q20">
        <v>74.5</v>
      </c>
      <c r="R20">
        <v>79</v>
      </c>
      <c r="S20">
        <v>80</v>
      </c>
      <c r="T20">
        <v>80</v>
      </c>
      <c r="U20">
        <f t="shared" si="0"/>
        <v>9</v>
      </c>
    </row>
    <row r="21" spans="1:21" x14ac:dyDescent="0.3">
      <c r="A21" t="s">
        <v>27</v>
      </c>
      <c r="B21">
        <v>9</v>
      </c>
      <c r="C21" t="s">
        <v>8</v>
      </c>
      <c r="D21">
        <v>20</v>
      </c>
      <c r="E21">
        <v>1</v>
      </c>
      <c r="F21">
        <v>100</v>
      </c>
      <c r="G21">
        <v>4.5</v>
      </c>
      <c r="H21">
        <v>20</v>
      </c>
      <c r="I21">
        <v>0</v>
      </c>
      <c r="N21" t="s">
        <v>105</v>
      </c>
      <c r="O21">
        <v>0</v>
      </c>
      <c r="P21">
        <v>80</v>
      </c>
      <c r="Q21">
        <v>80</v>
      </c>
      <c r="R21">
        <v>84.5</v>
      </c>
      <c r="S21">
        <v>90</v>
      </c>
      <c r="T21">
        <v>90</v>
      </c>
      <c r="U21">
        <f t="shared" si="0"/>
        <v>4.5</v>
      </c>
    </row>
    <row r="22" spans="1:21" x14ac:dyDescent="0.3">
      <c r="A22" t="s">
        <v>28</v>
      </c>
      <c r="B22">
        <v>19</v>
      </c>
      <c r="C22" t="s">
        <v>8</v>
      </c>
      <c r="D22">
        <v>21</v>
      </c>
      <c r="E22">
        <v>1</v>
      </c>
      <c r="F22">
        <v>110</v>
      </c>
      <c r="G22">
        <v>4.5</v>
      </c>
      <c r="H22">
        <v>21</v>
      </c>
      <c r="I22">
        <v>0</v>
      </c>
      <c r="N22" t="s">
        <v>106</v>
      </c>
      <c r="O22">
        <v>0</v>
      </c>
      <c r="P22">
        <v>80</v>
      </c>
      <c r="Q22">
        <v>84.5</v>
      </c>
      <c r="R22">
        <v>89</v>
      </c>
      <c r="S22">
        <v>90</v>
      </c>
      <c r="T22">
        <v>90</v>
      </c>
      <c r="U22">
        <f t="shared" si="0"/>
        <v>9</v>
      </c>
    </row>
    <row r="23" spans="1:21" x14ac:dyDescent="0.3">
      <c r="A23" t="s">
        <v>29</v>
      </c>
      <c r="B23">
        <v>19</v>
      </c>
      <c r="C23" t="s">
        <v>8</v>
      </c>
      <c r="D23">
        <v>22</v>
      </c>
      <c r="E23">
        <v>1</v>
      </c>
      <c r="F23">
        <v>110</v>
      </c>
      <c r="G23">
        <v>4.5</v>
      </c>
      <c r="H23">
        <v>22</v>
      </c>
      <c r="I23">
        <v>0</v>
      </c>
      <c r="N23" t="s">
        <v>107</v>
      </c>
      <c r="O23">
        <v>9</v>
      </c>
      <c r="P23">
        <v>90</v>
      </c>
      <c r="Q23">
        <v>90</v>
      </c>
      <c r="R23">
        <v>94.5</v>
      </c>
      <c r="S23">
        <v>100</v>
      </c>
      <c r="T23">
        <v>100</v>
      </c>
      <c r="U23">
        <f t="shared" si="0"/>
        <v>4.5</v>
      </c>
    </row>
    <row r="24" spans="1:21" x14ac:dyDescent="0.3">
      <c r="A24" t="s">
        <v>30</v>
      </c>
      <c r="B24">
        <v>29</v>
      </c>
      <c r="C24" t="s">
        <v>8</v>
      </c>
      <c r="D24">
        <v>23</v>
      </c>
      <c r="E24">
        <v>1</v>
      </c>
      <c r="F24">
        <v>120</v>
      </c>
      <c r="G24">
        <v>4.5</v>
      </c>
      <c r="H24">
        <v>23</v>
      </c>
      <c r="I24">
        <v>0</v>
      </c>
      <c r="N24" t="s">
        <v>108</v>
      </c>
      <c r="O24">
        <v>9</v>
      </c>
      <c r="P24">
        <v>90</v>
      </c>
      <c r="Q24">
        <v>94.5</v>
      </c>
      <c r="R24">
        <v>99</v>
      </c>
      <c r="S24">
        <v>100</v>
      </c>
      <c r="T24">
        <v>100</v>
      </c>
      <c r="U24">
        <f t="shared" si="0"/>
        <v>9</v>
      </c>
    </row>
    <row r="25" spans="1:21" x14ac:dyDescent="0.3">
      <c r="A25" t="s">
        <v>31</v>
      </c>
      <c r="B25">
        <v>29</v>
      </c>
      <c r="C25" t="s">
        <v>8</v>
      </c>
      <c r="D25">
        <v>24</v>
      </c>
      <c r="E25">
        <v>1</v>
      </c>
      <c r="F25">
        <v>120</v>
      </c>
      <c r="G25">
        <v>4.5</v>
      </c>
      <c r="H25">
        <v>24</v>
      </c>
      <c r="I25">
        <v>0</v>
      </c>
      <c r="N25" t="s">
        <v>109</v>
      </c>
      <c r="O25">
        <v>19</v>
      </c>
      <c r="P25">
        <v>100</v>
      </c>
      <c r="Q25">
        <v>100</v>
      </c>
      <c r="R25">
        <v>104.5</v>
      </c>
      <c r="S25">
        <v>110</v>
      </c>
      <c r="T25">
        <v>110</v>
      </c>
      <c r="U25">
        <f t="shared" si="0"/>
        <v>4.5</v>
      </c>
    </row>
    <row r="26" spans="1:21" x14ac:dyDescent="0.3">
      <c r="A26" t="s">
        <v>32</v>
      </c>
      <c r="B26">
        <v>39</v>
      </c>
      <c r="C26" t="s">
        <v>8</v>
      </c>
      <c r="D26">
        <v>25</v>
      </c>
      <c r="E26">
        <v>1</v>
      </c>
      <c r="F26">
        <v>130</v>
      </c>
      <c r="G26">
        <v>4.5</v>
      </c>
      <c r="H26">
        <v>25</v>
      </c>
      <c r="I26">
        <v>0</v>
      </c>
      <c r="N26" t="s">
        <v>110</v>
      </c>
      <c r="O26">
        <v>19</v>
      </c>
      <c r="P26">
        <v>100</v>
      </c>
      <c r="Q26">
        <v>104.5</v>
      </c>
      <c r="R26">
        <v>109</v>
      </c>
      <c r="S26">
        <v>110</v>
      </c>
      <c r="T26">
        <v>110</v>
      </c>
      <c r="U26">
        <f t="shared" si="0"/>
        <v>9</v>
      </c>
    </row>
    <row r="27" spans="1:21" x14ac:dyDescent="0.3">
      <c r="A27" t="s">
        <v>33</v>
      </c>
      <c r="B27">
        <v>39</v>
      </c>
      <c r="C27" t="s">
        <v>8</v>
      </c>
      <c r="D27">
        <v>26</v>
      </c>
      <c r="E27">
        <v>1</v>
      </c>
      <c r="F27">
        <v>130</v>
      </c>
      <c r="G27">
        <v>4.5</v>
      </c>
      <c r="H27">
        <v>26</v>
      </c>
      <c r="I27">
        <v>0</v>
      </c>
      <c r="N27" t="s">
        <v>111</v>
      </c>
      <c r="O27">
        <v>29</v>
      </c>
      <c r="P27">
        <v>110</v>
      </c>
      <c r="Q27">
        <v>110</v>
      </c>
      <c r="R27">
        <v>114.5</v>
      </c>
      <c r="S27">
        <v>120</v>
      </c>
      <c r="T27">
        <v>120</v>
      </c>
      <c r="U27">
        <f t="shared" si="0"/>
        <v>4.5</v>
      </c>
    </row>
    <row r="28" spans="1:21" x14ac:dyDescent="0.3">
      <c r="A28" t="s">
        <v>34</v>
      </c>
      <c r="B28">
        <v>49</v>
      </c>
      <c r="C28" t="s">
        <v>8</v>
      </c>
      <c r="D28">
        <v>27</v>
      </c>
      <c r="E28">
        <v>1</v>
      </c>
      <c r="F28">
        <v>140</v>
      </c>
      <c r="G28">
        <v>4.5</v>
      </c>
      <c r="H28">
        <v>27</v>
      </c>
      <c r="I28">
        <v>0</v>
      </c>
      <c r="N28" t="s">
        <v>112</v>
      </c>
      <c r="O28">
        <v>29</v>
      </c>
      <c r="P28">
        <v>110</v>
      </c>
      <c r="Q28">
        <v>114.5</v>
      </c>
      <c r="R28">
        <v>119</v>
      </c>
      <c r="S28">
        <v>120</v>
      </c>
      <c r="T28">
        <v>120</v>
      </c>
      <c r="U28">
        <f t="shared" si="0"/>
        <v>9</v>
      </c>
    </row>
    <row r="29" spans="1:21" x14ac:dyDescent="0.3">
      <c r="A29" t="s">
        <v>35</v>
      </c>
      <c r="B29">
        <v>49</v>
      </c>
      <c r="C29" t="s">
        <v>8</v>
      </c>
      <c r="D29">
        <v>28</v>
      </c>
      <c r="E29">
        <v>1</v>
      </c>
      <c r="F29">
        <v>140</v>
      </c>
      <c r="G29">
        <v>4.5</v>
      </c>
      <c r="H29">
        <v>28</v>
      </c>
      <c r="I29">
        <v>0</v>
      </c>
      <c r="N29" t="s">
        <v>113</v>
      </c>
      <c r="O29">
        <v>39</v>
      </c>
      <c r="P29">
        <v>120</v>
      </c>
      <c r="Q29">
        <v>120</v>
      </c>
      <c r="R29">
        <v>124.5</v>
      </c>
      <c r="S29">
        <v>130</v>
      </c>
      <c r="T29">
        <v>130</v>
      </c>
      <c r="U29">
        <f t="shared" si="0"/>
        <v>4.5</v>
      </c>
    </row>
    <row r="30" spans="1:21" x14ac:dyDescent="0.3">
      <c r="A30" t="s">
        <v>36</v>
      </c>
      <c r="B30">
        <v>59</v>
      </c>
      <c r="C30" t="s">
        <v>8</v>
      </c>
      <c r="D30">
        <v>29</v>
      </c>
      <c r="E30">
        <v>1</v>
      </c>
      <c r="F30">
        <v>150</v>
      </c>
      <c r="G30">
        <v>4.5</v>
      </c>
      <c r="H30">
        <v>29</v>
      </c>
      <c r="I30">
        <v>0</v>
      </c>
      <c r="N30" t="s">
        <v>114</v>
      </c>
      <c r="O30">
        <v>39</v>
      </c>
      <c r="P30">
        <v>120</v>
      </c>
      <c r="Q30">
        <v>124.5</v>
      </c>
      <c r="R30">
        <v>129</v>
      </c>
      <c r="S30">
        <v>130</v>
      </c>
      <c r="T30">
        <v>130</v>
      </c>
      <c r="U30">
        <f t="shared" si="0"/>
        <v>9</v>
      </c>
    </row>
    <row r="31" spans="1:21" x14ac:dyDescent="0.3">
      <c r="A31" t="s">
        <v>37</v>
      </c>
      <c r="B31">
        <v>59</v>
      </c>
      <c r="C31" t="s">
        <v>8</v>
      </c>
      <c r="D31">
        <v>30</v>
      </c>
      <c r="E31">
        <v>1</v>
      </c>
      <c r="F31">
        <v>150</v>
      </c>
      <c r="G31">
        <v>4.5</v>
      </c>
      <c r="H31">
        <v>30</v>
      </c>
      <c r="I31">
        <v>0</v>
      </c>
      <c r="N31" t="s">
        <v>115</v>
      </c>
      <c r="O31">
        <v>49</v>
      </c>
      <c r="P31">
        <v>130</v>
      </c>
      <c r="Q31">
        <v>130</v>
      </c>
      <c r="R31">
        <v>134.5</v>
      </c>
      <c r="S31">
        <v>140</v>
      </c>
      <c r="T31">
        <v>140</v>
      </c>
      <c r="U31">
        <f t="shared" si="0"/>
        <v>4.5</v>
      </c>
    </row>
    <row r="32" spans="1:21" x14ac:dyDescent="0.3">
      <c r="A32" t="s">
        <v>38</v>
      </c>
      <c r="B32">
        <v>69</v>
      </c>
      <c r="C32" t="s">
        <v>8</v>
      </c>
      <c r="D32">
        <v>31</v>
      </c>
      <c r="E32">
        <v>1</v>
      </c>
      <c r="F32">
        <v>160</v>
      </c>
      <c r="G32">
        <v>4.5</v>
      </c>
      <c r="H32">
        <v>31</v>
      </c>
      <c r="I32">
        <v>0</v>
      </c>
      <c r="N32" t="s">
        <v>116</v>
      </c>
      <c r="O32">
        <v>49</v>
      </c>
      <c r="P32">
        <v>130</v>
      </c>
      <c r="Q32">
        <v>134.5</v>
      </c>
      <c r="R32">
        <v>139</v>
      </c>
      <c r="S32">
        <v>140</v>
      </c>
      <c r="T32">
        <v>140</v>
      </c>
      <c r="U32">
        <f t="shared" si="0"/>
        <v>9</v>
      </c>
    </row>
    <row r="33" spans="1:21" x14ac:dyDescent="0.3">
      <c r="A33" t="s">
        <v>39</v>
      </c>
      <c r="B33">
        <v>69</v>
      </c>
      <c r="C33" t="s">
        <v>8</v>
      </c>
      <c r="D33">
        <v>32</v>
      </c>
      <c r="E33">
        <v>1</v>
      </c>
      <c r="F33">
        <v>160</v>
      </c>
      <c r="G33">
        <v>4.5</v>
      </c>
      <c r="H33">
        <v>32</v>
      </c>
      <c r="I33">
        <v>0</v>
      </c>
      <c r="N33" t="s">
        <v>117</v>
      </c>
      <c r="O33">
        <v>59</v>
      </c>
      <c r="P33">
        <v>140</v>
      </c>
      <c r="Q33">
        <v>140</v>
      </c>
      <c r="R33">
        <v>144.5</v>
      </c>
      <c r="S33">
        <v>150</v>
      </c>
      <c r="T33">
        <v>150</v>
      </c>
      <c r="U33">
        <f t="shared" si="0"/>
        <v>4.5</v>
      </c>
    </row>
    <row r="34" spans="1:21" x14ac:dyDescent="0.3">
      <c r="A34" t="s">
        <v>40</v>
      </c>
      <c r="B34">
        <v>79</v>
      </c>
      <c r="C34" t="s">
        <v>8</v>
      </c>
      <c r="D34">
        <v>33</v>
      </c>
      <c r="E34">
        <v>1</v>
      </c>
      <c r="F34">
        <v>170</v>
      </c>
      <c r="G34">
        <v>4.5</v>
      </c>
      <c r="H34">
        <v>33</v>
      </c>
      <c r="I34">
        <v>0</v>
      </c>
      <c r="N34" t="s">
        <v>118</v>
      </c>
      <c r="O34">
        <v>59</v>
      </c>
      <c r="P34">
        <v>140</v>
      </c>
      <c r="Q34">
        <v>144.5</v>
      </c>
      <c r="R34">
        <v>149</v>
      </c>
      <c r="S34">
        <v>150</v>
      </c>
      <c r="T34">
        <v>150</v>
      </c>
      <c r="U34">
        <f t="shared" si="0"/>
        <v>9</v>
      </c>
    </row>
    <row r="35" spans="1:21" x14ac:dyDescent="0.3">
      <c r="A35" t="s">
        <v>41</v>
      </c>
      <c r="B35">
        <v>79</v>
      </c>
      <c r="C35" t="s">
        <v>8</v>
      </c>
      <c r="D35">
        <v>34</v>
      </c>
      <c r="E35">
        <v>1</v>
      </c>
      <c r="F35">
        <v>170</v>
      </c>
      <c r="G35">
        <v>4.5</v>
      </c>
      <c r="H35">
        <v>34</v>
      </c>
      <c r="I35">
        <v>0</v>
      </c>
      <c r="N35" t="s">
        <v>119</v>
      </c>
      <c r="O35">
        <v>69</v>
      </c>
      <c r="P35">
        <v>150</v>
      </c>
      <c r="Q35">
        <v>150</v>
      </c>
      <c r="R35">
        <v>154.5</v>
      </c>
      <c r="S35">
        <v>160</v>
      </c>
      <c r="T35">
        <v>160</v>
      </c>
      <c r="U35">
        <f t="shared" si="0"/>
        <v>4.5</v>
      </c>
    </row>
    <row r="36" spans="1:21" x14ac:dyDescent="0.3">
      <c r="A36" t="s">
        <v>42</v>
      </c>
      <c r="B36">
        <v>89</v>
      </c>
      <c r="C36" t="s">
        <v>8</v>
      </c>
      <c r="D36">
        <v>35</v>
      </c>
      <c r="E36">
        <v>1</v>
      </c>
      <c r="F36">
        <v>180</v>
      </c>
      <c r="G36">
        <v>4.5</v>
      </c>
      <c r="H36">
        <v>35</v>
      </c>
      <c r="I36">
        <v>0</v>
      </c>
      <c r="N36" t="s">
        <v>120</v>
      </c>
      <c r="O36">
        <v>69</v>
      </c>
      <c r="P36">
        <v>150</v>
      </c>
      <c r="Q36">
        <v>154.5</v>
      </c>
      <c r="R36">
        <v>159</v>
      </c>
      <c r="S36">
        <v>160</v>
      </c>
      <c r="T36">
        <v>160</v>
      </c>
      <c r="U36">
        <f t="shared" si="0"/>
        <v>9</v>
      </c>
    </row>
    <row r="37" spans="1:21" x14ac:dyDescent="0.3">
      <c r="A37" t="s">
        <v>43</v>
      </c>
      <c r="B37">
        <v>89</v>
      </c>
      <c r="C37" t="s">
        <v>8</v>
      </c>
      <c r="D37">
        <v>36</v>
      </c>
      <c r="E37">
        <v>1</v>
      </c>
      <c r="F37">
        <v>180</v>
      </c>
      <c r="G37">
        <v>4.5</v>
      </c>
      <c r="H37">
        <v>36</v>
      </c>
      <c r="I37">
        <v>0</v>
      </c>
      <c r="N37" t="s">
        <v>121</v>
      </c>
      <c r="O37">
        <v>79</v>
      </c>
      <c r="P37">
        <v>160</v>
      </c>
      <c r="Q37">
        <v>160</v>
      </c>
      <c r="R37">
        <v>164.5</v>
      </c>
      <c r="S37">
        <v>170</v>
      </c>
      <c r="T37">
        <v>170</v>
      </c>
      <c r="U37">
        <f t="shared" si="0"/>
        <v>4.5</v>
      </c>
    </row>
    <row r="38" spans="1:21" x14ac:dyDescent="0.3">
      <c r="A38" t="s">
        <v>44</v>
      </c>
      <c r="B38">
        <v>99</v>
      </c>
      <c r="C38" t="s">
        <v>8</v>
      </c>
      <c r="D38">
        <v>37</v>
      </c>
      <c r="E38">
        <v>1</v>
      </c>
      <c r="F38">
        <v>190</v>
      </c>
      <c r="G38">
        <v>4.5</v>
      </c>
      <c r="H38">
        <v>37</v>
      </c>
      <c r="I38">
        <v>0</v>
      </c>
      <c r="N38" t="s">
        <v>122</v>
      </c>
      <c r="O38">
        <v>79</v>
      </c>
      <c r="P38">
        <v>160</v>
      </c>
      <c r="Q38">
        <v>164.5</v>
      </c>
      <c r="R38">
        <v>169</v>
      </c>
      <c r="S38">
        <v>170</v>
      </c>
      <c r="T38">
        <v>170</v>
      </c>
      <c r="U38">
        <f t="shared" si="0"/>
        <v>9</v>
      </c>
    </row>
    <row r="39" spans="1:21" x14ac:dyDescent="0.3">
      <c r="A39" t="s">
        <v>45</v>
      </c>
      <c r="B39">
        <v>99</v>
      </c>
      <c r="C39" t="s">
        <v>8</v>
      </c>
      <c r="D39">
        <v>38</v>
      </c>
      <c r="E39">
        <v>1</v>
      </c>
      <c r="F39">
        <v>190</v>
      </c>
      <c r="G39">
        <v>4.5</v>
      </c>
      <c r="H39">
        <v>38</v>
      </c>
      <c r="I39">
        <v>0</v>
      </c>
      <c r="N39" t="s">
        <v>123</v>
      </c>
      <c r="O39">
        <v>89</v>
      </c>
      <c r="P39">
        <v>170</v>
      </c>
      <c r="Q39">
        <v>170</v>
      </c>
      <c r="R39">
        <v>174.5</v>
      </c>
      <c r="S39">
        <v>180</v>
      </c>
      <c r="T39">
        <v>180</v>
      </c>
      <c r="U39">
        <f t="shared" si="0"/>
        <v>4.5</v>
      </c>
    </row>
    <row r="40" spans="1:21" x14ac:dyDescent="0.3">
      <c r="A40" t="s">
        <v>46</v>
      </c>
      <c r="B40">
        <v>109</v>
      </c>
      <c r="C40" t="s">
        <v>8</v>
      </c>
      <c r="D40">
        <v>39</v>
      </c>
      <c r="E40">
        <v>1</v>
      </c>
      <c r="F40">
        <v>200</v>
      </c>
      <c r="G40">
        <v>4.5</v>
      </c>
      <c r="H40">
        <v>39</v>
      </c>
      <c r="I40">
        <v>0</v>
      </c>
      <c r="N40" t="s">
        <v>124</v>
      </c>
      <c r="O40">
        <v>89</v>
      </c>
      <c r="P40">
        <v>170</v>
      </c>
      <c r="Q40">
        <v>174.5</v>
      </c>
      <c r="R40">
        <v>179</v>
      </c>
      <c r="S40">
        <v>180</v>
      </c>
      <c r="T40">
        <v>180</v>
      </c>
      <c r="U40">
        <f t="shared" si="0"/>
        <v>9</v>
      </c>
    </row>
    <row r="41" spans="1:21" x14ac:dyDescent="0.3">
      <c r="A41" t="s">
        <v>47</v>
      </c>
      <c r="B41">
        <v>109</v>
      </c>
      <c r="C41" t="s">
        <v>8</v>
      </c>
      <c r="D41">
        <v>40</v>
      </c>
      <c r="E41">
        <v>1</v>
      </c>
      <c r="F41">
        <v>200</v>
      </c>
      <c r="G41">
        <v>4.5</v>
      </c>
      <c r="H41">
        <v>40</v>
      </c>
      <c r="I41">
        <v>0</v>
      </c>
      <c r="N41" t="s">
        <v>125</v>
      </c>
      <c r="O41">
        <v>99</v>
      </c>
      <c r="P41">
        <v>180</v>
      </c>
      <c r="Q41">
        <v>180</v>
      </c>
      <c r="R41">
        <v>184.5</v>
      </c>
      <c r="S41">
        <v>190</v>
      </c>
      <c r="T41">
        <v>190</v>
      </c>
      <c r="U41">
        <f t="shared" si="0"/>
        <v>4.5</v>
      </c>
    </row>
    <row r="42" spans="1:21" x14ac:dyDescent="0.3">
      <c r="A42" t="s">
        <v>48</v>
      </c>
      <c r="B42">
        <v>119</v>
      </c>
      <c r="C42" t="s">
        <v>8</v>
      </c>
      <c r="D42">
        <v>41</v>
      </c>
      <c r="E42">
        <v>1</v>
      </c>
      <c r="F42">
        <v>210</v>
      </c>
      <c r="G42">
        <v>4.5</v>
      </c>
      <c r="H42">
        <v>41</v>
      </c>
      <c r="I42">
        <v>0</v>
      </c>
      <c r="N42" t="s">
        <v>126</v>
      </c>
      <c r="O42">
        <v>99</v>
      </c>
      <c r="P42">
        <v>180</v>
      </c>
      <c r="Q42">
        <v>184.5</v>
      </c>
      <c r="R42">
        <v>189</v>
      </c>
      <c r="S42">
        <v>190</v>
      </c>
      <c r="T42">
        <v>190</v>
      </c>
      <c r="U42">
        <f t="shared" si="0"/>
        <v>9</v>
      </c>
    </row>
    <row r="43" spans="1:21" x14ac:dyDescent="0.3">
      <c r="A43" t="s">
        <v>49</v>
      </c>
      <c r="B43">
        <v>119</v>
      </c>
      <c r="C43" t="s">
        <v>8</v>
      </c>
      <c r="D43">
        <v>42</v>
      </c>
      <c r="E43">
        <v>1</v>
      </c>
      <c r="F43">
        <v>210</v>
      </c>
      <c r="G43">
        <v>4.5</v>
      </c>
      <c r="H43">
        <v>42</v>
      </c>
      <c r="I43">
        <v>0</v>
      </c>
      <c r="N43" t="s">
        <v>127</v>
      </c>
      <c r="O43">
        <v>109</v>
      </c>
      <c r="P43">
        <v>190</v>
      </c>
      <c r="Q43">
        <v>190</v>
      </c>
      <c r="R43">
        <v>194.5</v>
      </c>
      <c r="S43">
        <v>200</v>
      </c>
      <c r="T43">
        <v>200</v>
      </c>
      <c r="U43">
        <f t="shared" si="0"/>
        <v>4.5</v>
      </c>
    </row>
    <row r="44" spans="1:21" x14ac:dyDescent="0.3">
      <c r="A44" t="s">
        <v>50</v>
      </c>
      <c r="B44">
        <v>129</v>
      </c>
      <c r="C44" t="s">
        <v>8</v>
      </c>
      <c r="D44">
        <v>43</v>
      </c>
      <c r="E44">
        <v>1</v>
      </c>
      <c r="F44">
        <v>220</v>
      </c>
      <c r="G44">
        <v>4.5</v>
      </c>
      <c r="H44">
        <v>43</v>
      </c>
      <c r="I44">
        <v>0</v>
      </c>
      <c r="N44" t="s">
        <v>128</v>
      </c>
      <c r="O44">
        <v>109</v>
      </c>
      <c r="P44">
        <v>190</v>
      </c>
      <c r="Q44">
        <v>194.5</v>
      </c>
      <c r="R44">
        <v>199</v>
      </c>
      <c r="S44">
        <v>200</v>
      </c>
      <c r="T44">
        <v>200</v>
      </c>
      <c r="U44">
        <f t="shared" si="0"/>
        <v>9</v>
      </c>
    </row>
    <row r="45" spans="1:21" x14ac:dyDescent="0.3">
      <c r="A45" t="s">
        <v>51</v>
      </c>
      <c r="B45">
        <v>129</v>
      </c>
      <c r="C45" t="s">
        <v>8</v>
      </c>
      <c r="D45">
        <v>44</v>
      </c>
      <c r="E45">
        <v>1</v>
      </c>
      <c r="F45">
        <v>220</v>
      </c>
      <c r="G45">
        <v>4.5</v>
      </c>
      <c r="H45">
        <v>44</v>
      </c>
      <c r="I45">
        <v>0</v>
      </c>
      <c r="N45" t="s">
        <v>129</v>
      </c>
      <c r="O45">
        <v>119</v>
      </c>
      <c r="P45">
        <v>200</v>
      </c>
      <c r="Q45">
        <v>200</v>
      </c>
      <c r="R45">
        <v>204.5</v>
      </c>
      <c r="S45">
        <v>210</v>
      </c>
      <c r="T45">
        <v>210</v>
      </c>
      <c r="U45">
        <f t="shared" si="0"/>
        <v>4.5</v>
      </c>
    </row>
    <row r="46" spans="1:21" x14ac:dyDescent="0.3">
      <c r="A46" t="s">
        <v>52</v>
      </c>
      <c r="B46">
        <v>139</v>
      </c>
      <c r="C46" t="s">
        <v>8</v>
      </c>
      <c r="D46">
        <v>45</v>
      </c>
      <c r="E46">
        <v>1</v>
      </c>
      <c r="F46">
        <v>230</v>
      </c>
      <c r="G46">
        <v>4.5</v>
      </c>
      <c r="H46">
        <v>45</v>
      </c>
      <c r="I46">
        <v>0</v>
      </c>
      <c r="N46" t="s">
        <v>130</v>
      </c>
      <c r="O46">
        <v>119</v>
      </c>
      <c r="P46">
        <v>200</v>
      </c>
      <c r="Q46">
        <v>204.5</v>
      </c>
      <c r="R46">
        <v>209</v>
      </c>
      <c r="S46">
        <v>210</v>
      </c>
      <c r="T46">
        <v>210</v>
      </c>
      <c r="U46">
        <f t="shared" si="0"/>
        <v>9</v>
      </c>
    </row>
    <row r="47" spans="1:21" x14ac:dyDescent="0.3">
      <c r="A47" t="s">
        <v>53</v>
      </c>
      <c r="B47">
        <v>139</v>
      </c>
      <c r="C47" t="s">
        <v>8</v>
      </c>
      <c r="D47">
        <v>46</v>
      </c>
      <c r="E47">
        <v>1</v>
      </c>
      <c r="F47">
        <v>230</v>
      </c>
      <c r="G47">
        <v>4.5</v>
      </c>
      <c r="H47">
        <v>46</v>
      </c>
      <c r="I47">
        <v>0</v>
      </c>
      <c r="N47" t="s">
        <v>131</v>
      </c>
      <c r="O47">
        <v>129</v>
      </c>
      <c r="P47">
        <v>210</v>
      </c>
      <c r="Q47">
        <v>210</v>
      </c>
      <c r="R47">
        <v>214.5</v>
      </c>
      <c r="S47">
        <v>220</v>
      </c>
      <c r="T47">
        <v>220</v>
      </c>
      <c r="U47">
        <f t="shared" si="0"/>
        <v>4.5</v>
      </c>
    </row>
    <row r="48" spans="1:21" x14ac:dyDescent="0.3">
      <c r="A48" t="s">
        <v>54</v>
      </c>
      <c r="B48">
        <v>149</v>
      </c>
      <c r="C48" t="s">
        <v>8</v>
      </c>
      <c r="D48">
        <v>47</v>
      </c>
      <c r="E48">
        <v>1</v>
      </c>
      <c r="F48">
        <v>240</v>
      </c>
      <c r="G48">
        <v>4.5</v>
      </c>
      <c r="H48">
        <v>47</v>
      </c>
      <c r="I48">
        <v>0</v>
      </c>
      <c r="N48" t="s">
        <v>132</v>
      </c>
      <c r="O48">
        <v>129</v>
      </c>
      <c r="P48">
        <v>210</v>
      </c>
      <c r="Q48">
        <v>214.5</v>
      </c>
      <c r="R48">
        <v>219</v>
      </c>
      <c r="S48">
        <v>220</v>
      </c>
      <c r="T48">
        <v>220</v>
      </c>
      <c r="U48">
        <f t="shared" si="0"/>
        <v>9</v>
      </c>
    </row>
    <row r="49" spans="1:21" x14ac:dyDescent="0.3">
      <c r="A49" t="s">
        <v>55</v>
      </c>
      <c r="B49">
        <v>149</v>
      </c>
      <c r="C49" t="s">
        <v>8</v>
      </c>
      <c r="D49">
        <v>48</v>
      </c>
      <c r="E49">
        <v>1</v>
      </c>
      <c r="F49">
        <v>240</v>
      </c>
      <c r="G49">
        <v>4.5</v>
      </c>
      <c r="H49">
        <v>48</v>
      </c>
      <c r="I49">
        <v>0</v>
      </c>
      <c r="N49" t="s">
        <v>133</v>
      </c>
      <c r="O49">
        <v>139</v>
      </c>
      <c r="P49">
        <v>220</v>
      </c>
      <c r="Q49">
        <v>220</v>
      </c>
      <c r="R49">
        <v>224.5</v>
      </c>
      <c r="S49">
        <v>230</v>
      </c>
      <c r="T49">
        <v>230</v>
      </c>
      <c r="U49">
        <f t="shared" si="0"/>
        <v>4.5</v>
      </c>
    </row>
    <row r="50" spans="1:21" x14ac:dyDescent="0.3">
      <c r="A50" t="s">
        <v>56</v>
      </c>
      <c r="B50">
        <v>159</v>
      </c>
      <c r="C50" t="s">
        <v>8</v>
      </c>
      <c r="D50">
        <v>49</v>
      </c>
      <c r="E50">
        <v>1</v>
      </c>
      <c r="F50">
        <v>250</v>
      </c>
      <c r="G50">
        <v>4.5</v>
      </c>
      <c r="H50">
        <v>49</v>
      </c>
      <c r="I50">
        <v>0</v>
      </c>
      <c r="N50" t="s">
        <v>134</v>
      </c>
      <c r="O50">
        <v>139</v>
      </c>
      <c r="P50">
        <v>220</v>
      </c>
      <c r="Q50">
        <v>224.5</v>
      </c>
      <c r="R50">
        <v>229</v>
      </c>
      <c r="S50">
        <v>230</v>
      </c>
      <c r="T50">
        <v>230</v>
      </c>
      <c r="U50">
        <f t="shared" si="0"/>
        <v>9</v>
      </c>
    </row>
    <row r="51" spans="1:21" x14ac:dyDescent="0.3">
      <c r="A51" t="s">
        <v>57</v>
      </c>
      <c r="B51">
        <v>159</v>
      </c>
      <c r="C51" t="s">
        <v>8</v>
      </c>
      <c r="D51">
        <v>50</v>
      </c>
      <c r="E51">
        <v>1</v>
      </c>
      <c r="F51">
        <v>250</v>
      </c>
      <c r="G51">
        <v>4.5</v>
      </c>
      <c r="H51">
        <v>50</v>
      </c>
      <c r="I51">
        <v>0</v>
      </c>
      <c r="N51" t="s">
        <v>135</v>
      </c>
      <c r="O51">
        <v>149</v>
      </c>
      <c r="P51">
        <v>230</v>
      </c>
      <c r="Q51">
        <v>230</v>
      </c>
      <c r="R51">
        <v>234.5</v>
      </c>
      <c r="S51">
        <v>240</v>
      </c>
      <c r="T51">
        <v>240</v>
      </c>
      <c r="U51">
        <f t="shared" si="0"/>
        <v>4.5</v>
      </c>
    </row>
    <row r="52" spans="1:21" x14ac:dyDescent="0.3">
      <c r="A52" t="s">
        <v>58</v>
      </c>
      <c r="B52">
        <v>169</v>
      </c>
      <c r="C52" t="s">
        <v>8</v>
      </c>
      <c r="D52">
        <v>51</v>
      </c>
      <c r="E52">
        <v>1</v>
      </c>
      <c r="F52">
        <v>260</v>
      </c>
      <c r="G52">
        <v>4.5</v>
      </c>
      <c r="H52">
        <v>51</v>
      </c>
      <c r="I52">
        <v>0</v>
      </c>
      <c r="N52" t="s">
        <v>136</v>
      </c>
      <c r="O52">
        <v>149</v>
      </c>
      <c r="P52">
        <v>230</v>
      </c>
      <c r="Q52">
        <v>234.5</v>
      </c>
      <c r="R52">
        <v>239</v>
      </c>
      <c r="S52">
        <v>240</v>
      </c>
      <c r="T52">
        <v>240</v>
      </c>
      <c r="U52">
        <f t="shared" si="0"/>
        <v>9</v>
      </c>
    </row>
    <row r="53" spans="1:21" x14ac:dyDescent="0.3">
      <c r="A53" t="s">
        <v>59</v>
      </c>
      <c r="B53">
        <v>169</v>
      </c>
      <c r="C53" t="s">
        <v>8</v>
      </c>
      <c r="D53">
        <v>52</v>
      </c>
      <c r="E53">
        <v>1</v>
      </c>
      <c r="F53">
        <v>260</v>
      </c>
      <c r="G53">
        <v>4.5</v>
      </c>
      <c r="H53">
        <v>52</v>
      </c>
      <c r="I53">
        <v>0</v>
      </c>
      <c r="N53" t="s">
        <v>137</v>
      </c>
      <c r="O53">
        <v>159</v>
      </c>
      <c r="P53">
        <v>240</v>
      </c>
      <c r="Q53">
        <v>240</v>
      </c>
      <c r="R53">
        <v>244.5</v>
      </c>
      <c r="S53">
        <v>250</v>
      </c>
      <c r="T53">
        <v>250</v>
      </c>
      <c r="U53">
        <f t="shared" si="0"/>
        <v>4.5</v>
      </c>
    </row>
    <row r="54" spans="1:21" x14ac:dyDescent="0.3">
      <c r="A54" t="s">
        <v>60</v>
      </c>
      <c r="B54">
        <v>179</v>
      </c>
      <c r="C54" t="s">
        <v>8</v>
      </c>
      <c r="D54">
        <v>53</v>
      </c>
      <c r="E54">
        <v>1</v>
      </c>
      <c r="F54">
        <v>270</v>
      </c>
      <c r="G54">
        <v>4.5</v>
      </c>
      <c r="H54">
        <v>53</v>
      </c>
      <c r="I54">
        <v>0</v>
      </c>
      <c r="N54" t="s">
        <v>138</v>
      </c>
      <c r="O54">
        <v>159</v>
      </c>
      <c r="P54">
        <v>240</v>
      </c>
      <c r="Q54">
        <v>244.5</v>
      </c>
      <c r="R54">
        <v>249</v>
      </c>
      <c r="S54">
        <v>250</v>
      </c>
      <c r="T54">
        <v>250</v>
      </c>
      <c r="U54">
        <f t="shared" si="0"/>
        <v>9</v>
      </c>
    </row>
    <row r="55" spans="1:21" x14ac:dyDescent="0.3">
      <c r="A55" t="s">
        <v>61</v>
      </c>
      <c r="B55">
        <v>179</v>
      </c>
      <c r="C55" t="s">
        <v>8</v>
      </c>
      <c r="D55">
        <v>54</v>
      </c>
      <c r="E55">
        <v>1</v>
      </c>
      <c r="F55">
        <v>270</v>
      </c>
      <c r="G55">
        <v>4.5</v>
      </c>
      <c r="H55">
        <v>54</v>
      </c>
      <c r="I55">
        <v>0</v>
      </c>
      <c r="N55" t="s">
        <v>139</v>
      </c>
      <c r="O55">
        <v>169</v>
      </c>
      <c r="P55">
        <v>250</v>
      </c>
      <c r="Q55">
        <v>250</v>
      </c>
      <c r="R55">
        <v>254.5</v>
      </c>
      <c r="S55">
        <v>260</v>
      </c>
      <c r="T55">
        <v>260</v>
      </c>
      <c r="U55">
        <f t="shared" si="0"/>
        <v>4.5</v>
      </c>
    </row>
    <row r="56" spans="1:21" x14ac:dyDescent="0.3">
      <c r="A56" t="s">
        <v>62</v>
      </c>
      <c r="B56">
        <v>189</v>
      </c>
      <c r="C56" t="s">
        <v>8</v>
      </c>
      <c r="D56">
        <v>55</v>
      </c>
      <c r="E56">
        <v>1</v>
      </c>
      <c r="F56">
        <v>280</v>
      </c>
      <c r="G56">
        <v>4.5</v>
      </c>
      <c r="H56">
        <v>55</v>
      </c>
      <c r="I56">
        <v>0</v>
      </c>
      <c r="N56" t="s">
        <v>140</v>
      </c>
      <c r="O56">
        <v>169</v>
      </c>
      <c r="P56">
        <v>250</v>
      </c>
      <c r="Q56">
        <v>254.5</v>
      </c>
      <c r="R56">
        <v>259</v>
      </c>
      <c r="S56">
        <v>260</v>
      </c>
      <c r="T56">
        <v>260</v>
      </c>
      <c r="U56">
        <f t="shared" si="0"/>
        <v>9</v>
      </c>
    </row>
    <row r="57" spans="1:21" x14ac:dyDescent="0.3">
      <c r="A57" t="s">
        <v>63</v>
      </c>
      <c r="B57">
        <v>189</v>
      </c>
      <c r="C57" t="s">
        <v>8</v>
      </c>
      <c r="D57">
        <v>56</v>
      </c>
      <c r="E57">
        <v>1</v>
      </c>
      <c r="F57">
        <v>280</v>
      </c>
      <c r="G57">
        <v>4.5</v>
      </c>
      <c r="H57">
        <v>56</v>
      </c>
      <c r="I57">
        <v>0</v>
      </c>
      <c r="N57" t="s">
        <v>141</v>
      </c>
      <c r="O57">
        <v>179</v>
      </c>
      <c r="P57">
        <v>260</v>
      </c>
      <c r="Q57">
        <v>260</v>
      </c>
      <c r="R57">
        <v>0</v>
      </c>
      <c r="S57">
        <v>0</v>
      </c>
      <c r="T57">
        <v>270</v>
      </c>
      <c r="U57">
        <f t="shared" si="0"/>
        <v>-260</v>
      </c>
    </row>
    <row r="58" spans="1:21" x14ac:dyDescent="0.3">
      <c r="A58" t="s">
        <v>64</v>
      </c>
      <c r="B58">
        <v>199</v>
      </c>
      <c r="C58" t="s">
        <v>8</v>
      </c>
      <c r="D58">
        <v>57</v>
      </c>
      <c r="E58">
        <v>1</v>
      </c>
      <c r="F58">
        <v>290</v>
      </c>
      <c r="G58">
        <v>4.5</v>
      </c>
      <c r="H58">
        <v>57</v>
      </c>
      <c r="I58">
        <v>0</v>
      </c>
      <c r="N58" t="s">
        <v>142</v>
      </c>
      <c r="O58">
        <v>179</v>
      </c>
      <c r="P58">
        <v>260</v>
      </c>
      <c r="Q58">
        <v>0</v>
      </c>
      <c r="R58">
        <v>0</v>
      </c>
      <c r="S58">
        <v>0</v>
      </c>
      <c r="T58">
        <v>270</v>
      </c>
      <c r="U58">
        <f t="shared" si="0"/>
        <v>-260</v>
      </c>
    </row>
    <row r="59" spans="1:21" x14ac:dyDescent="0.3">
      <c r="A59" t="s">
        <v>65</v>
      </c>
      <c r="B59">
        <v>199</v>
      </c>
      <c r="C59" t="s">
        <v>8</v>
      </c>
      <c r="D59">
        <v>58</v>
      </c>
      <c r="E59">
        <v>1</v>
      </c>
      <c r="F59">
        <v>290</v>
      </c>
      <c r="G59">
        <v>4.5</v>
      </c>
      <c r="H59">
        <v>58</v>
      </c>
      <c r="I59">
        <v>0</v>
      </c>
      <c r="N59" t="s">
        <v>143</v>
      </c>
      <c r="O59">
        <v>189</v>
      </c>
      <c r="P59">
        <v>0</v>
      </c>
      <c r="Q59">
        <v>0</v>
      </c>
      <c r="R59">
        <v>0</v>
      </c>
      <c r="S59">
        <v>0</v>
      </c>
      <c r="T59">
        <v>280</v>
      </c>
      <c r="U59">
        <f t="shared" si="0"/>
        <v>0</v>
      </c>
    </row>
    <row r="60" spans="1:21" x14ac:dyDescent="0.3">
      <c r="A60" t="s">
        <v>66</v>
      </c>
      <c r="B60">
        <v>209</v>
      </c>
      <c r="C60" t="s">
        <v>8</v>
      </c>
      <c r="D60">
        <v>59</v>
      </c>
      <c r="E60">
        <v>1</v>
      </c>
      <c r="F60">
        <v>300</v>
      </c>
      <c r="G60">
        <v>4.5</v>
      </c>
      <c r="H60">
        <v>59</v>
      </c>
      <c r="I60">
        <v>0</v>
      </c>
      <c r="N60" t="s">
        <v>144</v>
      </c>
      <c r="O60">
        <v>189</v>
      </c>
      <c r="P60">
        <v>0</v>
      </c>
      <c r="Q60">
        <v>0</v>
      </c>
      <c r="R60">
        <v>0</v>
      </c>
      <c r="S60">
        <v>0</v>
      </c>
      <c r="T60">
        <v>280</v>
      </c>
      <c r="U60">
        <f t="shared" si="0"/>
        <v>0</v>
      </c>
    </row>
    <row r="61" spans="1:21" x14ac:dyDescent="0.3">
      <c r="A61" t="s">
        <v>67</v>
      </c>
      <c r="B61">
        <v>209</v>
      </c>
      <c r="C61" t="s">
        <v>8</v>
      </c>
      <c r="D61">
        <v>60</v>
      </c>
      <c r="E61">
        <v>1</v>
      </c>
      <c r="F61">
        <v>300</v>
      </c>
      <c r="G61">
        <v>4.5</v>
      </c>
      <c r="H61">
        <v>60</v>
      </c>
      <c r="I61">
        <v>0</v>
      </c>
      <c r="N61" t="s">
        <v>145</v>
      </c>
      <c r="O61">
        <v>199</v>
      </c>
      <c r="P61">
        <v>0</v>
      </c>
      <c r="Q61">
        <v>0</v>
      </c>
      <c r="R61">
        <v>0</v>
      </c>
      <c r="S61">
        <v>0</v>
      </c>
      <c r="T61">
        <v>290</v>
      </c>
      <c r="U61">
        <f t="shared" si="0"/>
        <v>0</v>
      </c>
    </row>
    <row r="62" spans="1:21" x14ac:dyDescent="0.3">
      <c r="A62" t="s">
        <v>68</v>
      </c>
      <c r="B62">
        <v>219</v>
      </c>
      <c r="C62" t="s">
        <v>8</v>
      </c>
      <c r="D62">
        <v>61</v>
      </c>
      <c r="E62">
        <v>1</v>
      </c>
      <c r="F62">
        <v>310</v>
      </c>
      <c r="G62">
        <v>4.5</v>
      </c>
      <c r="H62">
        <v>61</v>
      </c>
      <c r="I62">
        <v>0</v>
      </c>
      <c r="N62" t="s">
        <v>146</v>
      </c>
      <c r="O62">
        <v>199</v>
      </c>
      <c r="P62">
        <v>0</v>
      </c>
      <c r="Q62">
        <v>0</v>
      </c>
      <c r="R62">
        <v>0</v>
      </c>
      <c r="S62">
        <v>0</v>
      </c>
      <c r="T62">
        <v>290</v>
      </c>
      <c r="U62">
        <f t="shared" si="0"/>
        <v>0</v>
      </c>
    </row>
    <row r="63" spans="1:21" x14ac:dyDescent="0.3">
      <c r="A63" t="s">
        <v>69</v>
      </c>
      <c r="B63">
        <v>219</v>
      </c>
      <c r="C63" t="s">
        <v>8</v>
      </c>
      <c r="D63">
        <v>62</v>
      </c>
      <c r="E63">
        <v>1</v>
      </c>
      <c r="F63">
        <v>310</v>
      </c>
      <c r="G63">
        <v>4.5</v>
      </c>
      <c r="H63">
        <v>62</v>
      </c>
      <c r="I63">
        <v>0</v>
      </c>
      <c r="N63" t="s">
        <v>147</v>
      </c>
      <c r="O63">
        <v>209</v>
      </c>
      <c r="P63">
        <v>0</v>
      </c>
      <c r="Q63">
        <v>0</v>
      </c>
      <c r="R63">
        <v>0</v>
      </c>
      <c r="S63">
        <v>0</v>
      </c>
      <c r="T63">
        <v>300</v>
      </c>
      <c r="U63">
        <f t="shared" si="0"/>
        <v>0</v>
      </c>
    </row>
    <row r="64" spans="1:21" x14ac:dyDescent="0.3">
      <c r="A64" t="s">
        <v>70</v>
      </c>
      <c r="B64">
        <v>229</v>
      </c>
      <c r="C64" t="s">
        <v>8</v>
      </c>
      <c r="D64">
        <v>63</v>
      </c>
      <c r="E64">
        <v>1</v>
      </c>
      <c r="F64">
        <v>320</v>
      </c>
      <c r="G64">
        <v>4.5</v>
      </c>
      <c r="H64">
        <v>63</v>
      </c>
      <c r="I64">
        <v>0</v>
      </c>
      <c r="N64" t="s">
        <v>148</v>
      </c>
      <c r="O64">
        <v>209</v>
      </c>
      <c r="P64">
        <v>0</v>
      </c>
      <c r="Q64">
        <v>0</v>
      </c>
      <c r="R64">
        <v>0</v>
      </c>
      <c r="S64">
        <v>0</v>
      </c>
      <c r="T64">
        <v>300</v>
      </c>
      <c r="U64">
        <f t="shared" si="0"/>
        <v>0</v>
      </c>
    </row>
    <row r="65" spans="1:21" x14ac:dyDescent="0.3">
      <c r="A65" t="s">
        <v>71</v>
      </c>
      <c r="B65">
        <v>229</v>
      </c>
      <c r="C65" t="s">
        <v>8</v>
      </c>
      <c r="D65">
        <v>64</v>
      </c>
      <c r="E65">
        <v>1</v>
      </c>
      <c r="F65">
        <v>320</v>
      </c>
      <c r="G65">
        <v>4.5</v>
      </c>
      <c r="H65">
        <v>64</v>
      </c>
      <c r="I65">
        <v>0</v>
      </c>
      <c r="N65" t="s">
        <v>149</v>
      </c>
      <c r="O65">
        <v>219</v>
      </c>
      <c r="P65">
        <v>0</v>
      </c>
      <c r="Q65">
        <v>0</v>
      </c>
      <c r="R65">
        <v>0</v>
      </c>
      <c r="S65">
        <v>0</v>
      </c>
      <c r="T65">
        <v>310</v>
      </c>
      <c r="U65">
        <f t="shared" si="0"/>
        <v>0</v>
      </c>
    </row>
    <row r="66" spans="1:21" x14ac:dyDescent="0.3">
      <c r="A66" t="s">
        <v>72</v>
      </c>
      <c r="B66">
        <v>239</v>
      </c>
      <c r="C66" t="s">
        <v>8</v>
      </c>
      <c r="D66">
        <v>65</v>
      </c>
      <c r="E66">
        <v>1</v>
      </c>
      <c r="F66">
        <v>330</v>
      </c>
      <c r="G66">
        <v>4.5</v>
      </c>
      <c r="H66">
        <v>65</v>
      </c>
      <c r="I66">
        <v>0</v>
      </c>
      <c r="N66" t="s">
        <v>150</v>
      </c>
      <c r="O66">
        <v>219</v>
      </c>
      <c r="P66">
        <v>0</v>
      </c>
      <c r="Q66">
        <v>0</v>
      </c>
      <c r="R66">
        <v>0</v>
      </c>
      <c r="S66">
        <v>0</v>
      </c>
      <c r="T66">
        <v>310</v>
      </c>
      <c r="U66">
        <f t="shared" si="0"/>
        <v>0</v>
      </c>
    </row>
    <row r="67" spans="1:21" x14ac:dyDescent="0.3">
      <c r="A67" t="s">
        <v>73</v>
      </c>
      <c r="B67">
        <v>239</v>
      </c>
      <c r="C67" t="s">
        <v>8</v>
      </c>
      <c r="D67">
        <v>66</v>
      </c>
      <c r="E67">
        <v>1</v>
      </c>
      <c r="F67">
        <v>330</v>
      </c>
      <c r="G67">
        <v>4.5</v>
      </c>
      <c r="H67">
        <v>66</v>
      </c>
      <c r="I67">
        <v>0</v>
      </c>
      <c r="N67" t="s">
        <v>151</v>
      </c>
      <c r="O67">
        <v>229</v>
      </c>
      <c r="P67">
        <v>0</v>
      </c>
      <c r="Q67">
        <v>0</v>
      </c>
      <c r="R67">
        <v>0</v>
      </c>
      <c r="S67">
        <v>0</v>
      </c>
      <c r="T67">
        <v>320</v>
      </c>
      <c r="U67">
        <f t="shared" si="0"/>
        <v>0</v>
      </c>
    </row>
    <row r="68" spans="1:21" x14ac:dyDescent="0.3">
      <c r="A68" t="s">
        <v>74</v>
      </c>
      <c r="B68">
        <v>249</v>
      </c>
      <c r="C68" t="s">
        <v>8</v>
      </c>
      <c r="D68">
        <v>67</v>
      </c>
      <c r="E68">
        <v>1</v>
      </c>
      <c r="F68">
        <v>340</v>
      </c>
      <c r="G68">
        <v>4.5</v>
      </c>
      <c r="H68">
        <v>67</v>
      </c>
      <c r="I68">
        <v>0</v>
      </c>
      <c r="N68" t="s">
        <v>152</v>
      </c>
      <c r="O68">
        <v>229</v>
      </c>
      <c r="P68">
        <v>0</v>
      </c>
      <c r="Q68">
        <v>0</v>
      </c>
      <c r="R68">
        <v>0</v>
      </c>
      <c r="S68">
        <v>0</v>
      </c>
      <c r="T68">
        <v>320</v>
      </c>
      <c r="U68">
        <f t="shared" si="0"/>
        <v>0</v>
      </c>
    </row>
    <row r="69" spans="1:21" x14ac:dyDescent="0.3">
      <c r="A69" t="s">
        <v>75</v>
      </c>
      <c r="B69">
        <v>249</v>
      </c>
      <c r="C69" t="s">
        <v>8</v>
      </c>
      <c r="D69">
        <v>68</v>
      </c>
      <c r="E69">
        <v>1</v>
      </c>
      <c r="F69">
        <v>340</v>
      </c>
      <c r="G69">
        <v>4.5</v>
      </c>
      <c r="H69">
        <v>68</v>
      </c>
      <c r="I69">
        <v>0</v>
      </c>
      <c r="N69" t="s">
        <v>153</v>
      </c>
      <c r="O69">
        <v>239</v>
      </c>
      <c r="P69">
        <v>0</v>
      </c>
      <c r="Q69">
        <v>0</v>
      </c>
      <c r="R69">
        <v>0</v>
      </c>
      <c r="S69">
        <v>0</v>
      </c>
      <c r="T69">
        <v>330</v>
      </c>
      <c r="U69">
        <f t="shared" si="0"/>
        <v>0</v>
      </c>
    </row>
    <row r="70" spans="1:21" x14ac:dyDescent="0.3">
      <c r="N70" t="s">
        <v>154</v>
      </c>
      <c r="O70">
        <v>239</v>
      </c>
      <c r="P70">
        <v>0</v>
      </c>
      <c r="Q70">
        <v>0</v>
      </c>
      <c r="R70">
        <v>0</v>
      </c>
      <c r="S70">
        <v>0</v>
      </c>
      <c r="T70">
        <v>330</v>
      </c>
      <c r="U70">
        <f t="shared" ref="U70:U72" si="1">R70-P70</f>
        <v>0</v>
      </c>
    </row>
    <row r="71" spans="1:21" x14ac:dyDescent="0.3">
      <c r="N71" t="s">
        <v>155</v>
      </c>
      <c r="O71">
        <v>249</v>
      </c>
      <c r="P71">
        <v>0</v>
      </c>
      <c r="Q71">
        <v>0</v>
      </c>
      <c r="R71">
        <v>0</v>
      </c>
      <c r="S71">
        <v>0</v>
      </c>
      <c r="T71">
        <v>340</v>
      </c>
      <c r="U71">
        <f t="shared" si="1"/>
        <v>0</v>
      </c>
    </row>
    <row r="72" spans="1:21" x14ac:dyDescent="0.3">
      <c r="N72" t="s">
        <v>156</v>
      </c>
      <c r="O72">
        <v>249</v>
      </c>
      <c r="P72">
        <v>0</v>
      </c>
      <c r="Q72">
        <v>0</v>
      </c>
      <c r="R72">
        <v>0</v>
      </c>
      <c r="S72">
        <v>0</v>
      </c>
      <c r="T72">
        <v>340</v>
      </c>
      <c r="U72">
        <f t="shared" si="1"/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B3" sqref="B3:I55"/>
    </sheetView>
  </sheetViews>
  <sheetFormatPr baseColWidth="10" defaultRowHeight="14.4" x14ac:dyDescent="0.3"/>
  <cols>
    <col min="1" max="1" width="10.109375" bestFit="1" customWidth="1"/>
    <col min="2" max="2" width="7.21875" bestFit="1" customWidth="1"/>
    <col min="3" max="3" width="7.5546875" bestFit="1" customWidth="1"/>
    <col min="4" max="4" width="9.5546875" bestFit="1" customWidth="1"/>
    <col min="5" max="5" width="14.88671875" bestFit="1" customWidth="1"/>
    <col min="6" max="6" width="10.6640625" bestFit="1" customWidth="1"/>
    <col min="7" max="7" width="10.33203125" bestFit="1" customWidth="1"/>
    <col min="8" max="8" width="8.21875" bestFit="1" customWidth="1"/>
    <col min="9" max="9" width="7.21875" bestFit="1" customWidth="1"/>
  </cols>
  <sheetData>
    <row r="1" spans="1:9" ht="13.05" customHeight="1" x14ac:dyDescent="0.3">
      <c r="A1" s="5" t="s">
        <v>160</v>
      </c>
      <c r="B1" s="5"/>
      <c r="C1" s="5" t="s">
        <v>78</v>
      </c>
      <c r="D1" s="5" t="s">
        <v>79</v>
      </c>
      <c r="E1" s="5" t="s">
        <v>80</v>
      </c>
      <c r="F1" s="5" t="s">
        <v>81</v>
      </c>
      <c r="G1" s="5"/>
      <c r="H1" s="5"/>
      <c r="I1" s="5"/>
    </row>
    <row r="2" spans="1:9" ht="13.05" customHeight="1" x14ac:dyDescent="0.3">
      <c r="A2" s="5"/>
      <c r="B2" s="5" t="s">
        <v>82</v>
      </c>
      <c r="C2" s="5">
        <v>0</v>
      </c>
      <c r="D2" s="5">
        <v>0</v>
      </c>
      <c r="E2" s="5">
        <v>0</v>
      </c>
      <c r="F2" s="5">
        <v>0</v>
      </c>
      <c r="G2" s="5"/>
      <c r="H2" s="5"/>
      <c r="I2" s="5"/>
    </row>
    <row r="3" spans="1:9" ht="13.05" customHeight="1" x14ac:dyDescent="0.3">
      <c r="A3" s="5"/>
      <c r="B3" s="6" t="s">
        <v>83</v>
      </c>
      <c r="C3" s="6" t="s">
        <v>84</v>
      </c>
      <c r="D3" s="6" t="s">
        <v>161</v>
      </c>
      <c r="E3" s="6" t="s">
        <v>86</v>
      </c>
      <c r="F3" s="6" t="s">
        <v>87</v>
      </c>
      <c r="G3" s="6" t="s">
        <v>88</v>
      </c>
      <c r="H3" s="6" t="s">
        <v>157</v>
      </c>
      <c r="I3" s="6" t="s">
        <v>158</v>
      </c>
    </row>
    <row r="4" spans="1:9" ht="13.05" customHeight="1" x14ac:dyDescent="0.3">
      <c r="A4" s="5" t="s">
        <v>89</v>
      </c>
      <c r="B4" s="6">
        <v>0</v>
      </c>
      <c r="C4" s="6">
        <v>0.01</v>
      </c>
      <c r="D4" s="6">
        <v>4.51</v>
      </c>
      <c r="E4" s="6">
        <v>9.01</v>
      </c>
      <c r="F4" s="6">
        <v>10</v>
      </c>
      <c r="G4" s="6">
        <v>10</v>
      </c>
      <c r="H4" s="6">
        <v>9</v>
      </c>
      <c r="I4" s="6">
        <v>6.75</v>
      </c>
    </row>
    <row r="5" spans="1:9" ht="13.05" customHeight="1" x14ac:dyDescent="0.3">
      <c r="A5" s="5" t="s">
        <v>90</v>
      </c>
      <c r="B5" s="6">
        <v>0</v>
      </c>
      <c r="C5" s="6">
        <v>0.01</v>
      </c>
      <c r="D5" s="6">
        <v>0.01</v>
      </c>
      <c r="E5" s="6">
        <v>4.51</v>
      </c>
      <c r="F5" s="6">
        <v>10</v>
      </c>
      <c r="G5" s="6">
        <v>10</v>
      </c>
      <c r="H5" s="6">
        <v>4.5</v>
      </c>
      <c r="I5" s="6"/>
    </row>
    <row r="6" spans="1:9" ht="13.05" customHeight="1" x14ac:dyDescent="0.3">
      <c r="A6" s="5" t="s">
        <v>91</v>
      </c>
      <c r="B6" s="6">
        <v>0</v>
      </c>
      <c r="C6" s="6">
        <v>10</v>
      </c>
      <c r="D6" s="6">
        <v>10</v>
      </c>
      <c r="E6" s="6">
        <v>14.5</v>
      </c>
      <c r="F6" s="6">
        <v>20</v>
      </c>
      <c r="G6" s="6">
        <v>20</v>
      </c>
      <c r="H6" s="6">
        <v>4.5</v>
      </c>
      <c r="I6" s="6"/>
    </row>
    <row r="7" spans="1:9" ht="13.05" customHeight="1" x14ac:dyDescent="0.3">
      <c r="A7" s="5" t="s">
        <v>92</v>
      </c>
      <c r="B7" s="6">
        <v>0</v>
      </c>
      <c r="C7" s="6">
        <v>10</v>
      </c>
      <c r="D7" s="6">
        <v>14.5</v>
      </c>
      <c r="E7" s="6">
        <v>19</v>
      </c>
      <c r="F7" s="6">
        <v>20</v>
      </c>
      <c r="G7" s="6">
        <v>20</v>
      </c>
      <c r="H7" s="6">
        <v>9</v>
      </c>
      <c r="I7" s="6"/>
    </row>
    <row r="8" spans="1:9" ht="13.05" customHeight="1" x14ac:dyDescent="0.3">
      <c r="A8" s="5" t="s">
        <v>93</v>
      </c>
      <c r="B8" s="6">
        <v>0</v>
      </c>
      <c r="C8" s="6">
        <v>20</v>
      </c>
      <c r="D8" s="6">
        <v>20</v>
      </c>
      <c r="E8" s="6">
        <v>24.5</v>
      </c>
      <c r="F8" s="6">
        <v>30</v>
      </c>
      <c r="G8" s="6">
        <v>30</v>
      </c>
      <c r="H8" s="6">
        <v>4.5</v>
      </c>
      <c r="I8" s="6"/>
    </row>
    <row r="9" spans="1:9" ht="13.05" customHeight="1" x14ac:dyDescent="0.3">
      <c r="A9" s="5" t="s">
        <v>94</v>
      </c>
      <c r="B9" s="6">
        <v>0</v>
      </c>
      <c r="C9" s="6">
        <v>20</v>
      </c>
      <c r="D9" s="6">
        <v>24.5</v>
      </c>
      <c r="E9" s="6">
        <v>29</v>
      </c>
      <c r="F9" s="6">
        <v>30</v>
      </c>
      <c r="G9" s="6">
        <v>30</v>
      </c>
      <c r="H9" s="6">
        <v>9</v>
      </c>
      <c r="I9" s="6"/>
    </row>
    <row r="10" spans="1:9" ht="13.05" customHeight="1" x14ac:dyDescent="0.3">
      <c r="A10" s="5" t="s">
        <v>95</v>
      </c>
      <c r="B10" s="6">
        <v>0</v>
      </c>
      <c r="C10" s="6">
        <v>30</v>
      </c>
      <c r="D10" s="6">
        <v>30</v>
      </c>
      <c r="E10" s="6">
        <v>34.5</v>
      </c>
      <c r="F10" s="6">
        <v>40</v>
      </c>
      <c r="G10" s="6">
        <v>40</v>
      </c>
      <c r="H10" s="6">
        <v>4.5</v>
      </c>
      <c r="I10" s="6"/>
    </row>
    <row r="11" spans="1:9" ht="13.05" customHeight="1" x14ac:dyDescent="0.3">
      <c r="A11" s="5" t="s">
        <v>96</v>
      </c>
      <c r="B11" s="6">
        <v>0</v>
      </c>
      <c r="C11" s="6">
        <v>30</v>
      </c>
      <c r="D11" s="6">
        <v>34.5</v>
      </c>
      <c r="E11" s="6">
        <v>39</v>
      </c>
      <c r="F11" s="6">
        <v>40</v>
      </c>
      <c r="G11" s="6">
        <v>40</v>
      </c>
      <c r="H11" s="6">
        <v>9</v>
      </c>
      <c r="I11" s="6"/>
    </row>
    <row r="12" spans="1:9" ht="13.05" customHeight="1" x14ac:dyDescent="0.3">
      <c r="A12" s="5" t="s">
        <v>97</v>
      </c>
      <c r="B12" s="6">
        <v>0</v>
      </c>
      <c r="C12" s="6">
        <v>40</v>
      </c>
      <c r="D12" s="6">
        <v>40</v>
      </c>
      <c r="E12" s="6">
        <v>44.5</v>
      </c>
      <c r="F12" s="6">
        <v>50</v>
      </c>
      <c r="G12" s="6">
        <v>50</v>
      </c>
      <c r="H12" s="6">
        <v>4.5</v>
      </c>
      <c r="I12" s="6"/>
    </row>
    <row r="13" spans="1:9" ht="13.05" customHeight="1" x14ac:dyDescent="0.3">
      <c r="A13" s="5" t="s">
        <v>98</v>
      </c>
      <c r="B13" s="6">
        <v>0</v>
      </c>
      <c r="C13" s="6">
        <v>40</v>
      </c>
      <c r="D13" s="6">
        <v>44.5</v>
      </c>
      <c r="E13" s="6">
        <v>49</v>
      </c>
      <c r="F13" s="6">
        <v>50</v>
      </c>
      <c r="G13" s="6">
        <v>50</v>
      </c>
      <c r="H13" s="6">
        <v>9</v>
      </c>
      <c r="I13" s="6"/>
    </row>
    <row r="14" spans="1:9" ht="13.05" customHeight="1" x14ac:dyDescent="0.3">
      <c r="A14" s="5" t="s">
        <v>99</v>
      </c>
      <c r="B14" s="6">
        <v>0</v>
      </c>
      <c r="C14" s="6">
        <v>50</v>
      </c>
      <c r="D14" s="6">
        <v>50</v>
      </c>
      <c r="E14" s="6">
        <v>54.5</v>
      </c>
      <c r="F14" s="6">
        <v>60</v>
      </c>
      <c r="G14" s="6">
        <v>60</v>
      </c>
      <c r="H14" s="6">
        <v>4.5</v>
      </c>
      <c r="I14" s="6"/>
    </row>
    <row r="15" spans="1:9" ht="13.05" customHeight="1" x14ac:dyDescent="0.3">
      <c r="A15" s="5" t="s">
        <v>100</v>
      </c>
      <c r="B15" s="6">
        <v>0</v>
      </c>
      <c r="C15" s="6">
        <v>50</v>
      </c>
      <c r="D15" s="6">
        <v>54.5</v>
      </c>
      <c r="E15" s="6">
        <v>59</v>
      </c>
      <c r="F15" s="6">
        <v>60</v>
      </c>
      <c r="G15" s="6">
        <v>60</v>
      </c>
      <c r="H15" s="6">
        <v>9</v>
      </c>
      <c r="I15" s="6"/>
    </row>
    <row r="16" spans="1:9" ht="13.05" customHeight="1" x14ac:dyDescent="0.3">
      <c r="A16" s="5" t="s">
        <v>101</v>
      </c>
      <c r="B16" s="6">
        <v>0</v>
      </c>
      <c r="C16" s="6">
        <v>60</v>
      </c>
      <c r="D16" s="6">
        <v>60</v>
      </c>
      <c r="E16" s="6">
        <v>64.5</v>
      </c>
      <c r="F16" s="6">
        <v>70</v>
      </c>
      <c r="G16" s="6">
        <v>70</v>
      </c>
      <c r="H16" s="6">
        <v>4.5</v>
      </c>
      <c r="I16" s="6"/>
    </row>
    <row r="17" spans="1:9" ht="13.05" customHeight="1" x14ac:dyDescent="0.3">
      <c r="A17" s="5" t="s">
        <v>102</v>
      </c>
      <c r="B17" s="6">
        <v>0</v>
      </c>
      <c r="C17" s="6">
        <v>60</v>
      </c>
      <c r="D17" s="6">
        <v>64.5</v>
      </c>
      <c r="E17" s="6">
        <v>69</v>
      </c>
      <c r="F17" s="6">
        <v>70</v>
      </c>
      <c r="G17" s="6">
        <v>70</v>
      </c>
      <c r="H17" s="6">
        <v>9</v>
      </c>
      <c r="I17" s="6"/>
    </row>
    <row r="18" spans="1:9" ht="13.05" customHeight="1" x14ac:dyDescent="0.3">
      <c r="A18" s="5" t="s">
        <v>103</v>
      </c>
      <c r="B18" s="6">
        <v>0</v>
      </c>
      <c r="C18" s="6">
        <v>70</v>
      </c>
      <c r="D18" s="6">
        <v>70</v>
      </c>
      <c r="E18" s="6">
        <v>74.5</v>
      </c>
      <c r="F18" s="6">
        <v>80</v>
      </c>
      <c r="G18" s="6">
        <v>80</v>
      </c>
      <c r="H18" s="6">
        <v>4.5</v>
      </c>
      <c r="I18" s="6"/>
    </row>
    <row r="19" spans="1:9" ht="13.05" customHeight="1" x14ac:dyDescent="0.3">
      <c r="A19" s="5" t="s">
        <v>104</v>
      </c>
      <c r="B19" s="6">
        <v>0</v>
      </c>
      <c r="C19" s="6">
        <v>70</v>
      </c>
      <c r="D19" s="6">
        <v>74.5</v>
      </c>
      <c r="E19" s="6">
        <v>79</v>
      </c>
      <c r="F19" s="6">
        <v>80</v>
      </c>
      <c r="G19" s="6">
        <v>80</v>
      </c>
      <c r="H19" s="6">
        <v>9</v>
      </c>
      <c r="I19" s="6"/>
    </row>
    <row r="20" spans="1:9" ht="13.05" customHeight="1" x14ac:dyDescent="0.3">
      <c r="A20" s="5" t="s">
        <v>105</v>
      </c>
      <c r="B20" s="6">
        <v>0</v>
      </c>
      <c r="C20" s="6">
        <v>80</v>
      </c>
      <c r="D20" s="6">
        <v>80</v>
      </c>
      <c r="E20" s="6">
        <v>84.5</v>
      </c>
      <c r="F20" s="6">
        <v>90</v>
      </c>
      <c r="G20" s="6">
        <v>90</v>
      </c>
      <c r="H20" s="6">
        <v>4.5</v>
      </c>
      <c r="I20" s="6"/>
    </row>
    <row r="21" spans="1:9" ht="13.05" customHeight="1" x14ac:dyDescent="0.3">
      <c r="A21" s="5" t="s">
        <v>106</v>
      </c>
      <c r="B21" s="6">
        <v>0</v>
      </c>
      <c r="C21" s="6">
        <v>80</v>
      </c>
      <c r="D21" s="6">
        <v>84.5</v>
      </c>
      <c r="E21" s="6">
        <v>89</v>
      </c>
      <c r="F21" s="6">
        <v>90</v>
      </c>
      <c r="G21" s="6">
        <v>90</v>
      </c>
      <c r="H21" s="6">
        <v>9</v>
      </c>
      <c r="I21" s="6"/>
    </row>
    <row r="22" spans="1:9" ht="13.05" customHeight="1" x14ac:dyDescent="0.3">
      <c r="A22" s="5" t="s">
        <v>107</v>
      </c>
      <c r="B22" s="6">
        <v>9</v>
      </c>
      <c r="C22" s="6">
        <v>90</v>
      </c>
      <c r="D22" s="6">
        <v>90</v>
      </c>
      <c r="E22" s="6">
        <v>94.5</v>
      </c>
      <c r="F22" s="6">
        <v>100</v>
      </c>
      <c r="G22" s="6">
        <v>100</v>
      </c>
      <c r="H22" s="6">
        <v>4.5</v>
      </c>
      <c r="I22" s="6"/>
    </row>
    <row r="23" spans="1:9" ht="13.05" customHeight="1" x14ac:dyDescent="0.3">
      <c r="A23" s="5" t="s">
        <v>108</v>
      </c>
      <c r="B23" s="6">
        <v>9</v>
      </c>
      <c r="C23" s="6">
        <v>90</v>
      </c>
      <c r="D23" s="6">
        <v>94.5</v>
      </c>
      <c r="E23" s="6">
        <v>99</v>
      </c>
      <c r="F23" s="6">
        <v>100</v>
      </c>
      <c r="G23" s="6">
        <v>100</v>
      </c>
      <c r="H23" s="6">
        <v>9</v>
      </c>
      <c r="I23" s="6"/>
    </row>
    <row r="24" spans="1:9" ht="13.05" customHeight="1" x14ac:dyDescent="0.3">
      <c r="A24" s="5" t="s">
        <v>109</v>
      </c>
      <c r="B24" s="6">
        <v>19</v>
      </c>
      <c r="C24" s="6">
        <v>100</v>
      </c>
      <c r="D24" s="6">
        <v>100</v>
      </c>
      <c r="E24" s="6">
        <v>104.5</v>
      </c>
      <c r="F24" s="6">
        <v>110</v>
      </c>
      <c r="G24" s="6">
        <v>110</v>
      </c>
      <c r="H24" s="6">
        <v>4.5</v>
      </c>
      <c r="I24" s="6"/>
    </row>
    <row r="25" spans="1:9" ht="13.05" customHeight="1" x14ac:dyDescent="0.3">
      <c r="A25" s="5" t="s">
        <v>110</v>
      </c>
      <c r="B25" s="6">
        <v>19</v>
      </c>
      <c r="C25" s="6">
        <v>100</v>
      </c>
      <c r="D25" s="6">
        <v>104.5</v>
      </c>
      <c r="E25" s="6">
        <v>109</v>
      </c>
      <c r="F25" s="6">
        <v>110</v>
      </c>
      <c r="G25" s="6">
        <v>110</v>
      </c>
      <c r="H25" s="6">
        <v>9</v>
      </c>
      <c r="I25" s="6"/>
    </row>
    <row r="26" spans="1:9" ht="13.05" customHeight="1" x14ac:dyDescent="0.3">
      <c r="A26" s="5" t="s">
        <v>111</v>
      </c>
      <c r="B26" s="6">
        <v>29</v>
      </c>
      <c r="C26" s="6">
        <v>110</v>
      </c>
      <c r="D26" s="6">
        <v>110</v>
      </c>
      <c r="E26" s="6">
        <v>114.5</v>
      </c>
      <c r="F26" s="6">
        <v>120</v>
      </c>
      <c r="G26" s="6">
        <v>120</v>
      </c>
      <c r="H26" s="6">
        <v>4.5</v>
      </c>
      <c r="I26" s="6"/>
    </row>
    <row r="27" spans="1:9" ht="13.05" customHeight="1" x14ac:dyDescent="0.3">
      <c r="A27" s="5" t="s">
        <v>112</v>
      </c>
      <c r="B27" s="6">
        <v>29</v>
      </c>
      <c r="C27" s="6">
        <v>110</v>
      </c>
      <c r="D27" s="6">
        <v>114.5</v>
      </c>
      <c r="E27" s="6">
        <v>119</v>
      </c>
      <c r="F27" s="6">
        <v>120</v>
      </c>
      <c r="G27" s="6">
        <v>120</v>
      </c>
      <c r="H27" s="6">
        <v>9</v>
      </c>
      <c r="I27" s="6"/>
    </row>
    <row r="28" spans="1:9" ht="13.05" customHeight="1" x14ac:dyDescent="0.3">
      <c r="A28" s="5" t="s">
        <v>113</v>
      </c>
      <c r="B28" s="6">
        <v>39</v>
      </c>
      <c r="C28" s="6">
        <v>120</v>
      </c>
      <c r="D28" s="6">
        <v>120</v>
      </c>
      <c r="E28" s="6">
        <v>124.5</v>
      </c>
      <c r="F28" s="6">
        <v>130</v>
      </c>
      <c r="G28" s="6">
        <v>130</v>
      </c>
      <c r="H28" s="6">
        <v>4.5</v>
      </c>
      <c r="I28" s="6"/>
    </row>
    <row r="29" spans="1:9" ht="13.05" customHeight="1" x14ac:dyDescent="0.3">
      <c r="A29" s="5" t="s">
        <v>114</v>
      </c>
      <c r="B29" s="6">
        <v>39</v>
      </c>
      <c r="C29" s="6">
        <v>120</v>
      </c>
      <c r="D29" s="6">
        <v>124.5</v>
      </c>
      <c r="E29" s="6">
        <v>129</v>
      </c>
      <c r="F29" s="6">
        <v>130</v>
      </c>
      <c r="G29" s="6">
        <v>130</v>
      </c>
      <c r="H29" s="6">
        <v>9</v>
      </c>
      <c r="I29" s="6"/>
    </row>
    <row r="30" spans="1:9" ht="13.05" customHeight="1" x14ac:dyDescent="0.3">
      <c r="A30" s="5" t="s">
        <v>115</v>
      </c>
      <c r="B30" s="6">
        <v>49</v>
      </c>
      <c r="C30" s="6">
        <v>130</v>
      </c>
      <c r="D30" s="6">
        <v>130</v>
      </c>
      <c r="E30" s="6">
        <v>134.5</v>
      </c>
      <c r="F30" s="6">
        <v>140</v>
      </c>
      <c r="G30" s="6">
        <v>140</v>
      </c>
      <c r="H30" s="6">
        <v>4.5</v>
      </c>
      <c r="I30" s="6"/>
    </row>
    <row r="31" spans="1:9" ht="13.05" customHeight="1" x14ac:dyDescent="0.3">
      <c r="A31" s="5" t="s">
        <v>116</v>
      </c>
      <c r="B31" s="6">
        <v>49</v>
      </c>
      <c r="C31" s="6">
        <v>130</v>
      </c>
      <c r="D31" s="6">
        <v>134.5</v>
      </c>
      <c r="E31" s="6">
        <v>139</v>
      </c>
      <c r="F31" s="6">
        <v>140</v>
      </c>
      <c r="G31" s="6">
        <v>140</v>
      </c>
      <c r="H31" s="6">
        <v>9</v>
      </c>
      <c r="I31" s="6"/>
    </row>
    <row r="32" spans="1:9" ht="13.05" customHeight="1" x14ac:dyDescent="0.3">
      <c r="A32" s="5" t="s">
        <v>117</v>
      </c>
      <c r="B32" s="6">
        <v>59</v>
      </c>
      <c r="C32" s="6">
        <v>140</v>
      </c>
      <c r="D32" s="6">
        <v>140</v>
      </c>
      <c r="E32" s="6">
        <v>144.5</v>
      </c>
      <c r="F32" s="6">
        <v>150</v>
      </c>
      <c r="G32" s="6">
        <v>150</v>
      </c>
      <c r="H32" s="6">
        <v>4.5</v>
      </c>
      <c r="I32" s="6"/>
    </row>
    <row r="33" spans="1:9" ht="13.05" customHeight="1" x14ac:dyDescent="0.3">
      <c r="A33" s="5" t="s">
        <v>118</v>
      </c>
      <c r="B33" s="6">
        <v>59</v>
      </c>
      <c r="C33" s="6">
        <v>140</v>
      </c>
      <c r="D33" s="6">
        <v>144.5</v>
      </c>
      <c r="E33" s="6">
        <v>149</v>
      </c>
      <c r="F33" s="6">
        <v>150</v>
      </c>
      <c r="G33" s="6">
        <v>150</v>
      </c>
      <c r="H33" s="6">
        <v>9</v>
      </c>
      <c r="I33" s="6"/>
    </row>
    <row r="34" spans="1:9" ht="13.05" customHeight="1" x14ac:dyDescent="0.3">
      <c r="A34" s="5" t="s">
        <v>119</v>
      </c>
      <c r="B34" s="6">
        <v>69</v>
      </c>
      <c r="C34" s="6">
        <v>150</v>
      </c>
      <c r="D34" s="6">
        <v>150</v>
      </c>
      <c r="E34" s="6">
        <v>154.5</v>
      </c>
      <c r="F34" s="6">
        <v>160</v>
      </c>
      <c r="G34" s="6">
        <v>160</v>
      </c>
      <c r="H34" s="6">
        <v>4.5</v>
      </c>
      <c r="I34" s="6"/>
    </row>
    <row r="35" spans="1:9" ht="13.05" customHeight="1" x14ac:dyDescent="0.3">
      <c r="A35" s="5" t="s">
        <v>120</v>
      </c>
      <c r="B35" s="6">
        <v>69</v>
      </c>
      <c r="C35" s="6">
        <v>150</v>
      </c>
      <c r="D35" s="6">
        <v>154.5</v>
      </c>
      <c r="E35" s="6">
        <v>159</v>
      </c>
      <c r="F35" s="6">
        <v>160</v>
      </c>
      <c r="G35" s="6">
        <v>160</v>
      </c>
      <c r="H35" s="6">
        <v>9</v>
      </c>
      <c r="I35" s="6"/>
    </row>
    <row r="36" spans="1:9" ht="13.05" customHeight="1" x14ac:dyDescent="0.3">
      <c r="A36" s="5" t="s">
        <v>121</v>
      </c>
      <c r="B36" s="6">
        <v>79</v>
      </c>
      <c r="C36" s="6">
        <v>160</v>
      </c>
      <c r="D36" s="6">
        <v>160</v>
      </c>
      <c r="E36" s="6">
        <v>164.5</v>
      </c>
      <c r="F36" s="6">
        <v>170</v>
      </c>
      <c r="G36" s="6">
        <v>170</v>
      </c>
      <c r="H36" s="6">
        <v>4.5</v>
      </c>
      <c r="I36" s="6"/>
    </row>
    <row r="37" spans="1:9" ht="13.05" customHeight="1" x14ac:dyDescent="0.3">
      <c r="A37" s="5" t="s">
        <v>122</v>
      </c>
      <c r="B37" s="6">
        <v>79</v>
      </c>
      <c r="C37" s="6">
        <v>160</v>
      </c>
      <c r="D37" s="6">
        <v>164.5</v>
      </c>
      <c r="E37" s="6">
        <v>169</v>
      </c>
      <c r="F37" s="6">
        <v>170</v>
      </c>
      <c r="G37" s="6">
        <v>170</v>
      </c>
      <c r="H37" s="6">
        <v>9</v>
      </c>
      <c r="I37" s="6"/>
    </row>
    <row r="38" spans="1:9" ht="13.05" customHeight="1" x14ac:dyDescent="0.3">
      <c r="A38" s="5" t="s">
        <v>123</v>
      </c>
      <c r="B38" s="6">
        <v>89</v>
      </c>
      <c r="C38" s="6">
        <v>170</v>
      </c>
      <c r="D38" s="6">
        <v>170</v>
      </c>
      <c r="E38" s="6">
        <v>174.5</v>
      </c>
      <c r="F38" s="6">
        <v>180</v>
      </c>
      <c r="G38" s="6">
        <v>180</v>
      </c>
      <c r="H38" s="6">
        <v>4.5</v>
      </c>
      <c r="I38" s="6"/>
    </row>
    <row r="39" spans="1:9" ht="13.05" customHeight="1" x14ac:dyDescent="0.3">
      <c r="A39" s="5" t="s">
        <v>124</v>
      </c>
      <c r="B39" s="6">
        <v>89</v>
      </c>
      <c r="C39" s="6">
        <v>170</v>
      </c>
      <c r="D39" s="6">
        <v>174.5</v>
      </c>
      <c r="E39" s="6">
        <v>179</v>
      </c>
      <c r="F39" s="6">
        <v>180</v>
      </c>
      <c r="G39" s="6">
        <v>180</v>
      </c>
      <c r="H39" s="6">
        <v>9</v>
      </c>
      <c r="I39" s="6"/>
    </row>
    <row r="40" spans="1:9" ht="13.05" customHeight="1" x14ac:dyDescent="0.3">
      <c r="A40" s="5" t="s">
        <v>125</v>
      </c>
      <c r="B40" s="6">
        <v>99</v>
      </c>
      <c r="C40" s="6">
        <v>180</v>
      </c>
      <c r="D40" s="6">
        <v>180</v>
      </c>
      <c r="E40" s="6">
        <v>184.5</v>
      </c>
      <c r="F40" s="6">
        <v>190</v>
      </c>
      <c r="G40" s="6">
        <v>190</v>
      </c>
      <c r="H40" s="6">
        <v>4.5</v>
      </c>
      <c r="I40" s="6"/>
    </row>
    <row r="41" spans="1:9" ht="13.05" customHeight="1" x14ac:dyDescent="0.3">
      <c r="A41" s="5" t="s">
        <v>126</v>
      </c>
      <c r="B41" s="6">
        <v>99</v>
      </c>
      <c r="C41" s="6">
        <v>180</v>
      </c>
      <c r="D41" s="6">
        <v>184.5</v>
      </c>
      <c r="E41" s="6">
        <v>189</v>
      </c>
      <c r="F41" s="6">
        <v>190</v>
      </c>
      <c r="G41" s="6">
        <v>190</v>
      </c>
      <c r="H41" s="6">
        <v>9</v>
      </c>
      <c r="I41" s="6"/>
    </row>
    <row r="42" spans="1:9" ht="13.05" customHeight="1" x14ac:dyDescent="0.3">
      <c r="A42" s="5" t="s">
        <v>127</v>
      </c>
      <c r="B42" s="6">
        <v>109</v>
      </c>
      <c r="C42" s="6">
        <v>190</v>
      </c>
      <c r="D42" s="6">
        <v>190</v>
      </c>
      <c r="E42" s="6">
        <v>194.5</v>
      </c>
      <c r="F42" s="6">
        <v>200</v>
      </c>
      <c r="G42" s="6">
        <v>200</v>
      </c>
      <c r="H42" s="6">
        <v>4.5</v>
      </c>
      <c r="I42" s="6"/>
    </row>
    <row r="43" spans="1:9" ht="13.05" customHeight="1" x14ac:dyDescent="0.3">
      <c r="A43" s="5" t="s">
        <v>128</v>
      </c>
      <c r="B43" s="6">
        <v>109</v>
      </c>
      <c r="C43" s="6">
        <v>190</v>
      </c>
      <c r="D43" s="6">
        <v>194.5</v>
      </c>
      <c r="E43" s="6">
        <v>199</v>
      </c>
      <c r="F43" s="6">
        <v>200</v>
      </c>
      <c r="G43" s="6">
        <v>200</v>
      </c>
      <c r="H43" s="6">
        <v>9</v>
      </c>
      <c r="I43" s="6"/>
    </row>
    <row r="44" spans="1:9" ht="13.05" customHeight="1" x14ac:dyDescent="0.3">
      <c r="A44" s="5" t="s">
        <v>129</v>
      </c>
      <c r="B44" s="6">
        <v>119</v>
      </c>
      <c r="C44" s="6">
        <v>200</v>
      </c>
      <c r="D44" s="6">
        <v>200</v>
      </c>
      <c r="E44" s="6">
        <v>204.5</v>
      </c>
      <c r="F44" s="6">
        <v>210</v>
      </c>
      <c r="G44" s="6">
        <v>210</v>
      </c>
      <c r="H44" s="6">
        <v>4.5</v>
      </c>
      <c r="I44" s="6"/>
    </row>
    <row r="45" spans="1:9" ht="13.05" customHeight="1" x14ac:dyDescent="0.3">
      <c r="A45" s="5" t="s">
        <v>130</v>
      </c>
      <c r="B45" s="6">
        <v>119</v>
      </c>
      <c r="C45" s="6">
        <v>200</v>
      </c>
      <c r="D45" s="6">
        <v>204.5</v>
      </c>
      <c r="E45" s="6">
        <v>209</v>
      </c>
      <c r="F45" s="6">
        <v>210</v>
      </c>
      <c r="G45" s="6">
        <v>210</v>
      </c>
      <c r="H45" s="6">
        <v>9</v>
      </c>
      <c r="I45" s="6"/>
    </row>
    <row r="46" spans="1:9" ht="13.05" customHeight="1" x14ac:dyDescent="0.3">
      <c r="A46" s="5" t="s">
        <v>131</v>
      </c>
      <c r="B46" s="6">
        <v>129</v>
      </c>
      <c r="C46" s="6">
        <v>210</v>
      </c>
      <c r="D46" s="6">
        <v>210</v>
      </c>
      <c r="E46" s="6">
        <v>214.5</v>
      </c>
      <c r="F46" s="6">
        <v>220</v>
      </c>
      <c r="G46" s="6">
        <v>220</v>
      </c>
      <c r="H46" s="6">
        <v>4.5</v>
      </c>
      <c r="I46" s="6"/>
    </row>
    <row r="47" spans="1:9" ht="13.05" customHeight="1" x14ac:dyDescent="0.3">
      <c r="A47" s="5" t="s">
        <v>132</v>
      </c>
      <c r="B47" s="6">
        <v>129</v>
      </c>
      <c r="C47" s="6">
        <v>210</v>
      </c>
      <c r="D47" s="6">
        <v>214.5</v>
      </c>
      <c r="E47" s="6">
        <v>219</v>
      </c>
      <c r="F47" s="6">
        <v>220</v>
      </c>
      <c r="G47" s="6">
        <v>220</v>
      </c>
      <c r="H47" s="6">
        <v>9</v>
      </c>
      <c r="I47" s="6"/>
    </row>
    <row r="48" spans="1:9" ht="13.05" customHeight="1" x14ac:dyDescent="0.3">
      <c r="A48" s="5" t="s">
        <v>133</v>
      </c>
      <c r="B48" s="6">
        <v>139</v>
      </c>
      <c r="C48" s="6">
        <v>220</v>
      </c>
      <c r="D48" s="6">
        <v>220</v>
      </c>
      <c r="E48" s="6">
        <v>224.5</v>
      </c>
      <c r="F48" s="6">
        <v>230</v>
      </c>
      <c r="G48" s="6">
        <v>230</v>
      </c>
      <c r="H48" s="6">
        <v>4.5</v>
      </c>
      <c r="I48" s="6"/>
    </row>
    <row r="49" spans="1:9" ht="13.05" customHeight="1" x14ac:dyDescent="0.3">
      <c r="A49" s="5" t="s">
        <v>134</v>
      </c>
      <c r="B49" s="6">
        <v>139</v>
      </c>
      <c r="C49" s="6">
        <v>220</v>
      </c>
      <c r="D49" s="6">
        <v>224.5</v>
      </c>
      <c r="E49" s="6">
        <v>229</v>
      </c>
      <c r="F49" s="6">
        <v>230</v>
      </c>
      <c r="G49" s="6">
        <v>230</v>
      </c>
      <c r="H49" s="6">
        <v>9</v>
      </c>
      <c r="I49" s="6"/>
    </row>
    <row r="50" spans="1:9" ht="13.05" customHeight="1" x14ac:dyDescent="0.3">
      <c r="A50" s="5" t="s">
        <v>135</v>
      </c>
      <c r="B50" s="6">
        <v>149</v>
      </c>
      <c r="C50" s="6">
        <v>230</v>
      </c>
      <c r="D50" s="6">
        <v>230</v>
      </c>
      <c r="E50" s="6">
        <v>234.5</v>
      </c>
      <c r="F50" s="6">
        <v>240</v>
      </c>
      <c r="G50" s="6">
        <v>240</v>
      </c>
      <c r="H50" s="6">
        <v>4.5</v>
      </c>
      <c r="I50" s="6"/>
    </row>
    <row r="51" spans="1:9" ht="13.05" customHeight="1" x14ac:dyDescent="0.3">
      <c r="A51" s="5" t="s">
        <v>136</v>
      </c>
      <c r="B51" s="6">
        <v>149</v>
      </c>
      <c r="C51" s="6">
        <v>230</v>
      </c>
      <c r="D51" s="6">
        <v>234.5</v>
      </c>
      <c r="E51" s="6">
        <v>239</v>
      </c>
      <c r="F51" s="6">
        <v>240</v>
      </c>
      <c r="G51" s="6">
        <v>240</v>
      </c>
      <c r="H51" s="6">
        <v>9</v>
      </c>
      <c r="I51" s="6"/>
    </row>
    <row r="52" spans="1:9" ht="13.05" customHeight="1" x14ac:dyDescent="0.3">
      <c r="A52" s="5" t="s">
        <v>137</v>
      </c>
      <c r="B52" s="6">
        <v>159</v>
      </c>
      <c r="C52" s="6">
        <v>240</v>
      </c>
      <c r="D52" s="6">
        <v>240</v>
      </c>
      <c r="E52" s="6">
        <v>244.5</v>
      </c>
      <c r="F52" s="6">
        <v>250</v>
      </c>
      <c r="G52" s="6">
        <v>250</v>
      </c>
      <c r="H52" s="6">
        <v>4.5</v>
      </c>
      <c r="I52" s="6"/>
    </row>
    <row r="53" spans="1:9" ht="13.05" customHeight="1" x14ac:dyDescent="0.3">
      <c r="A53" s="5" t="s">
        <v>138</v>
      </c>
      <c r="B53" s="6">
        <v>159</v>
      </c>
      <c r="C53" s="6">
        <v>240</v>
      </c>
      <c r="D53" s="6">
        <v>244.5</v>
      </c>
      <c r="E53" s="6">
        <v>249</v>
      </c>
      <c r="F53" s="6">
        <v>250</v>
      </c>
      <c r="G53" s="6">
        <v>250</v>
      </c>
      <c r="H53" s="6">
        <v>9</v>
      </c>
      <c r="I53" s="6"/>
    </row>
    <row r="54" spans="1:9" ht="13.05" customHeight="1" x14ac:dyDescent="0.3">
      <c r="A54" s="5" t="s">
        <v>139</v>
      </c>
      <c r="B54" s="6">
        <v>169</v>
      </c>
      <c r="C54" s="6">
        <v>250</v>
      </c>
      <c r="D54" s="6">
        <v>250</v>
      </c>
      <c r="E54" s="6">
        <v>254.5</v>
      </c>
      <c r="F54" s="6">
        <v>260</v>
      </c>
      <c r="G54" s="6">
        <v>260</v>
      </c>
      <c r="H54" s="6">
        <v>4.5</v>
      </c>
      <c r="I54" s="6"/>
    </row>
    <row r="55" spans="1:9" ht="13.05" customHeight="1" x14ac:dyDescent="0.3">
      <c r="A55" s="5" t="s">
        <v>140</v>
      </c>
      <c r="B55" s="6">
        <v>169</v>
      </c>
      <c r="C55" s="6">
        <v>250</v>
      </c>
      <c r="D55" s="6">
        <v>254.5</v>
      </c>
      <c r="E55" s="6">
        <v>259</v>
      </c>
      <c r="F55" s="6">
        <v>260</v>
      </c>
      <c r="G55" s="6">
        <v>260</v>
      </c>
      <c r="H55" s="6">
        <v>9</v>
      </c>
      <c r="I5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2017-02-28T13:33:56Z</cp:lastPrinted>
  <dcterms:created xsi:type="dcterms:W3CDTF">2017-02-23T13:44:35Z</dcterms:created>
  <dcterms:modified xsi:type="dcterms:W3CDTF">2017-02-28T18:50:04Z</dcterms:modified>
</cp:coreProperties>
</file>