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pmanm\Documents\MATLAB\Biological Networks\Phenotypic State Modeling\Code_ForReview_Dec7\"/>
    </mc:Choice>
  </mc:AlternateContent>
  <bookViews>
    <workbookView xWindow="0" yWindow="0" windowWidth="1725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8" i="1"/>
  <c r="L9" i="1"/>
  <c r="L10" i="1"/>
  <c r="L11" i="1"/>
  <c r="L50" i="1"/>
  <c r="L51" i="1"/>
  <c r="L53" i="1"/>
  <c r="L54" i="1"/>
  <c r="L55" i="1"/>
  <c r="L56" i="1"/>
  <c r="L58" i="1"/>
  <c r="L59" i="1"/>
  <c r="L60" i="1"/>
  <c r="L61" i="1"/>
  <c r="L63" i="1"/>
  <c r="L64" i="1"/>
  <c r="L65" i="1"/>
  <c r="L66" i="1"/>
  <c r="L68" i="1"/>
  <c r="L69" i="1"/>
  <c r="L70" i="1"/>
  <c r="L71" i="1"/>
  <c r="L73" i="1"/>
  <c r="L74" i="1"/>
  <c r="L75" i="1"/>
  <c r="L76" i="1"/>
  <c r="L78" i="1"/>
  <c r="L79" i="1"/>
  <c r="L80" i="1"/>
  <c r="L81" i="1"/>
  <c r="L83" i="1"/>
  <c r="L84" i="1"/>
  <c r="L85" i="1"/>
  <c r="L86" i="1"/>
  <c r="L88" i="1"/>
  <c r="L89" i="1"/>
  <c r="L90" i="1"/>
  <c r="L91" i="1"/>
  <c r="L93" i="1"/>
  <c r="L94" i="1"/>
  <c r="L95" i="1"/>
  <c r="L96" i="1"/>
  <c r="L98" i="1"/>
  <c r="L99" i="1"/>
  <c r="L100" i="1"/>
  <c r="L101" i="1"/>
  <c r="L103" i="1"/>
  <c r="L104" i="1"/>
  <c r="L105" i="1"/>
  <c r="L106" i="1"/>
  <c r="L108" i="1"/>
  <c r="L109" i="1"/>
  <c r="L110" i="1"/>
  <c r="L111" i="1"/>
  <c r="L113" i="1"/>
  <c r="L114" i="1"/>
  <c r="L115" i="1"/>
  <c r="L116" i="1"/>
  <c r="L118" i="1"/>
  <c r="L119" i="1"/>
  <c r="L120" i="1"/>
  <c r="L121" i="1"/>
  <c r="L18" i="1"/>
  <c r="L19" i="1"/>
  <c r="L20" i="1"/>
  <c r="L21" i="1"/>
  <c r="L23" i="1"/>
  <c r="L24" i="1"/>
  <c r="L25" i="1"/>
  <c r="L26" i="1"/>
  <c r="L28" i="1"/>
  <c r="L29" i="1"/>
  <c r="L30" i="1"/>
  <c r="L31" i="1"/>
  <c r="L33" i="1"/>
  <c r="L34" i="1"/>
  <c r="L35" i="1"/>
  <c r="L36" i="1"/>
  <c r="L38" i="1"/>
  <c r="L39" i="1"/>
  <c r="L40" i="1"/>
  <c r="L41" i="1"/>
  <c r="L43" i="1"/>
  <c r="L44" i="1"/>
  <c r="L45" i="1"/>
  <c r="L46" i="1"/>
  <c r="L48" i="1"/>
  <c r="L49" i="1"/>
  <c r="L14" i="1"/>
  <c r="L15" i="1"/>
  <c r="L16" i="1"/>
  <c r="L13" i="1"/>
</calcChain>
</file>

<file path=xl/sharedStrings.xml><?xml version="1.0" encoding="utf-8"?>
<sst xmlns="http://schemas.openxmlformats.org/spreadsheetml/2006/main" count="314" uniqueCount="26">
  <si>
    <t>TIME</t>
  </si>
  <si>
    <t>WELL</t>
  </si>
  <si>
    <t>TOTAL</t>
  </si>
  <si>
    <t>K14 HI</t>
  </si>
  <si>
    <t>VIM HI</t>
  </si>
  <si>
    <t>NOT</t>
  </si>
  <si>
    <t>DMSO 1</t>
  </si>
  <si>
    <t>DMSO 2</t>
  </si>
  <si>
    <t>DMSO 3</t>
  </si>
  <si>
    <t>DMSO 4</t>
  </si>
  <si>
    <t>Phenotype timecourse - CELL COUNTS</t>
  </si>
  <si>
    <t>Dead cell timecourse - CELL COUNTS</t>
  </si>
  <si>
    <t>DEAD</t>
  </si>
  <si>
    <t>TOTAL S-Phase</t>
  </si>
  <si>
    <t>GSK 1</t>
  </si>
  <si>
    <t>GSK 2</t>
  </si>
  <si>
    <t>GSK 3</t>
  </si>
  <si>
    <t>GSK 4</t>
  </si>
  <si>
    <t>BEZ 1</t>
  </si>
  <si>
    <t>BEZ 2</t>
  </si>
  <si>
    <t>BEZ 3</t>
  </si>
  <si>
    <t>BEZ 4</t>
  </si>
  <si>
    <t>COMBO 1</t>
  </si>
  <si>
    <t>COMBO 2</t>
  </si>
  <si>
    <t>COMBO 3</t>
  </si>
  <si>
    <t>COMBO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</si>
</sst>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0" fillId="2" borderId="0" xfId="0" applyFill="1"/>
    <xf numFmtId="0" fontId="0" fillId="0" borderId="0" xfId="0" applyFill="1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4"/>
  <sheetViews>
    <sheetView tabSelected="1" workbookViewId="0">
      <selection activeCell="D3" sqref="D3"/>
    </sheetView>
  </sheetViews>
  <sheetFormatPr defaultRowHeight="14.4" x14ac:dyDescent="0.3"/>
  <cols>
    <col min="2" max="2" width="10" customWidth="1"/>
    <col min="6" max="8" width="8.88671875" style="3"/>
    <col min="9" max="9" width="8.88671875" style="3" customWidth="1"/>
    <col min="10" max="10" width="8.88671875" style="1"/>
  </cols>
  <sheetData>
    <row r="1" spans="1:80" ht="15.6" x14ac:dyDescent="0.3">
      <c r="B1" s="1"/>
      <c r="C1" s="2" t="s">
        <v>10</v>
      </c>
      <c r="D1" s="3"/>
      <c r="E1" s="3"/>
      <c r="J1" s="4" t="s">
        <v>11</v>
      </c>
    </row>
    <row r="2" spans="1:80" ht="15.6" x14ac:dyDescent="0.3">
      <c r="A2" s="5" t="s">
        <v>0</v>
      </c>
      <c r="B2" s="4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2"/>
      <c r="H2" s="2" t="s">
        <v>13</v>
      </c>
      <c r="I2" s="2"/>
      <c r="J2" s="4" t="s">
        <v>2</v>
      </c>
      <c r="K2" s="7" t="s">
        <v>12</v>
      </c>
    </row>
    <row r="3" spans="1:80" s="8" customFormat="1" x14ac:dyDescent="0.3">
      <c r="A3" s="11">
        <v>0</v>
      </c>
      <c r="B3" s="12" t="s">
        <v>6</v>
      </c>
      <c r="C3" s="9">
        <v>1530</v>
      </c>
      <c r="D3" s="9">
        <v>375</v>
      </c>
      <c r="E3" s="9">
        <v>587</v>
      </c>
      <c r="F3" s="10">
        <v>568</v>
      </c>
      <c r="G3" s="9"/>
      <c r="H3" s="9"/>
      <c r="I3" s="9"/>
      <c r="J3" s="9">
        <v>264</v>
      </c>
      <c r="K3" s="9">
        <v>1</v>
      </c>
      <c r="L3" s="11">
        <f t="shared" ref="L3:L11" si="0">K3/J3</f>
        <v>3.787878787878788E-3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</row>
    <row r="4" spans="1:80" x14ac:dyDescent="0.3">
      <c r="A4" s="11">
        <v>0</v>
      </c>
      <c r="B4" s="12" t="s">
        <v>7</v>
      </c>
      <c r="C4" s="9">
        <v>1433</v>
      </c>
      <c r="D4" s="9">
        <v>375</v>
      </c>
      <c r="E4" s="9">
        <v>677</v>
      </c>
      <c r="F4" s="10">
        <v>381</v>
      </c>
      <c r="G4" s="9"/>
      <c r="H4" s="9"/>
      <c r="I4" s="9"/>
      <c r="J4" s="9">
        <v>241</v>
      </c>
      <c r="K4" s="9">
        <v>2</v>
      </c>
      <c r="L4" s="11">
        <f t="shared" si="0"/>
        <v>8.2987551867219917E-3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</row>
    <row r="5" spans="1:80" x14ac:dyDescent="0.3">
      <c r="A5" s="11">
        <v>0</v>
      </c>
      <c r="B5" s="12" t="s">
        <v>8</v>
      </c>
      <c r="C5" s="9">
        <v>1487</v>
      </c>
      <c r="D5" s="9">
        <v>319</v>
      </c>
      <c r="E5" s="9">
        <v>649</v>
      </c>
      <c r="F5" s="10">
        <v>519</v>
      </c>
      <c r="G5" s="9"/>
      <c r="H5" s="9"/>
      <c r="I5" s="9"/>
      <c r="J5" s="9">
        <v>282</v>
      </c>
      <c r="K5" s="9">
        <v>2</v>
      </c>
      <c r="L5" s="11">
        <f t="shared" si="0"/>
        <v>7.0921985815602835E-3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</row>
    <row r="6" spans="1:80" x14ac:dyDescent="0.3">
      <c r="A6" s="11">
        <v>0</v>
      </c>
      <c r="B6" s="12" t="s">
        <v>9</v>
      </c>
      <c r="C6" s="9">
        <v>1524</v>
      </c>
      <c r="D6" s="9">
        <v>384</v>
      </c>
      <c r="E6" s="9">
        <v>674</v>
      </c>
      <c r="F6" s="10">
        <v>466</v>
      </c>
      <c r="G6" s="9"/>
      <c r="H6" s="9"/>
      <c r="I6" s="9"/>
      <c r="J6" s="9">
        <v>243</v>
      </c>
      <c r="K6" s="10">
        <v>3</v>
      </c>
      <c r="L6" s="11">
        <f t="shared" si="0"/>
        <v>1.2345679012345678E-2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</row>
    <row r="7" spans="1:80" ht="15.6" x14ac:dyDescent="0.3">
      <c r="A7" s="13" t="s">
        <v>0</v>
      </c>
      <c r="B7" s="14" t="s">
        <v>1</v>
      </c>
      <c r="C7" s="15" t="s">
        <v>2</v>
      </c>
      <c r="D7" s="7" t="s">
        <v>3</v>
      </c>
      <c r="E7" s="7" t="s">
        <v>4</v>
      </c>
      <c r="F7" s="7" t="s">
        <v>5</v>
      </c>
      <c r="G7" s="7"/>
      <c r="H7" s="7" t="s">
        <v>13</v>
      </c>
      <c r="I7" s="7"/>
      <c r="J7" s="14" t="s">
        <v>2</v>
      </c>
      <c r="K7" s="7" t="s">
        <v>12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</row>
    <row r="8" spans="1:80" x14ac:dyDescent="0.3">
      <c r="A8" s="11">
        <v>0</v>
      </c>
      <c r="B8" s="12" t="s">
        <v>14</v>
      </c>
      <c r="C8" s="9">
        <v>1530</v>
      </c>
      <c r="D8" s="9">
        <v>375</v>
      </c>
      <c r="E8" s="9">
        <v>587</v>
      </c>
      <c r="F8" s="10">
        <v>568</v>
      </c>
      <c r="G8" s="9"/>
      <c r="H8" s="9"/>
      <c r="I8" s="9"/>
      <c r="J8" s="9">
        <v>321</v>
      </c>
      <c r="K8" s="9">
        <v>5</v>
      </c>
      <c r="L8" s="11">
        <f t="shared" si="0"/>
        <v>1.5576323987538941E-2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</row>
    <row r="9" spans="1:80" x14ac:dyDescent="0.3">
      <c r="A9" s="11">
        <v>0</v>
      </c>
      <c r="B9" s="12" t="s">
        <v>15</v>
      </c>
      <c r="C9" s="9">
        <v>1433</v>
      </c>
      <c r="D9" s="9">
        <v>375</v>
      </c>
      <c r="E9" s="9">
        <v>677</v>
      </c>
      <c r="F9" s="10">
        <v>381</v>
      </c>
      <c r="G9" s="9"/>
      <c r="H9" s="9"/>
      <c r="I9" s="9"/>
      <c r="J9" s="9">
        <v>265</v>
      </c>
      <c r="K9" s="9">
        <v>2</v>
      </c>
      <c r="L9" s="11">
        <f t="shared" si="0"/>
        <v>7.5471698113207548E-3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</row>
    <row r="10" spans="1:80" x14ac:dyDescent="0.3">
      <c r="A10" s="11">
        <v>0</v>
      </c>
      <c r="B10" s="12" t="s">
        <v>16</v>
      </c>
      <c r="C10" s="9">
        <v>1487</v>
      </c>
      <c r="D10" s="9">
        <v>319</v>
      </c>
      <c r="E10" s="9">
        <v>649</v>
      </c>
      <c r="F10" s="10">
        <v>519</v>
      </c>
      <c r="G10" s="9"/>
      <c r="H10" s="9"/>
      <c r="I10" s="9"/>
      <c r="J10" s="9">
        <v>281</v>
      </c>
      <c r="K10" s="9">
        <v>5</v>
      </c>
      <c r="L10" s="11">
        <f t="shared" si="0"/>
        <v>1.7793594306049824E-2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</row>
    <row r="11" spans="1:80" x14ac:dyDescent="0.3">
      <c r="A11" s="11">
        <v>0</v>
      </c>
      <c r="B11" s="12" t="s">
        <v>17</v>
      </c>
      <c r="C11" s="9">
        <v>1524</v>
      </c>
      <c r="D11" s="9">
        <v>384</v>
      </c>
      <c r="E11" s="9">
        <v>674</v>
      </c>
      <c r="F11" s="10">
        <v>466</v>
      </c>
      <c r="G11" s="9"/>
      <c r="H11" s="9"/>
      <c r="I11" s="9"/>
      <c r="J11" s="9">
        <v>258</v>
      </c>
      <c r="K11" s="10">
        <v>3</v>
      </c>
      <c r="L11" s="11">
        <f t="shared" si="0"/>
        <v>1.1627906976744186E-2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</row>
    <row r="12" spans="1:80" ht="15.6" x14ac:dyDescent="0.3">
      <c r="A12" s="13" t="s">
        <v>0</v>
      </c>
      <c r="B12" s="14" t="s">
        <v>1</v>
      </c>
      <c r="C12" s="15" t="s">
        <v>2</v>
      </c>
      <c r="D12" s="7" t="s">
        <v>3</v>
      </c>
      <c r="E12" s="7" t="s">
        <v>4</v>
      </c>
      <c r="F12" s="7" t="s">
        <v>5</v>
      </c>
      <c r="G12" s="7"/>
      <c r="H12" s="7" t="s">
        <v>13</v>
      </c>
      <c r="I12" s="7"/>
      <c r="J12" s="14" t="s">
        <v>2</v>
      </c>
      <c r="K12" s="7" t="s">
        <v>12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</row>
    <row r="13" spans="1:80" x14ac:dyDescent="0.3">
      <c r="A13" s="11">
        <v>0</v>
      </c>
      <c r="B13" s="12" t="s">
        <v>18</v>
      </c>
      <c r="C13" s="9">
        <v>1530</v>
      </c>
      <c r="D13" s="9">
        <v>375</v>
      </c>
      <c r="E13" s="9">
        <v>587</v>
      </c>
      <c r="F13" s="10">
        <v>568</v>
      </c>
      <c r="G13" s="9"/>
      <c r="H13" s="9"/>
      <c r="I13" s="9"/>
      <c r="J13" s="9">
        <v>336</v>
      </c>
      <c r="K13" s="9">
        <v>1</v>
      </c>
      <c r="L13" s="11">
        <f>K13/J13</f>
        <v>2.976190476190476E-3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</row>
    <row r="14" spans="1:80" x14ac:dyDescent="0.3">
      <c r="A14" s="11">
        <v>0</v>
      </c>
      <c r="B14" s="12" t="s">
        <v>19</v>
      </c>
      <c r="C14" s="9">
        <v>1433</v>
      </c>
      <c r="D14" s="9">
        <v>375</v>
      </c>
      <c r="E14" s="9">
        <v>677</v>
      </c>
      <c r="F14" s="10">
        <v>381</v>
      </c>
      <c r="G14" s="9"/>
      <c r="H14" s="9"/>
      <c r="I14" s="9"/>
      <c r="J14" s="9">
        <v>290</v>
      </c>
      <c r="K14" s="9">
        <v>5</v>
      </c>
      <c r="L14" s="11">
        <f t="shared" ref="L14:L76" si="1">K14/J14</f>
        <v>1.7241379310344827E-2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</row>
    <row r="15" spans="1:80" x14ac:dyDescent="0.3">
      <c r="A15" s="11">
        <v>0</v>
      </c>
      <c r="B15" s="12" t="s">
        <v>20</v>
      </c>
      <c r="C15" s="9">
        <v>1487</v>
      </c>
      <c r="D15" s="9">
        <v>319</v>
      </c>
      <c r="E15" s="9">
        <v>649</v>
      </c>
      <c r="F15" s="10">
        <v>519</v>
      </c>
      <c r="G15" s="9"/>
      <c r="H15" s="9"/>
      <c r="I15" s="9"/>
      <c r="J15" s="9">
        <v>322</v>
      </c>
      <c r="K15" s="9">
        <v>1</v>
      </c>
      <c r="L15" s="11">
        <f t="shared" si="1"/>
        <v>3.105590062111801E-3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</row>
    <row r="16" spans="1:80" x14ac:dyDescent="0.3">
      <c r="A16" s="11">
        <v>0</v>
      </c>
      <c r="B16" s="12" t="s">
        <v>21</v>
      </c>
      <c r="C16" s="9">
        <v>1524</v>
      </c>
      <c r="D16" s="9">
        <v>384</v>
      </c>
      <c r="E16" s="9">
        <v>674</v>
      </c>
      <c r="F16" s="10">
        <v>466</v>
      </c>
      <c r="G16" s="9"/>
      <c r="H16" s="9"/>
      <c r="I16" s="9"/>
      <c r="J16" s="9">
        <v>233</v>
      </c>
      <c r="K16" s="10">
        <v>1</v>
      </c>
      <c r="L16" s="11">
        <f t="shared" si="1"/>
        <v>4.2918454935622317E-3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</row>
    <row r="17" spans="1:80" ht="15.6" x14ac:dyDescent="0.3">
      <c r="A17" s="13" t="s">
        <v>0</v>
      </c>
      <c r="B17" s="14" t="s">
        <v>1</v>
      </c>
      <c r="C17" s="15" t="s">
        <v>2</v>
      </c>
      <c r="D17" s="7" t="s">
        <v>3</v>
      </c>
      <c r="E17" s="7" t="s">
        <v>4</v>
      </c>
      <c r="F17" s="7" t="s">
        <v>5</v>
      </c>
      <c r="G17" s="7"/>
      <c r="H17" s="7" t="s">
        <v>13</v>
      </c>
      <c r="I17" s="7"/>
      <c r="J17" s="14" t="s">
        <v>2</v>
      </c>
      <c r="K17" s="7" t="s">
        <v>12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</row>
    <row r="18" spans="1:80" x14ac:dyDescent="0.3">
      <c r="A18" s="11">
        <v>0</v>
      </c>
      <c r="B18" s="12" t="s">
        <v>22</v>
      </c>
      <c r="C18" s="9">
        <v>1530</v>
      </c>
      <c r="D18" s="9">
        <v>375</v>
      </c>
      <c r="E18" s="9">
        <v>587</v>
      </c>
      <c r="F18" s="10">
        <v>568</v>
      </c>
      <c r="G18" s="9"/>
      <c r="H18" s="9"/>
      <c r="I18" s="9"/>
      <c r="J18" s="9">
        <v>273</v>
      </c>
      <c r="K18" s="9">
        <v>2</v>
      </c>
      <c r="L18" s="11">
        <f t="shared" si="1"/>
        <v>7.326007326007326E-3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</row>
    <row r="19" spans="1:80" s="8" customFormat="1" x14ac:dyDescent="0.3">
      <c r="A19" s="11">
        <v>0</v>
      </c>
      <c r="B19" s="12" t="s">
        <v>23</v>
      </c>
      <c r="C19" s="9">
        <v>1433</v>
      </c>
      <c r="D19" s="9">
        <v>375</v>
      </c>
      <c r="E19" s="9">
        <v>677</v>
      </c>
      <c r="F19" s="10">
        <v>381</v>
      </c>
      <c r="G19" s="9"/>
      <c r="H19" s="9"/>
      <c r="I19" s="9"/>
      <c r="J19" s="9">
        <v>258</v>
      </c>
      <c r="K19" s="9">
        <v>6</v>
      </c>
      <c r="L19" s="11">
        <f t="shared" si="1"/>
        <v>2.3255813953488372E-2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</row>
    <row r="20" spans="1:80" x14ac:dyDescent="0.3">
      <c r="A20" s="11">
        <v>0</v>
      </c>
      <c r="B20" s="12" t="s">
        <v>24</v>
      </c>
      <c r="C20" s="9">
        <v>1487</v>
      </c>
      <c r="D20" s="9">
        <v>319</v>
      </c>
      <c r="E20" s="9">
        <v>649</v>
      </c>
      <c r="F20" s="10">
        <v>519</v>
      </c>
      <c r="G20" s="9"/>
      <c r="H20" s="9"/>
      <c r="I20" s="9"/>
      <c r="J20" s="9">
        <v>248</v>
      </c>
      <c r="K20" s="9">
        <v>4</v>
      </c>
      <c r="L20" s="11">
        <f t="shared" si="1"/>
        <v>1.6129032258064516E-2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</row>
    <row r="21" spans="1:80" x14ac:dyDescent="0.3">
      <c r="A21" s="11">
        <v>0</v>
      </c>
      <c r="B21" s="12" t="s">
        <v>25</v>
      </c>
      <c r="C21" s="9">
        <v>1524</v>
      </c>
      <c r="D21" s="9">
        <v>384</v>
      </c>
      <c r="E21" s="9">
        <v>674</v>
      </c>
      <c r="F21" s="10">
        <v>466</v>
      </c>
      <c r="G21" s="9"/>
      <c r="H21" s="9"/>
      <c r="I21" s="9"/>
      <c r="J21" s="9">
        <v>231</v>
      </c>
      <c r="K21" s="10">
        <v>2</v>
      </c>
      <c r="L21" s="11">
        <f t="shared" si="1"/>
        <v>8.658008658008658E-3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</row>
    <row r="22" spans="1:80" ht="15.6" x14ac:dyDescent="0.3">
      <c r="A22" s="13" t="s">
        <v>0</v>
      </c>
      <c r="B22" s="14" t="s">
        <v>1</v>
      </c>
      <c r="C22" s="15" t="s">
        <v>2</v>
      </c>
      <c r="D22" s="7" t="s">
        <v>3</v>
      </c>
      <c r="E22" s="7" t="s">
        <v>4</v>
      </c>
      <c r="F22" s="7" t="s">
        <v>5</v>
      </c>
      <c r="G22" s="7"/>
      <c r="H22" s="7" t="s">
        <v>13</v>
      </c>
      <c r="I22" s="7"/>
      <c r="J22" s="14" t="s">
        <v>2</v>
      </c>
      <c r="K22" s="7" t="s">
        <v>12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</row>
    <row r="23" spans="1:80" s="8" customFormat="1" x14ac:dyDescent="0.3">
      <c r="A23" s="11">
        <v>12</v>
      </c>
      <c r="B23" s="12" t="s">
        <v>6</v>
      </c>
      <c r="C23" s="9">
        <v>1598</v>
      </c>
      <c r="D23" s="9">
        <v>335</v>
      </c>
      <c r="E23" s="9">
        <v>642</v>
      </c>
      <c r="F23" s="10">
        <v>621</v>
      </c>
      <c r="G23" s="9"/>
      <c r="H23" s="9"/>
      <c r="I23" s="9"/>
      <c r="J23" s="9">
        <v>414</v>
      </c>
      <c r="K23" s="9">
        <v>7</v>
      </c>
      <c r="L23" s="11">
        <f t="shared" si="1"/>
        <v>1.6908212560386472E-2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</row>
    <row r="24" spans="1:80" x14ac:dyDescent="0.3">
      <c r="A24" s="11">
        <v>12</v>
      </c>
      <c r="B24" s="12" t="s">
        <v>7</v>
      </c>
      <c r="C24" s="9">
        <v>2085</v>
      </c>
      <c r="D24" s="9">
        <v>516</v>
      </c>
      <c r="E24" s="9">
        <v>801</v>
      </c>
      <c r="F24" s="10">
        <v>768</v>
      </c>
      <c r="G24" s="9"/>
      <c r="H24" s="9"/>
      <c r="I24" s="9"/>
      <c r="J24" s="9">
        <v>301</v>
      </c>
      <c r="K24" s="9">
        <v>6</v>
      </c>
      <c r="L24" s="11">
        <f t="shared" si="1"/>
        <v>1.9933554817275746E-2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</row>
    <row r="25" spans="1:80" x14ac:dyDescent="0.3">
      <c r="A25" s="11">
        <v>12</v>
      </c>
      <c r="B25" s="12" t="s">
        <v>8</v>
      </c>
      <c r="C25" s="9">
        <v>1925</v>
      </c>
      <c r="D25" s="9">
        <v>462</v>
      </c>
      <c r="E25" s="9">
        <v>906</v>
      </c>
      <c r="F25" s="10">
        <v>557</v>
      </c>
      <c r="G25" s="9"/>
      <c r="H25" s="9"/>
      <c r="I25" s="9"/>
      <c r="J25" s="9">
        <v>348</v>
      </c>
      <c r="K25" s="9">
        <v>8</v>
      </c>
      <c r="L25" s="11">
        <f t="shared" si="1"/>
        <v>2.2988505747126436E-2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</row>
    <row r="26" spans="1:80" x14ac:dyDescent="0.3">
      <c r="A26" s="11">
        <v>12</v>
      </c>
      <c r="B26" s="12" t="s">
        <v>9</v>
      </c>
      <c r="C26" s="9">
        <v>1896</v>
      </c>
      <c r="D26" s="9">
        <v>462</v>
      </c>
      <c r="E26" s="9">
        <v>888</v>
      </c>
      <c r="F26" s="10">
        <v>546</v>
      </c>
      <c r="G26" s="9"/>
      <c r="H26" s="9"/>
      <c r="I26" s="9"/>
      <c r="J26" s="9">
        <v>310</v>
      </c>
      <c r="K26" s="10">
        <v>10</v>
      </c>
      <c r="L26" s="11">
        <f t="shared" si="1"/>
        <v>3.2258064516129031E-2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</row>
    <row r="27" spans="1:80" ht="15.6" x14ac:dyDescent="0.3">
      <c r="A27" s="13" t="s">
        <v>0</v>
      </c>
      <c r="B27" s="14" t="s">
        <v>1</v>
      </c>
      <c r="C27" s="15" t="s">
        <v>2</v>
      </c>
      <c r="D27" s="7" t="s">
        <v>3</v>
      </c>
      <c r="E27" s="7" t="s">
        <v>4</v>
      </c>
      <c r="F27" s="7" t="s">
        <v>5</v>
      </c>
      <c r="G27" s="7"/>
      <c r="H27" s="7" t="s">
        <v>13</v>
      </c>
      <c r="I27" s="7"/>
      <c r="J27" s="14" t="s">
        <v>2</v>
      </c>
      <c r="K27" s="7" t="s">
        <v>12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</row>
    <row r="28" spans="1:80" s="8" customFormat="1" x14ac:dyDescent="0.3">
      <c r="A28" s="11">
        <v>12</v>
      </c>
      <c r="B28" s="12" t="s">
        <v>14</v>
      </c>
      <c r="C28" s="9">
        <v>1384</v>
      </c>
      <c r="D28" s="9">
        <v>421</v>
      </c>
      <c r="E28" s="9">
        <v>482</v>
      </c>
      <c r="F28" s="10">
        <v>481</v>
      </c>
      <c r="G28" s="9"/>
      <c r="H28" s="9"/>
      <c r="I28" s="9"/>
      <c r="J28" s="9">
        <v>400</v>
      </c>
      <c r="K28" s="9">
        <v>1</v>
      </c>
      <c r="L28" s="11">
        <f t="shared" si="1"/>
        <v>2.5000000000000001E-3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</row>
    <row r="29" spans="1:80" x14ac:dyDescent="0.3">
      <c r="A29" s="11">
        <v>12</v>
      </c>
      <c r="B29" s="12" t="s">
        <v>15</v>
      </c>
      <c r="C29" s="9">
        <v>1664</v>
      </c>
      <c r="D29" s="9">
        <v>460</v>
      </c>
      <c r="E29" s="9">
        <v>606</v>
      </c>
      <c r="F29" s="10">
        <v>598</v>
      </c>
      <c r="G29" s="9"/>
      <c r="H29" s="9"/>
      <c r="I29" s="9"/>
      <c r="J29" s="9">
        <v>319</v>
      </c>
      <c r="K29" s="9">
        <v>5</v>
      </c>
      <c r="L29" s="11">
        <f t="shared" si="1"/>
        <v>1.5673981191222569E-2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</row>
    <row r="30" spans="1:80" x14ac:dyDescent="0.3">
      <c r="A30" s="11">
        <v>12</v>
      </c>
      <c r="B30" s="12" t="s">
        <v>16</v>
      </c>
      <c r="C30" s="9">
        <v>1745</v>
      </c>
      <c r="D30" s="9">
        <v>474</v>
      </c>
      <c r="E30" s="9">
        <v>662</v>
      </c>
      <c r="F30" s="10">
        <v>609</v>
      </c>
      <c r="G30" s="9"/>
      <c r="H30" s="9"/>
      <c r="I30" s="9"/>
      <c r="J30" s="9">
        <v>331</v>
      </c>
      <c r="K30" s="9">
        <v>4</v>
      </c>
      <c r="L30" s="11">
        <f t="shared" si="1"/>
        <v>1.2084592145015106E-2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</row>
    <row r="31" spans="1:80" x14ac:dyDescent="0.3">
      <c r="A31" s="11">
        <v>12</v>
      </c>
      <c r="B31" s="12" t="s">
        <v>17</v>
      </c>
      <c r="C31" s="9">
        <v>1895</v>
      </c>
      <c r="D31" s="9">
        <v>454</v>
      </c>
      <c r="E31" s="9">
        <v>674</v>
      </c>
      <c r="F31" s="10">
        <v>767</v>
      </c>
      <c r="G31" s="9"/>
      <c r="H31" s="9"/>
      <c r="I31" s="9"/>
      <c r="J31" s="9">
        <v>317</v>
      </c>
      <c r="K31" s="10">
        <v>2</v>
      </c>
      <c r="L31" s="11">
        <f t="shared" si="1"/>
        <v>6.3091482649842269E-3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</row>
    <row r="32" spans="1:80" ht="15.6" x14ac:dyDescent="0.3">
      <c r="A32" s="13" t="s">
        <v>0</v>
      </c>
      <c r="B32" s="14" t="s">
        <v>1</v>
      </c>
      <c r="C32" s="15" t="s">
        <v>2</v>
      </c>
      <c r="D32" s="7" t="s">
        <v>3</v>
      </c>
      <c r="E32" s="7" t="s">
        <v>4</v>
      </c>
      <c r="F32" s="7" t="s">
        <v>5</v>
      </c>
      <c r="G32" s="7"/>
      <c r="H32" s="7" t="s">
        <v>13</v>
      </c>
      <c r="I32" s="7"/>
      <c r="J32" s="14" t="s">
        <v>2</v>
      </c>
      <c r="K32" s="7" t="s">
        <v>12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</row>
    <row r="33" spans="1:80" s="8" customFormat="1" x14ac:dyDescent="0.3">
      <c r="A33" s="11">
        <v>12</v>
      </c>
      <c r="B33" s="12" t="s">
        <v>18</v>
      </c>
      <c r="C33" s="9">
        <v>1219</v>
      </c>
      <c r="D33" s="9">
        <v>281</v>
      </c>
      <c r="E33" s="9">
        <v>423</v>
      </c>
      <c r="F33" s="10">
        <v>515</v>
      </c>
      <c r="G33" s="9"/>
      <c r="H33" s="9"/>
      <c r="I33" s="9"/>
      <c r="J33" s="9">
        <v>398</v>
      </c>
      <c r="K33" s="9">
        <v>13</v>
      </c>
      <c r="L33" s="11">
        <f t="shared" si="1"/>
        <v>3.2663316582914576E-2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</row>
    <row r="34" spans="1:80" x14ac:dyDescent="0.3">
      <c r="A34" s="11">
        <v>12</v>
      </c>
      <c r="B34" s="12" t="s">
        <v>19</v>
      </c>
      <c r="C34" s="9">
        <v>1406</v>
      </c>
      <c r="D34" s="9">
        <v>294</v>
      </c>
      <c r="E34" s="9">
        <v>463</v>
      </c>
      <c r="F34" s="10">
        <v>649</v>
      </c>
      <c r="G34" s="9"/>
      <c r="H34" s="9"/>
      <c r="I34" s="9"/>
      <c r="J34" s="9">
        <v>378</v>
      </c>
      <c r="K34" s="9">
        <v>15</v>
      </c>
      <c r="L34" s="11">
        <f t="shared" si="1"/>
        <v>3.968253968253968E-2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</row>
    <row r="35" spans="1:80" x14ac:dyDescent="0.3">
      <c r="A35" s="11">
        <v>12</v>
      </c>
      <c r="B35" s="12" t="s">
        <v>20</v>
      </c>
      <c r="C35" s="9">
        <v>1454</v>
      </c>
      <c r="D35" s="9">
        <v>343</v>
      </c>
      <c r="E35" s="9">
        <v>575</v>
      </c>
      <c r="F35" s="10">
        <v>536</v>
      </c>
      <c r="G35" s="9"/>
      <c r="H35" s="9"/>
      <c r="I35" s="9"/>
      <c r="J35" s="9">
        <v>371</v>
      </c>
      <c r="K35" s="9">
        <v>4</v>
      </c>
      <c r="L35" s="11">
        <f t="shared" si="1"/>
        <v>1.078167115902965E-2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</row>
    <row r="36" spans="1:80" x14ac:dyDescent="0.3">
      <c r="A36" s="11">
        <v>12</v>
      </c>
      <c r="B36" s="12" t="s">
        <v>21</v>
      </c>
      <c r="C36" s="9">
        <v>1405</v>
      </c>
      <c r="D36" s="9">
        <v>295</v>
      </c>
      <c r="E36" s="9">
        <v>601</v>
      </c>
      <c r="F36" s="10">
        <v>509</v>
      </c>
      <c r="G36" s="9"/>
      <c r="H36" s="9"/>
      <c r="I36" s="9"/>
      <c r="J36" s="9">
        <v>274</v>
      </c>
      <c r="K36" s="10">
        <v>4</v>
      </c>
      <c r="L36" s="11">
        <f t="shared" si="1"/>
        <v>1.4598540145985401E-2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</row>
    <row r="37" spans="1:80" ht="15.6" x14ac:dyDescent="0.3">
      <c r="A37" s="13" t="s">
        <v>0</v>
      </c>
      <c r="B37" s="14" t="s">
        <v>1</v>
      </c>
      <c r="C37" s="15" t="s">
        <v>2</v>
      </c>
      <c r="D37" s="7" t="s">
        <v>3</v>
      </c>
      <c r="E37" s="7" t="s">
        <v>4</v>
      </c>
      <c r="F37" s="7" t="s">
        <v>5</v>
      </c>
      <c r="G37" s="7"/>
      <c r="H37" s="7" t="s">
        <v>13</v>
      </c>
      <c r="I37" s="7"/>
      <c r="J37" s="14" t="s">
        <v>2</v>
      </c>
      <c r="K37" s="7" t="s">
        <v>12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spans="1:80" s="8" customFormat="1" x14ac:dyDescent="0.3">
      <c r="A38" s="11">
        <v>12</v>
      </c>
      <c r="B38" s="12" t="s">
        <v>22</v>
      </c>
      <c r="C38" s="9">
        <v>1009</v>
      </c>
      <c r="D38" s="9">
        <v>326</v>
      </c>
      <c r="E38" s="9">
        <v>458</v>
      </c>
      <c r="F38" s="10">
        <v>225</v>
      </c>
      <c r="G38" s="9"/>
      <c r="H38" s="9"/>
      <c r="I38" s="9"/>
      <c r="J38" s="9">
        <v>318</v>
      </c>
      <c r="K38" s="9">
        <v>10</v>
      </c>
      <c r="L38" s="11">
        <f t="shared" si="1"/>
        <v>3.1446540880503145E-2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</row>
    <row r="39" spans="1:80" x14ac:dyDescent="0.3">
      <c r="A39" s="11">
        <v>12</v>
      </c>
      <c r="B39" s="12" t="s">
        <v>23</v>
      </c>
      <c r="C39" s="9">
        <v>1220</v>
      </c>
      <c r="D39" s="9">
        <v>332</v>
      </c>
      <c r="E39" s="9">
        <v>433</v>
      </c>
      <c r="F39" s="10">
        <v>455</v>
      </c>
      <c r="G39" s="9"/>
      <c r="H39" s="9"/>
      <c r="I39" s="9"/>
      <c r="J39" s="9">
        <v>306</v>
      </c>
      <c r="K39" s="9">
        <v>11</v>
      </c>
      <c r="L39" s="11">
        <f t="shared" si="1"/>
        <v>3.5947712418300651E-2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</row>
    <row r="40" spans="1:80" x14ac:dyDescent="0.3">
      <c r="A40" s="11">
        <v>12</v>
      </c>
      <c r="B40" s="12" t="s">
        <v>24</v>
      </c>
      <c r="C40" s="9">
        <v>1236</v>
      </c>
      <c r="D40" s="9">
        <v>324</v>
      </c>
      <c r="E40" s="9">
        <v>453</v>
      </c>
      <c r="F40" s="10">
        <v>459</v>
      </c>
      <c r="G40" s="9"/>
      <c r="H40" s="9"/>
      <c r="I40" s="9"/>
      <c r="J40" s="9">
        <v>326</v>
      </c>
      <c r="K40" s="9">
        <v>3</v>
      </c>
      <c r="L40" s="11">
        <f t="shared" si="1"/>
        <v>9.202453987730062E-3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</row>
    <row r="41" spans="1:80" x14ac:dyDescent="0.3">
      <c r="A41" s="11">
        <v>12</v>
      </c>
      <c r="B41" s="12" t="s">
        <v>25</v>
      </c>
      <c r="C41" s="9">
        <v>1191</v>
      </c>
      <c r="D41" s="9">
        <v>273</v>
      </c>
      <c r="E41" s="9">
        <v>341</v>
      </c>
      <c r="F41" s="10">
        <v>577</v>
      </c>
      <c r="G41" s="9"/>
      <c r="H41" s="9"/>
      <c r="I41" s="9"/>
      <c r="J41" s="9">
        <v>270</v>
      </c>
      <c r="K41" s="10">
        <v>7</v>
      </c>
      <c r="L41" s="11">
        <f t="shared" si="1"/>
        <v>2.5925925925925925E-2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</row>
    <row r="42" spans="1:80" ht="15.6" x14ac:dyDescent="0.3">
      <c r="A42" s="13" t="s">
        <v>0</v>
      </c>
      <c r="B42" s="14" t="s">
        <v>1</v>
      </c>
      <c r="C42" s="15" t="s">
        <v>2</v>
      </c>
      <c r="D42" s="7" t="s">
        <v>3</v>
      </c>
      <c r="E42" s="7" t="s">
        <v>4</v>
      </c>
      <c r="F42" s="7" t="s">
        <v>5</v>
      </c>
      <c r="G42" s="7"/>
      <c r="H42" s="7" t="s">
        <v>13</v>
      </c>
      <c r="I42" s="7"/>
      <c r="J42" s="14" t="s">
        <v>2</v>
      </c>
      <c r="K42" s="7" t="s">
        <v>12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</row>
    <row r="43" spans="1:80" s="8" customFormat="1" x14ac:dyDescent="0.3">
      <c r="A43" s="11">
        <v>24</v>
      </c>
      <c r="B43" s="12" t="s">
        <v>6</v>
      </c>
      <c r="C43" s="9">
        <v>2368</v>
      </c>
      <c r="D43" s="9">
        <v>470</v>
      </c>
      <c r="E43" s="9">
        <v>906</v>
      </c>
      <c r="F43" s="10">
        <v>992</v>
      </c>
      <c r="G43" s="9"/>
      <c r="H43" s="9"/>
      <c r="I43" s="9"/>
      <c r="J43" s="9">
        <v>495</v>
      </c>
      <c r="K43" s="9">
        <v>20</v>
      </c>
      <c r="L43" s="11">
        <f t="shared" si="1"/>
        <v>4.0404040404040407E-2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</row>
    <row r="44" spans="1:80" x14ac:dyDescent="0.3">
      <c r="A44" s="11">
        <v>24</v>
      </c>
      <c r="B44" s="12" t="s">
        <v>7</v>
      </c>
      <c r="C44" s="9">
        <v>2331</v>
      </c>
      <c r="D44" s="9">
        <v>515</v>
      </c>
      <c r="E44" s="9">
        <v>1000</v>
      </c>
      <c r="F44" s="10">
        <v>816</v>
      </c>
      <c r="G44" s="9"/>
      <c r="H44" s="9"/>
      <c r="I44" s="9"/>
      <c r="J44" s="9">
        <v>377</v>
      </c>
      <c r="K44" s="9">
        <v>38</v>
      </c>
      <c r="L44" s="11">
        <f t="shared" si="1"/>
        <v>0.10079575596816977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</row>
    <row r="45" spans="1:80" x14ac:dyDescent="0.3">
      <c r="A45" s="11">
        <v>24</v>
      </c>
      <c r="B45" s="12" t="s">
        <v>8</v>
      </c>
      <c r="C45" s="9">
        <v>2272</v>
      </c>
      <c r="D45" s="9">
        <v>503</v>
      </c>
      <c r="E45" s="9">
        <v>975</v>
      </c>
      <c r="F45" s="10">
        <v>794</v>
      </c>
      <c r="G45" s="9"/>
      <c r="H45" s="9"/>
      <c r="I45" s="9"/>
      <c r="J45" s="9">
        <v>457</v>
      </c>
      <c r="K45" s="9">
        <v>20</v>
      </c>
      <c r="L45" s="11">
        <f t="shared" si="1"/>
        <v>4.3763676148796497E-2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</row>
    <row r="46" spans="1:80" x14ac:dyDescent="0.3">
      <c r="A46" s="11">
        <v>24</v>
      </c>
      <c r="B46" s="12" t="s">
        <v>9</v>
      </c>
      <c r="C46" s="9">
        <v>2268</v>
      </c>
      <c r="D46" s="9">
        <v>566</v>
      </c>
      <c r="E46" s="9">
        <v>1115</v>
      </c>
      <c r="F46" s="10">
        <v>587</v>
      </c>
      <c r="G46" s="9"/>
      <c r="H46" s="9"/>
      <c r="I46" s="9"/>
      <c r="J46" s="9">
        <v>410</v>
      </c>
      <c r="K46" s="10">
        <v>29</v>
      </c>
      <c r="L46" s="11">
        <f t="shared" si="1"/>
        <v>7.0731707317073164E-2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</row>
    <row r="47" spans="1:80" ht="15.6" x14ac:dyDescent="0.3">
      <c r="A47" s="13" t="s">
        <v>0</v>
      </c>
      <c r="B47" s="14" t="s">
        <v>1</v>
      </c>
      <c r="C47" s="15" t="s">
        <v>2</v>
      </c>
      <c r="D47" s="7" t="s">
        <v>3</v>
      </c>
      <c r="E47" s="7" t="s">
        <v>4</v>
      </c>
      <c r="F47" s="7" t="s">
        <v>5</v>
      </c>
      <c r="G47" s="7"/>
      <c r="H47" s="7" t="s">
        <v>13</v>
      </c>
      <c r="I47" s="7"/>
      <c r="J47" s="14" t="s">
        <v>2</v>
      </c>
      <c r="K47" s="7" t="s">
        <v>12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</row>
    <row r="48" spans="1:80" s="8" customFormat="1" x14ac:dyDescent="0.3">
      <c r="A48" s="11">
        <v>24</v>
      </c>
      <c r="B48" s="12" t="s">
        <v>14</v>
      </c>
      <c r="C48" s="9">
        <v>1892</v>
      </c>
      <c r="D48" s="9">
        <v>812</v>
      </c>
      <c r="E48" s="9">
        <v>621</v>
      </c>
      <c r="F48" s="10">
        <v>459</v>
      </c>
      <c r="G48" s="9"/>
      <c r="H48" s="9"/>
      <c r="I48" s="9"/>
      <c r="J48" s="9">
        <v>453</v>
      </c>
      <c r="K48" s="9">
        <v>17</v>
      </c>
      <c r="L48" s="11">
        <f t="shared" si="1"/>
        <v>3.7527593818984545E-2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</row>
    <row r="49" spans="1:80" x14ac:dyDescent="0.3">
      <c r="A49" s="11">
        <v>24</v>
      </c>
      <c r="B49" s="12" t="s">
        <v>15</v>
      </c>
      <c r="C49" s="9">
        <v>2293</v>
      </c>
      <c r="D49" s="9">
        <v>1033</v>
      </c>
      <c r="E49" s="9">
        <v>869</v>
      </c>
      <c r="F49" s="10">
        <v>391</v>
      </c>
      <c r="G49" s="9"/>
      <c r="H49" s="9"/>
      <c r="I49" s="9"/>
      <c r="J49" s="9">
        <v>367</v>
      </c>
      <c r="K49" s="9">
        <v>22</v>
      </c>
      <c r="L49" s="11">
        <f t="shared" si="1"/>
        <v>5.9945504087193457E-2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</row>
    <row r="50" spans="1:80" x14ac:dyDescent="0.3">
      <c r="A50" s="11">
        <v>24</v>
      </c>
      <c r="B50" s="12" t="s">
        <v>16</v>
      </c>
      <c r="C50" s="9">
        <v>2495</v>
      </c>
      <c r="D50" s="9">
        <v>1044</v>
      </c>
      <c r="E50" s="9">
        <v>855</v>
      </c>
      <c r="F50" s="10">
        <v>596</v>
      </c>
      <c r="G50" s="9"/>
      <c r="H50" s="9"/>
      <c r="I50" s="9"/>
      <c r="J50" s="9">
        <v>384</v>
      </c>
      <c r="K50" s="9">
        <v>23</v>
      </c>
      <c r="L50" s="11">
        <f t="shared" si="1"/>
        <v>5.9895833333333336E-2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</row>
    <row r="51" spans="1:80" x14ac:dyDescent="0.3">
      <c r="A51" s="11">
        <v>24</v>
      </c>
      <c r="B51" s="12" t="s">
        <v>17</v>
      </c>
      <c r="C51" s="9">
        <v>2382</v>
      </c>
      <c r="D51" s="9">
        <v>1045</v>
      </c>
      <c r="E51" s="9">
        <v>824</v>
      </c>
      <c r="F51" s="10">
        <v>513</v>
      </c>
      <c r="G51" s="9"/>
      <c r="H51" s="9"/>
      <c r="I51" s="9"/>
      <c r="J51" s="9">
        <v>360</v>
      </c>
      <c r="K51" s="10">
        <v>14</v>
      </c>
      <c r="L51" s="11">
        <f t="shared" si="1"/>
        <v>3.888888888888889E-2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</row>
    <row r="52" spans="1:80" ht="15.6" x14ac:dyDescent="0.3">
      <c r="A52" s="13" t="s">
        <v>0</v>
      </c>
      <c r="B52" s="14" t="s">
        <v>1</v>
      </c>
      <c r="C52" s="15" t="s">
        <v>2</v>
      </c>
      <c r="D52" s="7" t="s">
        <v>3</v>
      </c>
      <c r="E52" s="7" t="s">
        <v>4</v>
      </c>
      <c r="F52" s="7" t="s">
        <v>5</v>
      </c>
      <c r="G52" s="7"/>
      <c r="H52" s="7" t="s">
        <v>13</v>
      </c>
      <c r="I52" s="7"/>
      <c r="J52" s="14" t="s">
        <v>2</v>
      </c>
      <c r="K52" s="7" t="s">
        <v>12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</row>
    <row r="53" spans="1:80" s="8" customFormat="1" x14ac:dyDescent="0.3">
      <c r="A53" s="11">
        <v>24</v>
      </c>
      <c r="B53" s="12" t="s">
        <v>18</v>
      </c>
      <c r="C53" s="9">
        <v>1537</v>
      </c>
      <c r="D53" s="9">
        <v>233</v>
      </c>
      <c r="E53" s="9">
        <v>610</v>
      </c>
      <c r="F53" s="10">
        <v>694</v>
      </c>
      <c r="G53" s="9"/>
      <c r="H53" s="9"/>
      <c r="I53" s="9"/>
      <c r="J53" s="9">
        <v>424</v>
      </c>
      <c r="K53" s="9">
        <v>29</v>
      </c>
      <c r="L53" s="11">
        <f t="shared" si="1"/>
        <v>6.8396226415094338E-2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</row>
    <row r="54" spans="1:80" x14ac:dyDescent="0.3">
      <c r="A54" s="11">
        <v>24</v>
      </c>
      <c r="B54" s="12" t="s">
        <v>19</v>
      </c>
      <c r="C54" s="9">
        <v>2005</v>
      </c>
      <c r="D54" s="9">
        <v>366</v>
      </c>
      <c r="E54" s="9">
        <v>802</v>
      </c>
      <c r="F54" s="10">
        <v>837</v>
      </c>
      <c r="G54" s="9"/>
      <c r="H54" s="9"/>
      <c r="I54" s="9"/>
      <c r="J54" s="9">
        <v>410</v>
      </c>
      <c r="K54" s="9">
        <v>32</v>
      </c>
      <c r="L54" s="11">
        <f t="shared" si="1"/>
        <v>7.8048780487804878E-2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</row>
    <row r="55" spans="1:80" x14ac:dyDescent="0.3">
      <c r="A55" s="11">
        <v>24</v>
      </c>
      <c r="B55" s="12" t="s">
        <v>20</v>
      </c>
      <c r="C55" s="9">
        <v>1950</v>
      </c>
      <c r="D55" s="9">
        <v>356</v>
      </c>
      <c r="E55" s="9">
        <v>878</v>
      </c>
      <c r="F55" s="10">
        <v>716</v>
      </c>
      <c r="G55" s="9"/>
      <c r="H55" s="9"/>
      <c r="I55" s="9"/>
      <c r="J55" s="9">
        <v>402</v>
      </c>
      <c r="K55" s="9">
        <v>23</v>
      </c>
      <c r="L55" s="11">
        <f t="shared" si="1"/>
        <v>5.721393034825871E-2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</row>
    <row r="56" spans="1:80" x14ac:dyDescent="0.3">
      <c r="A56" s="11">
        <v>24</v>
      </c>
      <c r="B56" s="12" t="s">
        <v>21</v>
      </c>
      <c r="C56" s="9">
        <v>1971</v>
      </c>
      <c r="D56" s="9">
        <v>372</v>
      </c>
      <c r="E56" s="9">
        <v>815</v>
      </c>
      <c r="F56" s="10">
        <v>784</v>
      </c>
      <c r="G56" s="9"/>
      <c r="H56" s="9"/>
      <c r="I56" s="9"/>
      <c r="J56" s="9">
        <v>301</v>
      </c>
      <c r="K56" s="10">
        <v>23</v>
      </c>
      <c r="L56" s="11">
        <f t="shared" si="1"/>
        <v>7.6411960132890366E-2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</row>
    <row r="57" spans="1:80" ht="15.6" x14ac:dyDescent="0.3">
      <c r="A57" s="13" t="s">
        <v>0</v>
      </c>
      <c r="B57" s="14" t="s">
        <v>1</v>
      </c>
      <c r="C57" s="15" t="s">
        <v>2</v>
      </c>
      <c r="D57" s="7" t="s">
        <v>3</v>
      </c>
      <c r="E57" s="7" t="s">
        <v>4</v>
      </c>
      <c r="F57" s="7" t="s">
        <v>5</v>
      </c>
      <c r="G57" s="7"/>
      <c r="H57" s="7" t="s">
        <v>13</v>
      </c>
      <c r="I57" s="7"/>
      <c r="J57" s="14" t="s">
        <v>2</v>
      </c>
      <c r="K57" s="7" t="s">
        <v>12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</row>
    <row r="58" spans="1:80" s="8" customFormat="1" x14ac:dyDescent="0.3">
      <c r="A58" s="11">
        <v>24</v>
      </c>
      <c r="B58" s="12" t="s">
        <v>22</v>
      </c>
      <c r="C58" s="9">
        <v>1547</v>
      </c>
      <c r="D58" s="9">
        <v>361</v>
      </c>
      <c r="E58" s="9">
        <v>537</v>
      </c>
      <c r="F58" s="10">
        <v>649</v>
      </c>
      <c r="G58" s="9"/>
      <c r="H58" s="9"/>
      <c r="I58" s="9"/>
      <c r="J58" s="9">
        <v>309</v>
      </c>
      <c r="K58" s="9">
        <v>24</v>
      </c>
      <c r="L58" s="11">
        <f t="shared" si="1"/>
        <v>7.7669902912621352E-2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</row>
    <row r="59" spans="1:80" x14ac:dyDescent="0.3">
      <c r="A59" s="11">
        <v>24</v>
      </c>
      <c r="B59" s="12" t="s">
        <v>23</v>
      </c>
      <c r="C59" s="9">
        <v>1524</v>
      </c>
      <c r="D59" s="9">
        <v>332</v>
      </c>
      <c r="E59" s="9">
        <v>496</v>
      </c>
      <c r="F59" s="10">
        <v>696</v>
      </c>
      <c r="G59" s="9"/>
      <c r="H59" s="9"/>
      <c r="I59" s="9"/>
      <c r="J59" s="9">
        <v>282</v>
      </c>
      <c r="K59" s="9">
        <v>26</v>
      </c>
      <c r="L59" s="11">
        <f t="shared" si="1"/>
        <v>9.2198581560283682E-2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</row>
    <row r="60" spans="1:80" x14ac:dyDescent="0.3">
      <c r="A60" s="11">
        <v>24</v>
      </c>
      <c r="B60" s="12" t="s">
        <v>24</v>
      </c>
      <c r="C60" s="9">
        <v>1549</v>
      </c>
      <c r="D60" s="9">
        <v>316</v>
      </c>
      <c r="E60" s="9">
        <v>500</v>
      </c>
      <c r="F60" s="10">
        <v>733</v>
      </c>
      <c r="G60" s="9"/>
      <c r="H60" s="9"/>
      <c r="I60" s="9"/>
      <c r="J60" s="9">
        <v>322</v>
      </c>
      <c r="K60" s="9">
        <v>18</v>
      </c>
      <c r="L60" s="11">
        <f t="shared" si="1"/>
        <v>5.5900621118012424E-2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</row>
    <row r="61" spans="1:80" x14ac:dyDescent="0.3">
      <c r="A61" s="11">
        <v>24</v>
      </c>
      <c r="B61" s="12" t="s">
        <v>25</v>
      </c>
      <c r="C61" s="9">
        <v>1382</v>
      </c>
      <c r="D61" s="9">
        <v>313</v>
      </c>
      <c r="E61" s="9">
        <v>449</v>
      </c>
      <c r="F61" s="10">
        <v>620</v>
      </c>
      <c r="G61" s="9"/>
      <c r="H61" s="9"/>
      <c r="I61" s="9"/>
      <c r="J61" s="9">
        <v>265</v>
      </c>
      <c r="K61" s="10">
        <v>19</v>
      </c>
      <c r="L61" s="11">
        <f t="shared" si="1"/>
        <v>7.1698113207547168E-2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</row>
    <row r="62" spans="1:80" ht="15.6" x14ac:dyDescent="0.3">
      <c r="A62" s="13" t="s">
        <v>0</v>
      </c>
      <c r="B62" s="14" t="s">
        <v>1</v>
      </c>
      <c r="C62" s="15" t="s">
        <v>2</v>
      </c>
      <c r="D62" s="7" t="s">
        <v>3</v>
      </c>
      <c r="E62" s="7" t="s">
        <v>4</v>
      </c>
      <c r="F62" s="7" t="s">
        <v>5</v>
      </c>
      <c r="G62" s="7"/>
      <c r="H62" s="7" t="s">
        <v>13</v>
      </c>
      <c r="I62" s="7"/>
      <c r="J62" s="14" t="s">
        <v>2</v>
      </c>
      <c r="K62" s="7" t="s">
        <v>12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</row>
    <row r="63" spans="1:80" s="8" customFormat="1" x14ac:dyDescent="0.3">
      <c r="A63" s="11">
        <v>36</v>
      </c>
      <c r="B63" s="12" t="s">
        <v>6</v>
      </c>
      <c r="C63" s="9">
        <v>3176</v>
      </c>
      <c r="D63" s="9">
        <v>519</v>
      </c>
      <c r="E63" s="9">
        <v>1391</v>
      </c>
      <c r="F63" s="10">
        <v>1266</v>
      </c>
      <c r="G63" s="9"/>
      <c r="H63" s="9"/>
      <c r="I63" s="9"/>
      <c r="J63" s="9">
        <v>618</v>
      </c>
      <c r="K63" s="9">
        <v>27</v>
      </c>
      <c r="L63" s="11">
        <f t="shared" si="1"/>
        <v>4.3689320388349516E-2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</row>
    <row r="64" spans="1:80" x14ac:dyDescent="0.3">
      <c r="A64" s="11">
        <v>36</v>
      </c>
      <c r="B64" s="12" t="s">
        <v>7</v>
      </c>
      <c r="C64" s="9">
        <v>3332</v>
      </c>
      <c r="D64" s="9">
        <v>571</v>
      </c>
      <c r="E64" s="9">
        <v>1618</v>
      </c>
      <c r="F64" s="10">
        <v>1143</v>
      </c>
      <c r="G64" s="9"/>
      <c r="H64" s="9"/>
      <c r="I64" s="9"/>
      <c r="J64" s="9">
        <v>465</v>
      </c>
      <c r="K64" s="9">
        <v>47</v>
      </c>
      <c r="L64" s="11">
        <f t="shared" si="1"/>
        <v>0.1010752688172043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</row>
    <row r="65" spans="1:80" x14ac:dyDescent="0.3">
      <c r="A65" s="11">
        <v>36</v>
      </c>
      <c r="B65" s="12" t="s">
        <v>8</v>
      </c>
      <c r="C65" s="9">
        <v>3576</v>
      </c>
      <c r="D65" s="9">
        <v>697</v>
      </c>
      <c r="E65" s="9">
        <v>1458</v>
      </c>
      <c r="F65" s="10">
        <v>1421</v>
      </c>
      <c r="G65" s="9"/>
      <c r="H65" s="9"/>
      <c r="I65" s="9"/>
      <c r="J65" s="9">
        <v>555</v>
      </c>
      <c r="K65" s="9">
        <v>27</v>
      </c>
      <c r="L65" s="11">
        <f t="shared" si="1"/>
        <v>4.8648648648648651E-2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</row>
    <row r="66" spans="1:80" x14ac:dyDescent="0.3">
      <c r="A66" s="11">
        <v>36</v>
      </c>
      <c r="B66" s="12" t="s">
        <v>9</v>
      </c>
      <c r="C66" s="9">
        <v>3684</v>
      </c>
      <c r="D66" s="9">
        <v>573</v>
      </c>
      <c r="E66" s="9">
        <v>1401</v>
      </c>
      <c r="F66" s="10">
        <v>1710</v>
      </c>
      <c r="G66" s="9"/>
      <c r="H66" s="9"/>
      <c r="I66" s="9"/>
      <c r="J66" s="9">
        <v>504</v>
      </c>
      <c r="K66" s="10">
        <v>39</v>
      </c>
      <c r="L66" s="11">
        <f t="shared" si="1"/>
        <v>7.7380952380952384E-2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</row>
    <row r="67" spans="1:80" ht="15.6" x14ac:dyDescent="0.3">
      <c r="A67" s="13" t="s">
        <v>0</v>
      </c>
      <c r="B67" s="14" t="s">
        <v>1</v>
      </c>
      <c r="C67" s="15" t="s">
        <v>2</v>
      </c>
      <c r="D67" s="7" t="s">
        <v>3</v>
      </c>
      <c r="E67" s="7" t="s">
        <v>4</v>
      </c>
      <c r="F67" s="7" t="s">
        <v>5</v>
      </c>
      <c r="G67" s="7"/>
      <c r="H67" s="7" t="s">
        <v>13</v>
      </c>
      <c r="I67" s="7"/>
      <c r="J67" s="14" t="s">
        <v>2</v>
      </c>
      <c r="K67" s="7" t="s">
        <v>12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</row>
    <row r="68" spans="1:80" s="8" customFormat="1" x14ac:dyDescent="0.3">
      <c r="A68" s="11">
        <v>36</v>
      </c>
      <c r="B68" s="12" t="s">
        <v>14</v>
      </c>
      <c r="C68" s="9">
        <v>1998</v>
      </c>
      <c r="D68" s="9">
        <v>980</v>
      </c>
      <c r="E68" s="9">
        <v>635</v>
      </c>
      <c r="F68" s="10">
        <v>383</v>
      </c>
      <c r="G68" s="9"/>
      <c r="H68" s="9"/>
      <c r="I68" s="9"/>
      <c r="J68" s="9">
        <v>527</v>
      </c>
      <c r="K68" s="9">
        <v>24</v>
      </c>
      <c r="L68" s="11">
        <f t="shared" si="1"/>
        <v>4.5540796963946868E-2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</row>
    <row r="69" spans="1:80" x14ac:dyDescent="0.3">
      <c r="A69" s="11">
        <v>36</v>
      </c>
      <c r="B69" s="12" t="s">
        <v>15</v>
      </c>
      <c r="C69" s="9">
        <v>2895</v>
      </c>
      <c r="D69" s="9">
        <v>1394</v>
      </c>
      <c r="E69" s="9">
        <v>596</v>
      </c>
      <c r="F69" s="10">
        <v>905</v>
      </c>
      <c r="G69" s="9"/>
      <c r="H69" s="9"/>
      <c r="I69" s="9"/>
      <c r="J69" s="9">
        <v>414</v>
      </c>
      <c r="K69" s="9">
        <v>34</v>
      </c>
      <c r="L69" s="11">
        <f t="shared" si="1"/>
        <v>8.2125603864734303E-2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</row>
    <row r="70" spans="1:80" x14ac:dyDescent="0.3">
      <c r="A70" s="11">
        <v>36</v>
      </c>
      <c r="B70" s="12" t="s">
        <v>16</v>
      </c>
      <c r="C70" s="9">
        <v>2702</v>
      </c>
      <c r="D70" s="9">
        <v>1350</v>
      </c>
      <c r="E70" s="9">
        <v>654</v>
      </c>
      <c r="F70" s="10">
        <v>698</v>
      </c>
      <c r="G70" s="9"/>
      <c r="H70" s="9"/>
      <c r="I70" s="9"/>
      <c r="J70" s="9">
        <v>446</v>
      </c>
      <c r="K70" s="9">
        <v>28</v>
      </c>
      <c r="L70" s="11">
        <f t="shared" si="1"/>
        <v>6.2780269058295965E-2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</row>
    <row r="71" spans="1:80" x14ac:dyDescent="0.3">
      <c r="A71" s="11">
        <v>36</v>
      </c>
      <c r="B71" s="12" t="s">
        <v>17</v>
      </c>
      <c r="C71" s="9">
        <v>2602</v>
      </c>
      <c r="D71" s="9">
        <v>1232</v>
      </c>
      <c r="E71" s="9">
        <v>735</v>
      </c>
      <c r="F71" s="10">
        <v>635</v>
      </c>
      <c r="G71" s="9"/>
      <c r="H71" s="9"/>
      <c r="I71" s="9"/>
      <c r="J71" s="9">
        <v>399</v>
      </c>
      <c r="K71" s="10">
        <v>11</v>
      </c>
      <c r="L71" s="11">
        <f t="shared" si="1"/>
        <v>2.7568922305764409E-2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</row>
    <row r="72" spans="1:80" ht="15.6" x14ac:dyDescent="0.3">
      <c r="A72" s="13" t="s">
        <v>0</v>
      </c>
      <c r="B72" s="14" t="s">
        <v>1</v>
      </c>
      <c r="C72" s="15" t="s">
        <v>2</v>
      </c>
      <c r="D72" s="7" t="s">
        <v>3</v>
      </c>
      <c r="E72" s="7" t="s">
        <v>4</v>
      </c>
      <c r="F72" s="7" t="s">
        <v>5</v>
      </c>
      <c r="G72" s="7"/>
      <c r="H72" s="7" t="s">
        <v>13</v>
      </c>
      <c r="I72" s="7"/>
      <c r="J72" s="14" t="s">
        <v>2</v>
      </c>
      <c r="K72" s="7" t="s">
        <v>12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</row>
    <row r="73" spans="1:80" s="8" customFormat="1" x14ac:dyDescent="0.3">
      <c r="A73" s="11">
        <v>36</v>
      </c>
      <c r="B73" s="12" t="s">
        <v>18</v>
      </c>
      <c r="C73" s="9">
        <v>1669</v>
      </c>
      <c r="D73" s="9">
        <v>217</v>
      </c>
      <c r="E73" s="9">
        <v>947</v>
      </c>
      <c r="F73" s="10">
        <v>505</v>
      </c>
      <c r="G73" s="9"/>
      <c r="H73" s="9"/>
      <c r="I73" s="9"/>
      <c r="J73" s="9">
        <v>450</v>
      </c>
      <c r="K73" s="9">
        <v>32</v>
      </c>
      <c r="L73" s="11">
        <f t="shared" si="1"/>
        <v>7.1111111111111111E-2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</row>
    <row r="74" spans="1:80" x14ac:dyDescent="0.3">
      <c r="A74" s="11">
        <v>36</v>
      </c>
      <c r="B74" s="12" t="s">
        <v>19</v>
      </c>
      <c r="C74" s="9">
        <v>1666</v>
      </c>
      <c r="D74" s="9">
        <v>194</v>
      </c>
      <c r="E74" s="9">
        <v>983</v>
      </c>
      <c r="F74" s="10">
        <v>489</v>
      </c>
      <c r="G74" s="9"/>
      <c r="H74" s="9"/>
      <c r="I74" s="9"/>
      <c r="J74" s="9">
        <v>438</v>
      </c>
      <c r="K74" s="9">
        <v>28</v>
      </c>
      <c r="L74" s="11">
        <f t="shared" si="1"/>
        <v>6.3926940639269403E-2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</row>
    <row r="75" spans="1:80" x14ac:dyDescent="0.3">
      <c r="A75" s="11">
        <v>36</v>
      </c>
      <c r="B75" s="12" t="s">
        <v>20</v>
      </c>
      <c r="C75" s="9">
        <v>1745</v>
      </c>
      <c r="D75" s="9">
        <v>178</v>
      </c>
      <c r="E75" s="9">
        <v>976</v>
      </c>
      <c r="F75" s="10">
        <v>591</v>
      </c>
      <c r="G75" s="9"/>
      <c r="H75" s="9"/>
      <c r="I75" s="9"/>
      <c r="J75" s="9">
        <v>441</v>
      </c>
      <c r="K75" s="9">
        <v>38</v>
      </c>
      <c r="L75" s="11">
        <f t="shared" si="1"/>
        <v>8.6167800453514742E-2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</row>
    <row r="76" spans="1:80" x14ac:dyDescent="0.3">
      <c r="A76" s="11">
        <v>36</v>
      </c>
      <c r="B76" s="12" t="s">
        <v>21</v>
      </c>
      <c r="C76" s="9">
        <v>1806</v>
      </c>
      <c r="D76" s="9">
        <v>238</v>
      </c>
      <c r="E76" s="9">
        <v>1026</v>
      </c>
      <c r="F76" s="10">
        <v>542</v>
      </c>
      <c r="G76" s="9"/>
      <c r="H76" s="9"/>
      <c r="I76" s="9"/>
      <c r="J76" s="9">
        <v>325</v>
      </c>
      <c r="K76" s="10">
        <v>38</v>
      </c>
      <c r="L76" s="11">
        <f t="shared" si="1"/>
        <v>0.11692307692307692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</row>
    <row r="77" spans="1:80" ht="15.6" x14ac:dyDescent="0.3">
      <c r="A77" s="13" t="s">
        <v>0</v>
      </c>
      <c r="B77" s="14" t="s">
        <v>1</v>
      </c>
      <c r="C77" s="15" t="s">
        <v>2</v>
      </c>
      <c r="D77" s="7" t="s">
        <v>3</v>
      </c>
      <c r="E77" s="7" t="s">
        <v>4</v>
      </c>
      <c r="F77" s="7" t="s">
        <v>5</v>
      </c>
      <c r="G77" s="7"/>
      <c r="H77" s="7" t="s">
        <v>13</v>
      </c>
      <c r="I77" s="7"/>
      <c r="J77" s="14" t="s">
        <v>2</v>
      </c>
      <c r="K77" s="7" t="s">
        <v>12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</row>
    <row r="78" spans="1:80" x14ac:dyDescent="0.3">
      <c r="A78" s="11">
        <v>36</v>
      </c>
      <c r="B78" s="12" t="s">
        <v>22</v>
      </c>
      <c r="C78" s="9">
        <v>1326</v>
      </c>
      <c r="D78" s="9">
        <v>272</v>
      </c>
      <c r="E78" s="9">
        <v>657</v>
      </c>
      <c r="F78" s="10">
        <v>397</v>
      </c>
      <c r="G78" s="9"/>
      <c r="H78" s="9"/>
      <c r="I78" s="9"/>
      <c r="J78" s="9">
        <v>292</v>
      </c>
      <c r="K78" s="9">
        <v>28</v>
      </c>
      <c r="L78" s="11">
        <f t="shared" ref="L78:L121" si="2">K78/J78</f>
        <v>9.5890410958904104E-2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</row>
    <row r="79" spans="1:80" x14ac:dyDescent="0.3">
      <c r="A79" s="11">
        <v>36</v>
      </c>
      <c r="B79" s="12" t="s">
        <v>23</v>
      </c>
      <c r="C79" s="9">
        <v>1096</v>
      </c>
      <c r="D79" s="9">
        <v>203</v>
      </c>
      <c r="E79" s="9">
        <v>585</v>
      </c>
      <c r="F79" s="10">
        <v>308</v>
      </c>
      <c r="G79" s="9"/>
      <c r="H79" s="9"/>
      <c r="I79" s="9"/>
      <c r="J79" s="9">
        <v>273</v>
      </c>
      <c r="K79" s="9">
        <v>28</v>
      </c>
      <c r="L79" s="11">
        <f t="shared" si="2"/>
        <v>0.10256410256410256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</row>
    <row r="80" spans="1:80" x14ac:dyDescent="0.3">
      <c r="A80" s="11">
        <v>36</v>
      </c>
      <c r="B80" s="12" t="s">
        <v>24</v>
      </c>
      <c r="C80" s="9">
        <v>1022</v>
      </c>
      <c r="D80" s="9">
        <v>228</v>
      </c>
      <c r="E80" s="9">
        <v>564</v>
      </c>
      <c r="F80" s="10">
        <v>230</v>
      </c>
      <c r="G80" s="9"/>
      <c r="H80" s="9"/>
      <c r="I80" s="9"/>
      <c r="J80" s="9">
        <v>303</v>
      </c>
      <c r="K80" s="9">
        <v>24</v>
      </c>
      <c r="L80" s="11">
        <f t="shared" si="2"/>
        <v>7.9207920792079209E-2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</row>
    <row r="81" spans="1:80" x14ac:dyDescent="0.3">
      <c r="A81" s="11">
        <v>36</v>
      </c>
      <c r="B81" s="12" t="s">
        <v>25</v>
      </c>
      <c r="C81" s="9">
        <v>1005</v>
      </c>
      <c r="D81" s="9">
        <v>239</v>
      </c>
      <c r="E81" s="9">
        <v>562</v>
      </c>
      <c r="F81" s="10">
        <v>204</v>
      </c>
      <c r="G81" s="9"/>
      <c r="H81" s="9"/>
      <c r="I81" s="9"/>
      <c r="J81" s="9">
        <v>245</v>
      </c>
      <c r="K81" s="10">
        <v>24</v>
      </c>
      <c r="L81" s="11">
        <f t="shared" si="2"/>
        <v>9.7959183673469383E-2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</row>
    <row r="82" spans="1:80" ht="15.6" x14ac:dyDescent="0.3">
      <c r="A82" s="13" t="s">
        <v>0</v>
      </c>
      <c r="B82" s="14" t="s">
        <v>1</v>
      </c>
      <c r="C82" s="15" t="s">
        <v>2</v>
      </c>
      <c r="D82" s="7" t="s">
        <v>3</v>
      </c>
      <c r="E82" s="7" t="s">
        <v>4</v>
      </c>
      <c r="F82" s="7" t="s">
        <v>5</v>
      </c>
      <c r="G82" s="7"/>
      <c r="H82" s="7" t="s">
        <v>13</v>
      </c>
      <c r="I82" s="7"/>
      <c r="J82" s="14" t="s">
        <v>2</v>
      </c>
      <c r="K82" s="7" t="s">
        <v>12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</row>
    <row r="83" spans="1:80" x14ac:dyDescent="0.3">
      <c r="A83" s="11">
        <v>48</v>
      </c>
      <c r="B83" s="12" t="s">
        <v>6</v>
      </c>
      <c r="C83" s="9">
        <v>4449</v>
      </c>
      <c r="D83" s="9">
        <v>1120</v>
      </c>
      <c r="E83" s="9">
        <v>1663</v>
      </c>
      <c r="F83" s="10">
        <v>1666</v>
      </c>
      <c r="G83" s="9"/>
      <c r="H83" s="9"/>
      <c r="I83" s="9"/>
      <c r="J83" s="9">
        <v>749</v>
      </c>
      <c r="K83" s="9">
        <v>38</v>
      </c>
      <c r="L83" s="11">
        <f t="shared" si="2"/>
        <v>5.0734312416555405E-2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</row>
    <row r="84" spans="1:80" x14ac:dyDescent="0.3">
      <c r="A84" s="11">
        <v>48</v>
      </c>
      <c r="B84" s="12" t="s">
        <v>7</v>
      </c>
      <c r="C84" s="9">
        <v>4828</v>
      </c>
      <c r="D84" s="9">
        <v>1211</v>
      </c>
      <c r="E84" s="9">
        <v>1916</v>
      </c>
      <c r="F84" s="10">
        <v>1701</v>
      </c>
      <c r="G84" s="9"/>
      <c r="H84" s="9"/>
      <c r="I84" s="9"/>
      <c r="J84" s="9">
        <v>594</v>
      </c>
      <c r="K84" s="9">
        <v>46</v>
      </c>
      <c r="L84" s="11">
        <f t="shared" si="2"/>
        <v>7.7441077441077436E-2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</row>
    <row r="85" spans="1:80" x14ac:dyDescent="0.3">
      <c r="A85" s="11">
        <v>48</v>
      </c>
      <c r="B85" s="12" t="s">
        <v>8</v>
      </c>
      <c r="C85" s="9">
        <v>4813</v>
      </c>
      <c r="D85" s="9">
        <v>1212</v>
      </c>
      <c r="E85" s="9">
        <v>1844</v>
      </c>
      <c r="F85" s="10">
        <v>1757</v>
      </c>
      <c r="G85" s="9"/>
      <c r="H85" s="9"/>
      <c r="I85" s="9"/>
      <c r="J85" s="9">
        <v>722</v>
      </c>
      <c r="K85" s="9">
        <v>33</v>
      </c>
      <c r="L85" s="11">
        <f t="shared" si="2"/>
        <v>4.5706371191135735E-2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</row>
    <row r="86" spans="1:80" x14ac:dyDescent="0.3">
      <c r="A86" s="11">
        <v>48</v>
      </c>
      <c r="B86" s="12" t="s">
        <v>9</v>
      </c>
      <c r="C86" s="9">
        <v>4296</v>
      </c>
      <c r="D86" s="9">
        <v>1092</v>
      </c>
      <c r="E86" s="9">
        <v>1900</v>
      </c>
      <c r="F86" s="10">
        <v>1304</v>
      </c>
      <c r="G86" s="9"/>
      <c r="H86" s="9"/>
      <c r="I86" s="9"/>
      <c r="J86" s="9">
        <v>619</v>
      </c>
      <c r="K86" s="10">
        <v>45</v>
      </c>
      <c r="L86" s="11">
        <f t="shared" si="2"/>
        <v>7.2697899838449112E-2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</row>
    <row r="87" spans="1:80" ht="15.6" x14ac:dyDescent="0.3">
      <c r="A87" s="13" t="s">
        <v>0</v>
      </c>
      <c r="B87" s="14" t="s">
        <v>1</v>
      </c>
      <c r="C87" s="15" t="s">
        <v>2</v>
      </c>
      <c r="D87" s="7" t="s">
        <v>3</v>
      </c>
      <c r="E87" s="7" t="s">
        <v>4</v>
      </c>
      <c r="F87" s="7" t="s">
        <v>5</v>
      </c>
      <c r="G87" s="7"/>
      <c r="H87" s="7" t="s">
        <v>13</v>
      </c>
      <c r="I87" s="7"/>
      <c r="J87" s="14" t="s">
        <v>2</v>
      </c>
      <c r="K87" s="7" t="s">
        <v>12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</row>
    <row r="88" spans="1:80" x14ac:dyDescent="0.3">
      <c r="A88" s="11">
        <v>48</v>
      </c>
      <c r="B88" s="12" t="s">
        <v>14</v>
      </c>
      <c r="C88" s="9">
        <v>2666</v>
      </c>
      <c r="D88" s="9">
        <v>1710</v>
      </c>
      <c r="E88" s="9">
        <v>623</v>
      </c>
      <c r="F88" s="10">
        <v>333</v>
      </c>
      <c r="G88" s="9"/>
      <c r="H88" s="9"/>
      <c r="I88" s="9"/>
      <c r="J88" s="9">
        <v>595</v>
      </c>
      <c r="K88" s="9">
        <v>27</v>
      </c>
      <c r="L88" s="11">
        <f t="shared" si="2"/>
        <v>4.53781512605042E-2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</row>
    <row r="89" spans="1:80" x14ac:dyDescent="0.3">
      <c r="A89" s="11">
        <v>48</v>
      </c>
      <c r="B89" s="12" t="s">
        <v>15</v>
      </c>
      <c r="C89" s="9">
        <v>2814</v>
      </c>
      <c r="D89" s="9">
        <v>1716</v>
      </c>
      <c r="E89" s="9">
        <v>610</v>
      </c>
      <c r="F89" s="10">
        <v>488</v>
      </c>
      <c r="G89" s="9"/>
      <c r="H89" s="9"/>
      <c r="I89" s="9"/>
      <c r="J89" s="9">
        <v>445</v>
      </c>
      <c r="K89" s="9">
        <v>24</v>
      </c>
      <c r="L89" s="11">
        <f t="shared" si="2"/>
        <v>5.3932584269662923E-2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</row>
    <row r="90" spans="1:80" x14ac:dyDescent="0.3">
      <c r="A90" s="11">
        <v>48</v>
      </c>
      <c r="B90" s="12" t="s">
        <v>16</v>
      </c>
      <c r="C90" s="9">
        <v>2864</v>
      </c>
      <c r="D90" s="9">
        <v>1966</v>
      </c>
      <c r="E90" s="9">
        <v>726</v>
      </c>
      <c r="F90" s="10">
        <v>172</v>
      </c>
      <c r="G90" s="9"/>
      <c r="H90" s="9"/>
      <c r="I90" s="9"/>
      <c r="J90" s="9">
        <v>478</v>
      </c>
      <c r="K90" s="9">
        <v>20</v>
      </c>
      <c r="L90" s="11">
        <f t="shared" si="2"/>
        <v>4.1841004184100417E-2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</row>
    <row r="91" spans="1:80" x14ac:dyDescent="0.3">
      <c r="A91" s="11">
        <v>48</v>
      </c>
      <c r="B91" s="12" t="s">
        <v>17</v>
      </c>
      <c r="C91" s="9">
        <v>2584</v>
      </c>
      <c r="D91" s="9">
        <v>1651</v>
      </c>
      <c r="E91" s="9">
        <v>695</v>
      </c>
      <c r="F91" s="10">
        <v>238</v>
      </c>
      <c r="G91" s="9"/>
      <c r="H91" s="9"/>
      <c r="I91" s="9"/>
      <c r="J91" s="9">
        <v>459</v>
      </c>
      <c r="K91" s="10">
        <v>18</v>
      </c>
      <c r="L91" s="11">
        <f t="shared" si="2"/>
        <v>3.9215686274509803E-2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</row>
    <row r="92" spans="1:80" ht="15.6" x14ac:dyDescent="0.3">
      <c r="A92" s="13" t="s">
        <v>0</v>
      </c>
      <c r="B92" s="14" t="s">
        <v>1</v>
      </c>
      <c r="C92" s="15" t="s">
        <v>2</v>
      </c>
      <c r="D92" s="7" t="s">
        <v>3</v>
      </c>
      <c r="E92" s="7" t="s">
        <v>4</v>
      </c>
      <c r="F92" s="7" t="s">
        <v>5</v>
      </c>
      <c r="G92" s="7"/>
      <c r="H92" s="7" t="s">
        <v>13</v>
      </c>
      <c r="I92" s="7"/>
      <c r="J92" s="14" t="s">
        <v>2</v>
      </c>
      <c r="K92" s="7" t="s">
        <v>12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</row>
    <row r="93" spans="1:80" x14ac:dyDescent="0.3">
      <c r="A93" s="11">
        <v>48</v>
      </c>
      <c r="B93" s="12" t="s">
        <v>18</v>
      </c>
      <c r="C93" s="9">
        <v>1854</v>
      </c>
      <c r="D93" s="9">
        <v>268</v>
      </c>
      <c r="E93" s="9">
        <v>801</v>
      </c>
      <c r="F93" s="10">
        <v>785</v>
      </c>
      <c r="G93" s="9"/>
      <c r="H93" s="9"/>
      <c r="I93" s="9"/>
      <c r="J93" s="9">
        <v>477</v>
      </c>
      <c r="K93" s="9">
        <v>36</v>
      </c>
      <c r="L93" s="11">
        <f t="shared" si="2"/>
        <v>7.5471698113207544E-2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</row>
    <row r="94" spans="1:80" x14ac:dyDescent="0.3">
      <c r="A94" s="11">
        <v>48</v>
      </c>
      <c r="B94" s="12" t="s">
        <v>19</v>
      </c>
      <c r="C94" s="9">
        <v>1936</v>
      </c>
      <c r="D94" s="9">
        <v>310</v>
      </c>
      <c r="E94" s="9">
        <v>896</v>
      </c>
      <c r="F94" s="10">
        <v>730</v>
      </c>
      <c r="G94" s="9"/>
      <c r="H94" s="9"/>
      <c r="I94" s="9"/>
      <c r="J94" s="9">
        <v>470</v>
      </c>
      <c r="K94" s="9">
        <v>24</v>
      </c>
      <c r="L94" s="11">
        <f t="shared" si="2"/>
        <v>5.106382978723404E-2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</row>
    <row r="95" spans="1:80" x14ac:dyDescent="0.3">
      <c r="A95" s="11">
        <v>48</v>
      </c>
      <c r="B95" s="12" t="s">
        <v>20</v>
      </c>
      <c r="C95" s="9">
        <v>1322</v>
      </c>
      <c r="D95" s="9">
        <v>238</v>
      </c>
      <c r="E95" s="9">
        <v>604</v>
      </c>
      <c r="F95" s="10">
        <v>480</v>
      </c>
      <c r="G95" s="9"/>
      <c r="H95" s="9"/>
      <c r="I95" s="9"/>
      <c r="J95" s="9">
        <v>452</v>
      </c>
      <c r="K95" s="9">
        <v>35</v>
      </c>
      <c r="L95" s="11">
        <f t="shared" si="2"/>
        <v>7.7433628318584066E-2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</row>
    <row r="96" spans="1:80" x14ac:dyDescent="0.3">
      <c r="A96" s="11">
        <v>48</v>
      </c>
      <c r="B96" s="12" t="s">
        <v>21</v>
      </c>
      <c r="C96" s="9">
        <v>1961</v>
      </c>
      <c r="D96" s="9">
        <v>227</v>
      </c>
      <c r="E96" s="9">
        <v>831</v>
      </c>
      <c r="F96" s="10">
        <v>903</v>
      </c>
      <c r="G96" s="9"/>
      <c r="H96" s="9"/>
      <c r="I96" s="9"/>
      <c r="J96" s="9">
        <v>338</v>
      </c>
      <c r="K96" s="10">
        <v>35</v>
      </c>
      <c r="L96" s="11">
        <f t="shared" si="2"/>
        <v>0.10355029585798817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</row>
    <row r="97" spans="1:80" ht="15.6" x14ac:dyDescent="0.3">
      <c r="A97" s="13" t="s">
        <v>0</v>
      </c>
      <c r="B97" s="14" t="s">
        <v>1</v>
      </c>
      <c r="C97" s="15" t="s">
        <v>2</v>
      </c>
      <c r="D97" s="7" t="s">
        <v>3</v>
      </c>
      <c r="E97" s="7" t="s">
        <v>4</v>
      </c>
      <c r="F97" s="7" t="s">
        <v>5</v>
      </c>
      <c r="G97" s="7"/>
      <c r="H97" s="7" t="s">
        <v>13</v>
      </c>
      <c r="I97" s="7"/>
      <c r="J97" s="14" t="s">
        <v>2</v>
      </c>
      <c r="K97" s="7" t="s">
        <v>12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</row>
    <row r="98" spans="1:80" x14ac:dyDescent="0.3">
      <c r="A98" s="11">
        <v>48</v>
      </c>
      <c r="B98" s="12" t="s">
        <v>22</v>
      </c>
      <c r="C98" s="9">
        <v>1151</v>
      </c>
      <c r="D98" s="9">
        <v>334</v>
      </c>
      <c r="E98" s="9">
        <v>339</v>
      </c>
      <c r="F98" s="10">
        <v>478</v>
      </c>
      <c r="G98" s="9"/>
      <c r="H98" s="9"/>
      <c r="I98" s="9"/>
      <c r="J98" s="9">
        <v>276</v>
      </c>
      <c r="K98" s="9">
        <v>40</v>
      </c>
      <c r="L98" s="11">
        <f t="shared" si="2"/>
        <v>0.14492753623188406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</row>
    <row r="99" spans="1:80" x14ac:dyDescent="0.3">
      <c r="A99" s="11">
        <v>48</v>
      </c>
      <c r="B99" s="12" t="s">
        <v>23</v>
      </c>
      <c r="C99" s="9">
        <v>1127</v>
      </c>
      <c r="D99" s="9">
        <v>343</v>
      </c>
      <c r="E99" s="9">
        <v>310</v>
      </c>
      <c r="F99" s="10">
        <v>474</v>
      </c>
      <c r="G99" s="9"/>
      <c r="H99" s="9"/>
      <c r="I99" s="9"/>
      <c r="J99" s="9">
        <v>248</v>
      </c>
      <c r="K99" s="9">
        <v>39</v>
      </c>
      <c r="L99" s="11">
        <f t="shared" si="2"/>
        <v>0.15725806451612903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</row>
    <row r="100" spans="1:80" x14ac:dyDescent="0.3">
      <c r="A100" s="11">
        <v>48</v>
      </c>
      <c r="B100" s="12" t="s">
        <v>24</v>
      </c>
      <c r="C100" s="9">
        <v>997</v>
      </c>
      <c r="D100" s="9">
        <v>288</v>
      </c>
      <c r="E100" s="9">
        <v>314</v>
      </c>
      <c r="F100" s="10">
        <v>395</v>
      </c>
      <c r="G100" s="9"/>
      <c r="H100" s="9"/>
      <c r="I100" s="9"/>
      <c r="J100" s="9">
        <v>290</v>
      </c>
      <c r="K100" s="9">
        <v>25</v>
      </c>
      <c r="L100" s="11">
        <f t="shared" si="2"/>
        <v>8.6206896551724144E-2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</row>
    <row r="101" spans="1:80" x14ac:dyDescent="0.3">
      <c r="A101" s="11">
        <v>48</v>
      </c>
      <c r="B101" s="12" t="s">
        <v>25</v>
      </c>
      <c r="C101" s="9">
        <v>984</v>
      </c>
      <c r="D101" s="9">
        <v>179</v>
      </c>
      <c r="E101" s="9">
        <v>310</v>
      </c>
      <c r="F101" s="10">
        <v>495</v>
      </c>
      <c r="G101" s="9"/>
      <c r="H101" s="9"/>
      <c r="I101" s="9"/>
      <c r="J101" s="9">
        <v>235</v>
      </c>
      <c r="K101" s="10">
        <v>29</v>
      </c>
      <c r="L101" s="11">
        <f t="shared" si="2"/>
        <v>0.12340425531914893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</row>
    <row r="102" spans="1:80" ht="15.6" x14ac:dyDescent="0.3">
      <c r="A102" s="13" t="s">
        <v>0</v>
      </c>
      <c r="B102" s="14" t="s">
        <v>1</v>
      </c>
      <c r="C102" s="15" t="s">
        <v>2</v>
      </c>
      <c r="D102" s="7" t="s">
        <v>3</v>
      </c>
      <c r="E102" s="7" t="s">
        <v>4</v>
      </c>
      <c r="F102" s="7" t="s">
        <v>5</v>
      </c>
      <c r="G102" s="7"/>
      <c r="H102" s="7" t="s">
        <v>13</v>
      </c>
      <c r="I102" s="7"/>
      <c r="J102" s="14" t="s">
        <v>2</v>
      </c>
      <c r="K102" s="7" t="s">
        <v>12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</row>
    <row r="103" spans="1:80" x14ac:dyDescent="0.3">
      <c r="A103" s="11">
        <v>60</v>
      </c>
      <c r="B103" s="12" t="s">
        <v>6</v>
      </c>
      <c r="C103" s="9">
        <v>6080</v>
      </c>
      <c r="D103" s="9">
        <v>1294</v>
      </c>
      <c r="E103" s="9">
        <v>2366</v>
      </c>
      <c r="F103" s="10">
        <v>2420</v>
      </c>
      <c r="G103" s="9"/>
      <c r="H103" s="9"/>
      <c r="I103" s="9"/>
      <c r="J103" s="9">
        <v>881</v>
      </c>
      <c r="K103" s="9">
        <v>45</v>
      </c>
      <c r="L103" s="11">
        <f t="shared" si="2"/>
        <v>5.1078320090805901E-2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</row>
    <row r="104" spans="1:80" x14ac:dyDescent="0.3">
      <c r="A104" s="11">
        <v>60</v>
      </c>
      <c r="B104" s="12" t="s">
        <v>7</v>
      </c>
      <c r="C104" s="9">
        <v>5656</v>
      </c>
      <c r="D104" s="9">
        <v>1130</v>
      </c>
      <c r="E104" s="9">
        <v>2465</v>
      </c>
      <c r="F104" s="10">
        <v>2061</v>
      </c>
      <c r="G104" s="9"/>
      <c r="H104" s="9"/>
      <c r="I104" s="9"/>
      <c r="J104" s="9">
        <v>736</v>
      </c>
      <c r="K104" s="9">
        <v>47</v>
      </c>
      <c r="L104" s="11">
        <f t="shared" si="2"/>
        <v>6.3858695652173919E-2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</row>
    <row r="105" spans="1:80" x14ac:dyDescent="0.3">
      <c r="A105" s="11">
        <v>60</v>
      </c>
      <c r="B105" s="12" t="s">
        <v>8</v>
      </c>
      <c r="C105" s="9">
        <v>5828</v>
      </c>
      <c r="D105" s="9">
        <v>1110</v>
      </c>
      <c r="E105" s="9">
        <v>2167</v>
      </c>
      <c r="F105" s="10">
        <v>2551</v>
      </c>
      <c r="G105" s="9"/>
      <c r="H105" s="9"/>
      <c r="I105" s="9"/>
      <c r="J105" s="9">
        <v>880</v>
      </c>
      <c r="K105" s="9">
        <v>51</v>
      </c>
      <c r="L105" s="11">
        <f t="shared" si="2"/>
        <v>5.7954545454545453E-2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</row>
    <row r="106" spans="1:80" x14ac:dyDescent="0.3">
      <c r="A106" s="11">
        <v>60</v>
      </c>
      <c r="B106" s="12" t="s">
        <v>9</v>
      </c>
      <c r="C106" s="9">
        <v>6165</v>
      </c>
      <c r="D106" s="9">
        <v>1333</v>
      </c>
      <c r="E106" s="9">
        <v>2339</v>
      </c>
      <c r="F106" s="10">
        <v>2493</v>
      </c>
      <c r="G106" s="9"/>
      <c r="H106" s="9"/>
      <c r="I106" s="9"/>
      <c r="J106" s="9">
        <v>773</v>
      </c>
      <c r="K106" s="10">
        <v>55</v>
      </c>
      <c r="L106" s="11">
        <f t="shared" si="2"/>
        <v>7.1151358344113846E-2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</row>
    <row r="107" spans="1:80" ht="15.6" x14ac:dyDescent="0.3">
      <c r="A107" s="13" t="s">
        <v>0</v>
      </c>
      <c r="B107" s="14" t="s">
        <v>1</v>
      </c>
      <c r="C107" s="15" t="s">
        <v>2</v>
      </c>
      <c r="D107" s="7" t="s">
        <v>3</v>
      </c>
      <c r="E107" s="7" t="s">
        <v>4</v>
      </c>
      <c r="F107" s="7" t="s">
        <v>5</v>
      </c>
      <c r="G107" s="7"/>
      <c r="H107" s="7" t="s">
        <v>13</v>
      </c>
      <c r="I107" s="7"/>
      <c r="J107" s="14" t="s">
        <v>2</v>
      </c>
      <c r="K107" s="7" t="s">
        <v>12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</row>
    <row r="108" spans="1:80" x14ac:dyDescent="0.3">
      <c r="A108" s="11">
        <v>60</v>
      </c>
      <c r="B108" s="12" t="s">
        <v>14</v>
      </c>
      <c r="C108" s="9">
        <v>3304</v>
      </c>
      <c r="D108" s="9">
        <v>2285</v>
      </c>
      <c r="E108" s="9">
        <v>738</v>
      </c>
      <c r="F108" s="10">
        <v>281</v>
      </c>
      <c r="G108" s="9"/>
      <c r="H108" s="9"/>
      <c r="I108" s="9"/>
      <c r="J108" s="9">
        <v>644</v>
      </c>
      <c r="K108" s="9">
        <v>48</v>
      </c>
      <c r="L108" s="11">
        <f t="shared" si="2"/>
        <v>7.4534161490683232E-2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</row>
    <row r="109" spans="1:80" x14ac:dyDescent="0.3">
      <c r="A109">
        <v>60</v>
      </c>
      <c r="B109" s="1" t="s">
        <v>15</v>
      </c>
      <c r="C109" s="3">
        <v>2604</v>
      </c>
      <c r="D109" s="9">
        <v>1789</v>
      </c>
      <c r="E109" s="9">
        <v>677</v>
      </c>
      <c r="F109" s="10">
        <v>138</v>
      </c>
      <c r="G109" s="9"/>
      <c r="H109" s="9"/>
      <c r="I109" s="9"/>
      <c r="J109" s="9">
        <v>494</v>
      </c>
      <c r="K109" s="9">
        <v>36</v>
      </c>
      <c r="L109" s="11">
        <f t="shared" si="2"/>
        <v>7.28744939271255E-2</v>
      </c>
      <c r="M109" s="11"/>
      <c r="N109" s="11"/>
    </row>
    <row r="110" spans="1:80" x14ac:dyDescent="0.3">
      <c r="A110">
        <v>60</v>
      </c>
      <c r="B110" s="1" t="s">
        <v>16</v>
      </c>
      <c r="C110" s="3">
        <v>2955</v>
      </c>
      <c r="D110" s="9">
        <v>2005</v>
      </c>
      <c r="E110" s="9">
        <v>689</v>
      </c>
      <c r="F110" s="10">
        <v>261</v>
      </c>
      <c r="G110" s="9"/>
      <c r="H110" s="9"/>
      <c r="I110" s="9"/>
      <c r="J110" s="9">
        <v>527</v>
      </c>
      <c r="K110" s="9">
        <v>29</v>
      </c>
      <c r="L110" s="11">
        <f t="shared" si="2"/>
        <v>5.5028462998102469E-2</v>
      </c>
      <c r="M110" s="11"/>
      <c r="N110" s="11"/>
    </row>
    <row r="111" spans="1:80" x14ac:dyDescent="0.3">
      <c r="A111">
        <v>60</v>
      </c>
      <c r="B111" s="1" t="s">
        <v>17</v>
      </c>
      <c r="C111" s="3">
        <v>2824</v>
      </c>
      <c r="D111" s="9">
        <v>1925</v>
      </c>
      <c r="E111" s="9">
        <v>679</v>
      </c>
      <c r="F111" s="10">
        <v>220</v>
      </c>
      <c r="G111" s="9"/>
      <c r="H111" s="9"/>
      <c r="I111" s="9"/>
      <c r="J111" s="9">
        <v>491</v>
      </c>
      <c r="K111" s="10">
        <v>41</v>
      </c>
      <c r="L111" s="11">
        <f t="shared" si="2"/>
        <v>8.3503054989816694E-2</v>
      </c>
      <c r="M111" s="11"/>
      <c r="N111" s="11"/>
    </row>
    <row r="112" spans="1:80" ht="15.6" x14ac:dyDescent="0.3">
      <c r="A112" s="5" t="s">
        <v>0</v>
      </c>
      <c r="B112" s="4" t="s">
        <v>1</v>
      </c>
      <c r="C112" s="6" t="s">
        <v>2</v>
      </c>
      <c r="D112" s="7" t="s">
        <v>3</v>
      </c>
      <c r="E112" s="7" t="s">
        <v>4</v>
      </c>
      <c r="F112" s="7" t="s">
        <v>5</v>
      </c>
      <c r="G112" s="7"/>
      <c r="H112" s="7" t="s">
        <v>13</v>
      </c>
      <c r="I112" s="7"/>
      <c r="J112" s="14" t="s">
        <v>2</v>
      </c>
      <c r="K112" s="7" t="s">
        <v>12</v>
      </c>
      <c r="L112" s="11"/>
      <c r="M112" s="11"/>
      <c r="N112" s="11"/>
    </row>
    <row r="113" spans="1:14" x14ac:dyDescent="0.3">
      <c r="A113">
        <v>60</v>
      </c>
      <c r="B113" s="1" t="s">
        <v>18</v>
      </c>
      <c r="C113" s="3">
        <v>2440</v>
      </c>
      <c r="D113" s="9">
        <v>250</v>
      </c>
      <c r="E113" s="9">
        <v>1391</v>
      </c>
      <c r="F113" s="10">
        <v>799</v>
      </c>
      <c r="G113" s="9"/>
      <c r="H113" s="9"/>
      <c r="I113" s="9"/>
      <c r="J113" s="9">
        <v>491</v>
      </c>
      <c r="K113" s="9">
        <v>42</v>
      </c>
      <c r="L113" s="11">
        <f t="shared" si="2"/>
        <v>8.5539714867617106E-2</v>
      </c>
      <c r="M113" s="11"/>
      <c r="N113" s="11"/>
    </row>
    <row r="114" spans="1:14" x14ac:dyDescent="0.3">
      <c r="A114">
        <v>60</v>
      </c>
      <c r="B114" s="1" t="s">
        <v>19</v>
      </c>
      <c r="C114" s="3">
        <v>2153</v>
      </c>
      <c r="D114" s="9">
        <v>237</v>
      </c>
      <c r="E114" s="9">
        <v>1172</v>
      </c>
      <c r="F114" s="10">
        <v>744</v>
      </c>
      <c r="G114" s="9"/>
      <c r="H114" s="9"/>
      <c r="I114" s="9"/>
      <c r="J114" s="9">
        <v>476</v>
      </c>
      <c r="K114" s="9">
        <v>48</v>
      </c>
      <c r="L114" s="11">
        <f t="shared" si="2"/>
        <v>0.10084033613445378</v>
      </c>
      <c r="M114" s="11"/>
      <c r="N114" s="11"/>
    </row>
    <row r="115" spans="1:14" x14ac:dyDescent="0.3">
      <c r="A115">
        <v>60</v>
      </c>
      <c r="B115" s="1" t="s">
        <v>20</v>
      </c>
      <c r="C115" s="3">
        <v>2198</v>
      </c>
      <c r="D115" s="9">
        <v>273</v>
      </c>
      <c r="E115" s="9">
        <v>1206</v>
      </c>
      <c r="F115" s="10">
        <v>719</v>
      </c>
      <c r="G115" s="9"/>
      <c r="H115" s="9"/>
      <c r="I115" s="9"/>
      <c r="J115" s="9">
        <v>467</v>
      </c>
      <c r="K115" s="9">
        <v>43</v>
      </c>
      <c r="L115" s="11">
        <f t="shared" si="2"/>
        <v>9.2077087794432549E-2</v>
      </c>
      <c r="M115" s="11"/>
      <c r="N115" s="11"/>
    </row>
    <row r="116" spans="1:14" x14ac:dyDescent="0.3">
      <c r="A116">
        <v>60</v>
      </c>
      <c r="B116" s="1" t="s">
        <v>21</v>
      </c>
      <c r="C116" s="3">
        <v>2130</v>
      </c>
      <c r="D116" s="9">
        <v>205</v>
      </c>
      <c r="E116" s="9">
        <v>1231</v>
      </c>
      <c r="F116" s="10">
        <v>694</v>
      </c>
      <c r="G116" s="9"/>
      <c r="H116" s="9"/>
      <c r="I116" s="9"/>
      <c r="J116" s="9">
        <v>344</v>
      </c>
      <c r="K116" s="10">
        <v>43</v>
      </c>
      <c r="L116" s="11">
        <f t="shared" si="2"/>
        <v>0.125</v>
      </c>
      <c r="M116" s="11"/>
      <c r="N116" s="11"/>
    </row>
    <row r="117" spans="1:14" ht="15.6" x14ac:dyDescent="0.3">
      <c r="A117" s="5" t="s">
        <v>0</v>
      </c>
      <c r="B117" s="4" t="s">
        <v>1</v>
      </c>
      <c r="C117" s="6" t="s">
        <v>2</v>
      </c>
      <c r="D117" s="7" t="s">
        <v>3</v>
      </c>
      <c r="E117" s="7" t="s">
        <v>4</v>
      </c>
      <c r="F117" s="7" t="s">
        <v>5</v>
      </c>
      <c r="G117" s="7"/>
      <c r="H117" s="7" t="s">
        <v>13</v>
      </c>
      <c r="I117" s="7"/>
      <c r="J117" s="14" t="s">
        <v>2</v>
      </c>
      <c r="K117" s="7" t="s">
        <v>12</v>
      </c>
      <c r="L117" s="11"/>
      <c r="M117" s="11"/>
      <c r="N117" s="11"/>
    </row>
    <row r="118" spans="1:14" x14ac:dyDescent="0.3">
      <c r="A118">
        <v>60</v>
      </c>
      <c r="B118" s="1" t="s">
        <v>22</v>
      </c>
      <c r="C118" s="3">
        <v>1175</v>
      </c>
      <c r="D118" s="9">
        <v>343</v>
      </c>
      <c r="E118" s="9">
        <v>368</v>
      </c>
      <c r="F118" s="10">
        <v>464</v>
      </c>
      <c r="G118" s="9"/>
      <c r="H118" s="9"/>
      <c r="I118" s="9"/>
      <c r="J118" s="9">
        <v>272</v>
      </c>
      <c r="K118" s="9">
        <v>42</v>
      </c>
      <c r="L118" s="11">
        <f t="shared" si="2"/>
        <v>0.15441176470588236</v>
      </c>
      <c r="M118" s="11"/>
      <c r="N118" s="11"/>
    </row>
    <row r="119" spans="1:14" x14ac:dyDescent="0.3">
      <c r="A119">
        <v>60</v>
      </c>
      <c r="B119" s="1" t="s">
        <v>23</v>
      </c>
      <c r="C119" s="3">
        <v>1275</v>
      </c>
      <c r="D119" s="9">
        <v>328</v>
      </c>
      <c r="E119" s="9">
        <v>442</v>
      </c>
      <c r="F119" s="10">
        <v>505</v>
      </c>
      <c r="G119" s="9"/>
      <c r="H119" s="9"/>
      <c r="I119" s="9"/>
      <c r="J119" s="9">
        <v>252</v>
      </c>
      <c r="K119" s="9">
        <v>59</v>
      </c>
      <c r="L119" s="11">
        <f t="shared" si="2"/>
        <v>0.23412698412698413</v>
      </c>
      <c r="M119" s="11"/>
      <c r="N119" s="11"/>
    </row>
    <row r="120" spans="1:14" x14ac:dyDescent="0.3">
      <c r="A120">
        <v>60</v>
      </c>
      <c r="B120" s="1" t="s">
        <v>24</v>
      </c>
      <c r="C120" s="3">
        <v>1102</v>
      </c>
      <c r="D120" s="9">
        <v>310</v>
      </c>
      <c r="E120" s="9">
        <v>417</v>
      </c>
      <c r="F120" s="10">
        <v>375</v>
      </c>
      <c r="G120" s="9"/>
      <c r="H120" s="9"/>
      <c r="I120" s="9"/>
      <c r="J120" s="9">
        <v>283</v>
      </c>
      <c r="K120" s="9">
        <v>42</v>
      </c>
      <c r="L120" s="11">
        <f t="shared" si="2"/>
        <v>0.14840989399293286</v>
      </c>
      <c r="M120" s="11"/>
      <c r="N120" s="11"/>
    </row>
    <row r="121" spans="1:14" x14ac:dyDescent="0.3">
      <c r="A121">
        <v>60</v>
      </c>
      <c r="B121" s="1" t="s">
        <v>25</v>
      </c>
      <c r="C121" s="3">
        <v>1314</v>
      </c>
      <c r="D121" s="9">
        <v>336</v>
      </c>
      <c r="E121" s="9">
        <v>447</v>
      </c>
      <c r="F121" s="10">
        <v>531</v>
      </c>
      <c r="G121" s="9"/>
      <c r="H121" s="9"/>
      <c r="I121" s="9"/>
      <c r="J121" s="9">
        <v>220</v>
      </c>
      <c r="K121" s="10">
        <v>48</v>
      </c>
      <c r="L121" s="11">
        <f t="shared" si="2"/>
        <v>0.21818181818181817</v>
      </c>
      <c r="M121" s="11"/>
      <c r="N121" s="11"/>
    </row>
    <row r="122" spans="1:14" x14ac:dyDescent="0.3">
      <c r="D122" s="11"/>
      <c r="E122" s="11"/>
      <c r="F122" s="9"/>
      <c r="G122" s="9"/>
      <c r="H122" s="9"/>
      <c r="I122" s="9"/>
      <c r="J122" s="12"/>
      <c r="K122" s="11"/>
      <c r="L122" s="11"/>
      <c r="M122" s="11"/>
      <c r="N122" s="11"/>
    </row>
    <row r="123" spans="1:14" x14ac:dyDescent="0.3">
      <c r="D123" s="11"/>
      <c r="E123" s="11"/>
      <c r="F123" s="9"/>
      <c r="G123" s="9"/>
      <c r="H123" s="9"/>
      <c r="I123" s="9"/>
      <c r="J123" s="12"/>
      <c r="K123" s="11"/>
      <c r="L123" s="11"/>
      <c r="M123" s="11"/>
      <c r="N123" s="11"/>
    </row>
    <row r="124" spans="1:14" x14ac:dyDescent="0.3">
      <c r="D124" s="11"/>
      <c r="E124" s="11"/>
      <c r="F124" s="9"/>
      <c r="G124" s="9"/>
      <c r="H124" s="9"/>
      <c r="I124" s="9"/>
      <c r="J124" s="12"/>
      <c r="K124" s="11"/>
      <c r="L124" s="11"/>
      <c r="M124" s="11"/>
      <c r="N1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UCBerkeley EECS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Chapman</dc:creator>
  <cp:lastModifiedBy>Margaret Chapman</cp:lastModifiedBy>
  <dcterms:created xsi:type="dcterms:W3CDTF">2015-12-07T22:32:11Z</dcterms:created>
  <dcterms:modified xsi:type="dcterms:W3CDTF">2015-12-09T07:12:35Z</dcterms:modified>
</cp:coreProperties>
</file>