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pmanm\Desktop\"/>
    </mc:Choice>
  </mc:AlternateContent>
  <bookViews>
    <workbookView xWindow="0" yWindow="0" windowWidth="23040" windowHeight="9408"/>
  </bookViews>
  <sheets>
    <sheet name="Trial4_CO_FQ_Test ComputeStateV" sheetId="1" r:id="rId1"/>
  </sheets>
  <calcPr calcId="0"/>
</workbook>
</file>

<file path=xl/calcChain.xml><?xml version="1.0" encoding="utf-8"?>
<calcChain xmlns="http://schemas.openxmlformats.org/spreadsheetml/2006/main">
  <c r="V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3" i="1"/>
  <c r="R2" i="1"/>
  <c r="M27" i="1"/>
  <c r="K2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3" i="1"/>
  <c r="K2" i="1"/>
  <c r="M30" i="1"/>
  <c r="L30" i="1"/>
  <c r="K30" i="1"/>
</calcChain>
</file>

<file path=xl/sharedStrings.xml><?xml version="1.0" encoding="utf-8"?>
<sst xmlns="http://schemas.openxmlformats.org/spreadsheetml/2006/main" count="20" uniqueCount="20">
  <si>
    <t>end</t>
  </si>
  <si>
    <t>socket</t>
  </si>
  <si>
    <t>rtt</t>
  </si>
  <si>
    <t>seconds</t>
  </si>
  <si>
    <t>bits_per_second</t>
  </si>
  <si>
    <t>bytes</t>
  </si>
  <si>
    <t>start</t>
  </si>
  <si>
    <t>retransmits</t>
  </si>
  <si>
    <t>snd_cwnd</t>
  </si>
  <si>
    <t>x1(1)</t>
  </si>
  <si>
    <t>minRTT</t>
  </si>
  <si>
    <t>x3(1)</t>
  </si>
  <si>
    <t>mean Tput time 1-23</t>
  </si>
  <si>
    <t>(Tput(t)-mean)^2</t>
  </si>
  <si>
    <t>Sample SD Tput time 23</t>
  </si>
  <si>
    <t>x1(23)</t>
  </si>
  <si>
    <t>x3(23)</t>
  </si>
  <si>
    <t>mean RTT time 1-13</t>
  </si>
  <si>
    <t>(RTT(t)-mean)^2</t>
  </si>
  <si>
    <t>Sample SD RTT time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</si>
</sst>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B1" workbookViewId="0">
      <selection activeCell="V2" sqref="V2"/>
    </sheetView>
  </sheetViews>
  <sheetFormatPr defaultRowHeight="14.4" x14ac:dyDescent="0.3"/>
  <cols>
    <col min="11" max="11" width="11.6640625" bestFit="1" customWidth="1"/>
    <col min="13" max="13" width="12" bestFit="1" customWidth="1"/>
    <col min="15" max="15" width="11" bestFit="1" customWidth="1"/>
    <col min="20" max="20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">
        <v>13</v>
      </c>
      <c r="O1" t="s">
        <v>14</v>
      </c>
      <c r="R1" t="s">
        <v>17</v>
      </c>
      <c r="T1" t="s">
        <v>18</v>
      </c>
      <c r="V1" t="s">
        <v>19</v>
      </c>
    </row>
    <row r="2" spans="1:22" x14ac:dyDescent="0.3">
      <c r="A2">
        <v>1.0000800000000001</v>
      </c>
      <c r="B2">
        <v>15</v>
      </c>
      <c r="C2">
        <v>91229</v>
      </c>
      <c r="D2">
        <v>1.0000800000000001</v>
      </c>
      <c r="E2">
        <v>2568810000</v>
      </c>
      <c r="F2">
        <v>321126400</v>
      </c>
      <c r="G2">
        <v>0</v>
      </c>
      <c r="H2">
        <v>1641</v>
      </c>
      <c r="I2">
        <v>34047140</v>
      </c>
      <c r="K2">
        <f>SUM(E2:E24)/23</f>
        <v>2401230000</v>
      </c>
      <c r="M2">
        <f>(E2-K2)^2</f>
        <v>2.80830564E+16</v>
      </c>
      <c r="O2" s="1">
        <f>SQRT(SUM(M2:M24)/23)</f>
        <v>98249812.523330376</v>
      </c>
      <c r="R2">
        <f>SUM(C2:C24)/23</f>
        <v>77598.173913043473</v>
      </c>
      <c r="T2">
        <f>(C2-R2)^2</f>
        <v>185799419.81285459</v>
      </c>
      <c r="V2" s="1">
        <f>SQRT(SUM(T2:T24)/23)</f>
        <v>21760.904727939276</v>
      </c>
    </row>
    <row r="3" spans="1:22" x14ac:dyDescent="0.3">
      <c r="A3">
        <v>2.0000599999999999</v>
      </c>
      <c r="B3">
        <v>15</v>
      </c>
      <c r="C3">
        <v>56307</v>
      </c>
      <c r="D3">
        <v>0.99998699999999996</v>
      </c>
      <c r="E3">
        <v>2411760000</v>
      </c>
      <c r="F3">
        <v>301465600</v>
      </c>
      <c r="G3">
        <v>1.0000800000000001</v>
      </c>
      <c r="H3">
        <v>298</v>
      </c>
      <c r="I3">
        <v>17162264</v>
      </c>
      <c r="K3">
        <f>K2</f>
        <v>2401230000</v>
      </c>
      <c r="M3">
        <f t="shared" ref="M3:M24" si="0">(E3-K3)^2</f>
        <v>110880900000000</v>
      </c>
      <c r="R3">
        <f>R2</f>
        <v>77598.173913043473</v>
      </c>
      <c r="T3">
        <f t="shared" ref="T3:T24" si="1">(C3-R3)^2</f>
        <v>453314086.59546292</v>
      </c>
    </row>
    <row r="4" spans="1:22" x14ac:dyDescent="0.3">
      <c r="A4">
        <v>3.00007</v>
      </c>
      <c r="B4">
        <v>15</v>
      </c>
      <c r="C4">
        <v>56859</v>
      </c>
      <c r="D4">
        <v>1.0000100000000001</v>
      </c>
      <c r="E4">
        <v>2432670000</v>
      </c>
      <c r="F4">
        <v>304087040</v>
      </c>
      <c r="G4">
        <v>2.0000599999999999</v>
      </c>
      <c r="H4">
        <v>0</v>
      </c>
      <c r="I4">
        <v>17385964</v>
      </c>
      <c r="K4">
        <f t="shared" ref="K4:K24" si="2">K3</f>
        <v>2401230000</v>
      </c>
      <c r="M4">
        <f t="shared" si="0"/>
        <v>988473600000000</v>
      </c>
      <c r="R4">
        <f t="shared" ref="R4:R24" si="3">R3</f>
        <v>77598.173913043473</v>
      </c>
      <c r="T4">
        <f t="shared" si="1"/>
        <v>430113334.59546292</v>
      </c>
    </row>
    <row r="5" spans="1:22" x14ac:dyDescent="0.3">
      <c r="A5">
        <v>4.0000799999999996</v>
      </c>
      <c r="B5">
        <v>15</v>
      </c>
      <c r="C5">
        <v>59682</v>
      </c>
      <c r="D5">
        <v>1</v>
      </c>
      <c r="E5">
        <v>2432690000</v>
      </c>
      <c r="F5">
        <v>304087040</v>
      </c>
      <c r="G5">
        <v>3.00007</v>
      </c>
      <c r="H5">
        <v>0</v>
      </c>
      <c r="I5">
        <v>18128648</v>
      </c>
      <c r="K5">
        <f t="shared" si="2"/>
        <v>2401230000</v>
      </c>
      <c r="M5">
        <f t="shared" si="0"/>
        <v>989731600000000</v>
      </c>
      <c r="R5">
        <f t="shared" si="3"/>
        <v>77598.173913043473</v>
      </c>
      <c r="T5">
        <f t="shared" si="1"/>
        <v>320989287.68241948</v>
      </c>
    </row>
    <row r="6" spans="1:22" x14ac:dyDescent="0.3">
      <c r="A6">
        <v>5.0000799999999996</v>
      </c>
      <c r="B6">
        <v>15</v>
      </c>
      <c r="C6">
        <v>64183</v>
      </c>
      <c r="D6">
        <v>1</v>
      </c>
      <c r="E6">
        <v>2411720000</v>
      </c>
      <c r="F6">
        <v>301465600</v>
      </c>
      <c r="G6">
        <v>4.0000799999999996</v>
      </c>
      <c r="H6">
        <v>0</v>
      </c>
      <c r="I6">
        <v>19417160</v>
      </c>
      <c r="K6">
        <f t="shared" si="2"/>
        <v>2401230000</v>
      </c>
      <c r="M6">
        <f t="shared" si="0"/>
        <v>110040100000000</v>
      </c>
      <c r="R6">
        <f t="shared" si="3"/>
        <v>77598.173913043473</v>
      </c>
      <c r="T6">
        <f t="shared" si="1"/>
        <v>179966891.1172021</v>
      </c>
    </row>
    <row r="7" spans="1:22" x14ac:dyDescent="0.3">
      <c r="A7">
        <v>6.0000099999999996</v>
      </c>
      <c r="B7">
        <v>15</v>
      </c>
      <c r="C7">
        <v>71106</v>
      </c>
      <c r="D7">
        <v>0.99993600000000005</v>
      </c>
      <c r="E7">
        <v>2401390000</v>
      </c>
      <c r="F7">
        <v>300154880</v>
      </c>
      <c r="G7">
        <v>5.0000799999999996</v>
      </c>
      <c r="H7">
        <v>0</v>
      </c>
      <c r="I7">
        <v>21144124</v>
      </c>
      <c r="K7">
        <f t="shared" si="2"/>
        <v>2401230000</v>
      </c>
      <c r="M7">
        <f t="shared" si="0"/>
        <v>25600000000</v>
      </c>
      <c r="R7">
        <f t="shared" si="3"/>
        <v>77598.173913043473</v>
      </c>
      <c r="T7">
        <f t="shared" si="1"/>
        <v>42148322.117202193</v>
      </c>
    </row>
    <row r="8" spans="1:22" x14ac:dyDescent="0.3">
      <c r="A8">
        <v>7.0000799999999996</v>
      </c>
      <c r="B8">
        <v>15</v>
      </c>
      <c r="C8">
        <v>78977</v>
      </c>
      <c r="D8">
        <v>1.0000599999999999</v>
      </c>
      <c r="E8">
        <v>2348660000</v>
      </c>
      <c r="F8">
        <v>293601280</v>
      </c>
      <c r="G8">
        <v>6.0000099999999996</v>
      </c>
      <c r="H8">
        <v>0</v>
      </c>
      <c r="I8">
        <v>23211112</v>
      </c>
      <c r="K8">
        <f t="shared" si="2"/>
        <v>2401230000</v>
      </c>
      <c r="M8">
        <f t="shared" si="0"/>
        <v>2763604900000000</v>
      </c>
      <c r="R8">
        <f t="shared" si="3"/>
        <v>77598.173913043473</v>
      </c>
      <c r="T8">
        <f t="shared" si="1"/>
        <v>1901161.3780718495</v>
      </c>
    </row>
    <row r="9" spans="1:22" x14ac:dyDescent="0.3">
      <c r="A9">
        <v>8.0000699999999991</v>
      </c>
      <c r="B9">
        <v>15</v>
      </c>
      <c r="C9">
        <v>87789</v>
      </c>
      <c r="D9">
        <v>0.999996</v>
      </c>
      <c r="E9">
        <v>2327850000</v>
      </c>
      <c r="F9">
        <v>290979840</v>
      </c>
      <c r="G9">
        <v>7.0000799999999996</v>
      </c>
      <c r="H9">
        <v>0</v>
      </c>
      <c r="I9">
        <v>25528644</v>
      </c>
      <c r="K9">
        <f t="shared" si="2"/>
        <v>2401230000</v>
      </c>
      <c r="M9">
        <f t="shared" si="0"/>
        <v>5384624400000000</v>
      </c>
      <c r="R9">
        <f t="shared" si="3"/>
        <v>77598.173913043473</v>
      </c>
      <c r="T9">
        <f t="shared" si="1"/>
        <v>103852936.33459368</v>
      </c>
    </row>
    <row r="10" spans="1:22" x14ac:dyDescent="0.3">
      <c r="A10">
        <v>9.0000699999999991</v>
      </c>
      <c r="B10">
        <v>15</v>
      </c>
      <c r="C10">
        <v>97970</v>
      </c>
      <c r="D10">
        <v>0.99999199999999999</v>
      </c>
      <c r="E10">
        <v>2285910000</v>
      </c>
      <c r="F10">
        <v>285736960</v>
      </c>
      <c r="G10">
        <v>8.0000699999999991</v>
      </c>
      <c r="H10">
        <v>0</v>
      </c>
      <c r="I10">
        <v>28051980</v>
      </c>
      <c r="K10">
        <f t="shared" si="2"/>
        <v>2401230000</v>
      </c>
      <c r="M10">
        <f t="shared" si="0"/>
        <v>1.32987024E+16</v>
      </c>
      <c r="R10">
        <f t="shared" si="3"/>
        <v>77598.173913043473</v>
      </c>
      <c r="T10">
        <f t="shared" si="1"/>
        <v>415011298.11720252</v>
      </c>
    </row>
    <row r="11" spans="1:22" x14ac:dyDescent="0.3">
      <c r="A11">
        <v>10.0001</v>
      </c>
      <c r="B11">
        <v>15</v>
      </c>
      <c r="C11">
        <v>108800</v>
      </c>
      <c r="D11">
        <v>1.0000100000000001</v>
      </c>
      <c r="E11">
        <v>2243930000</v>
      </c>
      <c r="F11">
        <v>280494080</v>
      </c>
      <c r="G11">
        <v>9.0000699999999991</v>
      </c>
      <c r="H11">
        <v>0</v>
      </c>
      <c r="I11">
        <v>30745328</v>
      </c>
      <c r="K11">
        <f t="shared" si="2"/>
        <v>2401230000</v>
      </c>
      <c r="M11">
        <f t="shared" si="0"/>
        <v>2.474329E+16</v>
      </c>
      <c r="R11">
        <f t="shared" si="3"/>
        <v>77598.173913043473</v>
      </c>
      <c r="T11">
        <f t="shared" si="1"/>
        <v>973553951.16068089</v>
      </c>
    </row>
    <row r="12" spans="1:22" x14ac:dyDescent="0.3">
      <c r="A12">
        <v>11.0001</v>
      </c>
      <c r="B12">
        <v>15</v>
      </c>
      <c r="C12">
        <v>120213</v>
      </c>
      <c r="D12">
        <v>1.0000100000000001</v>
      </c>
      <c r="E12">
        <v>2222950000</v>
      </c>
      <c r="F12">
        <v>277872640</v>
      </c>
      <c r="G12">
        <v>10.0001</v>
      </c>
      <c r="H12">
        <v>0</v>
      </c>
      <c r="I12">
        <v>33563948</v>
      </c>
      <c r="K12">
        <f t="shared" si="2"/>
        <v>2401230000</v>
      </c>
      <c r="M12">
        <f t="shared" si="0"/>
        <v>3.17837584E+16</v>
      </c>
      <c r="R12">
        <f t="shared" si="3"/>
        <v>77598.173913043473</v>
      </c>
      <c r="T12">
        <f t="shared" si="1"/>
        <v>1816023402.4215505</v>
      </c>
    </row>
    <row r="13" spans="1:22" x14ac:dyDescent="0.3">
      <c r="A13">
        <v>12.0001</v>
      </c>
      <c r="B13">
        <v>15</v>
      </c>
      <c r="C13">
        <v>53663</v>
      </c>
      <c r="D13">
        <v>0.99998299999999996</v>
      </c>
      <c r="E13">
        <v>2464200000</v>
      </c>
      <c r="F13">
        <v>308019200</v>
      </c>
      <c r="G13">
        <v>11.0001</v>
      </c>
      <c r="H13">
        <v>10</v>
      </c>
      <c r="I13">
        <v>16929616</v>
      </c>
      <c r="K13">
        <f t="shared" si="2"/>
        <v>2401230000</v>
      </c>
      <c r="M13">
        <f t="shared" si="0"/>
        <v>3965220900000000</v>
      </c>
      <c r="R13">
        <f t="shared" si="3"/>
        <v>77598.173913043473</v>
      </c>
      <c r="T13">
        <f t="shared" si="1"/>
        <v>572892550.2476368</v>
      </c>
    </row>
    <row r="14" spans="1:22" x14ac:dyDescent="0.3">
      <c r="A14">
        <v>13.0001</v>
      </c>
      <c r="B14">
        <v>15</v>
      </c>
      <c r="C14">
        <v>54851</v>
      </c>
      <c r="D14">
        <v>1.0000199999999999</v>
      </c>
      <c r="E14">
        <v>2516530000</v>
      </c>
      <c r="F14">
        <v>314572800</v>
      </c>
      <c r="G14">
        <v>12.0001</v>
      </c>
      <c r="H14">
        <v>0</v>
      </c>
      <c r="I14">
        <v>17180160</v>
      </c>
      <c r="K14">
        <f t="shared" si="2"/>
        <v>2401230000</v>
      </c>
      <c r="M14">
        <f t="shared" si="0"/>
        <v>1.329409E+16</v>
      </c>
      <c r="R14">
        <f t="shared" si="3"/>
        <v>77598.173913043473</v>
      </c>
      <c r="T14">
        <f t="shared" si="1"/>
        <v>517433921.03024548</v>
      </c>
    </row>
    <row r="15" spans="1:22" x14ac:dyDescent="0.3">
      <c r="A15">
        <v>14.0001</v>
      </c>
      <c r="B15">
        <v>15</v>
      </c>
      <c r="C15">
        <v>57213</v>
      </c>
      <c r="D15">
        <v>0.99997999999999998</v>
      </c>
      <c r="E15">
        <v>2495660000</v>
      </c>
      <c r="F15">
        <v>311951360</v>
      </c>
      <c r="G15">
        <v>13.0001</v>
      </c>
      <c r="H15">
        <v>0</v>
      </c>
      <c r="I15">
        <v>17958636</v>
      </c>
      <c r="K15">
        <f t="shared" si="2"/>
        <v>2401230000</v>
      </c>
      <c r="M15">
        <f t="shared" si="0"/>
        <v>8917024900000000</v>
      </c>
      <c r="R15">
        <f t="shared" si="3"/>
        <v>77598.173913043473</v>
      </c>
      <c r="T15">
        <f t="shared" si="1"/>
        <v>415555315.46502811</v>
      </c>
    </row>
    <row r="16" spans="1:22" x14ac:dyDescent="0.3">
      <c r="A16">
        <v>15.0001</v>
      </c>
      <c r="B16">
        <v>15</v>
      </c>
      <c r="C16">
        <v>62786</v>
      </c>
      <c r="D16">
        <v>1.0000199999999999</v>
      </c>
      <c r="E16">
        <v>2474590000</v>
      </c>
      <c r="F16">
        <v>309329920</v>
      </c>
      <c r="G16">
        <v>14.0001</v>
      </c>
      <c r="H16">
        <v>0</v>
      </c>
      <c r="I16">
        <v>19300836</v>
      </c>
      <c r="K16">
        <f t="shared" si="2"/>
        <v>2401230000</v>
      </c>
      <c r="M16">
        <f t="shared" si="0"/>
        <v>5381689600000000</v>
      </c>
      <c r="R16">
        <f t="shared" si="3"/>
        <v>77598.173913043473</v>
      </c>
      <c r="T16">
        <f t="shared" si="1"/>
        <v>219400496.03024557</v>
      </c>
    </row>
    <row r="17" spans="1:20" x14ac:dyDescent="0.3">
      <c r="A17">
        <v>16.0002</v>
      </c>
      <c r="B17">
        <v>15</v>
      </c>
      <c r="C17">
        <v>68953</v>
      </c>
      <c r="D17">
        <v>1.00014</v>
      </c>
      <c r="E17">
        <v>2453330000</v>
      </c>
      <c r="F17">
        <v>306708480</v>
      </c>
      <c r="G17">
        <v>15.0001</v>
      </c>
      <c r="H17">
        <v>0</v>
      </c>
      <c r="I17">
        <v>21090436</v>
      </c>
      <c r="K17">
        <f t="shared" si="2"/>
        <v>2401230000</v>
      </c>
      <c r="M17">
        <f t="shared" si="0"/>
        <v>2714410000000000</v>
      </c>
      <c r="R17">
        <f t="shared" si="3"/>
        <v>77598.173913043473</v>
      </c>
      <c r="T17">
        <f t="shared" si="1"/>
        <v>74739031.986767381</v>
      </c>
    </row>
    <row r="18" spans="1:20" x14ac:dyDescent="0.3">
      <c r="A18">
        <v>17.0001</v>
      </c>
      <c r="B18">
        <v>15</v>
      </c>
      <c r="C18">
        <v>76644</v>
      </c>
      <c r="D18">
        <v>0.99984600000000001</v>
      </c>
      <c r="E18">
        <v>2391120000</v>
      </c>
      <c r="F18">
        <v>298844160</v>
      </c>
      <c r="G18">
        <v>16.0002</v>
      </c>
      <c r="H18">
        <v>0</v>
      </c>
      <c r="I18">
        <v>23211112</v>
      </c>
      <c r="K18">
        <f t="shared" si="2"/>
        <v>2401230000</v>
      </c>
      <c r="M18">
        <f t="shared" si="0"/>
        <v>102212100000000</v>
      </c>
      <c r="R18">
        <f t="shared" si="3"/>
        <v>77598.173913043473</v>
      </c>
      <c r="T18">
        <f t="shared" si="1"/>
        <v>910447.85633269232</v>
      </c>
    </row>
    <row r="19" spans="1:20" x14ac:dyDescent="0.3">
      <c r="A19">
        <v>18.0001</v>
      </c>
      <c r="B19">
        <v>15</v>
      </c>
      <c r="C19">
        <v>86088</v>
      </c>
      <c r="D19">
        <v>1</v>
      </c>
      <c r="E19">
        <v>2380260000</v>
      </c>
      <c r="F19">
        <v>297533440</v>
      </c>
      <c r="G19">
        <v>17.0001</v>
      </c>
      <c r="H19">
        <v>0</v>
      </c>
      <c r="I19">
        <v>25609176</v>
      </c>
      <c r="K19">
        <f t="shared" si="2"/>
        <v>2401230000</v>
      </c>
      <c r="M19">
        <f t="shared" si="0"/>
        <v>439740900000000</v>
      </c>
      <c r="R19">
        <f t="shared" si="3"/>
        <v>77598.173913043473</v>
      </c>
      <c r="T19">
        <f t="shared" si="1"/>
        <v>72077146.986767575</v>
      </c>
    </row>
    <row r="20" spans="1:20" x14ac:dyDescent="0.3">
      <c r="A20">
        <v>19.0001</v>
      </c>
      <c r="B20">
        <v>15</v>
      </c>
      <c r="C20">
        <v>96290</v>
      </c>
      <c r="D20">
        <v>0.99998600000000004</v>
      </c>
      <c r="E20">
        <v>2338360000</v>
      </c>
      <c r="F20">
        <v>292290560</v>
      </c>
      <c r="G20">
        <v>18.0001</v>
      </c>
      <c r="H20">
        <v>0</v>
      </c>
      <c r="I20">
        <v>28177252</v>
      </c>
      <c r="K20">
        <f t="shared" si="2"/>
        <v>2401230000</v>
      </c>
      <c r="M20">
        <f t="shared" si="0"/>
        <v>3952636900000000</v>
      </c>
      <c r="R20">
        <f t="shared" si="3"/>
        <v>77598.173913043473</v>
      </c>
      <c r="T20">
        <f t="shared" si="1"/>
        <v>349384362.46502858</v>
      </c>
    </row>
    <row r="21" spans="1:20" x14ac:dyDescent="0.3">
      <c r="A21">
        <v>20.0001</v>
      </c>
      <c r="B21">
        <v>15</v>
      </c>
      <c r="C21">
        <v>107672</v>
      </c>
      <c r="D21">
        <v>1.0000199999999999</v>
      </c>
      <c r="E21">
        <v>2285860000</v>
      </c>
      <c r="F21">
        <v>285736960</v>
      </c>
      <c r="G21">
        <v>19.0001</v>
      </c>
      <c r="H21">
        <v>0</v>
      </c>
      <c r="I21">
        <v>30924288</v>
      </c>
      <c r="K21">
        <f t="shared" si="2"/>
        <v>2401230000</v>
      </c>
      <c r="M21">
        <f t="shared" si="0"/>
        <v>1.33102369E+16</v>
      </c>
      <c r="R21">
        <f t="shared" si="3"/>
        <v>77598.173913043473</v>
      </c>
      <c r="T21">
        <f t="shared" si="1"/>
        <v>904435015.50850701</v>
      </c>
    </row>
    <row r="22" spans="1:20" x14ac:dyDescent="0.3">
      <c r="A22">
        <v>21.0001</v>
      </c>
      <c r="B22">
        <v>15</v>
      </c>
      <c r="C22">
        <v>119281</v>
      </c>
      <c r="D22">
        <v>0.99999800000000005</v>
      </c>
      <c r="E22">
        <v>2254440000</v>
      </c>
      <c r="F22">
        <v>281804800</v>
      </c>
      <c r="G22">
        <v>20.0001</v>
      </c>
      <c r="H22">
        <v>0</v>
      </c>
      <c r="I22">
        <v>33751856</v>
      </c>
      <c r="K22">
        <f t="shared" si="2"/>
        <v>2401230000</v>
      </c>
      <c r="M22">
        <f t="shared" si="0"/>
        <v>2.15473041E+16</v>
      </c>
      <c r="R22">
        <f t="shared" si="3"/>
        <v>77598.173913043473</v>
      </c>
      <c r="T22">
        <f t="shared" si="1"/>
        <v>1737457990.5954635</v>
      </c>
    </row>
    <row r="23" spans="1:20" x14ac:dyDescent="0.3">
      <c r="A23">
        <v>22.0001</v>
      </c>
      <c r="B23">
        <v>15</v>
      </c>
      <c r="C23">
        <v>53822</v>
      </c>
      <c r="D23">
        <v>1.0000100000000001</v>
      </c>
      <c r="E23">
        <v>2548030000</v>
      </c>
      <c r="F23">
        <v>318504960</v>
      </c>
      <c r="G23">
        <v>21.0001</v>
      </c>
      <c r="H23">
        <v>24</v>
      </c>
      <c r="I23">
        <v>17162264</v>
      </c>
      <c r="K23">
        <f t="shared" si="2"/>
        <v>2401230000</v>
      </c>
      <c r="M23">
        <f t="shared" si="0"/>
        <v>2.155024E+16</v>
      </c>
      <c r="R23">
        <f t="shared" si="3"/>
        <v>77598.173913043473</v>
      </c>
      <c r="T23">
        <f t="shared" si="1"/>
        <v>565306445.94328892</v>
      </c>
    </row>
    <row r="24" spans="1:20" x14ac:dyDescent="0.3">
      <c r="A24">
        <v>23.0001</v>
      </c>
      <c r="B24">
        <v>15</v>
      </c>
      <c r="C24">
        <v>54380</v>
      </c>
      <c r="D24">
        <v>0.99999300000000002</v>
      </c>
      <c r="E24">
        <v>2537570000</v>
      </c>
      <c r="F24">
        <v>317194240</v>
      </c>
      <c r="G24">
        <v>22.0001</v>
      </c>
      <c r="H24">
        <v>0</v>
      </c>
      <c r="I24">
        <v>17368068</v>
      </c>
      <c r="K24">
        <f t="shared" si="2"/>
        <v>2401230000</v>
      </c>
      <c r="M24">
        <f t="shared" si="0"/>
        <v>1.85885956E+16</v>
      </c>
      <c r="R24">
        <f t="shared" si="3"/>
        <v>77598.173913043473</v>
      </c>
      <c r="T24">
        <f t="shared" si="1"/>
        <v>539083599.85633242</v>
      </c>
    </row>
    <row r="25" spans="1:20" x14ac:dyDescent="0.3">
      <c r="A25">
        <v>24.0001</v>
      </c>
      <c r="B25">
        <v>15</v>
      </c>
      <c r="C25">
        <v>56737</v>
      </c>
      <c r="D25">
        <v>1</v>
      </c>
      <c r="E25">
        <v>2527070000</v>
      </c>
      <c r="F25">
        <v>315883520</v>
      </c>
      <c r="G25">
        <v>23.0001</v>
      </c>
      <c r="H25">
        <v>0</v>
      </c>
      <c r="I25">
        <v>18030220</v>
      </c>
    </row>
    <row r="26" spans="1:20" x14ac:dyDescent="0.3">
      <c r="A26">
        <v>25.0001</v>
      </c>
      <c r="B26">
        <v>15</v>
      </c>
      <c r="C26">
        <v>61179</v>
      </c>
      <c r="D26">
        <v>1</v>
      </c>
      <c r="E26">
        <v>2516580000</v>
      </c>
      <c r="F26">
        <v>314572800</v>
      </c>
      <c r="G26">
        <v>24.0001</v>
      </c>
      <c r="H26">
        <v>0</v>
      </c>
      <c r="I26">
        <v>19175564</v>
      </c>
      <c r="K26" t="s">
        <v>15</v>
      </c>
      <c r="M26" t="s">
        <v>16</v>
      </c>
    </row>
    <row r="27" spans="1:20" x14ac:dyDescent="0.3">
      <c r="A27">
        <v>26.0001</v>
      </c>
      <c r="B27">
        <v>15</v>
      </c>
      <c r="C27">
        <v>67237</v>
      </c>
      <c r="D27">
        <v>0.99999400000000005</v>
      </c>
      <c r="E27">
        <v>2464170000</v>
      </c>
      <c r="F27">
        <v>308019200</v>
      </c>
      <c r="G27">
        <v>25.0001</v>
      </c>
      <c r="H27">
        <v>0</v>
      </c>
      <c r="I27">
        <v>20741464</v>
      </c>
      <c r="K27" s="1">
        <f>E24-10^10</f>
        <v>-7462430000</v>
      </c>
      <c r="M27" s="1">
        <f>C24-L30</f>
        <v>29784</v>
      </c>
    </row>
    <row r="28" spans="1:20" x14ac:dyDescent="0.3">
      <c r="A28">
        <v>27.0001</v>
      </c>
      <c r="B28">
        <v>15</v>
      </c>
      <c r="C28">
        <v>75101</v>
      </c>
      <c r="D28">
        <v>1</v>
      </c>
      <c r="E28">
        <v>2422200000</v>
      </c>
      <c r="F28">
        <v>302776320</v>
      </c>
      <c r="G28">
        <v>26.0001</v>
      </c>
      <c r="H28">
        <v>0</v>
      </c>
      <c r="I28">
        <v>22647388</v>
      </c>
    </row>
    <row r="29" spans="1:20" x14ac:dyDescent="0.3">
      <c r="A29">
        <v>28.0001</v>
      </c>
      <c r="B29">
        <v>15</v>
      </c>
      <c r="C29">
        <v>83906</v>
      </c>
      <c r="D29">
        <v>1</v>
      </c>
      <c r="E29">
        <v>2369770000</v>
      </c>
      <c r="F29">
        <v>296222720</v>
      </c>
      <c r="G29">
        <v>27.0001</v>
      </c>
      <c r="H29">
        <v>0</v>
      </c>
      <c r="I29">
        <v>24794908</v>
      </c>
      <c r="K29" t="s">
        <v>9</v>
      </c>
      <c r="L29" t="s">
        <v>10</v>
      </c>
      <c r="M29" t="s">
        <v>11</v>
      </c>
    </row>
    <row r="30" spans="1:20" x14ac:dyDescent="0.3">
      <c r="A30">
        <v>29.0001</v>
      </c>
      <c r="B30">
        <v>15</v>
      </c>
      <c r="C30">
        <v>93844</v>
      </c>
      <c r="D30">
        <v>0.99999700000000002</v>
      </c>
      <c r="E30">
        <v>2317360000</v>
      </c>
      <c r="F30">
        <v>289669120</v>
      </c>
      <c r="G30">
        <v>28.0001</v>
      </c>
      <c r="H30">
        <v>0</v>
      </c>
      <c r="I30">
        <v>27130336</v>
      </c>
      <c r="K30" s="1">
        <f>E2-10^10</f>
        <v>-7431190000</v>
      </c>
      <c r="L30">
        <f>MIN(C2:C61)</f>
        <v>24596</v>
      </c>
      <c r="M30" s="1">
        <f>C2-L30</f>
        <v>66633</v>
      </c>
    </row>
    <row r="31" spans="1:20" x14ac:dyDescent="0.3">
      <c r="A31">
        <v>30.0001</v>
      </c>
      <c r="B31">
        <v>15</v>
      </c>
      <c r="C31">
        <v>104751</v>
      </c>
      <c r="D31">
        <v>0.99999800000000005</v>
      </c>
      <c r="E31">
        <v>2264930000</v>
      </c>
      <c r="F31">
        <v>283115520</v>
      </c>
      <c r="G31">
        <v>29.0001</v>
      </c>
      <c r="H31">
        <v>0</v>
      </c>
      <c r="I31">
        <v>29591036</v>
      </c>
    </row>
    <row r="32" spans="1:20" x14ac:dyDescent="0.3">
      <c r="A32">
        <v>31.0002</v>
      </c>
      <c r="B32">
        <v>15</v>
      </c>
      <c r="C32">
        <v>116193</v>
      </c>
      <c r="D32">
        <v>1.0001199999999999</v>
      </c>
      <c r="E32">
        <v>2222720000</v>
      </c>
      <c r="F32">
        <v>277872640</v>
      </c>
      <c r="G32">
        <v>30.0001</v>
      </c>
      <c r="H32">
        <v>0</v>
      </c>
      <c r="I32">
        <v>32159112</v>
      </c>
    </row>
    <row r="33" spans="1:9" x14ac:dyDescent="0.3">
      <c r="A33">
        <v>32.000100000000003</v>
      </c>
      <c r="B33">
        <v>15</v>
      </c>
      <c r="C33">
        <v>53454</v>
      </c>
      <c r="D33">
        <v>0.99987899999999996</v>
      </c>
      <c r="E33">
        <v>2349090000</v>
      </c>
      <c r="F33">
        <v>293601280</v>
      </c>
      <c r="G33">
        <v>31.0002</v>
      </c>
      <c r="H33">
        <v>5</v>
      </c>
      <c r="I33">
        <v>16616436</v>
      </c>
    </row>
    <row r="34" spans="1:9" x14ac:dyDescent="0.3">
      <c r="A34">
        <v>33.000100000000003</v>
      </c>
      <c r="B34">
        <v>15</v>
      </c>
      <c r="C34">
        <v>53888</v>
      </c>
      <c r="D34">
        <v>1</v>
      </c>
      <c r="E34">
        <v>2485120000</v>
      </c>
      <c r="F34">
        <v>310640640</v>
      </c>
      <c r="G34">
        <v>32.000100000000003</v>
      </c>
      <c r="H34">
        <v>0</v>
      </c>
      <c r="I34">
        <v>16786448</v>
      </c>
    </row>
    <row r="35" spans="1:9" x14ac:dyDescent="0.3">
      <c r="A35">
        <v>34.000100000000003</v>
      </c>
      <c r="B35">
        <v>15</v>
      </c>
      <c r="C35">
        <v>55849</v>
      </c>
      <c r="D35">
        <v>1</v>
      </c>
      <c r="E35">
        <v>2485120000</v>
      </c>
      <c r="F35">
        <v>310640640</v>
      </c>
      <c r="G35">
        <v>33.000100000000003</v>
      </c>
      <c r="H35">
        <v>0</v>
      </c>
      <c r="I35">
        <v>17332276</v>
      </c>
    </row>
    <row r="36" spans="1:9" x14ac:dyDescent="0.3">
      <c r="A36">
        <v>35.000100000000003</v>
      </c>
      <c r="B36">
        <v>15</v>
      </c>
      <c r="C36">
        <v>24596</v>
      </c>
      <c r="D36">
        <v>0.99998699999999996</v>
      </c>
      <c r="E36">
        <v>5872100000</v>
      </c>
      <c r="F36">
        <v>734003200</v>
      </c>
      <c r="G36">
        <v>34.000100000000003</v>
      </c>
      <c r="H36">
        <v>0</v>
      </c>
      <c r="I36">
        <v>19139772</v>
      </c>
    </row>
    <row r="37" spans="1:9" x14ac:dyDescent="0.3">
      <c r="A37">
        <v>36.000100000000003</v>
      </c>
      <c r="B37">
        <v>15</v>
      </c>
      <c r="C37">
        <v>24621</v>
      </c>
      <c r="D37">
        <v>1.0000100000000001</v>
      </c>
      <c r="E37">
        <v>6637450000</v>
      </c>
      <c r="F37">
        <v>829685760</v>
      </c>
      <c r="G37">
        <v>35.000100000000003</v>
      </c>
      <c r="H37">
        <v>0</v>
      </c>
      <c r="I37">
        <v>21967340</v>
      </c>
    </row>
    <row r="38" spans="1:9" x14ac:dyDescent="0.3">
      <c r="A38">
        <v>37.000100000000003</v>
      </c>
      <c r="B38">
        <v>15</v>
      </c>
      <c r="C38">
        <v>24658</v>
      </c>
      <c r="D38">
        <v>1</v>
      </c>
      <c r="E38">
        <v>7707020000</v>
      </c>
      <c r="F38">
        <v>963379200</v>
      </c>
      <c r="G38">
        <v>36.000100000000003</v>
      </c>
      <c r="H38">
        <v>0</v>
      </c>
      <c r="I38">
        <v>25797084</v>
      </c>
    </row>
    <row r="39" spans="1:9" x14ac:dyDescent="0.3">
      <c r="A39">
        <v>38.000100000000003</v>
      </c>
      <c r="B39">
        <v>15</v>
      </c>
      <c r="C39">
        <v>26351</v>
      </c>
      <c r="D39">
        <v>1</v>
      </c>
      <c r="E39">
        <v>8849960000</v>
      </c>
      <c r="F39">
        <v>1106247680</v>
      </c>
      <c r="G39">
        <v>37.000100000000003</v>
      </c>
      <c r="H39">
        <v>0</v>
      </c>
      <c r="I39">
        <v>30539524</v>
      </c>
    </row>
    <row r="40" spans="1:9" x14ac:dyDescent="0.3">
      <c r="A40">
        <v>39.000100000000003</v>
      </c>
      <c r="B40">
        <v>15</v>
      </c>
      <c r="C40">
        <v>30515</v>
      </c>
      <c r="D40">
        <v>0.99998799999999999</v>
      </c>
      <c r="E40">
        <v>9154180000</v>
      </c>
      <c r="F40">
        <v>1144258560</v>
      </c>
      <c r="G40">
        <v>38.000100000000003</v>
      </c>
      <c r="H40">
        <v>0</v>
      </c>
      <c r="I40">
        <v>35648832</v>
      </c>
    </row>
    <row r="41" spans="1:9" x14ac:dyDescent="0.3">
      <c r="A41">
        <v>40.000100000000003</v>
      </c>
      <c r="B41">
        <v>15</v>
      </c>
      <c r="C41">
        <v>34881</v>
      </c>
      <c r="D41">
        <v>1.0000100000000001</v>
      </c>
      <c r="E41">
        <v>9174980000</v>
      </c>
      <c r="F41">
        <v>1146880000</v>
      </c>
      <c r="G41">
        <v>39.000100000000003</v>
      </c>
      <c r="H41">
        <v>0</v>
      </c>
      <c r="I41">
        <v>40928152</v>
      </c>
    </row>
    <row r="42" spans="1:9" x14ac:dyDescent="0.3">
      <c r="A42">
        <v>41.000100000000003</v>
      </c>
      <c r="B42">
        <v>15</v>
      </c>
      <c r="C42">
        <v>40066</v>
      </c>
      <c r="D42">
        <v>1</v>
      </c>
      <c r="E42">
        <v>9290370000</v>
      </c>
      <c r="F42">
        <v>1161297920</v>
      </c>
      <c r="G42">
        <v>40.000100000000003</v>
      </c>
      <c r="H42">
        <v>0</v>
      </c>
      <c r="I42">
        <v>46368536</v>
      </c>
    </row>
    <row r="43" spans="1:9" x14ac:dyDescent="0.3">
      <c r="A43">
        <v>42.000100000000003</v>
      </c>
      <c r="B43">
        <v>15</v>
      </c>
      <c r="C43">
        <v>44918</v>
      </c>
      <c r="D43">
        <v>1</v>
      </c>
      <c r="E43">
        <v>9279890000</v>
      </c>
      <c r="F43">
        <v>1159987200</v>
      </c>
      <c r="G43">
        <v>41.000100000000003</v>
      </c>
      <c r="H43">
        <v>0</v>
      </c>
      <c r="I43">
        <v>51934192</v>
      </c>
    </row>
    <row r="44" spans="1:9" x14ac:dyDescent="0.3">
      <c r="A44">
        <v>43.000100000000003</v>
      </c>
      <c r="B44">
        <v>15</v>
      </c>
      <c r="C44">
        <v>49091</v>
      </c>
      <c r="D44">
        <v>1</v>
      </c>
      <c r="E44">
        <v>9384720000</v>
      </c>
      <c r="F44">
        <v>1173094400</v>
      </c>
      <c r="G44">
        <v>42.000100000000003</v>
      </c>
      <c r="H44">
        <v>0</v>
      </c>
      <c r="I44">
        <v>57669860</v>
      </c>
    </row>
    <row r="45" spans="1:9" x14ac:dyDescent="0.3">
      <c r="A45">
        <v>44.000100000000003</v>
      </c>
      <c r="B45">
        <v>15</v>
      </c>
      <c r="C45">
        <v>54077</v>
      </c>
      <c r="D45">
        <v>0.99998399999999998</v>
      </c>
      <c r="E45">
        <v>9395390000</v>
      </c>
      <c r="F45">
        <v>1174405120</v>
      </c>
      <c r="G45">
        <v>43.000100000000003</v>
      </c>
      <c r="H45">
        <v>0</v>
      </c>
      <c r="I45">
        <v>63486060</v>
      </c>
    </row>
    <row r="46" spans="1:9" x14ac:dyDescent="0.3">
      <c r="A46">
        <v>45.000100000000003</v>
      </c>
      <c r="B46">
        <v>15</v>
      </c>
      <c r="C46">
        <v>58774</v>
      </c>
      <c r="D46">
        <v>1.0000100000000001</v>
      </c>
      <c r="E46">
        <v>9353200000</v>
      </c>
      <c r="F46">
        <v>1169162240</v>
      </c>
      <c r="G46">
        <v>44.000100000000003</v>
      </c>
      <c r="H46">
        <v>0</v>
      </c>
      <c r="I46">
        <v>69373844</v>
      </c>
    </row>
    <row r="47" spans="1:9" x14ac:dyDescent="0.3">
      <c r="A47">
        <v>46.000100000000003</v>
      </c>
      <c r="B47">
        <v>15</v>
      </c>
      <c r="C47">
        <v>63908</v>
      </c>
      <c r="D47">
        <v>1</v>
      </c>
      <c r="E47">
        <v>9279880000</v>
      </c>
      <c r="F47">
        <v>1159987200</v>
      </c>
      <c r="G47">
        <v>45.000100000000003</v>
      </c>
      <c r="H47">
        <v>0</v>
      </c>
      <c r="I47">
        <v>75297420</v>
      </c>
    </row>
    <row r="48" spans="1:9" x14ac:dyDescent="0.3">
      <c r="A48">
        <v>47.000100000000003</v>
      </c>
      <c r="B48">
        <v>15</v>
      </c>
      <c r="C48">
        <v>70129</v>
      </c>
      <c r="D48">
        <v>0.99999099999999996</v>
      </c>
      <c r="E48">
        <v>9374350000</v>
      </c>
      <c r="F48">
        <v>1171783680</v>
      </c>
      <c r="G48">
        <v>46.000100000000003</v>
      </c>
      <c r="H48">
        <v>0</v>
      </c>
      <c r="I48">
        <v>81328372</v>
      </c>
    </row>
    <row r="49" spans="1:9" x14ac:dyDescent="0.3">
      <c r="A49">
        <v>48.000100000000003</v>
      </c>
      <c r="B49">
        <v>15</v>
      </c>
      <c r="C49">
        <v>74284</v>
      </c>
      <c r="D49">
        <v>1.0000100000000001</v>
      </c>
      <c r="E49">
        <v>9405670000</v>
      </c>
      <c r="F49">
        <v>1175715840</v>
      </c>
      <c r="G49">
        <v>47.000100000000003</v>
      </c>
      <c r="H49">
        <v>0</v>
      </c>
      <c r="I49">
        <v>87493544</v>
      </c>
    </row>
    <row r="50" spans="1:9" x14ac:dyDescent="0.3">
      <c r="A50">
        <v>49.000100000000003</v>
      </c>
      <c r="B50">
        <v>15</v>
      </c>
      <c r="C50">
        <v>75605</v>
      </c>
      <c r="D50">
        <v>0.99999899999999997</v>
      </c>
      <c r="E50">
        <v>9426710000</v>
      </c>
      <c r="F50">
        <v>1178337280</v>
      </c>
      <c r="G50">
        <v>48.000100000000003</v>
      </c>
      <c r="H50">
        <v>0</v>
      </c>
      <c r="I50">
        <v>88280968</v>
      </c>
    </row>
    <row r="51" spans="1:9" x14ac:dyDescent="0.3">
      <c r="A51">
        <v>50.000100000000003</v>
      </c>
      <c r="B51">
        <v>15</v>
      </c>
      <c r="C51">
        <v>75993</v>
      </c>
      <c r="D51">
        <v>0.999996</v>
      </c>
      <c r="E51">
        <v>9342850000</v>
      </c>
      <c r="F51">
        <v>1167851520</v>
      </c>
      <c r="G51">
        <v>49.000100000000003</v>
      </c>
      <c r="H51">
        <v>0</v>
      </c>
      <c r="I51">
        <v>88280968</v>
      </c>
    </row>
    <row r="52" spans="1:9" x14ac:dyDescent="0.3">
      <c r="A52">
        <v>51.0002</v>
      </c>
      <c r="B52">
        <v>15</v>
      </c>
      <c r="C52">
        <v>74534</v>
      </c>
      <c r="D52">
        <v>1.0001100000000001</v>
      </c>
      <c r="E52">
        <v>9457130000</v>
      </c>
      <c r="F52">
        <v>1182269440</v>
      </c>
      <c r="G52">
        <v>50.000100000000003</v>
      </c>
      <c r="H52">
        <v>0</v>
      </c>
      <c r="I52">
        <v>88280968</v>
      </c>
    </row>
    <row r="53" spans="1:9" x14ac:dyDescent="0.3">
      <c r="A53">
        <v>52.000100000000003</v>
      </c>
      <c r="B53">
        <v>15</v>
      </c>
      <c r="C53">
        <v>71738</v>
      </c>
      <c r="D53">
        <v>0.99989700000000004</v>
      </c>
      <c r="E53">
        <v>9543020000</v>
      </c>
      <c r="F53">
        <v>1192755200</v>
      </c>
      <c r="G53">
        <v>51.0002</v>
      </c>
      <c r="H53">
        <v>0</v>
      </c>
      <c r="I53">
        <v>88280968</v>
      </c>
    </row>
    <row r="54" spans="1:9" x14ac:dyDescent="0.3">
      <c r="A54">
        <v>53.000100000000003</v>
      </c>
      <c r="B54">
        <v>15</v>
      </c>
      <c r="C54">
        <v>77502</v>
      </c>
      <c r="D54">
        <v>0.99999800000000005</v>
      </c>
      <c r="E54">
        <v>9447690000</v>
      </c>
      <c r="F54">
        <v>1180958720</v>
      </c>
      <c r="G54">
        <v>52.000100000000003</v>
      </c>
      <c r="H54">
        <v>0</v>
      </c>
      <c r="I54">
        <v>88898380</v>
      </c>
    </row>
    <row r="55" spans="1:9" x14ac:dyDescent="0.3">
      <c r="A55">
        <v>54.000100000000003</v>
      </c>
      <c r="B55">
        <v>15</v>
      </c>
      <c r="C55">
        <v>77173</v>
      </c>
      <c r="D55">
        <v>1.0000100000000001</v>
      </c>
      <c r="E55">
        <v>9363730000</v>
      </c>
      <c r="F55">
        <v>1170472960</v>
      </c>
      <c r="G55">
        <v>53.000100000000003</v>
      </c>
      <c r="H55">
        <v>0</v>
      </c>
      <c r="I55">
        <v>88898380</v>
      </c>
    </row>
    <row r="56" spans="1:9" x14ac:dyDescent="0.3">
      <c r="A56">
        <v>55.000100000000003</v>
      </c>
      <c r="B56">
        <v>15</v>
      </c>
      <c r="C56">
        <v>75688</v>
      </c>
      <c r="D56">
        <v>0.999996</v>
      </c>
      <c r="E56">
        <v>9353340000</v>
      </c>
      <c r="F56">
        <v>1169162240</v>
      </c>
      <c r="G56">
        <v>54.000100000000003</v>
      </c>
      <c r="H56">
        <v>0</v>
      </c>
      <c r="I56">
        <v>88898380</v>
      </c>
    </row>
    <row r="57" spans="1:9" x14ac:dyDescent="0.3">
      <c r="A57">
        <v>56.000100000000003</v>
      </c>
      <c r="B57">
        <v>15</v>
      </c>
      <c r="C57">
        <v>73986</v>
      </c>
      <c r="D57">
        <v>1</v>
      </c>
      <c r="E57">
        <v>9384750000</v>
      </c>
      <c r="F57">
        <v>1173094400</v>
      </c>
      <c r="G57">
        <v>55.000100000000003</v>
      </c>
      <c r="H57">
        <v>0</v>
      </c>
      <c r="I57">
        <v>88898380</v>
      </c>
    </row>
    <row r="58" spans="1:9" x14ac:dyDescent="0.3">
      <c r="A58">
        <v>57.000100000000003</v>
      </c>
      <c r="B58">
        <v>15</v>
      </c>
      <c r="C58">
        <v>74659</v>
      </c>
      <c r="D58">
        <v>1.0000100000000001</v>
      </c>
      <c r="E58">
        <v>9447600000</v>
      </c>
      <c r="F58">
        <v>1180958720</v>
      </c>
      <c r="G58">
        <v>56.000100000000003</v>
      </c>
      <c r="H58">
        <v>0</v>
      </c>
      <c r="I58">
        <v>88898380</v>
      </c>
    </row>
    <row r="59" spans="1:9" x14ac:dyDescent="0.3">
      <c r="A59">
        <v>58.000100000000003</v>
      </c>
      <c r="B59">
        <v>15</v>
      </c>
      <c r="C59">
        <v>76299</v>
      </c>
      <c r="D59">
        <v>0.99998299999999996</v>
      </c>
      <c r="E59">
        <v>9353460000</v>
      </c>
      <c r="F59">
        <v>1169162240</v>
      </c>
      <c r="G59">
        <v>57.000100000000003</v>
      </c>
      <c r="H59">
        <v>0</v>
      </c>
      <c r="I59">
        <v>88898380</v>
      </c>
    </row>
    <row r="60" spans="1:9" x14ac:dyDescent="0.3">
      <c r="A60">
        <v>59.000100000000003</v>
      </c>
      <c r="B60">
        <v>15</v>
      </c>
      <c r="C60">
        <v>74975</v>
      </c>
      <c r="D60">
        <v>1.0000100000000001</v>
      </c>
      <c r="E60">
        <v>9216900000</v>
      </c>
      <c r="F60">
        <v>1152122880</v>
      </c>
      <c r="G60">
        <v>58.000100000000003</v>
      </c>
      <c r="H60">
        <v>0</v>
      </c>
      <c r="I60">
        <v>88898380</v>
      </c>
    </row>
    <row r="61" spans="1:9" x14ac:dyDescent="0.3">
      <c r="A61">
        <v>60.000100000000003</v>
      </c>
      <c r="B61">
        <v>15</v>
      </c>
      <c r="C61">
        <v>73890</v>
      </c>
      <c r="D61">
        <v>1.00004</v>
      </c>
      <c r="E61">
        <v>9499740000</v>
      </c>
      <c r="F61">
        <v>1187512320</v>
      </c>
      <c r="G61">
        <v>59.000100000000003</v>
      </c>
      <c r="H61">
        <v>0</v>
      </c>
      <c r="I61">
        <v>88898380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Trial4_CO_FQ_Test ComputeStateV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Chapman</dc:creator>
  <cp:lastModifiedBy>Margaret Chapman</cp:lastModifiedBy>
  <dcterms:created xsi:type="dcterms:W3CDTF">2016-05-02T16:46:07Z</dcterms:created>
  <dcterms:modified xsi:type="dcterms:W3CDTF">2016-05-02T16:46:07Z</dcterms:modified>
</cp:coreProperties>
</file>