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0" windowWidth="8265" windowHeight="6765"/>
  </bookViews>
  <sheets>
    <sheet name="Sheet1" sheetId="5" r:id="rId1"/>
  </sheets>
  <calcPr calcId="145621"/>
</workbook>
</file>

<file path=xl/calcChain.xml><?xml version="1.0" encoding="utf-8"?>
<calcChain xmlns="http://schemas.openxmlformats.org/spreadsheetml/2006/main">
  <c r="I2" i="5" l="1"/>
  <c r="H2" i="5"/>
  <c r="J3" i="5"/>
  <c r="I3" i="5"/>
  <c r="H3" i="5"/>
  <c r="L3" i="5" l="1"/>
  <c r="K3" i="5"/>
  <c r="K2" i="5" s="1"/>
</calcChain>
</file>

<file path=xl/sharedStrings.xml><?xml version="1.0" encoding="utf-8"?>
<sst xmlns="http://schemas.openxmlformats.org/spreadsheetml/2006/main" count="860" uniqueCount="371">
  <si>
    <t>SF14_ENG_001</t>
  </si>
  <si>
    <t>per:employee_or_member_of</t>
  </si>
  <si>
    <t>Ahmed Rashid</t>
  </si>
  <si>
    <t>Financial Times</t>
  </si>
  <si>
    <t>bolt-eng-DF-201-185517-396939</t>
  </si>
  <si>
    <t xml:space="preserve">Yup. All US aid to the Muj was supposed to go went through the ISI. Most of it did. The ISI decided which of the warlords to give it to. &lt;quote&gt; He also claims that the US worked with Pakistan to create the Taliban. [Times of India, 3/7/2001]  &lt;/quote&gt; He can claim anything he wants to.  &lt;quote&gt; Similarly, in 2000, Ahmed Rashid, longtime regional correspondent for the Financial Times and the Daily Telegraph, called the US Â“PakistanÂ’s closest ally, with deep links to [PakistanÂ’s] military and the ISI.Â” Rashid agrees with Harrison that the US had a role in the creation of the Taliban. [Center for Public Integrity, 9/13/2001] " </t>
  </si>
  <si>
    <t>per:title</t>
  </si>
  <si>
    <t>author</t>
  </si>
  <si>
    <t>NYT_ENG_20091202.0160</t>
  </si>
  <si>
    <t>correspondent</t>
  </si>
  <si>
    <t>SF14_ENG_006</t>
  </si>
  <si>
    <t>Christopher Bollyn</t>
  </si>
  <si>
    <t>historian</t>
  </si>
  <si>
    <t>eng-NG-31-142407-10043367</t>
  </si>
  <si>
    <t>per:origin</t>
  </si>
  <si>
    <t>American</t>
  </si>
  <si>
    <t>eng-NG-31-142407-10043470</t>
  </si>
  <si>
    <t>SF14_ENG_007</t>
  </si>
  <si>
    <t>per:other_family</t>
  </si>
  <si>
    <t>Benjamin Chertoff</t>
  </si>
  <si>
    <t>Michael Chertoff</t>
  </si>
  <si>
    <t>bolt-eng-DF-201-185517-412168</t>
  </si>
  <si>
    <t xml:space="preserve">Don't forget, Hearst, the fathers of yellow journalism, is a minority owner in the History Channel. Popular Mechanics is a Hearst publication. Benjamin Chertoff works for PM. Benjamin Chertoff is a cousin of Michael Chertoff, therefore Michael Chertoff and the Department of Homeland Security, along with William Randolph Hearst scripted this entire show. </t>
  </si>
  <si>
    <t>editor</t>
  </si>
  <si>
    <t>bolt-eng-DF-170-181119-8744355</t>
  </si>
  <si>
    <t xml:space="preserve">popular mechanics ?..these poor deluded fools don't know the difference between a magazine article and an scientific and criminal investigation  &lt;/quote&gt;  hahahahahahaha,i love the logic of the falsers here.popular mechanics is such a fairy tale its a joke.The editor of that fairy tale piece was Benjamin Chertoff,cousin of Bush's homeland security chief Michael Chertoff.thats like asking the fox to guard the henhouse. &lt;img src="http://www.usmessageboard.com/images/smilies/lol.gif"/&gt; I have said this hundreds of times but they always ignore it,they need to read Griffins book DEBUNKING THE 9/11 DEBUNKING,an answer to popular mechanics and other defenders of the official conspiracy theory.but they wont cause they have no interest in the truth.If you read that book of Griffins,like Terral said so well,you can see over a 1000 holes in Christophers theory here. </t>
  </si>
  <si>
    <t>SF14_ENG_008</t>
  </si>
  <si>
    <t>Richard Gage</t>
  </si>
  <si>
    <t>teacher</t>
  </si>
  <si>
    <t>bolt-eng-DF-201-185517-395971</t>
  </si>
  <si>
    <t>SF14_ENG_010</t>
  </si>
  <si>
    <t>Sandra Herold</t>
  </si>
  <si>
    <t>owner</t>
  </si>
  <si>
    <t>APW_ENG_20090620.0438</t>
  </si>
  <si>
    <t xml:space="preserve">The state's response could affect a high-stakes lawsuit the victim's family filed against the chimp's owner, Sandra Herold of Stamford, seeking $50 million in damages. Attorneys are weighing whether to sue others as well, but declined to comment further. </t>
  </si>
  <si>
    <t>SF14_ENG_011</t>
  </si>
  <si>
    <t>Adela Dworin</t>
  </si>
  <si>
    <t>Havana</t>
  </si>
  <si>
    <t>APW_ENG_20101202.0735</t>
  </si>
  <si>
    <t xml:space="preserve">The leaders of Cuba's two main Jewish groups say they have not worked with Alan Gross, who is Jewish. While it is possible Gross was working with one of the other Jewish groups scattered across the island, they represent very small numbers of people. &lt;/P&gt; &lt;P&gt; Adela Dworin, president of Havana's Temple Beth Shalom and Cuba's largest Jewish organization, the Jewish Community House, told The Associated Press it's possible Gross came to the center as one of hundreds of foreign visitors it receives each year. But she said she does not remember meeting him and he certainly was not doing any work with her group. </t>
  </si>
  <si>
    <t>president</t>
  </si>
  <si>
    <t>XIN_ENG_20101201.0249</t>
  </si>
  <si>
    <t>per:cities_of_residence</t>
  </si>
  <si>
    <t>SF14_ENG_012</t>
  </si>
  <si>
    <t>per:spouse</t>
  </si>
  <si>
    <t>Alan Gross</t>
  </si>
  <si>
    <t>Judy Gross</t>
  </si>
  <si>
    <t>APW_ENG_20101025.0702</t>
  </si>
  <si>
    <t xml:space="preserve">The wife of an American jailed in Cuba as an accused spy has written to Cuban President Raul Castro to apologize and plead for his release. &lt;/P&gt; &lt;P&gt; Judy Gross' husband Alan Gross was arrested at the Havana airport in December 2009. He was working as a contractor for the U.S. Agency for International Development, the government office that provides economic and humanitarian assistance worldwide. </t>
  </si>
  <si>
    <t>per:religion</t>
  </si>
  <si>
    <t>Jewish</t>
  </si>
  <si>
    <t>per:city_of_birth</t>
  </si>
  <si>
    <t>Potomac</t>
  </si>
  <si>
    <t>APW_ENG_20101203.0757</t>
  </si>
  <si>
    <t xml:space="preserve">Cuban officials have said previously the case is working its way through the legal system and there is nothing unusual about the period he has spent in jail. &lt;/P&gt; &lt;P&gt; Gross, a native of Potomac, Maryland, was working for a firm contracted by USAID when he was arrested Dec. 3, 2009. His family denies he was spying, saying he brought communications equipment for use by the local Jewish community, not dissidents. </t>
  </si>
  <si>
    <t>SF14_ENG_014</t>
  </si>
  <si>
    <t>per:siblings</t>
  </si>
  <si>
    <t>Mario Gonzalez</t>
  </si>
  <si>
    <t>Gonzalez</t>
  </si>
  <si>
    <t>APW_ENG_20101025.0720</t>
  </si>
  <si>
    <t xml:space="preserve">The video, which was removed from Youtube within hours, shows attorney Mario Gonzalez sitting in a chair, handcuffed and surrounded by five masked men pointing guns at him. &lt;/P&gt; &lt;P&gt; Gonzalez is the brother of Patricia Gonzalez, who stepped down Oct. 3 as attorney general of the border state of Chihuahua when a new governor took office. Mario Gonzalez was kidnapped Thursday from his office. </t>
  </si>
  <si>
    <t>SF14_ENG_015</t>
  </si>
  <si>
    <t>George Sodini</t>
  </si>
  <si>
    <t>Carnegie</t>
  </si>
  <si>
    <t>APW_ENG_20090805.0717</t>
  </si>
  <si>
    <t>SF14_ENG_016</t>
  </si>
  <si>
    <t>per:stateorprovince_of_death</t>
  </si>
  <si>
    <t>Norris Church Mailer</t>
  </si>
  <si>
    <t>New York</t>
  </si>
  <si>
    <t>NYT_ENG_20101121.0120</t>
  </si>
  <si>
    <t>per:statesorprovinces_of_residence</t>
  </si>
  <si>
    <t>SF14_ENG_019</t>
  </si>
  <si>
    <t>John Graham</t>
  </si>
  <si>
    <t>Canadian</t>
  </si>
  <si>
    <t>eng-NG-31-126982-8246059</t>
  </si>
  <si>
    <t xml:space="preserve">from dragging ANY Canadian citizen across the border.......without any kind of proof of guilt or innocence. John Graham is Native, but is case will affect all Canadian Citizens.  news:1187844848.662114.302570@r23g2000prd.googlegroups.com ...&amp;gt; People </t>
  </si>
  <si>
    <t>La Cumbre</t>
  </si>
  <si>
    <t>NYT_ENG_20100310.0035</t>
  </si>
  <si>
    <t>Whitehorse</t>
  </si>
  <si>
    <t>APW_ENG_20101208.0088</t>
  </si>
  <si>
    <t xml:space="preserve">U.S. Marshal Robert Ecoffey and Bureau of Indian Affairs special agent Mitch Pourier testified Tuesday that they met with Graham in April 1994 in the western Canada town of Whitehorse, where Graham lived at the time. The agents said Graham told them he drove Aquash from Denver to a "safe house" in South Dakota, but he denied killing her. </t>
  </si>
  <si>
    <t>Vancouver</t>
  </si>
  <si>
    <t>eng-NG-31-126982-9181310</t>
  </si>
  <si>
    <t>SF14_ENG_020</t>
  </si>
  <si>
    <t>Annie Mae Aquash</t>
  </si>
  <si>
    <t>American Indian Movement</t>
  </si>
  <si>
    <t>APW_ENG_20100422.1345</t>
  </si>
  <si>
    <t>activist</t>
  </si>
  <si>
    <t>SF14_ENG_022</t>
  </si>
  <si>
    <t>per:date_of_death</t>
  </si>
  <si>
    <t>Heloise</t>
  </si>
  <si>
    <t>1977-XX-XX</t>
  </si>
  <si>
    <t>LTW_ENG_20090806.0090</t>
  </si>
  <si>
    <t>SF14_ENG_024</t>
  </si>
  <si>
    <t>Ruben van Assouw</t>
  </si>
  <si>
    <t>Tilburg</t>
  </si>
  <si>
    <t>AFP_ENG_20100515.0391</t>
  </si>
  <si>
    <t xml:space="preserve">anything more. I really want to go home." &lt;/P&gt; &lt;P&gt; The Dutch newspaper Brabants Dagblad said Ruben was probably from Tilburg in the southern Netherlands and that he had been on safari in South Africa with his </t>
  </si>
  <si>
    <t>SF14_ENG_033</t>
  </si>
  <si>
    <t>Wen Qiang</t>
  </si>
  <si>
    <t>Chongqing</t>
  </si>
  <si>
    <t>AFP_ENG_20100811.0137</t>
  </si>
  <si>
    <t xml:space="preserve">Former senior police official Chen Tao was jailed for corruption. &lt;/P&gt; &lt;P&gt; Chen was an associate of Wen Qiang, the former head of Chongqing's judiciary and an ex-deputy police chief who was executed last month for charges including rape </t>
  </si>
  <si>
    <t>deputy director</t>
  </si>
  <si>
    <t>XIN_ENG_20091110.0411</t>
  </si>
  <si>
    <t>per:charges</t>
  </si>
  <si>
    <t>bribery</t>
  </si>
  <si>
    <t>XIN_ENG_20100412.0471</t>
  </si>
  <si>
    <t>SF14_ENG_035</t>
  </si>
  <si>
    <t>Chen Tao</t>
  </si>
  <si>
    <t>Shanghai Hongqiao Airport</t>
  </si>
  <si>
    <t>AFP_ENG_20090812.0589</t>
  </si>
  <si>
    <t xml:space="preserve">we saw them looking different, with bandages and stitches here and  there," Shanghai Hongqiao Airport officer Chen Tao told the paper. &lt;/P&gt; &lt;P&gt; "We had to compare their uncorrected parts with their photos very carefully," he </t>
  </si>
  <si>
    <t>officer</t>
  </si>
  <si>
    <t>SF14_ENG_036</t>
  </si>
  <si>
    <t>Michael Lomax</t>
  </si>
  <si>
    <t>United Negro College</t>
  </si>
  <si>
    <t>eng-NG-31-141808-9968123</t>
  </si>
  <si>
    <t xml:space="preserve">nothing goes counter to our values as a museum, and nothing is counter to what the Smithsonian is.&amp;quot;  Initial contributors to the Memory Book are Willie Brown, former mayor of San Francisco; Michael Lomax, president of the United Negro College Fund; </t>
  </si>
  <si>
    <t>SF14_ENG_037</t>
  </si>
  <si>
    <t>Assaf Ramon</t>
  </si>
  <si>
    <t>pilot</t>
  </si>
  <si>
    <t>AFP_ENG_20090914.0256</t>
  </si>
  <si>
    <t>per:parents</t>
  </si>
  <si>
    <t>Ilan Ramon</t>
  </si>
  <si>
    <t>AFP_ENG_20090914.0075</t>
  </si>
  <si>
    <t>SF14_ENG_042</t>
  </si>
  <si>
    <t>Charles Ble Goude</t>
  </si>
  <si>
    <t>Young Patriots</t>
  </si>
  <si>
    <t>AFP_ENG_20101207.0318</t>
  </si>
  <si>
    <t>minister</t>
  </si>
  <si>
    <t>XIN_ENG_20101230.0147</t>
  </si>
  <si>
    <t xml:space="preserve">Gbagbo has so far refused to concede power, threatening to reignite the country's 2002 - 2003 civil war. Charles Ble Goude is Gbagbo's minister for youth. &lt;/P&gt; &lt;P&gt; Currently the UN Operation in Cote d'Ivoire (UNOCI) has a significant number of </t>
  </si>
  <si>
    <t>SF14_ENG_043</t>
  </si>
  <si>
    <t>Matteo Messina Denaro</t>
  </si>
  <si>
    <t>Salvatore</t>
  </si>
  <si>
    <t>AFP_ENG_20100315.0269</t>
  </si>
  <si>
    <t xml:space="preserve">Maroni said in Milan, adding that he was "confident that we will soon arrest him as well." &lt;/P&gt; &lt;P&gt; The 19 under arrest, including Denaro's brother Salvatore, face charges of Mafia association, illegal transfer of goods and extortion, according to Italian </t>
  </si>
  <si>
    <t>SF14_ENG_044</t>
  </si>
  <si>
    <t>Terry Jupp</t>
  </si>
  <si>
    <t>2002-XX-XX</t>
  </si>
  <si>
    <t>APW_ENG_20100803.0092</t>
  </si>
  <si>
    <t>SF14_ENG_048</t>
  </si>
  <si>
    <t>per:children</t>
  </si>
  <si>
    <t>Arline Kercher</t>
  </si>
  <si>
    <t>Kercher</t>
  </si>
  <si>
    <t>APW_ENG_20091204.0421</t>
  </si>
  <si>
    <t>-- Jan. 16, 2009. Trial of Knox and Sollecito opens in Perugia before presiding Judge Giancarlo Massei. &lt;/P&gt; &lt;P&gt; -- June 6, 2009. Kercher's mother, Arline Kercher, tells court in emotional testimony that she will never get over her daughter's brutal death</t>
  </si>
  <si>
    <t>SF14_ENG_049</t>
  </si>
  <si>
    <t>Amanda Knox</t>
  </si>
  <si>
    <t>Janet Huff</t>
  </si>
  <si>
    <t>AFP_ENG_20091205.0300</t>
  </si>
  <si>
    <t>Curt Knox</t>
  </si>
  <si>
    <t>APW_ENG_20101108.0474</t>
  </si>
  <si>
    <t xml:space="preserve">Knox is serving a 26-year prison term after she was convicted of murder and sexual assault in December. She has denied murdering Kercher, a 21-year-old Briton, and her appeal is set to begin Nov. 24. &lt;/P&gt; &lt;P&gt; Curt Knox, Amanda Knox's father, told The Early Show on CBS on Monday that "this is going to be her chance once again to have that wrongful conviction overturned." </t>
  </si>
  <si>
    <t>SF14_ENG_050</t>
  </si>
  <si>
    <t>Laura Silsby</t>
  </si>
  <si>
    <t>New Life Children's Refuge</t>
  </si>
  <si>
    <t>AFP_ENG_20100202.0322</t>
  </si>
  <si>
    <t>spokeswoman</t>
  </si>
  <si>
    <t>APW_ENG_20100131.0568</t>
  </si>
  <si>
    <t xml:space="preserve">In this chaos the government is in right now, we were just trying to do the right thing, the group's spokeswoman, Laura Silsby, told The Associated Press at the judicial police headquarters in the capital, where the Americans were being held pending a Monday hearing before a judge. </t>
  </si>
  <si>
    <t>AFP_ENG_20100209.0502</t>
  </si>
  <si>
    <t xml:space="preserve">Ecuador's Rafael Correa, who visited Port-au-Prince in late January to deliver humanitarian aid. &lt;/P&gt; &lt;P&gt; In Port-au-Prince, Laura Silsby, the leader of the 10 American missionaries arrested at the Dominican border for trying to smuggle out a busload of </t>
  </si>
  <si>
    <t>SF14_ENG_053</t>
  </si>
  <si>
    <t>org:city_of_headquarters</t>
  </si>
  <si>
    <t>Koch Foods</t>
  </si>
  <si>
    <t>Chicago</t>
  </si>
  <si>
    <t>eng-NG-31-141827-9970105</t>
  </si>
  <si>
    <t>SF14_ENG_055</t>
  </si>
  <si>
    <t>org:alternate_names</t>
  </si>
  <si>
    <t>Gay Men's Health Crisis</t>
  </si>
  <si>
    <t>GMHC</t>
  </si>
  <si>
    <t>NYT_ENG_20100713.0129</t>
  </si>
  <si>
    <t>SF14_ENG_061</t>
  </si>
  <si>
    <t>org:founded_by</t>
  </si>
  <si>
    <t>Countrywide Financial</t>
  </si>
  <si>
    <t>Angelo Mozilo</t>
  </si>
  <si>
    <t>NYT_ENG_20100702.0097</t>
  </si>
  <si>
    <t xml:space="preserve">push Bank of America to complete its acquisition of Merrill Lynch? Three? There was plenty of heat, but very little light. Angelo Mozilo, who founded Countrywide, and E. Stanley O'Neal, the former chief executive of Merrill Lynch, were berated for their gaudy </t>
  </si>
  <si>
    <t>Calabasas</t>
  </si>
  <si>
    <t>APW_ENG_20101015.0743</t>
  </si>
  <si>
    <t xml:space="preserve">Countrywide's lending practices are reportedly also the subject of a criminal probe in Los Angeles. U.S. attorney's office spokesman Thom Mrozek declined to comment about the situation. &lt;/P&gt; &lt;P&gt; Countrywide was based in Calabasas, California. &lt;/P&gt; &lt;/TEXT&gt; </t>
  </si>
  <si>
    <t>org:top_members_employees</t>
  </si>
  <si>
    <t>NYT_ENG_20101015.0094</t>
  </si>
  <si>
    <t xml:space="preserve">NEW YORK TIMES stories for Page 1, Saturday, Oct. 16. To reach the New York Times News Service, phone 888-346-9867 or 212-556-1927. TOP Lede story: COUNTRYWIDE-SETTLEMENT (Undated) &lt;/DATELINE&gt; &lt;TEXT&gt; Angelo Mozilo, the former chief executive of Countrywide Financial; the former chief financial officer, Eric Sieracki; and the former president and chief operating officer, David Sambol, agreed to settle Securities and Exchange Commission accusations that they misled investors. By Gretchen Morgenson.dust settles.        (Story moved in the "f" news file.) </t>
  </si>
  <si>
    <t>David Sambol</t>
  </si>
  <si>
    <t>NYT_ENG_20101015.0137</t>
  </si>
  <si>
    <t>Rich Miller</t>
  </si>
  <si>
    <t>NYT_ENG_20090729.0112</t>
  </si>
  <si>
    <t>Angelo R.</t>
  </si>
  <si>
    <t>LTW_ENG_20090605.0095</t>
  </si>
  <si>
    <t>org:parents</t>
  </si>
  <si>
    <t>Bank of America</t>
  </si>
  <si>
    <t>WPB_ENG_20101206.0049</t>
  </si>
  <si>
    <t xml:space="preserve">WASHINGTON POST-BLOOMBERG--12-06-10 1540ET &lt;/DATELINE&gt; &lt;TEXT&gt; &lt;P&gt; WASHINGTON - When Bank of America agreed to buy Countrywide Financial for $4 billion in January 2008, the bank's chief executive, Kenneth Lewis, called it a </t>
  </si>
  <si>
    <t>SF14_ENG_062</t>
  </si>
  <si>
    <t>org:date_founded</t>
  </si>
  <si>
    <t>High Point Church</t>
  </si>
  <si>
    <t>2000-XX-XX</t>
  </si>
  <si>
    <t>eng-NG-31-128498-8356293</t>
  </si>
  <si>
    <t xml:space="preserve">&amp;gt;&amp;gt;lie.&amp;quot; She said she provided numerous family pictures of Sinclair, &amp;gt;&amp;gt;including some with his partner, but said none showed men kissing or hugging. &amp;gt;&amp;gt;The 5,000-member High Point Church was founded in 2000 by Simons </t>
  </si>
  <si>
    <t>Simons</t>
  </si>
  <si>
    <t>SF14_ENG_066</t>
  </si>
  <si>
    <t>Central American Parliament</t>
  </si>
  <si>
    <t>Jacinto Suarez Espinoza</t>
  </si>
  <si>
    <t>CNA_ENG_20100708.0019</t>
  </si>
  <si>
    <t>SF14_ENG_069</t>
  </si>
  <si>
    <t>Zirh</t>
  </si>
  <si>
    <t>1995-XX-XX</t>
  </si>
  <si>
    <t>APW_ENG_20090616.1261</t>
  </si>
  <si>
    <t xml:space="preserve">Cincinnati-based P&amp;amp;G, whose many personal-care products oriented toward women include Olay skin creams and CoverGirl makeup, began a major move into male grooming by obtaining the Gillette and Braun brands with the 2005 acquisition of Boston-based Gillette Co. &lt;/P&gt; &lt;P&gt; New York-based Zirh was founded in 1995 and makes products using natural oils and extracts. Among them are shaving creams and gels with ingredients such as aloe vera and seaweed extract. </t>
  </si>
  <si>
    <t>SF14_ENG_071</t>
  </si>
  <si>
    <t>Dance Theatre of Harlem</t>
  </si>
  <si>
    <t>Karel Shook</t>
  </si>
  <si>
    <t>LTW_ENG_20091120.0048</t>
  </si>
  <si>
    <t>SF14_ENG_072</t>
  </si>
  <si>
    <t>National Urban League</t>
  </si>
  <si>
    <t>Marc Morial</t>
  </si>
  <si>
    <t>LTW_ENG_20090922.0032</t>
  </si>
  <si>
    <t>SF14_ENG_075</t>
  </si>
  <si>
    <t>National Restaurant Association</t>
  </si>
  <si>
    <t>Dawn Sweeney</t>
  </si>
  <si>
    <t>LTW_ENG_20091219.0105</t>
  </si>
  <si>
    <t>Cain</t>
  </si>
  <si>
    <t>bolt-eng-DF-170-181103-8893025</t>
  </si>
  <si>
    <t xml:space="preserve">Â» 80 comments Mika Brzezinski criticized Herman Cain accuser Sharon Bialek Tuesday on Morning Joe, calling her press conference a â€œpathetic sideshowâ€ and asking why she didnâ€™t speak out before when Cain was head of the National Restaurant Association. â€œHe was powerful before he was running for president. And nobody spoke out then. </t>
  </si>
  <si>
    <t>SF14_ENG_078</t>
  </si>
  <si>
    <t>org:number_of_employees_members</t>
  </si>
  <si>
    <t>ALICO</t>
  </si>
  <si>
    <t>WPB_ENG_20100308.0074</t>
  </si>
  <si>
    <t>AIG</t>
  </si>
  <si>
    <t>APW_ENG_20100308.0614</t>
  </si>
  <si>
    <t>SF14_ENG_079</t>
  </si>
  <si>
    <t>Alessi</t>
  </si>
  <si>
    <t>1921-XX-XX</t>
  </si>
  <si>
    <t>WPB_ENG_20101028.0046</t>
  </si>
  <si>
    <t>Alberto Alessi</t>
  </si>
  <si>
    <t>APW_ENG_20101011.0125</t>
  </si>
  <si>
    <t xml:space="preserve">You can look at it with the idea it is just injecting a little bit of fun into your everyday life, like why not have an orange dish rack. If that makes you happy ... it's a way to improve life, Buchanan said. &lt;/P&gt; &lt;P&gt; Alberto Alessi, president of the Italian design firm Alessi, will speak Nov. 18 at the museum about the role his family's business has played in bringing creative and functional design to the world market. </t>
  </si>
  <si>
    <t>SF14_ENG_081</t>
  </si>
  <si>
    <t>BedBug Central</t>
  </si>
  <si>
    <t>Phillip Cooper</t>
  </si>
  <si>
    <t>AFP_ENG_20100922.0127</t>
  </si>
  <si>
    <t>SF14_ENG_084</t>
  </si>
  <si>
    <t>Greenberg Smoked Turkey</t>
  </si>
  <si>
    <t>1938-XX-XX</t>
  </si>
  <si>
    <t>NYT_ENG_20101109.0075</t>
  </si>
  <si>
    <t>Samuel Isaac Greenberg</t>
  </si>
  <si>
    <t>SF14_ENG_085</t>
  </si>
  <si>
    <t>Third Guard Division</t>
  </si>
  <si>
    <t>1941-XX-XX</t>
  </si>
  <si>
    <t>XIN_ENG_20090728.0389</t>
  </si>
  <si>
    <t>SF14_ENG_086</t>
  </si>
  <si>
    <t>National Congress of American Indians</t>
  </si>
  <si>
    <t>1944-XX-XX</t>
  </si>
  <si>
    <t>APW_ENG_20101114.0645</t>
  </si>
  <si>
    <t xml:space="preserve">I hope we can sit down and develop a strategy that will enable us to not only talk about those issues but carry them forward, to visit with our congressmen and our local law enforcement and other agencies and our communities so they can help us really step forward and alleviate some of our frustrations, Keel said. &lt;/P&gt; &lt;P&gt; The National Congress of American Indians was founded in 1944 in response to assimilation policies being imposed on tribes by the federal government. Today, the group monitors federal policy and court actions and coordinates efforts to inform federal decisions that affect tribal interests. </t>
  </si>
  <si>
    <t>org:stateorprovince_of_headquarters</t>
  </si>
  <si>
    <t>Washington</t>
  </si>
  <si>
    <t>APW_ENG_20100718.0007</t>
  </si>
  <si>
    <t xml:space="preserve">You know that as a young person that you are sovereign, that you are not part of the United States, he said. "We were the first people here." &lt;/P&gt; &lt;P&gt; The National Congress of American Indians, based in Washington, D.C., has advocated on behalf of the lacrosse team, urging British officials to allow the members entry into England on their Iroquois-issued passports. </t>
  </si>
  <si>
    <t>SF14_ENG_089</t>
  </si>
  <si>
    <t>ShopperTrak</t>
  </si>
  <si>
    <t>Bill Martin</t>
  </si>
  <si>
    <t>APW_ENG_20091020.0372</t>
  </si>
  <si>
    <t>APW_ENG_20091130.1014</t>
  </si>
  <si>
    <t xml:space="preserve">Investors voted with their dollars, rewarding online sellers. Amazon.com shares rose $4.17, or 3.2 percent, to $135.91 on a day when stocks of most traditional retailers fell as Wall Street analyzed the sea of data and anecdotal reports from the weekend. &lt;/P&gt; &lt;P&gt; ShopperTrak, which is based in Chicago and tracks sales and traffic at more than 50,000 outlets, said late Monday that retail sales for Friday and Saturday edged up 0.9 percent to $16.77 billion, while customer traffic fell 2.7 percent compared with last year. According to ShopperTrak, U.S. traffic slipped 2.5 percent on Friday, compared with an 18 percent drop in the year-ago period. Traffic fell 3.2 percent Saturday, compared with a 17 percent drop a year ago. </t>
  </si>
  <si>
    <t>SF14_ENG_091</t>
  </si>
  <si>
    <t>Corporate Library</t>
  </si>
  <si>
    <t>Nell Minow</t>
  </si>
  <si>
    <t>NYT_ENG_20091230.0113</t>
  </si>
  <si>
    <t xml:space="preserve">foreseeable future," Alvarez said, "and that obviously plays a part in my decision." &lt;/P&gt; &lt;P&gt; Nell Minow, a founder of the Corporate Library, which rates the performance of boards, said "high turnover at the sub-CEO level is </t>
  </si>
  <si>
    <t>eng-NG-31-142885-10106195</t>
  </si>
  <si>
    <t>SF14_ENG_095</t>
  </si>
  <si>
    <t>Professional Ski Instructors of America</t>
  </si>
  <si>
    <t>1961-XX-XX</t>
  </si>
  <si>
    <t>LTW_ENG_20090619.0123</t>
  </si>
  <si>
    <t xml:space="preserve">ski teachers and advocated the creation of a national ski instructors association. The Professional Ski Instructors of America was founded in 1961. &lt;/P&gt; &lt;P&gt; Fiore remained vigilant in pushing to maintain high standards for the </t>
  </si>
  <si>
    <t>SF14_ENG_096</t>
  </si>
  <si>
    <t>ADF</t>
  </si>
  <si>
    <t>Ismael Rukwago</t>
  </si>
  <si>
    <t>AFP_ENG_20100714.0484</t>
  </si>
  <si>
    <t>SF14_ENG_097</t>
  </si>
  <si>
    <t>National Energy Administration</t>
  </si>
  <si>
    <t>Zhang Guobao</t>
  </si>
  <si>
    <t>XIN_ENG_20090925.0379</t>
  </si>
  <si>
    <t xml:space="preserve">China will "certainly" build a third phase of strategic oil reserves to meet international standards of reserve capacity, Zhang Guobao, head of the National Energy Administration said Friday. &lt;/P&gt; &lt;P&gt; Zhang, also vice minister of the National Development and Reform Commission, </t>
  </si>
  <si>
    <t>Liu Qi</t>
  </si>
  <si>
    <t>XIN_ENG_20101027.0276</t>
  </si>
  <si>
    <t xml:space="preserve">countries shall work together to attain genuine development of renewable energy so as to combat climate change, Liu Qi, vice chairman of the National Energy Administration (NEA) said Wednesday. &lt;/P&gt; &lt;P&gt; Addressing the Delhi International Renewable Energy Conference 2010, which opens </t>
  </si>
  <si>
    <t>relation</t>
  </si>
  <si>
    <t>entity</t>
  </si>
  <si>
    <t>slotfill</t>
  </si>
  <si>
    <t>document</t>
  </si>
  <si>
    <t>context</t>
  </si>
  <si>
    <t xml:space="preserve">Is it in Pakistan's interest to antagonize the Afghan Taliban now, if they will be in power two or three years down the road? said Ahmed Rashid, author of "Descent Into Chaos," explaining the thinking in Pakistani political and military circles. "Will the </t>
  </si>
  <si>
    <t xml:space="preserve">com/public/Chris_Solving_the_911_Crime_in_LA_20071125071148.jpg  Chris Bollyn in Los Angeles, California  Christopher Bollyn is an independent journalist and historian known for his in-depth research articles about 9-11,  the Middle East crisis, the dangers of TASERs and depleted uranium, </t>
  </si>
  <si>
    <t xml:space="preserve">There are 21 illustrations with this text. Â If you don't see them go to the URL.  Christopher Bollyn is one American you can trust for honesty, for understanding the situation and reporting what matters most. Â This is a review of the facts at a time when </t>
  </si>
  <si>
    <t xml:space="preserve">I agree, the moderator created interference, rather allowing any fluidity in the debate. &lt;/post&gt; &lt;post author="CHF" datetime="2008-07-05T15:54:00" id="p82"&gt; &lt;quote orig_author="Galileo"&gt; you're just jealous! Richard Gage is a great teacher. He has a knack for illustrating concepts! </t>
  </si>
  <si>
    <t xml:space="preserve">jailed U.S. contractor Alan Gross, who was arrested a year ago over charges of spying. &lt;/P&gt; &lt;P&gt; Adela Dworin, vice president of the "Jewish Patronage," said, "I am very sorry for what happened to Gross," adding that "the saddest thing is that he wanted to </t>
  </si>
  <si>
    <t xml:space="preserve">&lt;/P&gt; &lt;P&gt; The leaders of Cuba's two main Jewish groups say they have not worked with Alan Gross, who is Jewish. While it is possible Gross was working with one of the other Jewish groups scattered across the island, they represent very small numbers of people. </t>
  </si>
  <si>
    <t xml:space="preserve">&lt;P&gt; A person close to the Allegheny County coroner's office says the gunman was George Sodini who lived in Carnegie, just a few miles from the health club. The person wasn't authorized to comment on the gunman's identity and spoke on condition of anonymity. </t>
  </si>
  <si>
    <t xml:space="preserve">&lt;HEADLINE&gt; NORRIS CHURCH MAILER, ARTIST AND WRITER, DIES AT 61 &lt;/HEADLINE&gt; &lt;TEXT&gt; &lt;P&gt; Norris Church Mailer, a woman bred in the rural poverty of Arkansas who married Norman Mailer and managed his career and family life over three decades while carving out her own niche as a writer, died Sunday at her home in New York. She was 61. &lt;/P&gt; &lt;P&gt; The cause was the gastrointestinal cancer that she had battled </t>
  </si>
  <si>
    <t xml:space="preserve">Institute of Chicago, should be "clear, free of fashion and simple statements of the truth." &lt;/P&gt; &lt;P&gt; Bruce John Graham was born on Dec. 1, 1925, in La Cumbre, a small town outside Cali, Colombia. His father, an international banker born in Canada, traveled widely. Within a few years the </t>
  </si>
  <si>
    <t xml:space="preserve">were friends and both had been involved in the struggle for Native rights. At the time of his arrest, John had been living in Vancouver for several years. Arlo Looking Cloud was convicted of first degree murder in a trial that lasted three days (The same judge is assigned </t>
  </si>
  <si>
    <t xml:space="preserve">A federal jury has found a man not guilty of murder in a 34-year-old slaying of an American Indian activist. &lt;/P&gt; &lt;P&gt; Richard Marshall was accused of providing the gun used to kill American Indian Movement activist Annie Mae Aquash in December 1975. He was found not guilty of first-degree murder. &lt;/P&gt; &lt;P&gt; Jurors deliberated for less than two hours Thursday before reaching the verdict on the trial's seventh day. Marshall hugged his attorney when the verdict was read, and cheering erupted in the courtroom. Marshall nodded and smiled at departing jurors. </t>
  </si>
  <si>
    <t xml:space="preserve">Richard Marshall was accused of providing the gun used to kill American Indian Movement activist Annie Mae Aquash in December 1975. He was found not guilty of first-degree murder. &lt;/P&gt; &lt;P&gt; Jurors deliberated for less than two hours Thursday before reaching the verdict on the trial's seventh day. Marshall hugged his attorney when the verdict was read, and cheering erupted in the courtroom. Marshall nodded and smiled at departing jurors. </t>
  </si>
  <si>
    <t xml:space="preserve">delicates to a crisp on high in the clothes dryer. &lt;/P&gt; &lt;P&gt; "I learn from students and I challenge them," says Heloise, 58, who took over the family hints business when her mother, also named Heloise, died in 1977. Her column "Hints From Heloise" appears in more than 350 newspapers, and she has written 11 books on lifestyle tips. </t>
  </si>
  <si>
    <t xml:space="preserve">judicatory officials had been found to be involved in organized crimes. &lt;/P&gt; &lt;P&gt; Wen Qiang, former deputy director of Chongqing's public security department, was found to have shielded criminal gangs and committed other crimes while holding </t>
  </si>
  <si>
    <t xml:space="preserve">Monday's court trial and received jail terms ranging from 18 months to 18 years. &lt;/P&gt; &lt;P&gt; Wen Qiang, 55, who stood trial at the Chongqing No. 5 Intermediate People's Court between Feb. 2 and 7, was charged with bribery, rape and gang affiliations. But no verdict was yet given. &lt;/P&gt; &lt;/TEXT&gt; </t>
  </si>
  <si>
    <t xml:space="preserve">After they took off their huge hats and big sunglasses following our request, we saw them looking different, with bandages and stitches here and  there, Shanghai Hongqiao Airport officer Chen Tao told the paper. &lt;/P&gt; &lt;P&gt; "We had to compare their uncorrected parts with their photos very carefully," he </t>
  </si>
  <si>
    <t xml:space="preserve">In July he began an advanced flight training course and Sunday's crash occurred during routine training. His performance up to now indicated he was a good pilot, media reported. &lt;/P&gt; &lt;P&gt; A military spokeswoman said an inquiry had been launched and that all of the air </t>
  </si>
  <si>
    <t xml:space="preserve">Assaf Ramon, 21, died on Sunday when the F-16 fighter jet he was flying crashed in the southern hills of the occupied West Bank. &lt;/P&gt; &lt;P&gt; He was the eldest son of Ilan Ramon, a fighter pilot who became the Jewish state's first and only astronaut and is regarded as a national hero, and the </t>
  </si>
  <si>
    <t xml:space="preserve">They included former ambassador to the United Nations Alcide Djedje as the foreign minister and Charles Ble Goude, the leader of the fiercely pro-Gbagbo Young Patriots student movement as minister for youth. &lt;/P&gt; &lt;P&gt; Gbagbo's old rival Alassane Ouattara has already named his own government after </t>
  </si>
  <si>
    <t xml:space="preserve">A long-awaited investigation into the death of a British scientist killed during secret U.K.-U.S. experiments to build homemade bombs likely to be used by terrorists is scheduled to begin Tuesday. &lt;/P&gt; &lt;P&gt; Coroner Peter Dean will open an inquest into the death of Terry Jupp, who died in 2002 during weapons tests on a remote island used as a military facility off England's eastern coast. </t>
  </si>
  <si>
    <t xml:space="preserve">tried to engage Kercher, 21, in a sex game that turned violent, leaving her dead with stab wounds to the neck. &lt;/P&gt; &lt;P&gt; Knox's aunt Janet Huff told CNN: "We are just crushed." &lt;/P&gt; &lt;P&gt; When asked what had "most damaged" Knox's case, Huff said: "The media from the </t>
  </si>
  <si>
    <t xml:space="preserve">like to adopt Haitian children, that we must wait on the right registration." &lt;/P&gt; &lt;P&gt; Laura Silsby, head of New Life Children's Refuge, has insisted the group's aims were entirely altruistic. &lt;/P&gt; &lt;P&gt; "We came here literally to just help the children. Our intentions were good," </t>
  </si>
  <si>
    <t xml:space="preserve">simultaneous search warrants were executed at the plant near Cincinnati and Koch's Chicago headquarters.  Calls to Koch Foods, based in the Chicago suburb of Park Ridge, Illinois, were unanswered. Koch Foods is not affiliated with Wichita, </t>
  </si>
  <si>
    <t xml:space="preserve">organizations, she said, "but you know, from the responses you get, whether they want you in their building." &lt;/P&gt; &lt;P&gt; For Gay Men's Health Crisis, known as GMHC, there were signs of resistance from building owners, said the group's chief executive, </t>
  </si>
  <si>
    <t xml:space="preserve">The deal came just four days before a jury trial was scheduled to begin in Los Angeles. David Sambol, the former president of Countrywide, and Eric Sieracki, the former chief financial officer, were also sued by the SEC. Both men settled their cases Friday as </t>
  </si>
  <si>
    <t xml:space="preserve">all the way through for junk fees. It's a license to do whatever they want." &lt;/P&gt; &lt;P&gt; Rich Miller, a governance project manager at Countrywide Financial and Bank of America before he left in January, said Bank of America had been reluctant to modify loans, which hurts the </t>
  </si>
  <si>
    <t xml:space="preserve">&lt;/HEADLINE&gt; &lt;TEXT&gt; &lt;P&gt; The Securities and Exchange Commission Thursday charged former Countrywide chief Angelo R. Mozilo, who ran the nation's largest subprime mortgage lender, with fraud, making him the most prominent executive accused </t>
  </si>
  <si>
    <t xml:space="preserve">&amp;gt; &amp;gt; &amp;gt; &amp;gt; lie.&amp;quot; She said she provided numerous family pictures of Sinclair, including &amp;gt; &amp;gt; &amp;gt; &amp;gt; some with his partner, but said none showed men kissing or hugging.  &amp;gt; &amp;gt; &amp;gt; &amp;gt; The 5,000-member High Point Church was founded in 2000 by Simons and &amp;gt; &amp;gt; &amp;gt; &amp;gt; his wife, April, whose brother is Joel Osteen, well-known pastor of the </t>
  </si>
  <si>
    <t xml:space="preserve">This policy has allowed us to further  promote bilateral cooperation, which is mutually beneficial, he said while receiving a delegation led by Jacinto Suarez Espinoza, president of the Central American Parliament. &lt;/P&gt; &lt;P&gt; According to Ma, friendship between Taiwan and Central America has been </t>
  </si>
  <si>
    <t xml:space="preserve">The European repertoire returns me to the issue of diversity. &lt;/P&gt; &lt;P&gt; In 1968, when Arthur Mitchell and Karel Shook founded Dance Theatre of Harlem as a separate-but-equal black ballet company, Mitchell was New York City Ballet's only African American principal dancer. Today, City Ballet </t>
  </si>
  <si>
    <t xml:space="preserve">Obama's speech to Congress, the incandescent anger at rowdy town hall meetings and last weekend's protest march on the Capitol. &lt;/P&gt; &lt;P&gt; Marc Morial, president of the National Urban League, said the president is attempting "a balancing act" that Morial first witnessed decades ago when </t>
  </si>
  <si>
    <t xml:space="preserve">A few raised the possibility that they could turn against the bill if their concerns were not addressed sufficiently. For example, the National Restaurant Association's chief, Dawn Sweeney, said she will poll her board this weekend on whether to oppose the bill if key changes are not </t>
  </si>
  <si>
    <t xml:space="preserve">total loss of $10.9 billion for the year, but that marked a vast improvement over its $99.3 billion loss in 2008. &lt;/P&gt; &lt;P&gt; According to AIG, Alico serves 20 million customers and employs 12,500 people around the world, including in Europe, Asia, the Middle East, Africa and Latin </t>
  </si>
  <si>
    <t xml:space="preserve">&lt;DOC id="APW_ENG_20100308.0614" type="story" &gt; &lt;HEADLINE&gt; AIG sells Alico unit to MetLife for $15.5 billion &lt;/HEADLINE&gt; &lt;DATELINE&gt; NEW YORK 2010-03-08 13:32:42 UTC </t>
  </si>
  <si>
    <t xml:space="preserve">joining stores in Chicago, Los Angeles, New York (two stores), Phoenix and San Francisco. &lt;/P&gt; &lt;P&gt; Alessi was founded in 1921, and store shelves hold a history of familiar household items, such as the Dr. Skud fly swatter ($16) by French design </t>
  </si>
  <si>
    <t xml:space="preserve">&lt;/P&gt; &lt;P&gt; There is unfortunately no silver bullet for eradicating bed bugs, said Phillip Cooper, president of BedBug Central, a for-profit educational organization which hosted the conference. &lt;/P&gt; &lt;P&gt; "Nothing works on its own," said Cooper, who also runs a pest-control company </t>
  </si>
  <si>
    <t xml:space="preserve">house, for Thanksgiving and for Christmas. And she will ship another 20 to friends in Dallas, Houston and beyond. &lt;/P&gt; &lt;P&gt; Greenberg Smoked Turkey, founded in 1938 by Samuel Isaac Greenberg and now run by his grandson, Sam Greenberg, will sell </t>
  </si>
  <si>
    <t xml:space="preserve">house, for Thanksgiving and for Christmas. And she will ship another 20 to friends in Dallas, Houston and beyond. &lt;/P&gt; &lt;P&gt; Greenberg Smoked Turkey, founded in 1938 by Samuel Isaac Greenberg and now run by his grandson, Sam Greenberg, will sell about 20,000 turkeys to walk-in customers this season, priced at a </t>
  </si>
  <si>
    <t xml:space="preserve">he had visited Chinese military bases several times and was impressed every time by the PLA's competence. &lt;/P&gt; &lt;P&gt; The Third Guard Division, founded in 1941, has participated in more than 2,000 major battles and operations. &lt;/P&gt; &lt;P&gt; The motorized infantry division is mainly responsible for the ground and air </t>
  </si>
  <si>
    <t xml:space="preserve">The National Retail Federation, usually bullish about holiday sales, predicts a 1 percent decline in total sales to $437.6 billion for November and December combined. &lt;/P&gt; &lt;P&gt; "The consumer is just tired" of all the bad news, said Bill Martin, co-founder of ShopperTrak, based in Chicago. He added that shoppers have pulled back from buying sweaters and other purchases over the past year and are looking to refill their closets, though spending will be tempered. </t>
  </si>
  <si>
    <t xml:space="preserve">In some ways, though, comparing the compensation of a company chief to the average non-management worker is a specious argument, said Nell Minow, editor of the Corporate Library, an independent investment research firm providing data on corporate governance and risk. </t>
  </si>
  <si>
    <t xml:space="preserve">Shebab is linked with ADF, he said. "ADF is composed of Ugandans, Shebab and ADF are linked to Al-Qaeda." &lt;/P&gt; &lt;P&gt; Ismael Rukwago, a senior ADF commander based in Democratic Republic of Congo, denied any involvement. &lt;/P&gt; &lt;P&gt; "We are not part of this thing, we are absolutely denying. We have no reason, </t>
  </si>
  <si>
    <t/>
  </si>
  <si>
    <t>Run2</t>
  </si>
  <si>
    <t>SF query</t>
  </si>
  <si>
    <t>OpenIE-KBP with Stanford coref</t>
  </si>
  <si>
    <t>Our tagging</t>
  </si>
  <si>
    <t>corr</t>
  </si>
  <si>
    <t>err</t>
  </si>
  <si>
    <t>query entity</t>
  </si>
  <si>
    <t>Gross</t>
  </si>
  <si>
    <t>John</t>
  </si>
  <si>
    <t>Graham</t>
  </si>
  <si>
    <t>Ruben</t>
  </si>
  <si>
    <t>he</t>
  </si>
  <si>
    <t>Denaro</t>
  </si>
  <si>
    <t>Knox</t>
  </si>
  <si>
    <t>Countrywide</t>
  </si>
  <si>
    <t xml:space="preserve"> </t>
  </si>
  <si>
    <t>Official tagging</t>
  </si>
  <si>
    <t>inexact</t>
  </si>
  <si>
    <t>comment</t>
  </si>
  <si>
    <t>don't infer residence from job</t>
  </si>
  <si>
    <t>activist okay as title</t>
  </si>
  <si>
    <t>don't infer residence from "probably from"</t>
  </si>
  <si>
    <t>wrong John Graham?</t>
  </si>
  <si>
    <t>wrong Chen Tao?</t>
  </si>
  <si>
    <t>wrong Charles Ble Goude?</t>
  </si>
  <si>
    <t>suburb of Chicago is not Chicago?</t>
  </si>
  <si>
    <t>agreed to buy is not parent company?</t>
  </si>
  <si>
    <t>governance project manager is not top employee?</t>
  </si>
  <si>
    <t>wrong Alessi?</t>
  </si>
  <si>
    <t>editor is not top employee?</t>
  </si>
  <si>
    <t>justification says "Native", not Canadian</t>
  </si>
  <si>
    <t>wrong Heloise?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</si>
</sst>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3" fontId="0" fillId="0" borderId="0" xfId="0" applyNumberFormat="1" applyAlignment="1">
      <alignment vertical="center"/>
    </xf>
    <xf numFmtId="0" fontId="0" fillId="0" borderId="0" xfId="0"/>
    <xf numFmtId="0" fontId="0" fillId="0" borderId="0" xfId="0" applyAlignment="1"/>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tabSelected="1" workbookViewId="0"/>
  </sheetViews>
  <sheetFormatPr defaultRowHeight="15" x14ac:dyDescent="0.25"/>
  <cols>
    <col min="1" max="1" width="14.7109375" style="6" customWidth="1"/>
    <col min="2" max="2" width="22.140625" customWidth="1"/>
    <col min="3" max="3" width="22.140625" style="4" customWidth="1"/>
    <col min="4" max="5" width="22.140625" customWidth="1"/>
    <col min="6" max="6" width="17.85546875" customWidth="1"/>
    <col min="7" max="7" width="16.28515625" style="5" customWidth="1"/>
    <col min="8" max="10" width="8.42578125" style="10" customWidth="1"/>
  </cols>
  <sheetData>
    <row r="1" spans="1:13" x14ac:dyDescent="0.25">
      <c r="A1" s="7" t="s">
        <v>339</v>
      </c>
      <c r="B1" s="1" t="s">
        <v>341</v>
      </c>
      <c r="C1" s="1"/>
      <c r="D1" s="1"/>
      <c r="E1" s="1"/>
      <c r="F1" s="1"/>
      <c r="G1" s="7"/>
      <c r="H1" s="11" t="s">
        <v>355</v>
      </c>
      <c r="I1" s="11"/>
      <c r="J1" s="11"/>
      <c r="K1" s="11" t="s">
        <v>342</v>
      </c>
      <c r="L1" s="11"/>
    </row>
    <row r="2" spans="1:13" s="4" customFormat="1" x14ac:dyDescent="0.25">
      <c r="A2" s="7"/>
      <c r="B2" s="1"/>
      <c r="C2" s="1"/>
      <c r="D2" s="1"/>
      <c r="E2" s="1"/>
      <c r="F2" s="1"/>
      <c r="G2" s="7"/>
      <c r="H2" s="8">
        <f>60/SUM(H3:J3)</f>
        <v>0.72289156626506024</v>
      </c>
      <c r="I2" s="8">
        <f>(H3+I3)/SUM(H3:J3)</f>
        <v>0.80722891566265065</v>
      </c>
      <c r="J2" s="9"/>
      <c r="K2" s="8">
        <f>K3/(K3+L3)</f>
        <v>0.89156626506024095</v>
      </c>
      <c r="L2" s="1"/>
    </row>
    <row r="3" spans="1:13" s="4" customFormat="1" x14ac:dyDescent="0.25">
      <c r="A3" s="7"/>
      <c r="B3" s="1"/>
      <c r="C3" s="1"/>
      <c r="D3" s="1"/>
      <c r="E3" s="1"/>
      <c r="F3" s="1"/>
      <c r="G3" s="7"/>
      <c r="H3" s="9">
        <f t="shared" ref="H3:J3" si="0">SUM(H5:H87)</f>
        <v>60</v>
      </c>
      <c r="I3" s="9">
        <f t="shared" si="0"/>
        <v>7</v>
      </c>
      <c r="J3" s="9">
        <f t="shared" si="0"/>
        <v>16</v>
      </c>
      <c r="K3" s="2">
        <f>SUM(K5:K87)</f>
        <v>74</v>
      </c>
      <c r="L3" s="2">
        <f>SUM(L5:L87)</f>
        <v>9</v>
      </c>
    </row>
    <row r="4" spans="1:13" x14ac:dyDescent="0.25">
      <c r="A4" s="7" t="s">
        <v>340</v>
      </c>
      <c r="B4" s="1" t="s">
        <v>345</v>
      </c>
      <c r="C4" s="1" t="s">
        <v>292</v>
      </c>
      <c r="D4" s="1" t="s">
        <v>291</v>
      </c>
      <c r="E4" s="1" t="s">
        <v>293</v>
      </c>
      <c r="F4" s="1" t="s">
        <v>294</v>
      </c>
      <c r="G4" s="7" t="s">
        <v>295</v>
      </c>
      <c r="H4" s="9" t="s">
        <v>343</v>
      </c>
      <c r="I4" s="9" t="s">
        <v>356</v>
      </c>
      <c r="J4" s="9" t="s">
        <v>344</v>
      </c>
      <c r="K4" s="2" t="s">
        <v>343</v>
      </c>
      <c r="L4" s="2" t="s">
        <v>344</v>
      </c>
      <c r="M4" s="9" t="s">
        <v>357</v>
      </c>
    </row>
    <row r="5" spans="1:13" x14ac:dyDescent="0.25">
      <c r="A5" s="7" t="s">
        <v>0</v>
      </c>
      <c r="B5" s="1" t="s">
        <v>2</v>
      </c>
      <c r="C5" s="1" t="s">
        <v>2</v>
      </c>
      <c r="D5" s="1" t="s">
        <v>1</v>
      </c>
      <c r="E5" s="1" t="s">
        <v>3</v>
      </c>
      <c r="F5" s="1" t="s">
        <v>4</v>
      </c>
      <c r="G5" s="7" t="s">
        <v>5</v>
      </c>
      <c r="H5" s="10">
        <v>1</v>
      </c>
      <c r="I5" s="10" t="s">
        <v>338</v>
      </c>
      <c r="J5" s="10" t="s">
        <v>338</v>
      </c>
      <c r="K5" s="2">
        <v>1</v>
      </c>
      <c r="L5" s="2" t="s">
        <v>338</v>
      </c>
    </row>
    <row r="6" spans="1:13" x14ac:dyDescent="0.25">
      <c r="A6" s="7" t="s">
        <v>0</v>
      </c>
      <c r="B6" s="1" t="s">
        <v>2</v>
      </c>
      <c r="C6" s="1" t="s">
        <v>2</v>
      </c>
      <c r="D6" s="1" t="s">
        <v>6</v>
      </c>
      <c r="E6" s="1" t="s">
        <v>7</v>
      </c>
      <c r="F6" s="1" t="s">
        <v>8</v>
      </c>
      <c r="G6" s="7" t="s">
        <v>296</v>
      </c>
      <c r="H6" s="10">
        <v>1</v>
      </c>
      <c r="I6" s="10" t="s">
        <v>338</v>
      </c>
      <c r="J6" s="10" t="s">
        <v>338</v>
      </c>
      <c r="K6" s="2">
        <v>1</v>
      </c>
      <c r="L6" s="2" t="s">
        <v>338</v>
      </c>
    </row>
    <row r="7" spans="1:13" x14ac:dyDescent="0.25">
      <c r="A7" s="7" t="s">
        <v>0</v>
      </c>
      <c r="B7" s="1" t="s">
        <v>2</v>
      </c>
      <c r="C7" s="1" t="s">
        <v>2</v>
      </c>
      <c r="D7" s="1" t="s">
        <v>6</v>
      </c>
      <c r="E7" s="1" t="s">
        <v>9</v>
      </c>
      <c r="F7" s="1" t="s">
        <v>4</v>
      </c>
      <c r="G7" s="7" t="s">
        <v>5</v>
      </c>
      <c r="H7" s="10">
        <v>1</v>
      </c>
      <c r="I7" s="10" t="s">
        <v>338</v>
      </c>
      <c r="J7" s="10" t="s">
        <v>338</v>
      </c>
      <c r="K7" s="2">
        <v>1</v>
      </c>
      <c r="L7" s="2" t="s">
        <v>338</v>
      </c>
    </row>
    <row r="8" spans="1:13" x14ac:dyDescent="0.25">
      <c r="A8" s="7" t="s">
        <v>10</v>
      </c>
      <c r="B8" s="1" t="s">
        <v>11</v>
      </c>
      <c r="C8" s="1" t="s">
        <v>11</v>
      </c>
      <c r="D8" s="1" t="s">
        <v>14</v>
      </c>
      <c r="E8" s="1" t="s">
        <v>15</v>
      </c>
      <c r="F8" s="1" t="s">
        <v>16</v>
      </c>
      <c r="G8" s="7" t="s">
        <v>298</v>
      </c>
      <c r="H8" s="10">
        <v>1</v>
      </c>
      <c r="I8" s="10" t="s">
        <v>338</v>
      </c>
      <c r="J8" s="10" t="s">
        <v>338</v>
      </c>
      <c r="K8" s="2">
        <v>1</v>
      </c>
      <c r="L8" s="2" t="s">
        <v>338</v>
      </c>
    </row>
    <row r="9" spans="1:13" x14ac:dyDescent="0.25">
      <c r="A9" s="7" t="s">
        <v>10</v>
      </c>
      <c r="B9" s="1" t="s">
        <v>11</v>
      </c>
      <c r="C9" s="1" t="s">
        <v>11</v>
      </c>
      <c r="D9" s="1" t="s">
        <v>6</v>
      </c>
      <c r="E9" s="1" t="s">
        <v>12</v>
      </c>
      <c r="F9" s="1" t="s">
        <v>13</v>
      </c>
      <c r="G9" s="7" t="s">
        <v>297</v>
      </c>
      <c r="H9" s="10">
        <v>1</v>
      </c>
      <c r="I9" s="10" t="s">
        <v>338</v>
      </c>
      <c r="J9" s="10" t="s">
        <v>338</v>
      </c>
      <c r="K9" s="2">
        <v>1</v>
      </c>
      <c r="L9" s="2" t="s">
        <v>338</v>
      </c>
    </row>
    <row r="10" spans="1:13" x14ac:dyDescent="0.25">
      <c r="A10" s="7" t="s">
        <v>17</v>
      </c>
      <c r="B10" s="1" t="s">
        <v>19</v>
      </c>
      <c r="C10" s="1" t="s">
        <v>19</v>
      </c>
      <c r="D10" s="1" t="s">
        <v>18</v>
      </c>
      <c r="E10" s="1" t="s">
        <v>20</v>
      </c>
      <c r="F10" s="1" t="s">
        <v>21</v>
      </c>
      <c r="G10" s="7" t="s">
        <v>22</v>
      </c>
      <c r="H10" s="10">
        <v>1</v>
      </c>
      <c r="I10" s="10" t="s">
        <v>338</v>
      </c>
      <c r="J10" s="10" t="s">
        <v>338</v>
      </c>
      <c r="K10" s="2">
        <v>1</v>
      </c>
      <c r="L10" s="2" t="s">
        <v>338</v>
      </c>
    </row>
    <row r="11" spans="1:13" x14ac:dyDescent="0.25">
      <c r="A11" s="7" t="s">
        <v>17</v>
      </c>
      <c r="B11" s="1" t="s">
        <v>19</v>
      </c>
      <c r="C11" s="1" t="s">
        <v>19</v>
      </c>
      <c r="D11" s="1" t="s">
        <v>6</v>
      </c>
      <c r="E11" s="1" t="s">
        <v>23</v>
      </c>
      <c r="F11" s="1" t="s">
        <v>24</v>
      </c>
      <c r="G11" s="7" t="s">
        <v>25</v>
      </c>
      <c r="H11" s="10">
        <v>1</v>
      </c>
      <c r="I11" s="10" t="s">
        <v>338</v>
      </c>
      <c r="J11" s="10" t="s">
        <v>338</v>
      </c>
      <c r="K11" s="2">
        <v>1</v>
      </c>
      <c r="L11" s="2" t="s">
        <v>338</v>
      </c>
    </row>
    <row r="12" spans="1:13" x14ac:dyDescent="0.25">
      <c r="A12" s="7" t="s">
        <v>26</v>
      </c>
      <c r="B12" s="1" t="s">
        <v>27</v>
      </c>
      <c r="C12" s="1" t="s">
        <v>27</v>
      </c>
      <c r="D12" s="1" t="s">
        <v>6</v>
      </c>
      <c r="E12" s="1" t="s">
        <v>28</v>
      </c>
      <c r="F12" s="1" t="s">
        <v>29</v>
      </c>
      <c r="G12" s="7" t="s">
        <v>299</v>
      </c>
      <c r="H12" s="10">
        <v>1</v>
      </c>
      <c r="I12" s="10" t="s">
        <v>338</v>
      </c>
      <c r="J12" s="10" t="s">
        <v>338</v>
      </c>
      <c r="K12" s="2">
        <v>1</v>
      </c>
      <c r="L12" s="2" t="s">
        <v>338</v>
      </c>
    </row>
    <row r="13" spans="1:13" x14ac:dyDescent="0.25">
      <c r="A13" s="7" t="s">
        <v>30</v>
      </c>
      <c r="B13" s="1" t="s">
        <v>31</v>
      </c>
      <c r="C13" s="1" t="s">
        <v>31</v>
      </c>
      <c r="D13" s="1" t="s">
        <v>6</v>
      </c>
      <c r="E13" s="1" t="s">
        <v>32</v>
      </c>
      <c r="F13" s="1" t="s">
        <v>33</v>
      </c>
      <c r="G13" s="7" t="s">
        <v>34</v>
      </c>
      <c r="H13" s="10" t="s">
        <v>354</v>
      </c>
      <c r="I13" s="10" t="s">
        <v>338</v>
      </c>
      <c r="J13" s="10">
        <v>1</v>
      </c>
      <c r="K13" s="2" t="s">
        <v>338</v>
      </c>
      <c r="L13" s="2">
        <v>1</v>
      </c>
    </row>
    <row r="14" spans="1:13" x14ac:dyDescent="0.25">
      <c r="A14" s="7" t="s">
        <v>35</v>
      </c>
      <c r="B14" s="1" t="s">
        <v>36</v>
      </c>
      <c r="C14" s="1" t="s">
        <v>36</v>
      </c>
      <c r="D14" s="1" t="s">
        <v>42</v>
      </c>
      <c r="E14" s="1" t="s">
        <v>37</v>
      </c>
      <c r="F14" s="1" t="s">
        <v>38</v>
      </c>
      <c r="G14" s="7" t="s">
        <v>39</v>
      </c>
      <c r="H14" s="10" t="s">
        <v>354</v>
      </c>
      <c r="I14" s="10" t="s">
        <v>338</v>
      </c>
      <c r="J14" s="10">
        <v>1</v>
      </c>
      <c r="K14" s="2">
        <v>1</v>
      </c>
      <c r="L14" s="2" t="s">
        <v>338</v>
      </c>
      <c r="M14" t="s">
        <v>358</v>
      </c>
    </row>
    <row r="15" spans="1:13" x14ac:dyDescent="0.25">
      <c r="A15" s="7" t="s">
        <v>35</v>
      </c>
      <c r="B15" s="1" t="s">
        <v>36</v>
      </c>
      <c r="C15" s="1" t="s">
        <v>36</v>
      </c>
      <c r="D15" s="1" t="s">
        <v>1</v>
      </c>
      <c r="E15" s="1" t="s">
        <v>37</v>
      </c>
      <c r="F15" s="1" t="s">
        <v>38</v>
      </c>
      <c r="G15" s="7" t="s">
        <v>39</v>
      </c>
      <c r="H15" s="10" t="s">
        <v>354</v>
      </c>
      <c r="I15" s="10" t="s">
        <v>338</v>
      </c>
      <c r="J15" s="10">
        <v>1</v>
      </c>
      <c r="K15" s="2" t="s">
        <v>338</v>
      </c>
      <c r="L15" s="2">
        <v>1</v>
      </c>
    </row>
    <row r="16" spans="1:13" x14ac:dyDescent="0.25">
      <c r="A16" s="7" t="s">
        <v>35</v>
      </c>
      <c r="B16" s="1" t="s">
        <v>36</v>
      </c>
      <c r="C16" s="1" t="s">
        <v>36</v>
      </c>
      <c r="D16" s="1" t="s">
        <v>6</v>
      </c>
      <c r="E16" s="1" t="s">
        <v>40</v>
      </c>
      <c r="F16" s="1" t="s">
        <v>41</v>
      </c>
      <c r="G16" s="7" t="s">
        <v>300</v>
      </c>
      <c r="H16" s="10">
        <v>1</v>
      </c>
      <c r="I16" s="10" t="s">
        <v>338</v>
      </c>
      <c r="J16" s="10" t="s">
        <v>338</v>
      </c>
      <c r="K16" s="2" t="s">
        <v>338</v>
      </c>
      <c r="L16" s="2">
        <v>1</v>
      </c>
    </row>
    <row r="17" spans="1:13" x14ac:dyDescent="0.25">
      <c r="A17" s="7" t="s">
        <v>43</v>
      </c>
      <c r="B17" s="1" t="s">
        <v>45</v>
      </c>
      <c r="C17" s="1" t="s">
        <v>346</v>
      </c>
      <c r="D17" s="1" t="s">
        <v>51</v>
      </c>
      <c r="E17" s="1" t="s">
        <v>52</v>
      </c>
      <c r="F17" s="1" t="s">
        <v>53</v>
      </c>
      <c r="G17" s="7" t="s">
        <v>54</v>
      </c>
      <c r="H17" s="10">
        <v>1</v>
      </c>
      <c r="I17" s="10" t="s">
        <v>338</v>
      </c>
      <c r="J17" s="10" t="s">
        <v>338</v>
      </c>
      <c r="K17" s="2">
        <v>1</v>
      </c>
      <c r="L17" s="2" t="s">
        <v>338</v>
      </c>
    </row>
    <row r="18" spans="1:13" x14ac:dyDescent="0.25">
      <c r="A18" s="7" t="s">
        <v>43</v>
      </c>
      <c r="B18" s="1" t="s">
        <v>45</v>
      </c>
      <c r="C18" s="1" t="s">
        <v>45</v>
      </c>
      <c r="D18" s="1" t="s">
        <v>49</v>
      </c>
      <c r="E18" s="1" t="s">
        <v>50</v>
      </c>
      <c r="F18" s="1" t="s">
        <v>38</v>
      </c>
      <c r="G18" s="7" t="s">
        <v>301</v>
      </c>
      <c r="H18" s="10">
        <v>1</v>
      </c>
      <c r="I18" s="10" t="s">
        <v>338</v>
      </c>
      <c r="J18" s="10" t="s">
        <v>338</v>
      </c>
      <c r="K18" s="2">
        <v>1</v>
      </c>
      <c r="L18" s="2" t="s">
        <v>338</v>
      </c>
    </row>
    <row r="19" spans="1:13" x14ac:dyDescent="0.25">
      <c r="A19" s="7" t="s">
        <v>43</v>
      </c>
      <c r="B19" s="1" t="s">
        <v>45</v>
      </c>
      <c r="C19" s="1" t="s">
        <v>45</v>
      </c>
      <c r="D19" s="1" t="s">
        <v>44</v>
      </c>
      <c r="E19" s="1" t="s">
        <v>46</v>
      </c>
      <c r="F19" s="1" t="s">
        <v>47</v>
      </c>
      <c r="G19" s="7" t="s">
        <v>48</v>
      </c>
      <c r="H19" s="10">
        <v>1</v>
      </c>
      <c r="I19" s="10" t="s">
        <v>338</v>
      </c>
      <c r="J19" s="10" t="s">
        <v>338</v>
      </c>
      <c r="K19" s="2">
        <v>1</v>
      </c>
      <c r="L19" s="2" t="s">
        <v>338</v>
      </c>
    </row>
    <row r="20" spans="1:13" x14ac:dyDescent="0.25">
      <c r="A20" s="7" t="s">
        <v>55</v>
      </c>
      <c r="B20" s="1" t="s">
        <v>57</v>
      </c>
      <c r="C20" s="1" t="s">
        <v>58</v>
      </c>
      <c r="D20" s="1" t="s">
        <v>56</v>
      </c>
      <c r="E20" s="1" t="s">
        <v>58</v>
      </c>
      <c r="F20" s="1" t="s">
        <v>59</v>
      </c>
      <c r="G20" s="7" t="s">
        <v>60</v>
      </c>
      <c r="H20" s="10" t="s">
        <v>354</v>
      </c>
      <c r="I20" s="10">
        <v>1</v>
      </c>
      <c r="J20" s="10" t="s">
        <v>338</v>
      </c>
      <c r="K20" s="2">
        <v>1</v>
      </c>
      <c r="L20" s="2" t="s">
        <v>338</v>
      </c>
    </row>
    <row r="21" spans="1:13" x14ac:dyDescent="0.25">
      <c r="A21" s="7" t="s">
        <v>61</v>
      </c>
      <c r="B21" s="1" t="s">
        <v>62</v>
      </c>
      <c r="C21" s="1" t="s">
        <v>62</v>
      </c>
      <c r="D21" s="1" t="s">
        <v>42</v>
      </c>
      <c r="E21" s="1" t="s">
        <v>63</v>
      </c>
      <c r="F21" s="1" t="s">
        <v>64</v>
      </c>
      <c r="G21" s="7" t="s">
        <v>302</v>
      </c>
      <c r="H21" s="10">
        <v>1</v>
      </c>
      <c r="I21" s="10" t="s">
        <v>338</v>
      </c>
      <c r="J21" s="10" t="s">
        <v>338</v>
      </c>
      <c r="K21" s="2">
        <v>1</v>
      </c>
      <c r="L21" s="2" t="s">
        <v>338</v>
      </c>
    </row>
    <row r="22" spans="1:13" x14ac:dyDescent="0.25">
      <c r="A22" s="7" t="s">
        <v>65</v>
      </c>
      <c r="B22" s="1" t="s">
        <v>67</v>
      </c>
      <c r="C22" s="1" t="s">
        <v>67</v>
      </c>
      <c r="D22" s="1" t="s">
        <v>66</v>
      </c>
      <c r="E22" s="1" t="s">
        <v>68</v>
      </c>
      <c r="F22" s="1" t="s">
        <v>69</v>
      </c>
      <c r="G22" s="7" t="s">
        <v>303</v>
      </c>
      <c r="H22" s="10">
        <v>1</v>
      </c>
      <c r="I22" s="10" t="s">
        <v>338</v>
      </c>
      <c r="J22" s="10" t="s">
        <v>338</v>
      </c>
      <c r="K22" s="2">
        <v>1</v>
      </c>
      <c r="L22" s="2" t="s">
        <v>338</v>
      </c>
    </row>
    <row r="23" spans="1:13" x14ac:dyDescent="0.25">
      <c r="A23" s="7" t="s">
        <v>65</v>
      </c>
      <c r="B23" s="1" t="s">
        <v>67</v>
      </c>
      <c r="C23" s="1" t="s">
        <v>67</v>
      </c>
      <c r="D23" s="1" t="s">
        <v>70</v>
      </c>
      <c r="E23" s="1" t="s">
        <v>68</v>
      </c>
      <c r="F23" s="1" t="s">
        <v>69</v>
      </c>
      <c r="G23" s="7" t="s">
        <v>303</v>
      </c>
      <c r="H23" s="10">
        <v>1</v>
      </c>
      <c r="I23" s="10" t="s">
        <v>338</v>
      </c>
      <c r="J23" s="10" t="s">
        <v>338</v>
      </c>
      <c r="K23" s="2">
        <v>1</v>
      </c>
      <c r="L23" s="2" t="s">
        <v>338</v>
      </c>
    </row>
    <row r="24" spans="1:13" x14ac:dyDescent="0.25">
      <c r="A24" s="7" t="s">
        <v>71</v>
      </c>
      <c r="B24" s="1" t="s">
        <v>72</v>
      </c>
      <c r="C24" s="1" t="s">
        <v>347</v>
      </c>
      <c r="D24" s="1" t="s">
        <v>42</v>
      </c>
      <c r="E24" s="1" t="s">
        <v>81</v>
      </c>
      <c r="F24" s="1" t="s">
        <v>82</v>
      </c>
      <c r="G24" s="7" t="s">
        <v>305</v>
      </c>
      <c r="H24" s="10">
        <v>1</v>
      </c>
      <c r="I24" s="10" t="s">
        <v>338</v>
      </c>
      <c r="J24" s="10" t="s">
        <v>338</v>
      </c>
      <c r="K24" s="2">
        <v>1</v>
      </c>
      <c r="L24" s="2" t="s">
        <v>338</v>
      </c>
    </row>
    <row r="25" spans="1:13" x14ac:dyDescent="0.25">
      <c r="A25" s="7" t="s">
        <v>71</v>
      </c>
      <c r="B25" s="1" t="s">
        <v>72</v>
      </c>
      <c r="C25" s="1" t="s">
        <v>72</v>
      </c>
      <c r="D25" s="1" t="s">
        <v>42</v>
      </c>
      <c r="E25" s="1" t="s">
        <v>78</v>
      </c>
      <c r="F25" s="1" t="s">
        <v>79</v>
      </c>
      <c r="G25" s="7" t="s">
        <v>80</v>
      </c>
      <c r="H25" s="10">
        <v>1</v>
      </c>
      <c r="I25" s="10" t="s">
        <v>338</v>
      </c>
      <c r="J25" s="10" t="s">
        <v>338</v>
      </c>
      <c r="K25" s="2">
        <v>1</v>
      </c>
      <c r="L25" s="2" t="s">
        <v>338</v>
      </c>
    </row>
    <row r="26" spans="1:13" x14ac:dyDescent="0.25">
      <c r="A26" s="7" t="s">
        <v>71</v>
      </c>
      <c r="B26" s="1" t="s">
        <v>72</v>
      </c>
      <c r="C26" s="1" t="s">
        <v>348</v>
      </c>
      <c r="D26" s="1" t="s">
        <v>51</v>
      </c>
      <c r="E26" s="1" t="s">
        <v>76</v>
      </c>
      <c r="F26" s="1" t="s">
        <v>77</v>
      </c>
      <c r="G26" s="7" t="s">
        <v>304</v>
      </c>
      <c r="H26" s="10" t="s">
        <v>354</v>
      </c>
      <c r="I26" s="10" t="s">
        <v>338</v>
      </c>
      <c r="J26" s="10">
        <v>1</v>
      </c>
      <c r="K26" s="2">
        <v>1</v>
      </c>
      <c r="L26" s="2" t="s">
        <v>338</v>
      </c>
      <c r="M26" t="s">
        <v>361</v>
      </c>
    </row>
    <row r="27" spans="1:13" x14ac:dyDescent="0.25">
      <c r="A27" s="7" t="s">
        <v>71</v>
      </c>
      <c r="B27" s="1" t="s">
        <v>72</v>
      </c>
      <c r="C27" s="1" t="s">
        <v>72</v>
      </c>
      <c r="D27" s="1" t="s">
        <v>14</v>
      </c>
      <c r="E27" s="1" t="s">
        <v>73</v>
      </c>
      <c r="F27" s="1" t="s">
        <v>74</v>
      </c>
      <c r="G27" s="7" t="s">
        <v>75</v>
      </c>
      <c r="H27" s="10" t="s">
        <v>354</v>
      </c>
      <c r="I27" s="10" t="s">
        <v>338</v>
      </c>
      <c r="J27" s="10">
        <v>1</v>
      </c>
      <c r="K27" s="2">
        <v>1</v>
      </c>
      <c r="L27" s="2" t="s">
        <v>338</v>
      </c>
      <c r="M27" s="4" t="s">
        <v>369</v>
      </c>
    </row>
    <row r="28" spans="1:13" x14ac:dyDescent="0.25">
      <c r="A28" s="7" t="s">
        <v>83</v>
      </c>
      <c r="B28" s="1" t="s">
        <v>84</v>
      </c>
      <c r="C28" s="1" t="s">
        <v>84</v>
      </c>
      <c r="D28" s="1" t="s">
        <v>1</v>
      </c>
      <c r="E28" s="1" t="s">
        <v>85</v>
      </c>
      <c r="F28" s="1" t="s">
        <v>86</v>
      </c>
      <c r="G28" s="7" t="s">
        <v>306</v>
      </c>
      <c r="H28" s="10">
        <v>1</v>
      </c>
      <c r="I28" s="10" t="s">
        <v>338</v>
      </c>
      <c r="J28" s="10" t="s">
        <v>338</v>
      </c>
      <c r="K28" s="2">
        <v>1</v>
      </c>
      <c r="L28" s="2" t="s">
        <v>338</v>
      </c>
    </row>
    <row r="29" spans="1:13" x14ac:dyDescent="0.25">
      <c r="A29" s="7" t="s">
        <v>83</v>
      </c>
      <c r="B29" s="1" t="s">
        <v>84</v>
      </c>
      <c r="C29" s="1" t="s">
        <v>84</v>
      </c>
      <c r="D29" s="1" t="s">
        <v>14</v>
      </c>
      <c r="E29" s="1" t="s">
        <v>15</v>
      </c>
      <c r="F29" s="1" t="s">
        <v>86</v>
      </c>
      <c r="G29" s="7" t="s">
        <v>306</v>
      </c>
      <c r="H29" s="10" t="s">
        <v>354</v>
      </c>
      <c r="I29" s="10" t="s">
        <v>338</v>
      </c>
      <c r="J29" s="10">
        <v>1</v>
      </c>
      <c r="K29" s="2" t="s">
        <v>338</v>
      </c>
      <c r="L29" s="2">
        <v>1</v>
      </c>
    </row>
    <row r="30" spans="1:13" x14ac:dyDescent="0.25">
      <c r="A30" s="7" t="s">
        <v>83</v>
      </c>
      <c r="B30" s="1" t="s">
        <v>84</v>
      </c>
      <c r="C30" s="1" t="s">
        <v>84</v>
      </c>
      <c r="D30" s="1" t="s">
        <v>6</v>
      </c>
      <c r="E30" s="1" t="s">
        <v>87</v>
      </c>
      <c r="F30" s="1" t="s">
        <v>86</v>
      </c>
      <c r="G30" s="7" t="s">
        <v>307</v>
      </c>
      <c r="H30" s="10">
        <v>1</v>
      </c>
      <c r="I30" s="10" t="s">
        <v>338</v>
      </c>
      <c r="J30" s="10" t="s">
        <v>338</v>
      </c>
      <c r="K30" s="2" t="s">
        <v>338</v>
      </c>
      <c r="L30" s="2">
        <v>1</v>
      </c>
      <c r="M30" t="s">
        <v>359</v>
      </c>
    </row>
    <row r="31" spans="1:13" x14ac:dyDescent="0.25">
      <c r="A31" s="7" t="s">
        <v>88</v>
      </c>
      <c r="B31" s="1" t="s">
        <v>90</v>
      </c>
      <c r="C31" s="1" t="s">
        <v>90</v>
      </c>
      <c r="D31" s="1" t="s">
        <v>89</v>
      </c>
      <c r="E31" s="1" t="s">
        <v>91</v>
      </c>
      <c r="F31" s="1" t="s">
        <v>92</v>
      </c>
      <c r="G31" s="7" t="s">
        <v>308</v>
      </c>
      <c r="H31" s="10" t="s">
        <v>354</v>
      </c>
      <c r="I31" s="10" t="s">
        <v>338</v>
      </c>
      <c r="J31" s="10">
        <v>1</v>
      </c>
      <c r="K31" s="2">
        <v>1</v>
      </c>
      <c r="L31" s="2" t="s">
        <v>338</v>
      </c>
      <c r="M31" t="s">
        <v>370</v>
      </c>
    </row>
    <row r="32" spans="1:13" x14ac:dyDescent="0.25">
      <c r="A32" s="7" t="s">
        <v>93</v>
      </c>
      <c r="B32" s="1" t="s">
        <v>94</v>
      </c>
      <c r="C32" s="1" t="s">
        <v>349</v>
      </c>
      <c r="D32" s="1" t="s">
        <v>42</v>
      </c>
      <c r="E32" s="1" t="s">
        <v>95</v>
      </c>
      <c r="F32" s="1" t="s">
        <v>96</v>
      </c>
      <c r="G32" s="7" t="s">
        <v>97</v>
      </c>
      <c r="H32" s="10" t="s">
        <v>354</v>
      </c>
      <c r="I32" s="10" t="s">
        <v>338</v>
      </c>
      <c r="J32" s="10">
        <v>1</v>
      </c>
      <c r="K32" s="2">
        <v>1</v>
      </c>
      <c r="L32" s="2" t="s">
        <v>338</v>
      </c>
      <c r="M32" t="s">
        <v>360</v>
      </c>
    </row>
    <row r="33" spans="1:13" x14ac:dyDescent="0.25">
      <c r="A33" s="7" t="s">
        <v>98</v>
      </c>
      <c r="B33" s="1" t="s">
        <v>99</v>
      </c>
      <c r="C33" s="1" t="s">
        <v>99</v>
      </c>
      <c r="D33" s="1" t="s">
        <v>105</v>
      </c>
      <c r="E33" s="1" t="s">
        <v>106</v>
      </c>
      <c r="F33" s="1" t="s">
        <v>107</v>
      </c>
      <c r="G33" s="7" t="s">
        <v>310</v>
      </c>
      <c r="H33" s="10">
        <v>1</v>
      </c>
      <c r="I33" s="10" t="s">
        <v>338</v>
      </c>
      <c r="J33" s="10" t="s">
        <v>338</v>
      </c>
      <c r="K33" s="2">
        <v>1</v>
      </c>
      <c r="L33" s="2" t="s">
        <v>338</v>
      </c>
    </row>
    <row r="34" spans="1:13" x14ac:dyDescent="0.25">
      <c r="A34" s="7" t="s">
        <v>98</v>
      </c>
      <c r="B34" s="1" t="s">
        <v>99</v>
      </c>
      <c r="C34" s="1" t="s">
        <v>99</v>
      </c>
      <c r="D34" s="1" t="s">
        <v>42</v>
      </c>
      <c r="E34" s="1" t="s">
        <v>100</v>
      </c>
      <c r="F34" s="1" t="s">
        <v>101</v>
      </c>
      <c r="G34" s="7" t="s">
        <v>102</v>
      </c>
      <c r="H34" s="10">
        <v>1</v>
      </c>
      <c r="I34" s="10" t="s">
        <v>338</v>
      </c>
      <c r="J34" s="10" t="s">
        <v>338</v>
      </c>
      <c r="K34" s="2">
        <v>1</v>
      </c>
      <c r="L34" s="2" t="s">
        <v>338</v>
      </c>
    </row>
    <row r="35" spans="1:13" x14ac:dyDescent="0.25">
      <c r="A35" s="7" t="s">
        <v>98</v>
      </c>
      <c r="B35" s="1" t="s">
        <v>99</v>
      </c>
      <c r="C35" s="1" t="s">
        <v>99</v>
      </c>
      <c r="D35" s="1" t="s">
        <v>1</v>
      </c>
      <c r="E35" s="1" t="s">
        <v>100</v>
      </c>
      <c r="F35" s="1" t="s">
        <v>101</v>
      </c>
      <c r="G35" s="7" t="s">
        <v>102</v>
      </c>
      <c r="H35" s="10">
        <v>1</v>
      </c>
      <c r="I35" s="10" t="s">
        <v>338</v>
      </c>
      <c r="J35" s="10" t="s">
        <v>338</v>
      </c>
      <c r="K35" s="2">
        <v>1</v>
      </c>
      <c r="L35" s="2" t="s">
        <v>338</v>
      </c>
    </row>
    <row r="36" spans="1:13" x14ac:dyDescent="0.25">
      <c r="A36" s="7" t="s">
        <v>98</v>
      </c>
      <c r="B36" s="1" t="s">
        <v>99</v>
      </c>
      <c r="C36" s="1" t="s">
        <v>99</v>
      </c>
      <c r="D36" s="1" t="s">
        <v>6</v>
      </c>
      <c r="E36" s="1" t="s">
        <v>103</v>
      </c>
      <c r="F36" s="1" t="s">
        <v>104</v>
      </c>
      <c r="G36" s="7" t="s">
        <v>309</v>
      </c>
      <c r="H36" s="10">
        <v>1</v>
      </c>
      <c r="I36" s="10" t="s">
        <v>338</v>
      </c>
      <c r="J36" s="10" t="s">
        <v>338</v>
      </c>
      <c r="K36" s="2">
        <v>1</v>
      </c>
      <c r="L36" s="2" t="s">
        <v>338</v>
      </c>
    </row>
    <row r="37" spans="1:13" x14ac:dyDescent="0.25">
      <c r="A37" s="7" t="s">
        <v>108</v>
      </c>
      <c r="B37" s="1" t="s">
        <v>109</v>
      </c>
      <c r="C37" s="1" t="s">
        <v>109</v>
      </c>
      <c r="D37" s="1" t="s">
        <v>1</v>
      </c>
      <c r="E37" s="1" t="s">
        <v>110</v>
      </c>
      <c r="F37" s="1" t="s">
        <v>111</v>
      </c>
      <c r="G37" s="7" t="s">
        <v>311</v>
      </c>
      <c r="H37" s="10" t="s">
        <v>354</v>
      </c>
      <c r="I37" s="10" t="s">
        <v>338</v>
      </c>
      <c r="J37" s="10">
        <v>1</v>
      </c>
      <c r="K37" s="2">
        <v>1</v>
      </c>
      <c r="L37" s="2" t="s">
        <v>338</v>
      </c>
      <c r="M37" t="s">
        <v>362</v>
      </c>
    </row>
    <row r="38" spans="1:13" x14ac:dyDescent="0.25">
      <c r="A38" s="7" t="s">
        <v>108</v>
      </c>
      <c r="B38" s="1" t="s">
        <v>109</v>
      </c>
      <c r="C38" s="1" t="s">
        <v>109</v>
      </c>
      <c r="D38" s="1" t="s">
        <v>6</v>
      </c>
      <c r="E38" s="1" t="s">
        <v>113</v>
      </c>
      <c r="F38" s="1" t="s">
        <v>111</v>
      </c>
      <c r="G38" s="7" t="s">
        <v>112</v>
      </c>
      <c r="H38" s="10" t="s">
        <v>354</v>
      </c>
      <c r="I38" s="10" t="s">
        <v>338</v>
      </c>
      <c r="J38" s="10">
        <v>1</v>
      </c>
      <c r="K38" s="2">
        <v>1</v>
      </c>
      <c r="L38" s="2" t="s">
        <v>338</v>
      </c>
      <c r="M38" s="4" t="s">
        <v>362</v>
      </c>
    </row>
    <row r="39" spans="1:13" x14ac:dyDescent="0.25">
      <c r="A39" s="7" t="s">
        <v>114</v>
      </c>
      <c r="B39" s="1" t="s">
        <v>115</v>
      </c>
      <c r="C39" s="1" t="s">
        <v>115</v>
      </c>
      <c r="D39" s="1" t="s">
        <v>1</v>
      </c>
      <c r="E39" s="1" t="s">
        <v>116</v>
      </c>
      <c r="F39" s="1" t="s">
        <v>117</v>
      </c>
      <c r="G39" s="7" t="s">
        <v>118</v>
      </c>
      <c r="H39" s="10">
        <v>1</v>
      </c>
      <c r="I39" s="10" t="s">
        <v>338</v>
      </c>
      <c r="J39" s="10" t="s">
        <v>338</v>
      </c>
      <c r="K39" s="2">
        <v>1</v>
      </c>
      <c r="L39" s="2" t="s">
        <v>338</v>
      </c>
    </row>
    <row r="40" spans="1:13" x14ac:dyDescent="0.25">
      <c r="A40" s="7" t="s">
        <v>114</v>
      </c>
      <c r="B40" s="1" t="s">
        <v>115</v>
      </c>
      <c r="C40" s="1" t="s">
        <v>115</v>
      </c>
      <c r="D40" s="1" t="s">
        <v>6</v>
      </c>
      <c r="E40" s="1" t="s">
        <v>40</v>
      </c>
      <c r="F40" s="1" t="s">
        <v>117</v>
      </c>
      <c r="G40" s="7" t="s">
        <v>118</v>
      </c>
      <c r="H40" s="10">
        <v>1</v>
      </c>
      <c r="I40" s="10" t="s">
        <v>338</v>
      </c>
      <c r="J40" s="10" t="s">
        <v>338</v>
      </c>
      <c r="K40" s="2">
        <v>1</v>
      </c>
      <c r="L40" s="2" t="s">
        <v>338</v>
      </c>
    </row>
    <row r="41" spans="1:13" x14ac:dyDescent="0.25">
      <c r="A41" s="7" t="s">
        <v>119</v>
      </c>
      <c r="B41" s="1" t="s">
        <v>120</v>
      </c>
      <c r="C41" s="1" t="s">
        <v>120</v>
      </c>
      <c r="D41" s="1" t="s">
        <v>123</v>
      </c>
      <c r="E41" s="1" t="s">
        <v>124</v>
      </c>
      <c r="F41" s="1" t="s">
        <v>125</v>
      </c>
      <c r="G41" s="7" t="s">
        <v>313</v>
      </c>
      <c r="H41" s="10">
        <v>1</v>
      </c>
      <c r="I41" s="10" t="s">
        <v>338</v>
      </c>
      <c r="J41" s="10" t="s">
        <v>338</v>
      </c>
      <c r="K41" s="2">
        <v>1</v>
      </c>
      <c r="L41" s="2" t="s">
        <v>338</v>
      </c>
    </row>
    <row r="42" spans="1:13" x14ac:dyDescent="0.25">
      <c r="A42" s="7" t="s">
        <v>119</v>
      </c>
      <c r="B42" s="1" t="s">
        <v>120</v>
      </c>
      <c r="C42" s="1" t="s">
        <v>350</v>
      </c>
      <c r="D42" s="1" t="s">
        <v>6</v>
      </c>
      <c r="E42" s="1" t="s">
        <v>121</v>
      </c>
      <c r="F42" s="1" t="s">
        <v>122</v>
      </c>
      <c r="G42" s="7" t="s">
        <v>312</v>
      </c>
      <c r="H42" s="10">
        <v>1</v>
      </c>
      <c r="I42" s="10" t="s">
        <v>338</v>
      </c>
      <c r="J42" s="10" t="s">
        <v>338</v>
      </c>
      <c r="K42" s="2">
        <v>1</v>
      </c>
      <c r="L42" s="2" t="s">
        <v>338</v>
      </c>
    </row>
    <row r="43" spans="1:13" x14ac:dyDescent="0.25">
      <c r="A43" s="7" t="s">
        <v>126</v>
      </c>
      <c r="B43" s="1" t="s">
        <v>127</v>
      </c>
      <c r="C43" s="1" t="s">
        <v>127</v>
      </c>
      <c r="D43" s="1" t="s">
        <v>1</v>
      </c>
      <c r="E43" s="1" t="s">
        <v>128</v>
      </c>
      <c r="F43" s="1" t="s">
        <v>129</v>
      </c>
      <c r="G43" s="7" t="s">
        <v>314</v>
      </c>
      <c r="H43" s="10" t="s">
        <v>354</v>
      </c>
      <c r="I43" s="10" t="s">
        <v>338</v>
      </c>
      <c r="J43" s="10">
        <v>1</v>
      </c>
      <c r="K43" s="2">
        <v>1</v>
      </c>
      <c r="L43" s="2" t="s">
        <v>338</v>
      </c>
      <c r="M43" t="s">
        <v>363</v>
      </c>
    </row>
    <row r="44" spans="1:13" x14ac:dyDescent="0.25">
      <c r="A44" s="7" t="s">
        <v>126</v>
      </c>
      <c r="B44" s="1" t="s">
        <v>127</v>
      </c>
      <c r="C44" s="1" t="s">
        <v>127</v>
      </c>
      <c r="D44" s="1" t="s">
        <v>6</v>
      </c>
      <c r="E44" s="1" t="s">
        <v>130</v>
      </c>
      <c r="F44" s="1" t="s">
        <v>131</v>
      </c>
      <c r="G44" s="7" t="s">
        <v>132</v>
      </c>
      <c r="H44" s="10" t="s">
        <v>354</v>
      </c>
      <c r="I44" s="10">
        <v>1</v>
      </c>
      <c r="J44" s="10" t="s">
        <v>338</v>
      </c>
      <c r="K44" s="2" t="s">
        <v>338</v>
      </c>
      <c r="L44" s="2">
        <v>1</v>
      </c>
    </row>
    <row r="45" spans="1:13" x14ac:dyDescent="0.25">
      <c r="A45" s="7" t="s">
        <v>133</v>
      </c>
      <c r="B45" s="1" t="s">
        <v>134</v>
      </c>
      <c r="C45" s="1" t="s">
        <v>351</v>
      </c>
      <c r="D45" s="1" t="s">
        <v>56</v>
      </c>
      <c r="E45" s="1" t="s">
        <v>135</v>
      </c>
      <c r="F45" s="1" t="s">
        <v>136</v>
      </c>
      <c r="G45" s="7" t="s">
        <v>137</v>
      </c>
      <c r="H45" s="10">
        <v>1</v>
      </c>
      <c r="I45" s="10" t="s">
        <v>338</v>
      </c>
      <c r="J45" s="10" t="s">
        <v>338</v>
      </c>
      <c r="K45" s="2">
        <v>1</v>
      </c>
      <c r="L45" s="2" t="s">
        <v>338</v>
      </c>
    </row>
    <row r="46" spans="1:13" x14ac:dyDescent="0.25">
      <c r="A46" s="7" t="s">
        <v>138</v>
      </c>
      <c r="B46" s="1" t="s">
        <v>139</v>
      </c>
      <c r="C46" s="1" t="s">
        <v>139</v>
      </c>
      <c r="D46" s="1" t="s">
        <v>89</v>
      </c>
      <c r="E46" s="1" t="s">
        <v>140</v>
      </c>
      <c r="F46" s="1" t="s">
        <v>141</v>
      </c>
      <c r="G46" s="7" t="s">
        <v>315</v>
      </c>
      <c r="H46" s="10">
        <v>1</v>
      </c>
      <c r="I46" s="10" t="s">
        <v>338</v>
      </c>
      <c r="J46" s="10" t="s">
        <v>338</v>
      </c>
      <c r="K46" s="2">
        <v>1</v>
      </c>
      <c r="L46" s="2" t="s">
        <v>338</v>
      </c>
    </row>
    <row r="47" spans="1:13" x14ac:dyDescent="0.25">
      <c r="A47" s="7" t="s">
        <v>142</v>
      </c>
      <c r="B47" s="1" t="s">
        <v>144</v>
      </c>
      <c r="C47" s="1" t="s">
        <v>145</v>
      </c>
      <c r="D47" s="1" t="s">
        <v>143</v>
      </c>
      <c r="E47" s="1" t="s">
        <v>145</v>
      </c>
      <c r="F47" s="1" t="s">
        <v>146</v>
      </c>
      <c r="G47" s="7" t="s">
        <v>147</v>
      </c>
      <c r="H47" s="10" t="s">
        <v>354</v>
      </c>
      <c r="I47" s="10">
        <v>1</v>
      </c>
      <c r="J47" s="10" t="s">
        <v>338</v>
      </c>
      <c r="K47" s="2">
        <v>1</v>
      </c>
      <c r="L47" s="2" t="s">
        <v>338</v>
      </c>
    </row>
    <row r="48" spans="1:13" x14ac:dyDescent="0.25">
      <c r="A48" s="7" t="s">
        <v>148</v>
      </c>
      <c r="B48" s="1" t="s">
        <v>149</v>
      </c>
      <c r="C48" s="1" t="s">
        <v>352</v>
      </c>
      <c r="D48" s="1" t="s">
        <v>18</v>
      </c>
      <c r="E48" s="1" t="s">
        <v>150</v>
      </c>
      <c r="F48" s="1" t="s">
        <v>151</v>
      </c>
      <c r="G48" s="7" t="s">
        <v>316</v>
      </c>
      <c r="H48" s="10">
        <v>1</v>
      </c>
      <c r="I48" s="10" t="s">
        <v>338</v>
      </c>
      <c r="J48" s="10" t="s">
        <v>338</v>
      </c>
      <c r="K48" s="2">
        <v>1</v>
      </c>
      <c r="L48" s="2" t="s">
        <v>338</v>
      </c>
    </row>
    <row r="49" spans="1:13" x14ac:dyDescent="0.25">
      <c r="A49" s="7" t="s">
        <v>148</v>
      </c>
      <c r="B49" s="1" t="s">
        <v>149</v>
      </c>
      <c r="C49" s="1" t="s">
        <v>149</v>
      </c>
      <c r="D49" s="1" t="s">
        <v>123</v>
      </c>
      <c r="E49" s="1" t="s">
        <v>152</v>
      </c>
      <c r="F49" s="1" t="s">
        <v>153</v>
      </c>
      <c r="G49" s="7" t="s">
        <v>154</v>
      </c>
      <c r="H49" s="10">
        <v>1</v>
      </c>
      <c r="I49" s="10" t="s">
        <v>338</v>
      </c>
      <c r="J49" s="10" t="s">
        <v>338</v>
      </c>
      <c r="K49" s="2">
        <v>1</v>
      </c>
      <c r="L49" s="2" t="s">
        <v>338</v>
      </c>
    </row>
    <row r="50" spans="1:13" x14ac:dyDescent="0.25">
      <c r="A50" s="7" t="s">
        <v>155</v>
      </c>
      <c r="B50" s="1" t="s">
        <v>156</v>
      </c>
      <c r="C50" s="1" t="s">
        <v>156</v>
      </c>
      <c r="D50" s="1" t="s">
        <v>1</v>
      </c>
      <c r="E50" s="1" t="s">
        <v>157</v>
      </c>
      <c r="F50" s="1" t="s">
        <v>158</v>
      </c>
      <c r="G50" s="7" t="s">
        <v>317</v>
      </c>
      <c r="H50" s="10">
        <v>1</v>
      </c>
      <c r="I50" s="10" t="s">
        <v>338</v>
      </c>
      <c r="J50" s="10" t="s">
        <v>338</v>
      </c>
      <c r="K50" s="2">
        <v>1</v>
      </c>
      <c r="L50" s="2" t="s">
        <v>338</v>
      </c>
    </row>
    <row r="51" spans="1:13" x14ac:dyDescent="0.25">
      <c r="A51" s="7" t="s">
        <v>155</v>
      </c>
      <c r="B51" s="1" t="s">
        <v>156</v>
      </c>
      <c r="C51" s="1" t="s">
        <v>156</v>
      </c>
      <c r="D51" s="1" t="s">
        <v>14</v>
      </c>
      <c r="E51" s="1" t="s">
        <v>15</v>
      </c>
      <c r="F51" s="1" t="s">
        <v>162</v>
      </c>
      <c r="G51" s="7" t="s">
        <v>163</v>
      </c>
      <c r="H51" s="10">
        <v>1</v>
      </c>
      <c r="I51" s="10" t="s">
        <v>338</v>
      </c>
      <c r="J51" s="10" t="s">
        <v>338</v>
      </c>
      <c r="K51" s="2">
        <v>1</v>
      </c>
      <c r="L51" s="2" t="s">
        <v>338</v>
      </c>
    </row>
    <row r="52" spans="1:13" x14ac:dyDescent="0.25">
      <c r="A52" s="7" t="s">
        <v>155</v>
      </c>
      <c r="B52" s="1" t="s">
        <v>156</v>
      </c>
      <c r="C52" s="1" t="s">
        <v>156</v>
      </c>
      <c r="D52" s="1" t="s">
        <v>6</v>
      </c>
      <c r="E52" s="1" t="s">
        <v>159</v>
      </c>
      <c r="F52" s="1" t="s">
        <v>160</v>
      </c>
      <c r="G52" s="7" t="s">
        <v>161</v>
      </c>
      <c r="H52" s="10">
        <v>1</v>
      </c>
      <c r="I52" s="10" t="s">
        <v>338</v>
      </c>
      <c r="J52" s="10" t="s">
        <v>338</v>
      </c>
      <c r="K52" s="2">
        <v>1</v>
      </c>
      <c r="L52" s="2" t="s">
        <v>338</v>
      </c>
    </row>
    <row r="53" spans="1:13" x14ac:dyDescent="0.25">
      <c r="A53" s="7" t="s">
        <v>164</v>
      </c>
      <c r="B53" s="1" t="s">
        <v>166</v>
      </c>
      <c r="C53" s="1" t="s">
        <v>166</v>
      </c>
      <c r="D53" s="1" t="s">
        <v>165</v>
      </c>
      <c r="E53" s="1" t="s">
        <v>167</v>
      </c>
      <c r="F53" s="1" t="s">
        <v>168</v>
      </c>
      <c r="G53" s="7" t="s">
        <v>318</v>
      </c>
      <c r="H53" s="10" t="s">
        <v>354</v>
      </c>
      <c r="I53" s="10" t="s">
        <v>338</v>
      </c>
      <c r="J53" s="10">
        <v>1</v>
      </c>
      <c r="K53" s="2">
        <v>1</v>
      </c>
      <c r="L53" s="2" t="s">
        <v>338</v>
      </c>
      <c r="M53" t="s">
        <v>364</v>
      </c>
    </row>
    <row r="54" spans="1:13" x14ac:dyDescent="0.25">
      <c r="A54" s="7" t="s">
        <v>169</v>
      </c>
      <c r="B54" s="1" t="s">
        <v>171</v>
      </c>
      <c r="C54" s="1" t="s">
        <v>171</v>
      </c>
      <c r="D54" s="1" t="s">
        <v>170</v>
      </c>
      <c r="E54" s="1" t="s">
        <v>172</v>
      </c>
      <c r="F54" s="1" t="s">
        <v>173</v>
      </c>
      <c r="G54" s="7" t="s">
        <v>319</v>
      </c>
      <c r="H54" s="10">
        <v>1</v>
      </c>
      <c r="I54" s="10" t="s">
        <v>338</v>
      </c>
      <c r="J54" s="10" t="s">
        <v>338</v>
      </c>
      <c r="K54" s="2">
        <v>1</v>
      </c>
      <c r="L54" s="2" t="s">
        <v>338</v>
      </c>
    </row>
    <row r="55" spans="1:13" x14ac:dyDescent="0.25">
      <c r="A55" s="7" t="s">
        <v>174</v>
      </c>
      <c r="B55" s="1" t="s">
        <v>176</v>
      </c>
      <c r="C55" s="1" t="s">
        <v>353</v>
      </c>
      <c r="D55" s="1" t="s">
        <v>165</v>
      </c>
      <c r="E55" s="1" t="s">
        <v>180</v>
      </c>
      <c r="F55" s="1" t="s">
        <v>181</v>
      </c>
      <c r="G55" s="7" t="s">
        <v>182</v>
      </c>
      <c r="H55" s="10">
        <v>1</v>
      </c>
      <c r="I55" s="10" t="s">
        <v>338</v>
      </c>
      <c r="J55" s="10" t="s">
        <v>338</v>
      </c>
      <c r="K55" s="2">
        <v>1</v>
      </c>
      <c r="L55" s="2" t="s">
        <v>338</v>
      </c>
    </row>
    <row r="56" spans="1:13" x14ac:dyDescent="0.25">
      <c r="A56" s="7" t="s">
        <v>174</v>
      </c>
      <c r="B56" s="1" t="s">
        <v>176</v>
      </c>
      <c r="C56" s="1" t="s">
        <v>353</v>
      </c>
      <c r="D56" s="1" t="s">
        <v>175</v>
      </c>
      <c r="E56" s="1" t="s">
        <v>177</v>
      </c>
      <c r="F56" s="1" t="s">
        <v>178</v>
      </c>
      <c r="G56" s="7" t="s">
        <v>179</v>
      </c>
      <c r="H56" s="10">
        <v>1</v>
      </c>
      <c r="I56" s="10" t="s">
        <v>338</v>
      </c>
      <c r="J56" s="10" t="s">
        <v>338</v>
      </c>
      <c r="K56" s="2">
        <v>1</v>
      </c>
      <c r="L56" s="2" t="s">
        <v>338</v>
      </c>
    </row>
    <row r="57" spans="1:13" x14ac:dyDescent="0.25">
      <c r="A57" s="7" t="s">
        <v>174</v>
      </c>
      <c r="B57" s="1" t="s">
        <v>176</v>
      </c>
      <c r="C57" s="1" t="s">
        <v>176</v>
      </c>
      <c r="D57" s="1" t="s">
        <v>192</v>
      </c>
      <c r="E57" s="1" t="s">
        <v>193</v>
      </c>
      <c r="F57" s="1" t="s">
        <v>194</v>
      </c>
      <c r="G57" s="7" t="s">
        <v>195</v>
      </c>
      <c r="H57" s="10" t="s">
        <v>354</v>
      </c>
      <c r="I57" s="10" t="s">
        <v>338</v>
      </c>
      <c r="J57" s="10">
        <v>1</v>
      </c>
      <c r="K57" s="2">
        <v>1</v>
      </c>
      <c r="L57" s="2" t="s">
        <v>338</v>
      </c>
      <c r="M57" t="s">
        <v>365</v>
      </c>
    </row>
    <row r="58" spans="1:13" x14ac:dyDescent="0.25">
      <c r="A58" s="7" t="s">
        <v>174</v>
      </c>
      <c r="B58" s="1" t="s">
        <v>176</v>
      </c>
      <c r="C58" s="1" t="s">
        <v>176</v>
      </c>
      <c r="D58" s="1" t="s">
        <v>183</v>
      </c>
      <c r="E58" s="1" t="s">
        <v>177</v>
      </c>
      <c r="F58" s="1" t="s">
        <v>184</v>
      </c>
      <c r="G58" s="7" t="s">
        <v>185</v>
      </c>
      <c r="H58" s="10">
        <v>1</v>
      </c>
      <c r="I58" s="10" t="s">
        <v>338</v>
      </c>
      <c r="J58" s="10" t="s">
        <v>338</v>
      </c>
      <c r="K58" s="2">
        <v>1</v>
      </c>
      <c r="L58" s="2" t="s">
        <v>338</v>
      </c>
    </row>
    <row r="59" spans="1:13" x14ac:dyDescent="0.25">
      <c r="A59" s="7" t="s">
        <v>174</v>
      </c>
      <c r="B59" s="1" t="s">
        <v>176</v>
      </c>
      <c r="C59" s="1" t="s">
        <v>353</v>
      </c>
      <c r="D59" s="1" t="s">
        <v>183</v>
      </c>
      <c r="E59" s="1" t="s">
        <v>190</v>
      </c>
      <c r="F59" s="1" t="s">
        <v>191</v>
      </c>
      <c r="G59" s="7" t="s">
        <v>322</v>
      </c>
      <c r="H59" s="10" t="s">
        <v>354</v>
      </c>
      <c r="I59" s="10">
        <v>1</v>
      </c>
      <c r="J59" s="10" t="s">
        <v>338</v>
      </c>
      <c r="K59" s="9">
        <v>1</v>
      </c>
      <c r="L59" s="9" t="s">
        <v>338</v>
      </c>
    </row>
    <row r="60" spans="1:13" x14ac:dyDescent="0.25">
      <c r="A60" s="7" t="s">
        <v>174</v>
      </c>
      <c r="B60" s="1" t="s">
        <v>176</v>
      </c>
      <c r="C60" s="1" t="s">
        <v>353</v>
      </c>
      <c r="D60" s="1" t="s">
        <v>183</v>
      </c>
      <c r="E60" s="1" t="s">
        <v>186</v>
      </c>
      <c r="F60" s="1" t="s">
        <v>187</v>
      </c>
      <c r="G60" s="7" t="s">
        <v>320</v>
      </c>
      <c r="H60" s="10">
        <v>1</v>
      </c>
      <c r="I60" s="10" t="s">
        <v>338</v>
      </c>
      <c r="J60" s="10" t="s">
        <v>338</v>
      </c>
      <c r="K60" s="2" t="s">
        <v>338</v>
      </c>
      <c r="L60" s="2">
        <v>1</v>
      </c>
    </row>
    <row r="61" spans="1:13" x14ac:dyDescent="0.25">
      <c r="A61" s="7" t="s">
        <v>174</v>
      </c>
      <c r="B61" s="1" t="s">
        <v>176</v>
      </c>
      <c r="C61" s="1" t="s">
        <v>176</v>
      </c>
      <c r="D61" s="1" t="s">
        <v>183</v>
      </c>
      <c r="E61" s="1" t="s">
        <v>188</v>
      </c>
      <c r="F61" s="1" t="s">
        <v>189</v>
      </c>
      <c r="G61" s="7" t="s">
        <v>321</v>
      </c>
      <c r="H61" s="10" t="s">
        <v>354</v>
      </c>
      <c r="I61" s="10" t="s">
        <v>338</v>
      </c>
      <c r="J61" s="10">
        <v>1</v>
      </c>
      <c r="K61" s="2" t="s">
        <v>338</v>
      </c>
      <c r="L61" s="2">
        <v>1</v>
      </c>
      <c r="M61" s="4" t="s">
        <v>366</v>
      </c>
    </row>
    <row r="62" spans="1:13" x14ac:dyDescent="0.25">
      <c r="A62" s="7" t="s">
        <v>196</v>
      </c>
      <c r="B62" s="1" t="s">
        <v>198</v>
      </c>
      <c r="C62" s="1" t="s">
        <v>198</v>
      </c>
      <c r="D62" s="1" t="s">
        <v>197</v>
      </c>
      <c r="E62" s="1" t="s">
        <v>199</v>
      </c>
      <c r="F62" s="1" t="s">
        <v>200</v>
      </c>
      <c r="G62" s="7" t="s">
        <v>201</v>
      </c>
      <c r="H62" s="10">
        <v>1</v>
      </c>
      <c r="I62" s="10" t="s">
        <v>338</v>
      </c>
      <c r="J62" s="10" t="s">
        <v>338</v>
      </c>
      <c r="K62" s="2">
        <v>1</v>
      </c>
      <c r="L62" s="2" t="s">
        <v>338</v>
      </c>
    </row>
    <row r="63" spans="1:13" x14ac:dyDescent="0.25">
      <c r="A63" s="7" t="s">
        <v>196</v>
      </c>
      <c r="B63" s="1" t="s">
        <v>198</v>
      </c>
      <c r="C63" s="1" t="s">
        <v>198</v>
      </c>
      <c r="D63" s="1" t="s">
        <v>175</v>
      </c>
      <c r="E63" s="1" t="s">
        <v>202</v>
      </c>
      <c r="F63" s="1" t="s">
        <v>200</v>
      </c>
      <c r="G63" s="7" t="s">
        <v>323</v>
      </c>
      <c r="H63" s="10">
        <v>1</v>
      </c>
      <c r="I63" s="10" t="s">
        <v>338</v>
      </c>
      <c r="J63" s="10" t="s">
        <v>338</v>
      </c>
      <c r="K63" s="2">
        <v>1</v>
      </c>
      <c r="L63" s="2" t="s">
        <v>338</v>
      </c>
    </row>
    <row r="64" spans="1:13" x14ac:dyDescent="0.25">
      <c r="A64" s="7" t="s">
        <v>203</v>
      </c>
      <c r="B64" s="1" t="s">
        <v>204</v>
      </c>
      <c r="C64" s="1" t="s">
        <v>204</v>
      </c>
      <c r="D64" s="1" t="s">
        <v>183</v>
      </c>
      <c r="E64" s="1" t="s">
        <v>205</v>
      </c>
      <c r="F64" s="1" t="s">
        <v>206</v>
      </c>
      <c r="G64" s="7" t="s">
        <v>324</v>
      </c>
      <c r="H64" s="10">
        <v>1</v>
      </c>
      <c r="I64" s="10" t="s">
        <v>338</v>
      </c>
      <c r="J64" s="10" t="s">
        <v>338</v>
      </c>
      <c r="K64" s="2">
        <v>1</v>
      </c>
      <c r="L64" s="2" t="s">
        <v>338</v>
      </c>
    </row>
    <row r="65" spans="1:13" x14ac:dyDescent="0.25">
      <c r="A65" s="7" t="s">
        <v>207</v>
      </c>
      <c r="B65" s="1" t="s">
        <v>208</v>
      </c>
      <c r="C65" s="1" t="s">
        <v>208</v>
      </c>
      <c r="D65" s="1" t="s">
        <v>197</v>
      </c>
      <c r="E65" s="1" t="s">
        <v>209</v>
      </c>
      <c r="F65" s="1" t="s">
        <v>210</v>
      </c>
      <c r="G65" s="7" t="s">
        <v>211</v>
      </c>
      <c r="H65" s="10">
        <v>1</v>
      </c>
      <c r="I65" s="10" t="s">
        <v>338</v>
      </c>
      <c r="J65" s="10" t="s">
        <v>338</v>
      </c>
      <c r="K65" s="2">
        <v>1</v>
      </c>
      <c r="L65" s="2" t="s">
        <v>338</v>
      </c>
    </row>
    <row r="66" spans="1:13" x14ac:dyDescent="0.25">
      <c r="A66" s="7" t="s">
        <v>212</v>
      </c>
      <c r="B66" s="1" t="s">
        <v>213</v>
      </c>
      <c r="C66" s="1" t="s">
        <v>213</v>
      </c>
      <c r="D66" s="1" t="s">
        <v>175</v>
      </c>
      <c r="E66" s="1" t="s">
        <v>214</v>
      </c>
      <c r="F66" s="1" t="s">
        <v>215</v>
      </c>
      <c r="G66" s="7" t="s">
        <v>325</v>
      </c>
      <c r="H66" s="10">
        <v>1</v>
      </c>
      <c r="I66" s="10" t="s">
        <v>338</v>
      </c>
      <c r="J66" s="10" t="s">
        <v>338</v>
      </c>
      <c r="K66" s="2">
        <v>1</v>
      </c>
      <c r="L66" s="2" t="s">
        <v>338</v>
      </c>
    </row>
    <row r="67" spans="1:13" x14ac:dyDescent="0.25">
      <c r="A67" s="7" t="s">
        <v>216</v>
      </c>
      <c r="B67" s="1" t="s">
        <v>217</v>
      </c>
      <c r="C67" s="1" t="s">
        <v>217</v>
      </c>
      <c r="D67" s="1" t="s">
        <v>183</v>
      </c>
      <c r="E67" s="1" t="s">
        <v>218</v>
      </c>
      <c r="F67" s="1" t="s">
        <v>219</v>
      </c>
      <c r="G67" s="7" t="s">
        <v>326</v>
      </c>
      <c r="H67" s="10">
        <v>1</v>
      </c>
      <c r="I67" s="10" t="s">
        <v>338</v>
      </c>
      <c r="J67" s="10" t="s">
        <v>338</v>
      </c>
      <c r="K67" s="2">
        <v>1</v>
      </c>
      <c r="L67" s="2" t="s">
        <v>338</v>
      </c>
    </row>
    <row r="68" spans="1:13" x14ac:dyDescent="0.25">
      <c r="A68" s="7" t="s">
        <v>220</v>
      </c>
      <c r="B68" s="1" t="s">
        <v>221</v>
      </c>
      <c r="C68" s="1" t="s">
        <v>221</v>
      </c>
      <c r="D68" s="1" t="s">
        <v>183</v>
      </c>
      <c r="E68" s="1" t="s">
        <v>224</v>
      </c>
      <c r="F68" s="1" t="s">
        <v>225</v>
      </c>
      <c r="G68" s="7" t="s">
        <v>226</v>
      </c>
      <c r="H68" s="10" t="s">
        <v>354</v>
      </c>
      <c r="I68" s="10">
        <v>1</v>
      </c>
      <c r="J68" s="10" t="s">
        <v>338</v>
      </c>
      <c r="K68" s="2">
        <v>1</v>
      </c>
      <c r="L68" s="2" t="s">
        <v>338</v>
      </c>
    </row>
    <row r="69" spans="1:13" x14ac:dyDescent="0.25">
      <c r="A69" s="7" t="s">
        <v>220</v>
      </c>
      <c r="B69" s="1" t="s">
        <v>221</v>
      </c>
      <c r="C69" s="1" t="s">
        <v>221</v>
      </c>
      <c r="D69" s="1" t="s">
        <v>183</v>
      </c>
      <c r="E69" s="1" t="s">
        <v>222</v>
      </c>
      <c r="F69" s="1" t="s">
        <v>223</v>
      </c>
      <c r="G69" s="7" t="s">
        <v>327</v>
      </c>
      <c r="H69" s="10">
        <v>1</v>
      </c>
      <c r="I69" s="10" t="s">
        <v>338</v>
      </c>
      <c r="J69" s="10" t="s">
        <v>338</v>
      </c>
      <c r="K69" s="2">
        <v>1</v>
      </c>
      <c r="L69" s="2" t="s">
        <v>338</v>
      </c>
    </row>
    <row r="70" spans="1:13" x14ac:dyDescent="0.25">
      <c r="A70" s="7" t="s">
        <v>227</v>
      </c>
      <c r="B70" s="1" t="s">
        <v>229</v>
      </c>
      <c r="C70" s="1" t="s">
        <v>229</v>
      </c>
      <c r="D70" s="1" t="s">
        <v>228</v>
      </c>
      <c r="E70" s="3">
        <v>12500</v>
      </c>
      <c r="F70" s="1" t="s">
        <v>230</v>
      </c>
      <c r="G70" s="7" t="s">
        <v>328</v>
      </c>
      <c r="H70" s="10">
        <v>1</v>
      </c>
      <c r="I70" s="10" t="s">
        <v>338</v>
      </c>
      <c r="J70" s="10" t="s">
        <v>338</v>
      </c>
      <c r="K70" s="2">
        <v>1</v>
      </c>
      <c r="L70" s="2" t="s">
        <v>338</v>
      </c>
    </row>
    <row r="71" spans="1:13" x14ac:dyDescent="0.25">
      <c r="A71" s="7" t="s">
        <v>227</v>
      </c>
      <c r="B71" s="1" t="s">
        <v>229</v>
      </c>
      <c r="C71" s="1" t="s">
        <v>229</v>
      </c>
      <c r="D71" s="1" t="s">
        <v>192</v>
      </c>
      <c r="E71" s="1" t="s">
        <v>231</v>
      </c>
      <c r="F71" s="1" t="s">
        <v>232</v>
      </c>
      <c r="G71" s="7" t="s">
        <v>329</v>
      </c>
      <c r="H71" s="10" t="s">
        <v>354</v>
      </c>
      <c r="I71" s="10">
        <v>1</v>
      </c>
      <c r="J71" s="10" t="s">
        <v>338</v>
      </c>
      <c r="K71" s="2">
        <v>1</v>
      </c>
      <c r="L71" s="2" t="s">
        <v>338</v>
      </c>
    </row>
    <row r="72" spans="1:13" x14ac:dyDescent="0.25">
      <c r="A72" s="7" t="s">
        <v>233</v>
      </c>
      <c r="B72" s="1" t="s">
        <v>234</v>
      </c>
      <c r="C72" s="1" t="s">
        <v>234</v>
      </c>
      <c r="D72" s="1" t="s">
        <v>197</v>
      </c>
      <c r="E72" s="1" t="s">
        <v>235</v>
      </c>
      <c r="F72" s="1" t="s">
        <v>236</v>
      </c>
      <c r="G72" s="7" t="s">
        <v>330</v>
      </c>
      <c r="H72" s="10" t="s">
        <v>354</v>
      </c>
      <c r="I72" s="10" t="s">
        <v>338</v>
      </c>
      <c r="J72" s="10">
        <v>1</v>
      </c>
      <c r="K72" s="2">
        <v>1</v>
      </c>
      <c r="L72" s="2" t="s">
        <v>338</v>
      </c>
      <c r="M72" t="s">
        <v>367</v>
      </c>
    </row>
    <row r="73" spans="1:13" x14ac:dyDescent="0.25">
      <c r="A73" s="7" t="s">
        <v>233</v>
      </c>
      <c r="B73" s="1" t="s">
        <v>234</v>
      </c>
      <c r="C73" s="1" t="s">
        <v>234</v>
      </c>
      <c r="D73" s="1" t="s">
        <v>183</v>
      </c>
      <c r="E73" s="1" t="s">
        <v>237</v>
      </c>
      <c r="F73" s="1" t="s">
        <v>238</v>
      </c>
      <c r="G73" s="7" t="s">
        <v>239</v>
      </c>
      <c r="H73" s="10">
        <v>1</v>
      </c>
      <c r="I73" s="10" t="s">
        <v>338</v>
      </c>
      <c r="J73" s="10" t="s">
        <v>338</v>
      </c>
      <c r="K73" s="2">
        <v>1</v>
      </c>
      <c r="L73" s="2" t="s">
        <v>338</v>
      </c>
    </row>
    <row r="74" spans="1:13" x14ac:dyDescent="0.25">
      <c r="A74" s="7" t="s">
        <v>240</v>
      </c>
      <c r="B74" s="1" t="s">
        <v>241</v>
      </c>
      <c r="C74" s="1" t="s">
        <v>241</v>
      </c>
      <c r="D74" s="1" t="s">
        <v>183</v>
      </c>
      <c r="E74" s="1" t="s">
        <v>242</v>
      </c>
      <c r="F74" s="1" t="s">
        <v>243</v>
      </c>
      <c r="G74" s="7" t="s">
        <v>331</v>
      </c>
      <c r="H74" s="10">
        <v>1</v>
      </c>
      <c r="I74" s="10" t="s">
        <v>338</v>
      </c>
      <c r="J74" s="10" t="s">
        <v>338</v>
      </c>
      <c r="K74" s="2">
        <v>1</v>
      </c>
      <c r="L74" s="2" t="s">
        <v>338</v>
      </c>
    </row>
    <row r="75" spans="1:13" x14ac:dyDescent="0.25">
      <c r="A75" s="7" t="s">
        <v>244</v>
      </c>
      <c r="B75" s="1" t="s">
        <v>245</v>
      </c>
      <c r="C75" s="1" t="s">
        <v>245</v>
      </c>
      <c r="D75" s="1" t="s">
        <v>197</v>
      </c>
      <c r="E75" s="1" t="s">
        <v>246</v>
      </c>
      <c r="F75" s="1" t="s">
        <v>247</v>
      </c>
      <c r="G75" s="7" t="s">
        <v>332</v>
      </c>
      <c r="H75" s="10">
        <v>1</v>
      </c>
      <c r="I75" s="10" t="s">
        <v>338</v>
      </c>
      <c r="J75" s="10" t="s">
        <v>338</v>
      </c>
      <c r="K75" s="2">
        <v>1</v>
      </c>
      <c r="L75" s="2" t="s">
        <v>338</v>
      </c>
    </row>
    <row r="76" spans="1:13" x14ac:dyDescent="0.25">
      <c r="A76" s="7" t="s">
        <v>244</v>
      </c>
      <c r="B76" s="1" t="s">
        <v>245</v>
      </c>
      <c r="C76" s="1" t="s">
        <v>245</v>
      </c>
      <c r="D76" s="1" t="s">
        <v>175</v>
      </c>
      <c r="E76" s="1" t="s">
        <v>248</v>
      </c>
      <c r="F76" s="1" t="s">
        <v>247</v>
      </c>
      <c r="G76" s="7" t="s">
        <v>333</v>
      </c>
      <c r="H76" s="10">
        <v>1</v>
      </c>
      <c r="I76" s="10" t="s">
        <v>338</v>
      </c>
      <c r="J76" s="10" t="s">
        <v>338</v>
      </c>
      <c r="K76" s="2">
        <v>1</v>
      </c>
      <c r="L76" s="2" t="s">
        <v>338</v>
      </c>
    </row>
    <row r="77" spans="1:13" x14ac:dyDescent="0.25">
      <c r="A77" s="7" t="s">
        <v>249</v>
      </c>
      <c r="B77" s="1" t="s">
        <v>250</v>
      </c>
      <c r="C77" s="1" t="s">
        <v>250</v>
      </c>
      <c r="D77" s="1" t="s">
        <v>197</v>
      </c>
      <c r="E77" s="1" t="s">
        <v>251</v>
      </c>
      <c r="F77" s="1" t="s">
        <v>252</v>
      </c>
      <c r="G77" s="7" t="s">
        <v>334</v>
      </c>
      <c r="H77" s="10">
        <v>1</v>
      </c>
      <c r="I77" s="10" t="s">
        <v>338</v>
      </c>
      <c r="J77" s="10" t="s">
        <v>338</v>
      </c>
      <c r="K77" s="2">
        <v>1</v>
      </c>
      <c r="L77" s="2" t="s">
        <v>338</v>
      </c>
    </row>
    <row r="78" spans="1:13" x14ac:dyDescent="0.25">
      <c r="A78" s="7" t="s">
        <v>253</v>
      </c>
      <c r="B78" s="1" t="s">
        <v>254</v>
      </c>
      <c r="C78" s="1" t="s">
        <v>254</v>
      </c>
      <c r="D78" s="1" t="s">
        <v>197</v>
      </c>
      <c r="E78" s="1" t="s">
        <v>255</v>
      </c>
      <c r="F78" s="1" t="s">
        <v>256</v>
      </c>
      <c r="G78" s="7" t="s">
        <v>257</v>
      </c>
      <c r="H78" s="10">
        <v>1</v>
      </c>
      <c r="I78" s="10" t="s">
        <v>338</v>
      </c>
      <c r="J78" s="10" t="s">
        <v>338</v>
      </c>
      <c r="K78" s="2">
        <v>1</v>
      </c>
      <c r="L78" s="2" t="s">
        <v>338</v>
      </c>
    </row>
    <row r="79" spans="1:13" x14ac:dyDescent="0.25">
      <c r="A79" s="7" t="s">
        <v>253</v>
      </c>
      <c r="B79" s="1" t="s">
        <v>254</v>
      </c>
      <c r="C79" s="1" t="s">
        <v>254</v>
      </c>
      <c r="D79" s="1" t="s">
        <v>258</v>
      </c>
      <c r="E79" s="1" t="s">
        <v>259</v>
      </c>
      <c r="F79" s="1" t="s">
        <v>260</v>
      </c>
      <c r="G79" s="7" t="s">
        <v>261</v>
      </c>
      <c r="H79" s="10" t="s">
        <v>354</v>
      </c>
      <c r="I79" s="10">
        <v>1</v>
      </c>
      <c r="J79" s="10" t="s">
        <v>338</v>
      </c>
      <c r="K79" s="2" t="s">
        <v>338</v>
      </c>
      <c r="L79" s="2">
        <v>1</v>
      </c>
    </row>
    <row r="80" spans="1:13" x14ac:dyDescent="0.25">
      <c r="A80" s="7" t="s">
        <v>262</v>
      </c>
      <c r="B80" s="1" t="s">
        <v>263</v>
      </c>
      <c r="C80" s="1" t="s">
        <v>263</v>
      </c>
      <c r="D80" s="1" t="s">
        <v>165</v>
      </c>
      <c r="E80" s="1" t="s">
        <v>167</v>
      </c>
      <c r="F80" s="1" t="s">
        <v>266</v>
      </c>
      <c r="G80" s="7" t="s">
        <v>267</v>
      </c>
      <c r="H80" s="10">
        <v>1</v>
      </c>
      <c r="I80" s="10" t="s">
        <v>338</v>
      </c>
      <c r="J80" s="10" t="s">
        <v>338</v>
      </c>
      <c r="K80" s="2">
        <v>1</v>
      </c>
      <c r="L80" s="2" t="s">
        <v>338</v>
      </c>
    </row>
    <row r="81" spans="1:13" x14ac:dyDescent="0.25">
      <c r="A81" s="7" t="s">
        <v>262</v>
      </c>
      <c r="B81" s="1" t="s">
        <v>263</v>
      </c>
      <c r="C81" s="1" t="s">
        <v>263</v>
      </c>
      <c r="D81" s="1" t="s">
        <v>175</v>
      </c>
      <c r="E81" s="1" t="s">
        <v>264</v>
      </c>
      <c r="F81" s="1" t="s">
        <v>265</v>
      </c>
      <c r="G81" s="7" t="s">
        <v>335</v>
      </c>
      <c r="H81" s="10">
        <v>1</v>
      </c>
      <c r="I81" s="10" t="s">
        <v>338</v>
      </c>
      <c r="J81" s="10" t="s">
        <v>338</v>
      </c>
      <c r="K81" s="2">
        <v>1</v>
      </c>
      <c r="L81" s="2" t="s">
        <v>338</v>
      </c>
    </row>
    <row r="82" spans="1:13" x14ac:dyDescent="0.25">
      <c r="A82" s="7" t="s">
        <v>268</v>
      </c>
      <c r="B82" s="1" t="s">
        <v>269</v>
      </c>
      <c r="C82" s="1" t="s">
        <v>269</v>
      </c>
      <c r="D82" s="1" t="s">
        <v>175</v>
      </c>
      <c r="E82" s="1" t="s">
        <v>270</v>
      </c>
      <c r="F82" s="1" t="s">
        <v>271</v>
      </c>
      <c r="G82" s="7" t="s">
        <v>272</v>
      </c>
      <c r="H82" s="10">
        <v>1</v>
      </c>
      <c r="I82" s="10" t="s">
        <v>338</v>
      </c>
      <c r="J82" s="10" t="s">
        <v>338</v>
      </c>
      <c r="K82" s="2">
        <v>1</v>
      </c>
      <c r="L82" s="2" t="s">
        <v>338</v>
      </c>
    </row>
    <row r="83" spans="1:13" x14ac:dyDescent="0.25">
      <c r="A83" s="7" t="s">
        <v>268</v>
      </c>
      <c r="B83" s="1" t="s">
        <v>269</v>
      </c>
      <c r="C83" s="1" t="s">
        <v>269</v>
      </c>
      <c r="D83" s="1" t="s">
        <v>183</v>
      </c>
      <c r="E83" s="1" t="s">
        <v>270</v>
      </c>
      <c r="F83" s="1" t="s">
        <v>273</v>
      </c>
      <c r="G83" s="7" t="s">
        <v>336</v>
      </c>
      <c r="H83" s="10" t="s">
        <v>354</v>
      </c>
      <c r="I83" s="10" t="s">
        <v>338</v>
      </c>
      <c r="J83" s="10">
        <v>1</v>
      </c>
      <c r="K83" s="2">
        <v>1</v>
      </c>
      <c r="L83" s="2" t="s">
        <v>338</v>
      </c>
      <c r="M83" t="s">
        <v>368</v>
      </c>
    </row>
    <row r="84" spans="1:13" x14ac:dyDescent="0.25">
      <c r="A84" s="7" t="s">
        <v>274</v>
      </c>
      <c r="B84" s="1" t="s">
        <v>275</v>
      </c>
      <c r="C84" s="1" t="s">
        <v>275</v>
      </c>
      <c r="D84" s="1" t="s">
        <v>197</v>
      </c>
      <c r="E84" s="1" t="s">
        <v>276</v>
      </c>
      <c r="F84" s="1" t="s">
        <v>277</v>
      </c>
      <c r="G84" s="7" t="s">
        <v>278</v>
      </c>
      <c r="H84" s="10">
        <v>1</v>
      </c>
      <c r="I84" s="10" t="s">
        <v>338</v>
      </c>
      <c r="J84" s="10" t="s">
        <v>338</v>
      </c>
      <c r="K84" s="2">
        <v>1</v>
      </c>
      <c r="L84" s="2" t="s">
        <v>338</v>
      </c>
    </row>
    <row r="85" spans="1:13" x14ac:dyDescent="0.25">
      <c r="A85" s="7" t="s">
        <v>279</v>
      </c>
      <c r="B85" s="1" t="s">
        <v>280</v>
      </c>
      <c r="C85" s="1" t="s">
        <v>280</v>
      </c>
      <c r="D85" s="1" t="s">
        <v>183</v>
      </c>
      <c r="E85" s="1" t="s">
        <v>281</v>
      </c>
      <c r="F85" s="1" t="s">
        <v>282</v>
      </c>
      <c r="G85" s="7" t="s">
        <v>337</v>
      </c>
      <c r="H85" s="10">
        <v>1</v>
      </c>
      <c r="I85" s="10" t="s">
        <v>338</v>
      </c>
      <c r="J85" s="10" t="s">
        <v>338</v>
      </c>
      <c r="K85" s="2">
        <v>1</v>
      </c>
      <c r="L85" s="2" t="s">
        <v>338</v>
      </c>
    </row>
    <row r="86" spans="1:13" x14ac:dyDescent="0.25">
      <c r="A86" s="7" t="s">
        <v>283</v>
      </c>
      <c r="B86" s="1" t="s">
        <v>284</v>
      </c>
      <c r="C86" s="1" t="s">
        <v>284</v>
      </c>
      <c r="D86" s="1" t="s">
        <v>183</v>
      </c>
      <c r="E86" s="1" t="s">
        <v>288</v>
      </c>
      <c r="F86" s="1" t="s">
        <v>289</v>
      </c>
      <c r="G86" s="7" t="s">
        <v>290</v>
      </c>
      <c r="H86" s="10">
        <v>1</v>
      </c>
      <c r="I86" s="10" t="s">
        <v>338</v>
      </c>
      <c r="J86" s="10" t="s">
        <v>338</v>
      </c>
      <c r="K86" s="2">
        <v>1</v>
      </c>
      <c r="L86" s="2" t="s">
        <v>338</v>
      </c>
    </row>
    <row r="87" spans="1:13" x14ac:dyDescent="0.25">
      <c r="A87" s="7" t="s">
        <v>283</v>
      </c>
      <c r="B87" s="1" t="s">
        <v>284</v>
      </c>
      <c r="C87" s="1" t="s">
        <v>284</v>
      </c>
      <c r="D87" s="1" t="s">
        <v>183</v>
      </c>
      <c r="E87" s="1" t="s">
        <v>285</v>
      </c>
      <c r="F87" s="1" t="s">
        <v>286</v>
      </c>
      <c r="G87" s="7" t="s">
        <v>287</v>
      </c>
      <c r="H87" s="10">
        <v>1</v>
      </c>
      <c r="I87" s="10" t="s">
        <v>338</v>
      </c>
      <c r="J87" s="10" t="s">
        <v>338</v>
      </c>
      <c r="K87" s="2">
        <v>1</v>
      </c>
      <c r="L87" s="2" t="s">
        <v>338</v>
      </c>
    </row>
  </sheetData>
  <mergeCells count="2">
    <mergeCell ref="K1:L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2014-07-28T19:19:59Z</dcterms:created>
  <dcterms:modified xsi:type="dcterms:W3CDTF">2014-12-22T22:56:07Z</dcterms:modified>
</cp:coreProperties>
</file>