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Hoja7!$A$1:$AI$82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4" i="7" l="1"/>
  <c r="R84" i="7"/>
  <c r="S84" i="7" s="1"/>
  <c r="T83" i="7"/>
  <c r="R83" i="7"/>
  <c r="V83" i="7" s="1"/>
  <c r="S83" i="7" l="1"/>
  <c r="W83" i="7" s="1"/>
  <c r="U83" i="7"/>
  <c r="V84" i="7"/>
  <c r="W84" i="7"/>
  <c r="U84" i="7"/>
  <c r="T9" i="7"/>
  <c r="T8" i="7"/>
  <c r="T7" i="7"/>
  <c r="R8" i="7" l="1"/>
  <c r="R9" i="7"/>
  <c r="R10" i="7"/>
  <c r="T10" i="7"/>
  <c r="R11" i="7"/>
  <c r="T11" i="7"/>
  <c r="R12" i="7"/>
  <c r="T12" i="7"/>
  <c r="R13" i="7"/>
  <c r="T13" i="7"/>
  <c r="R14" i="7"/>
  <c r="T14" i="7"/>
  <c r="R15" i="7"/>
  <c r="T15" i="7"/>
  <c r="R16" i="7"/>
  <c r="T16" i="7"/>
  <c r="R17" i="7"/>
  <c r="T17" i="7"/>
  <c r="R18" i="7"/>
  <c r="T18" i="7"/>
  <c r="R19" i="7"/>
  <c r="T19" i="7"/>
  <c r="R20" i="7"/>
  <c r="T20" i="7"/>
  <c r="R21" i="7"/>
  <c r="T21" i="7"/>
  <c r="R22" i="7"/>
  <c r="T22" i="7"/>
  <c r="R23" i="7"/>
  <c r="T23" i="7"/>
  <c r="R2" i="7"/>
  <c r="T2" i="7"/>
  <c r="R3" i="7"/>
  <c r="T3" i="7"/>
  <c r="R4" i="7"/>
  <c r="T4" i="7"/>
  <c r="R5" i="7"/>
  <c r="T5" i="7"/>
  <c r="R6" i="7"/>
  <c r="T6" i="7"/>
  <c r="R24" i="7"/>
  <c r="T24" i="7"/>
  <c r="R25" i="7"/>
  <c r="T25" i="7"/>
  <c r="R26" i="7"/>
  <c r="T26" i="7"/>
  <c r="R27" i="7"/>
  <c r="T27" i="7"/>
  <c r="R28" i="7"/>
  <c r="T28" i="7"/>
  <c r="R29" i="7"/>
  <c r="T29" i="7"/>
  <c r="R30" i="7"/>
  <c r="T30" i="7"/>
  <c r="R31" i="7"/>
  <c r="T31" i="7"/>
  <c r="R32" i="7"/>
  <c r="T32" i="7"/>
  <c r="R33" i="7"/>
  <c r="T33" i="7"/>
  <c r="R34" i="7"/>
  <c r="T34" i="7"/>
  <c r="R35" i="7"/>
  <c r="T35" i="7"/>
  <c r="R36" i="7"/>
  <c r="T36" i="7"/>
  <c r="R37" i="7"/>
  <c r="T37" i="7"/>
  <c r="R38" i="7"/>
  <c r="T38" i="7"/>
  <c r="R39" i="7"/>
  <c r="T39" i="7"/>
  <c r="R40" i="7"/>
  <c r="T40" i="7"/>
  <c r="R41" i="7"/>
  <c r="T41" i="7"/>
  <c r="R42" i="7"/>
  <c r="T42" i="7"/>
  <c r="R43" i="7"/>
  <c r="T43" i="7"/>
  <c r="R44" i="7"/>
  <c r="T44" i="7"/>
  <c r="R45" i="7"/>
  <c r="T45" i="7"/>
  <c r="R46" i="7"/>
  <c r="T46" i="7"/>
  <c r="R47" i="7"/>
  <c r="T47" i="7"/>
  <c r="R48" i="7"/>
  <c r="T48" i="7"/>
  <c r="R49" i="7"/>
  <c r="T49" i="7"/>
  <c r="R50" i="7"/>
  <c r="T50" i="7"/>
  <c r="R51" i="7"/>
  <c r="T51" i="7"/>
  <c r="R52" i="7"/>
  <c r="T52" i="7"/>
  <c r="R53" i="7"/>
  <c r="T53" i="7"/>
  <c r="R54" i="7"/>
  <c r="T54" i="7"/>
  <c r="R55" i="7"/>
  <c r="T55" i="7"/>
  <c r="R56" i="7"/>
  <c r="T56" i="7"/>
  <c r="R57" i="7"/>
  <c r="T57" i="7"/>
  <c r="R58" i="7"/>
  <c r="T58" i="7"/>
  <c r="R59" i="7"/>
  <c r="T59" i="7"/>
  <c r="R60" i="7"/>
  <c r="T60" i="7"/>
  <c r="R61" i="7"/>
  <c r="T61" i="7"/>
  <c r="R62" i="7"/>
  <c r="T62" i="7"/>
  <c r="R63" i="7"/>
  <c r="T63" i="7"/>
  <c r="R64" i="7"/>
  <c r="T64" i="7"/>
  <c r="R65" i="7"/>
  <c r="T65" i="7"/>
  <c r="R66" i="7"/>
  <c r="T66" i="7"/>
  <c r="R67" i="7"/>
  <c r="T67" i="7"/>
  <c r="R68" i="7"/>
  <c r="T68" i="7"/>
  <c r="R69" i="7"/>
  <c r="T69" i="7"/>
  <c r="R70" i="7"/>
  <c r="T70" i="7"/>
  <c r="R71" i="7"/>
  <c r="T71" i="7"/>
  <c r="R72" i="7"/>
  <c r="T72" i="7"/>
  <c r="R73" i="7"/>
  <c r="T73" i="7"/>
  <c r="R74" i="7"/>
  <c r="T74" i="7"/>
  <c r="R75" i="7"/>
  <c r="T75" i="7"/>
  <c r="R76" i="7"/>
  <c r="T76" i="7"/>
  <c r="R77" i="7"/>
  <c r="T77" i="7"/>
  <c r="R78" i="7"/>
  <c r="T78" i="7"/>
  <c r="R79" i="7"/>
  <c r="T79" i="7"/>
  <c r="R80" i="7"/>
  <c r="T80" i="7"/>
  <c r="R81" i="7"/>
  <c r="T81" i="7"/>
  <c r="R82" i="7"/>
  <c r="T82" i="7"/>
  <c r="R7" i="7"/>
  <c r="U7" i="7" s="1"/>
  <c r="V81" i="7" l="1"/>
  <c r="V69" i="7"/>
  <c r="V61" i="7"/>
  <c r="V82" i="7"/>
  <c r="V64" i="7"/>
  <c r="V52" i="7"/>
  <c r="V53" i="7"/>
  <c r="V47" i="7"/>
  <c r="V3" i="7"/>
  <c r="V22" i="7"/>
  <c r="V39" i="7"/>
  <c r="V43" i="7"/>
  <c r="V35" i="7"/>
  <c r="U81" i="7"/>
  <c r="S81" i="7"/>
  <c r="W81" i="7" s="1"/>
  <c r="U79" i="7"/>
  <c r="S79" i="7"/>
  <c r="U76" i="7"/>
  <c r="S76" i="7"/>
  <c r="W76" i="7" s="1"/>
  <c r="U73" i="7"/>
  <c r="S73" i="7"/>
  <c r="W73" i="7" s="1"/>
  <c r="U66" i="7"/>
  <c r="S66" i="7"/>
  <c r="W66" i="7" s="1"/>
  <c r="U64" i="7"/>
  <c r="S64" i="7"/>
  <c r="U61" i="7"/>
  <c r="S61" i="7"/>
  <c r="W61" i="7" s="1"/>
  <c r="U55" i="7"/>
  <c r="S55" i="7"/>
  <c r="W55" i="7" s="1"/>
  <c r="U52" i="7"/>
  <c r="S52" i="7"/>
  <c r="U41" i="7"/>
  <c r="S41" i="7"/>
  <c r="W41" i="7" s="1"/>
  <c r="U36" i="7"/>
  <c r="S36" i="7"/>
  <c r="U31" i="7"/>
  <c r="S31" i="7"/>
  <c r="W31" i="7" s="1"/>
  <c r="U29" i="7"/>
  <c r="S29" i="7"/>
  <c r="U27" i="7"/>
  <c r="S27" i="7"/>
  <c r="U24" i="7"/>
  <c r="S24" i="7"/>
  <c r="W24" i="7" s="1"/>
  <c r="U5" i="7"/>
  <c r="S5" i="7"/>
  <c r="U2" i="7"/>
  <c r="S2" i="7"/>
  <c r="W2" i="7" s="1"/>
  <c r="U21" i="7"/>
  <c r="S21" i="7"/>
  <c r="W21" i="7" s="1"/>
  <c r="V17" i="7"/>
  <c r="U16" i="7"/>
  <c r="S16" i="7"/>
  <c r="W16" i="7" s="1"/>
  <c r="U14" i="7"/>
  <c r="S14" i="7"/>
  <c r="W14" i="7" s="1"/>
  <c r="U82" i="7"/>
  <c r="S82" i="7"/>
  <c r="V77" i="7"/>
  <c r="U74" i="7"/>
  <c r="S74" i="7"/>
  <c r="U71" i="7"/>
  <c r="S71" i="7"/>
  <c r="W71" i="7" s="1"/>
  <c r="U69" i="7"/>
  <c r="S69" i="7"/>
  <c r="U62" i="7"/>
  <c r="S62" i="7"/>
  <c r="U59" i="7"/>
  <c r="S59" i="7"/>
  <c r="W59" i="7" s="1"/>
  <c r="U57" i="7"/>
  <c r="S57" i="7"/>
  <c r="V54" i="7"/>
  <c r="U53" i="7"/>
  <c r="S53" i="7"/>
  <c r="W53" i="7" s="1"/>
  <c r="V50" i="7"/>
  <c r="U50" i="7"/>
  <c r="S50" i="7"/>
  <c r="U48" i="7"/>
  <c r="S48" i="7"/>
  <c r="U47" i="7"/>
  <c r="S47" i="7"/>
  <c r="W47" i="7" s="1"/>
  <c r="U45" i="7"/>
  <c r="S45" i="7"/>
  <c r="W45" i="7" s="1"/>
  <c r="U42" i="7"/>
  <c r="S42" i="7"/>
  <c r="U39" i="7"/>
  <c r="S39" i="7"/>
  <c r="W39" i="7" s="1"/>
  <c r="U34" i="7"/>
  <c r="S34" i="7"/>
  <c r="W34" i="7" s="1"/>
  <c r="V28" i="7"/>
  <c r="U25" i="7"/>
  <c r="S25" i="7"/>
  <c r="U22" i="7"/>
  <c r="S22" i="7"/>
  <c r="W22" i="7" s="1"/>
  <c r="U19" i="7"/>
  <c r="S19" i="7"/>
  <c r="W19" i="7" s="1"/>
  <c r="U12" i="7"/>
  <c r="S12" i="7"/>
  <c r="W12" i="7" s="1"/>
  <c r="U10" i="7"/>
  <c r="S10" i="7"/>
  <c r="U80" i="7"/>
  <c r="S80" i="7"/>
  <c r="U78" i="7"/>
  <c r="S78" i="7"/>
  <c r="U77" i="7"/>
  <c r="S77" i="7"/>
  <c r="W77" i="7" s="1"/>
  <c r="U72" i="7"/>
  <c r="S72" i="7"/>
  <c r="U67" i="7"/>
  <c r="S67" i="7"/>
  <c r="W67" i="7" s="1"/>
  <c r="U65" i="7"/>
  <c r="S65" i="7"/>
  <c r="W65" i="7" s="1"/>
  <c r="U60" i="7"/>
  <c r="S60" i="7"/>
  <c r="W60" i="7" s="1"/>
  <c r="V56" i="7"/>
  <c r="U54" i="7"/>
  <c r="S54" i="7"/>
  <c r="V44" i="7"/>
  <c r="U40" i="7"/>
  <c r="S40" i="7"/>
  <c r="U37" i="7"/>
  <c r="S37" i="7"/>
  <c r="W37" i="7" s="1"/>
  <c r="U32" i="7"/>
  <c r="S32" i="7"/>
  <c r="W32" i="7" s="1"/>
  <c r="U30" i="7"/>
  <c r="S30" i="7"/>
  <c r="W30" i="7" s="1"/>
  <c r="U28" i="7"/>
  <c r="S28" i="7"/>
  <c r="W28" i="7" s="1"/>
  <c r="U6" i="7"/>
  <c r="S6" i="7"/>
  <c r="U4" i="7"/>
  <c r="S4" i="7"/>
  <c r="U3" i="7"/>
  <c r="S3" i="7"/>
  <c r="W3" i="7" s="1"/>
  <c r="U23" i="7"/>
  <c r="S23" i="7"/>
  <c r="W23" i="7" s="1"/>
  <c r="U20" i="7"/>
  <c r="S20" i="7"/>
  <c r="U17" i="7"/>
  <c r="S17" i="7"/>
  <c r="W17" i="7" s="1"/>
  <c r="U15" i="7"/>
  <c r="S15" i="7"/>
  <c r="W15" i="7" s="1"/>
  <c r="V13" i="7"/>
  <c r="U75" i="7"/>
  <c r="S75" i="7"/>
  <c r="W75" i="7" s="1"/>
  <c r="U70" i="7"/>
  <c r="S70" i="7"/>
  <c r="W70" i="7" s="1"/>
  <c r="U68" i="7"/>
  <c r="S68" i="7"/>
  <c r="W68" i="7" s="1"/>
  <c r="U63" i="7"/>
  <c r="S63" i="7"/>
  <c r="W63" i="7" s="1"/>
  <c r="U58" i="7"/>
  <c r="S58" i="7"/>
  <c r="W58" i="7" s="1"/>
  <c r="U56" i="7"/>
  <c r="S56" i="7"/>
  <c r="W56" i="7" s="1"/>
  <c r="U51" i="7"/>
  <c r="S51" i="7"/>
  <c r="W51" i="7" s="1"/>
  <c r="U49" i="7"/>
  <c r="S49" i="7"/>
  <c r="W49" i="7" s="1"/>
  <c r="U46" i="7"/>
  <c r="S46" i="7"/>
  <c r="W46" i="7" s="1"/>
  <c r="U44" i="7"/>
  <c r="S44" i="7"/>
  <c r="W44" i="7" s="1"/>
  <c r="U43" i="7"/>
  <c r="S43" i="7"/>
  <c r="W43" i="7" s="1"/>
  <c r="U38" i="7"/>
  <c r="S38" i="7"/>
  <c r="W38" i="7" s="1"/>
  <c r="U35" i="7"/>
  <c r="S35" i="7"/>
  <c r="W35" i="7" s="1"/>
  <c r="U33" i="7"/>
  <c r="S33" i="7"/>
  <c r="W33" i="7" s="1"/>
  <c r="U26" i="7"/>
  <c r="S26" i="7"/>
  <c r="W26" i="7" s="1"/>
  <c r="U18" i="7"/>
  <c r="S18" i="7"/>
  <c r="W18" i="7" s="1"/>
  <c r="U13" i="7"/>
  <c r="S13" i="7"/>
  <c r="W13" i="7" s="1"/>
  <c r="U11" i="7"/>
  <c r="S11" i="7"/>
  <c r="U9" i="7"/>
  <c r="S9" i="7"/>
  <c r="W9" i="7" s="1"/>
  <c r="U8" i="7"/>
  <c r="S8" i="7"/>
  <c r="W8" i="7" s="1"/>
  <c r="S7" i="7"/>
  <c r="W7" i="7" s="1"/>
  <c r="V65" i="7"/>
  <c r="V58" i="7"/>
  <c r="V51" i="7"/>
  <c r="V32" i="7"/>
  <c r="V9" i="7"/>
  <c r="V74" i="7"/>
  <c r="V70" i="7"/>
  <c r="V42" i="7"/>
  <c r="V24" i="7"/>
  <c r="V79" i="7"/>
  <c r="W69" i="7"/>
  <c r="V48" i="7"/>
  <c r="V33" i="7"/>
  <c r="V25" i="7"/>
  <c r="W5" i="7"/>
  <c r="V2" i="7"/>
  <c r="V23" i="7"/>
  <c r="V80" i="7"/>
  <c r="W79" i="7"/>
  <c r="V75" i="7"/>
  <c r="V73" i="7"/>
  <c r="V63" i="7"/>
  <c r="W57" i="7"/>
  <c r="V55" i="7"/>
  <c r="V46" i="7"/>
  <c r="V41" i="7"/>
  <c r="V38" i="7"/>
  <c r="V36" i="7"/>
  <c r="V34" i="7"/>
  <c r="V26" i="7"/>
  <c r="V21" i="7"/>
  <c r="V19" i="7"/>
  <c r="V12" i="7"/>
  <c r="W11" i="7"/>
  <c r="V72" i="7"/>
  <c r="V71" i="7"/>
  <c r="V66" i="7"/>
  <c r="W52" i="7"/>
  <c r="V45" i="7"/>
  <c r="V37" i="7"/>
  <c r="V31" i="7"/>
  <c r="V6" i="7"/>
  <c r="V4" i="7"/>
  <c r="V14" i="7"/>
  <c r="V76" i="7"/>
  <c r="V68" i="7"/>
  <c r="V67" i="7"/>
  <c r="V60" i="7"/>
  <c r="V49" i="7"/>
  <c r="V40" i="7"/>
  <c r="V29" i="7"/>
  <c r="V5" i="7"/>
  <c r="V16" i="7"/>
  <c r="V15" i="7"/>
  <c r="V8" i="7"/>
  <c r="W82" i="7"/>
  <c r="V78" i="7"/>
  <c r="W74" i="7"/>
  <c r="V62" i="7"/>
  <c r="V59" i="7"/>
  <c r="W54" i="7"/>
  <c r="V30" i="7"/>
  <c r="V27" i="7"/>
  <c r="V20" i="7"/>
  <c r="V18" i="7"/>
  <c r="V10" i="7"/>
  <c r="V11" i="7"/>
  <c r="W78" i="7"/>
  <c r="W62" i="7"/>
  <c r="W50" i="7"/>
  <c r="W48" i="7"/>
  <c r="W6" i="7"/>
  <c r="W42" i="7"/>
  <c r="W27" i="7"/>
  <c r="W4" i="7"/>
  <c r="W10" i="7"/>
  <c r="W80" i="7"/>
  <c r="W72" i="7"/>
  <c r="W64" i="7"/>
  <c r="V57" i="7"/>
  <c r="W40" i="7"/>
  <c r="W36" i="7"/>
  <c r="W29" i="7"/>
  <c r="W25" i="7"/>
  <c r="W20" i="7"/>
  <c r="V7" i="7"/>
</calcChain>
</file>

<file path=xl/comments1.xml><?xml version="1.0" encoding="utf-8"?>
<comments xmlns="http://schemas.openxmlformats.org/spreadsheetml/2006/main">
  <authors>
    <author>Luffi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UNIDAD  para productos que se vendan por unidad O MENUDEO para productos que se vendan por caja o bliuster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<sst xmlns="http://schemas.openxmlformats.org/spreadsheetml/2006/main" count="108" uniqueCount="59">
  <si>
    <t xml:space="preserve">Codigo venta menudeo o unidad </t>
  </si>
  <si>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</si>
  <si>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</si>
  <si>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</si>
  <si>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</si>
  <si>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</si>
  <si>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</si>
  <si>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</si>
  <si>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</si>
  <si>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</si>
  <si>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</si>
  <si>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</si>
  <si>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</si>
  <si>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</si>
  <si>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</si>
  <si>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</si>
  <si>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</si>
  <si>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</si>
  <si>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</si>
  <si>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</si>
  <si>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</si>
  <si>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</si>
  <si>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</si>
  <si>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</si>
  <si>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minimo inventario</t>
  </si>
  <si>
    <t>maximo inventario</t>
  </si>
  <si>
    <t>codigo_coopidrogas</t>
  </si>
  <si>
    <t>Descripcion producto</t>
  </si>
  <si>
    <t>Descripcion farmacia</t>
  </si>
  <si>
    <t>centro</t>
  </si>
  <si>
    <t>cosmeticos</t>
  </si>
  <si>
    <t>UNIDAD</t>
  </si>
  <si>
    <t xml:space="preserve">labiales  vogue </t>
  </si>
  <si>
    <t xml:space="preserve">decorativo uñas </t>
  </si>
  <si>
    <t xml:space="preserve">brillo labial paisas </t>
  </si>
  <si>
    <t xml:space="preserve">eye  liner paisas </t>
  </si>
  <si>
    <t xml:space="preserve">sobra para  cejas  </t>
  </si>
  <si>
    <t xml:space="preserve">labial despegar </t>
  </si>
  <si>
    <t xml:space="preserve">bronceador liquido </t>
  </si>
  <si>
    <t xml:space="preserve">TOMA TENSION </t>
  </si>
  <si>
    <t>ESMALTE  CHECO</t>
  </si>
  <si>
    <t>checo</t>
  </si>
  <si>
    <t xml:space="preserve">cortacuticula mangocaucho </t>
  </si>
  <si>
    <t xml:space="preserve">labial vogue  protector mora </t>
  </si>
  <si>
    <t xml:space="preserve">brillo muñeca </t>
  </si>
  <si>
    <t xml:space="preserve">tinte meicy </t>
  </si>
  <si>
    <t>bolsa regalo gde</t>
  </si>
  <si>
    <t>bolsa regalo pqna</t>
  </si>
  <si>
    <t xml:space="preserve">depilador  muñeca bodega </t>
  </si>
  <si>
    <t xml:space="preserve">depilador de flores bodega </t>
  </si>
  <si>
    <t xml:space="preserve">depilador  economico </t>
  </si>
  <si>
    <t xml:space="preserve">piedra pomes </t>
  </si>
  <si>
    <t xml:space="preserve">borrar </t>
  </si>
  <si>
    <t xml:space="preserve">pila vatara AA borrar </t>
  </si>
  <si>
    <t xml:space="preserve">borrar  vaselina icom </t>
  </si>
  <si>
    <t xml:space="preserve">cortauñas  niños </t>
  </si>
  <si>
    <t>borrar</t>
  </si>
  <si>
    <t xml:space="preserve">lapiz nailen </t>
  </si>
  <si>
    <t xml:space="preserve">lapiz  vogue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</si>
</sst>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_-;\-&quot;$&quot;* #,##0_-;_-&quot;$&quot;* &quot;-&quot;_-;_-@_-"/>
    <numFmt numFmtId="165" formatCode="0;[Red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name val="Calibri"/>
      <family val="2"/>
    </font>
    <font>
      <u/>
      <sz val="11"/>
      <color rgb="FF000000"/>
      <name val="Calibri"/>
      <family val="2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1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1" fontId="7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164" fontId="6" fillId="2" borderId="1" xfId="0" applyNumberFormat="1" applyFont="1" applyFill="1" applyBorder="1"/>
    <xf numFmtId="1" fontId="0" fillId="0" borderId="0" xfId="0" applyNumberFormat="1"/>
    <xf numFmtId="165" fontId="2" fillId="0" borderId="1" xfId="1" applyNumberFormat="1" applyFont="1" applyFill="1" applyBorder="1" applyAlignment="1">
      <alignment horizontal="right" vertical="center" wrapText="1"/>
    </xf>
    <xf numFmtId="165" fontId="0" fillId="0" borderId="0" xfId="0" applyNumberFormat="1"/>
    <xf numFmtId="0" fontId="5" fillId="0" borderId="0" xfId="0" applyFont="1" applyFill="1"/>
    <xf numFmtId="164" fontId="10" fillId="2" borderId="1" xfId="1" applyNumberFormat="1" applyFont="1" applyFill="1" applyBorder="1" applyAlignment="1">
      <alignment horizontal="right"/>
    </xf>
    <xf numFmtId="0" fontId="10" fillId="2" borderId="1" xfId="2" applyFont="1" applyFill="1" applyBorder="1"/>
    <xf numFmtId="0" fontId="6" fillId="2" borderId="0" xfId="0" applyFont="1" applyFill="1"/>
    <xf numFmtId="9" fontId="2" fillId="0" borderId="1" xfId="0" applyNumberFormat="1" applyFont="1" applyFill="1" applyBorder="1" applyAlignment="1">
      <alignment vertical="center" wrapText="1"/>
    </xf>
    <xf numFmtId="0" fontId="10" fillId="2" borderId="1" xfId="1" applyNumberFormat="1" applyFont="1" applyFill="1" applyBorder="1" applyAlignment="1">
      <alignment horizontal="right"/>
    </xf>
    <xf numFmtId="0" fontId="6" fillId="2" borderId="1" xfId="0" applyNumberFormat="1" applyFont="1" applyFill="1" applyBorder="1"/>
    <xf numFmtId="1" fontId="11" fillId="0" borderId="0" xfId="0" applyNumberFormat="1" applyFont="1" applyAlignment="1"/>
    <xf numFmtId="0" fontId="11" fillId="0" borderId="0" xfId="0" applyFont="1" applyAlignment="1"/>
    <xf numFmtId="0" fontId="0" fillId="0" borderId="0" xfId="0" applyFont="1" applyAlignment="1"/>
    <xf numFmtId="1" fontId="12" fillId="0" borderId="0" xfId="0" applyNumberFormat="1" applyFont="1" applyAlignment="1"/>
    <xf numFmtId="1" fontId="13" fillId="0" borderId="0" xfId="0" applyNumberFormat="1" applyFont="1" applyAlignment="1"/>
    <xf numFmtId="1" fontId="14" fillId="0" borderId="0" xfId="0" applyNumberFormat="1" applyFont="1" applyAlignment="1"/>
    <xf numFmtId="1" fontId="15" fillId="0" borderId="0" xfId="0" applyNumberFormat="1" applyFont="1" applyAlignment="1"/>
    <xf numFmtId="164" fontId="10" fillId="2" borderId="2" xfId="1" applyNumberFormat="1" applyFont="1" applyFill="1" applyBorder="1" applyAlignment="1">
      <alignment horizontal="right"/>
    </xf>
    <xf numFmtId="0" fontId="10" fillId="2" borderId="2" xfId="1" applyNumberFormat="1" applyFont="1" applyFill="1" applyBorder="1" applyAlignment="1">
      <alignment horizontal="right"/>
    </xf>
    <xf numFmtId="1" fontId="16" fillId="0" borderId="0" xfId="0" applyNumberFormat="1" applyFont="1" applyAlignment="1"/>
    <xf numFmtId="0" fontId="16" fillId="0" borderId="0" xfId="0" applyFont="1" applyAlignment="1"/>
    <xf numFmtId="0" fontId="17" fillId="0" borderId="1" xfId="0" applyFont="1" applyFill="1" applyBorder="1"/>
    <xf numFmtId="0" fontId="18" fillId="0" borderId="0" xfId="0" applyFont="1" applyAlignment="1"/>
  </cellXfs>
  <cellStyles count="3">
    <cellStyle name="Moneda [0]" xfId="1" builtinId="7"/>
    <cellStyle name="Normal" xfId="0" builtinId="0"/>
    <cellStyle name="Normal 2" xfId="2"/>
  </cellStyles>
  <dxfs count="2"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84"/>
  <sheetViews>
    <sheetView tabSelected="1" workbookViewId="0">
      <selection activeCell="A2" sqref="A2"/>
    </sheetView>
  </sheetViews>
  <sheetFormatPr baseColWidth="10" defaultRowHeight="15"/>
  <cols>
    <col min="1" max="1" width="15" style="8" bestFit="1" customWidth="1"/>
    <col min="2" max="2" width="14" style="8" bestFit="1" customWidth="1"/>
    <col min="4" max="4" width="44.42578125" bestFit="1" customWidth="1"/>
    <col min="5" max="5" width="29.7109375" bestFit="1" customWidth="1"/>
    <col min="9" max="9" width="11.42578125" style="10"/>
    <col min="10" max="10" width="14.7109375" bestFit="1" customWidth="1"/>
    <col min="17" max="17" width="11.42578125" style="11"/>
    <col min="18" max="23" width="11.42578125" style="14"/>
    <col min="24" max="26" width="11.42578125" style="11"/>
    <col min="27" max="29" width="11.42578125" style="14"/>
  </cols>
  <sheetData>
    <row r="1" spans="1:35" ht="63.75">
      <c r="A1" s="4" t="s">
        <v>26</v>
      </c>
      <c r="B1" s="1" t="s">
        <v>0</v>
      </c>
      <c r="C1" s="1" t="s">
        <v>28</v>
      </c>
      <c r="D1" s="2" t="s">
        <v>27</v>
      </c>
      <c r="E1" s="2" t="s">
        <v>17</v>
      </c>
      <c r="F1" s="2" t="s">
        <v>1</v>
      </c>
      <c r="G1" s="2" t="s">
        <v>2</v>
      </c>
      <c r="H1" s="2" t="s">
        <v>18</v>
      </c>
      <c r="I1" s="9" t="s">
        <v>3</v>
      </c>
      <c r="J1" s="2" t="s">
        <v>4</v>
      </c>
      <c r="K1" s="2" t="s">
        <v>24</v>
      </c>
      <c r="L1" s="2" t="s">
        <v>25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6" t="s">
        <v>19</v>
      </c>
      <c r="S1" s="6" t="s">
        <v>20</v>
      </c>
      <c r="T1" s="5" t="s">
        <v>5</v>
      </c>
      <c r="U1" s="5" t="s">
        <v>6</v>
      </c>
      <c r="V1" s="5" t="s">
        <v>21</v>
      </c>
      <c r="W1" s="5" t="s">
        <v>14</v>
      </c>
      <c r="X1" s="15" t="s">
        <v>7</v>
      </c>
      <c r="Y1" s="15" t="s">
        <v>23</v>
      </c>
      <c r="Z1" s="15" t="s">
        <v>15</v>
      </c>
      <c r="AA1" s="5" t="s">
        <v>8</v>
      </c>
      <c r="AB1" s="5" t="s">
        <v>16</v>
      </c>
      <c r="AC1" s="5" t="s">
        <v>22</v>
      </c>
      <c r="AD1" s="2"/>
      <c r="AE1" s="2"/>
      <c r="AF1" s="2"/>
      <c r="AG1" s="2"/>
      <c r="AH1" s="2"/>
      <c r="AI1" s="2"/>
    </row>
    <row r="2" spans="1:35">
      <c r="A2" s="24">
        <v>116</v>
      </c>
      <c r="C2" s="30" t="s">
        <v>33</v>
      </c>
      <c r="E2" s="30" t="s">
        <v>29</v>
      </c>
      <c r="F2" s="30" t="s">
        <v>31</v>
      </c>
      <c r="G2" s="20">
        <v>1</v>
      </c>
      <c r="H2" s="20"/>
      <c r="I2" s="20">
        <v>1</v>
      </c>
      <c r="J2" s="20"/>
      <c r="K2" s="20"/>
      <c r="M2" s="30" t="s">
        <v>30</v>
      </c>
      <c r="N2" s="20"/>
      <c r="O2" s="20"/>
      <c r="Q2" s="30">
        <v>1</v>
      </c>
      <c r="R2" s="12">
        <f>I2/G2</f>
        <v>1</v>
      </c>
      <c r="S2" s="16" t="e">
        <f>R2/#REF!</f>
        <v>#REF!</v>
      </c>
      <c r="T2" s="13">
        <f>IF(J2="19%  IVA",19,IF(J2="5% IVA",5,0))</f>
        <v>0</v>
      </c>
      <c r="U2" s="17">
        <f>(I2*T2/100)+R2</f>
        <v>1</v>
      </c>
      <c r="V2" s="7">
        <f>(R2*T2/100)+R2</f>
        <v>1</v>
      </c>
      <c r="W2" s="7" t="e">
        <f>(S2*T2/100)+S2</f>
        <v>#REF!</v>
      </c>
      <c r="X2" s="3">
        <v>25</v>
      </c>
      <c r="Y2" s="3">
        <v>25</v>
      </c>
      <c r="Z2" s="3">
        <v>25</v>
      </c>
      <c r="AA2" s="30">
        <v>1000</v>
      </c>
      <c r="AB2" s="30">
        <v>1000</v>
      </c>
      <c r="AC2" s="30">
        <v>1000</v>
      </c>
    </row>
    <row r="3" spans="1:35">
      <c r="A3" s="24">
        <v>207</v>
      </c>
      <c r="C3" s="30" t="s">
        <v>34</v>
      </c>
      <c r="E3" s="30" t="s">
        <v>29</v>
      </c>
      <c r="F3" s="30" t="s">
        <v>31</v>
      </c>
      <c r="G3" s="20">
        <v>1</v>
      </c>
      <c r="H3" s="20"/>
      <c r="I3" s="20">
        <v>1</v>
      </c>
      <c r="J3" s="20"/>
      <c r="K3" s="20"/>
      <c r="M3" s="30" t="s">
        <v>30</v>
      </c>
      <c r="N3" s="20"/>
      <c r="O3" s="20"/>
      <c r="Q3" s="30">
        <v>1</v>
      </c>
      <c r="R3" s="12">
        <f>I3/G3</f>
        <v>1</v>
      </c>
      <c r="S3" s="16" t="e">
        <f>R3/#REF!</f>
        <v>#REF!</v>
      </c>
      <c r="T3" s="13">
        <f>IF(J3="19%  IVA",19,IF(J3="5% IVA",5,0))</f>
        <v>0</v>
      </c>
      <c r="U3" s="17">
        <f>(I3*T3/100)+R3</f>
        <v>1</v>
      </c>
      <c r="V3" s="7">
        <f>(R3*T3/100)+R3</f>
        <v>1</v>
      </c>
      <c r="W3" s="7" t="e">
        <f>(S3*T3/100)+S3</f>
        <v>#REF!</v>
      </c>
      <c r="X3" s="3">
        <v>25</v>
      </c>
      <c r="Y3" s="3">
        <v>25</v>
      </c>
      <c r="Z3" s="3">
        <v>25</v>
      </c>
      <c r="AA3" s="30">
        <v>7500</v>
      </c>
      <c r="AB3" s="30">
        <v>7500</v>
      </c>
      <c r="AC3" s="30">
        <v>7500</v>
      </c>
    </row>
    <row r="4" spans="1:35">
      <c r="A4" s="24">
        <v>208</v>
      </c>
      <c r="C4" s="30" t="s">
        <v>35</v>
      </c>
      <c r="E4" s="30" t="s">
        <v>29</v>
      </c>
      <c r="F4" s="30" t="s">
        <v>31</v>
      </c>
      <c r="G4" s="20">
        <v>1</v>
      </c>
      <c r="H4" s="20"/>
      <c r="I4" s="20">
        <v>1</v>
      </c>
      <c r="J4" s="20"/>
      <c r="K4" s="20"/>
      <c r="M4" s="30" t="s">
        <v>30</v>
      </c>
      <c r="N4" s="20"/>
      <c r="O4" s="20"/>
      <c r="Q4" s="30">
        <v>1</v>
      </c>
      <c r="R4" s="12">
        <f>I4/G4</f>
        <v>1</v>
      </c>
      <c r="S4" s="16" t="e">
        <f>R4/#REF!</f>
        <v>#REF!</v>
      </c>
      <c r="T4" s="13">
        <f>IF(J4="19%  IVA",19,IF(J4="5% IVA",5,0))</f>
        <v>0</v>
      </c>
      <c r="U4" s="17">
        <f>(I4*T4/100)+R4</f>
        <v>1</v>
      </c>
      <c r="V4" s="7">
        <f>(R4*T4/100)+R4</f>
        <v>1</v>
      </c>
      <c r="W4" s="7" t="e">
        <f>(S4*T4/100)+S4</f>
        <v>#REF!</v>
      </c>
      <c r="X4" s="3">
        <v>25</v>
      </c>
      <c r="Y4" s="3">
        <v>25</v>
      </c>
      <c r="Z4" s="3">
        <v>25</v>
      </c>
      <c r="AA4" s="30">
        <v>4500</v>
      </c>
      <c r="AB4" s="30">
        <v>4500</v>
      </c>
      <c r="AC4" s="30">
        <v>4500</v>
      </c>
    </row>
    <row r="5" spans="1:35">
      <c r="A5" s="24">
        <v>209</v>
      </c>
      <c r="C5" s="30" t="s">
        <v>36</v>
      </c>
      <c r="E5" s="30" t="s">
        <v>29</v>
      </c>
      <c r="F5" s="30" t="s">
        <v>31</v>
      </c>
      <c r="G5" s="20">
        <v>1</v>
      </c>
      <c r="H5" s="20"/>
      <c r="I5" s="20">
        <v>1</v>
      </c>
      <c r="J5" s="20"/>
      <c r="K5" s="20"/>
      <c r="M5" s="30" t="s">
        <v>30</v>
      </c>
      <c r="N5" s="20"/>
      <c r="O5" s="20"/>
      <c r="Q5" s="30">
        <v>1</v>
      </c>
      <c r="R5" s="12">
        <f>I5/G5</f>
        <v>1</v>
      </c>
      <c r="S5" s="16" t="e">
        <f>R5/#REF!</f>
        <v>#REF!</v>
      </c>
      <c r="T5" s="13">
        <f>IF(J5="19%  IVA",19,IF(J5="5% IVA",5,0))</f>
        <v>0</v>
      </c>
      <c r="U5" s="17">
        <f>(I5*T5/100)+R5</f>
        <v>1</v>
      </c>
      <c r="V5" s="7">
        <f>(R5*T5/100)+R5</f>
        <v>1</v>
      </c>
      <c r="W5" s="7" t="e">
        <f>(S5*T5/100)+S5</f>
        <v>#REF!</v>
      </c>
      <c r="X5" s="3">
        <v>25</v>
      </c>
      <c r="Y5" s="3">
        <v>25</v>
      </c>
      <c r="Z5" s="3">
        <v>25</v>
      </c>
      <c r="AA5" s="30">
        <v>3200</v>
      </c>
      <c r="AB5" s="30">
        <v>3200</v>
      </c>
      <c r="AC5" s="30">
        <v>3200</v>
      </c>
    </row>
    <row r="6" spans="1:35">
      <c r="A6" s="24">
        <v>210</v>
      </c>
      <c r="C6" s="30" t="s">
        <v>37</v>
      </c>
      <c r="E6" s="30" t="s">
        <v>29</v>
      </c>
      <c r="F6" s="30" t="s">
        <v>31</v>
      </c>
      <c r="G6" s="20">
        <v>1</v>
      </c>
      <c r="H6" s="20"/>
      <c r="I6" s="20">
        <v>1</v>
      </c>
      <c r="J6" s="20"/>
      <c r="K6" s="20"/>
      <c r="M6" s="30" t="s">
        <v>30</v>
      </c>
      <c r="N6" s="20"/>
      <c r="O6" s="20"/>
      <c r="Q6" s="30">
        <v>1</v>
      </c>
      <c r="R6" s="12">
        <f>I6/G6</f>
        <v>1</v>
      </c>
      <c r="S6" s="16" t="e">
        <f>R6/#REF!</f>
        <v>#REF!</v>
      </c>
      <c r="T6" s="13">
        <f>IF(J6="19%  IVA",19,IF(J6="5% IVA",5,0))</f>
        <v>0</v>
      </c>
      <c r="U6" s="17">
        <f>(I6*T6/100)+R6</f>
        <v>1</v>
      </c>
      <c r="V6" s="7">
        <f>(R6*T6/100)+R6</f>
        <v>1</v>
      </c>
      <c r="W6" s="7" t="e">
        <f>(S6*T6/100)+S6</f>
        <v>#REF!</v>
      </c>
      <c r="X6" s="3">
        <v>25</v>
      </c>
      <c r="Y6" s="3">
        <v>25</v>
      </c>
      <c r="Z6" s="3">
        <v>25</v>
      </c>
      <c r="AA6" s="30">
        <v>4500</v>
      </c>
      <c r="AB6" s="30">
        <v>4500</v>
      </c>
      <c r="AC6" s="30">
        <v>4500</v>
      </c>
    </row>
    <row r="7" spans="1:35">
      <c r="A7" s="24">
        <v>211</v>
      </c>
      <c r="C7" s="30" t="s">
        <v>38</v>
      </c>
      <c r="E7" s="30" t="s">
        <v>29</v>
      </c>
      <c r="F7" s="30" t="s">
        <v>31</v>
      </c>
      <c r="G7" s="20">
        <v>1</v>
      </c>
      <c r="H7" s="20"/>
      <c r="I7" s="20">
        <v>1</v>
      </c>
      <c r="J7" s="20"/>
      <c r="K7" s="20"/>
      <c r="M7" s="30" t="s">
        <v>30</v>
      </c>
      <c r="N7" s="20"/>
      <c r="O7" s="20"/>
      <c r="Q7" s="30">
        <v>1</v>
      </c>
      <c r="R7" s="12">
        <f t="shared" ref="R7" si="0">I7/G7</f>
        <v>1</v>
      </c>
      <c r="S7" s="16" t="e">
        <f>R7/#REF!</f>
        <v>#REF!</v>
      </c>
      <c r="T7" s="13">
        <f t="shared" ref="T7:T9" si="1">IF(J7="19%  IVA",19,IF(J7="5% IVA",5,0))</f>
        <v>0</v>
      </c>
      <c r="U7" s="7">
        <f>(I7*(T7/100))+R7</f>
        <v>1</v>
      </c>
      <c r="V7" s="7">
        <f t="shared" ref="V7" si="2">(R7*T7/100)+R7</f>
        <v>1</v>
      </c>
      <c r="W7" s="7" t="e">
        <f t="shared" ref="W7" si="3">(S7*T7/100)+S7</f>
        <v>#REF!</v>
      </c>
      <c r="X7" s="3">
        <v>25</v>
      </c>
      <c r="Y7" s="3">
        <v>25</v>
      </c>
      <c r="Z7" s="3">
        <v>25</v>
      </c>
      <c r="AA7" s="30">
        <v>2500</v>
      </c>
      <c r="AB7" s="30">
        <v>2500</v>
      </c>
      <c r="AC7" s="30">
        <v>2500</v>
      </c>
    </row>
    <row r="8" spans="1:35">
      <c r="A8" s="24">
        <v>882</v>
      </c>
      <c r="C8" s="30" t="s">
        <v>39</v>
      </c>
      <c r="E8" s="20"/>
      <c r="F8" s="30" t="s">
        <v>31</v>
      </c>
      <c r="G8" s="20">
        <v>1</v>
      </c>
      <c r="H8" s="20"/>
      <c r="I8" s="20">
        <v>1</v>
      </c>
      <c r="J8" s="20"/>
      <c r="K8" s="20"/>
      <c r="M8" s="30" t="s">
        <v>30</v>
      </c>
      <c r="N8" s="20"/>
      <c r="O8" s="20"/>
      <c r="Q8" s="30">
        <v>1</v>
      </c>
      <c r="R8" s="12">
        <f t="shared" ref="R8:R64" si="4">I8/G8</f>
        <v>1</v>
      </c>
      <c r="S8" s="16" t="e">
        <f>R8/#REF!</f>
        <v>#REF!</v>
      </c>
      <c r="T8" s="13">
        <f t="shared" si="1"/>
        <v>0</v>
      </c>
      <c r="U8" s="17">
        <f t="shared" ref="U8:U64" si="5">(I8*T8/100)+R8</f>
        <v>1</v>
      </c>
      <c r="V8" s="7">
        <f t="shared" ref="V8:V64" si="6">(R8*T8/100)+R8</f>
        <v>1</v>
      </c>
      <c r="W8" s="7" t="e">
        <f t="shared" ref="W8:W64" si="7">(S8*T8/100)+S8</f>
        <v>#REF!</v>
      </c>
      <c r="X8" s="3">
        <v>25</v>
      </c>
      <c r="Y8" s="3">
        <v>25</v>
      </c>
      <c r="Z8" s="3">
        <v>25</v>
      </c>
      <c r="AA8" s="30">
        <v>500</v>
      </c>
      <c r="AB8" s="30">
        <v>500</v>
      </c>
      <c r="AC8" s="30">
        <v>500</v>
      </c>
    </row>
    <row r="9" spans="1:35">
      <c r="A9" s="24">
        <v>458</v>
      </c>
      <c r="C9" s="30" t="s">
        <v>40</v>
      </c>
      <c r="E9" s="30" t="s">
        <v>41</v>
      </c>
      <c r="F9" s="30" t="s">
        <v>31</v>
      </c>
      <c r="G9" s="20">
        <v>1</v>
      </c>
      <c r="H9" s="20"/>
      <c r="I9" s="20">
        <v>1</v>
      </c>
      <c r="J9" s="20"/>
      <c r="K9" s="20"/>
      <c r="M9" s="30" t="s">
        <v>30</v>
      </c>
      <c r="N9" s="20"/>
      <c r="O9" s="20"/>
      <c r="Q9" s="30">
        <v>1</v>
      </c>
      <c r="R9" s="12">
        <f t="shared" si="4"/>
        <v>1</v>
      </c>
      <c r="S9" s="16" t="e">
        <f>R9/#REF!</f>
        <v>#REF!</v>
      </c>
      <c r="T9" s="13">
        <f t="shared" si="1"/>
        <v>0</v>
      </c>
      <c r="U9" s="17">
        <f t="shared" si="5"/>
        <v>1</v>
      </c>
      <c r="V9" s="7">
        <f t="shared" si="6"/>
        <v>1</v>
      </c>
      <c r="W9" s="7" t="e">
        <f t="shared" si="7"/>
        <v>#REF!</v>
      </c>
      <c r="X9" s="3">
        <v>25</v>
      </c>
      <c r="Y9" s="3">
        <v>25</v>
      </c>
      <c r="Z9" s="3">
        <v>25</v>
      </c>
      <c r="AA9" s="30">
        <v>2900</v>
      </c>
      <c r="AB9" s="30">
        <v>2900</v>
      </c>
      <c r="AC9" s="30">
        <v>2900</v>
      </c>
    </row>
    <row r="10" spans="1:35">
      <c r="A10" s="24">
        <v>230</v>
      </c>
      <c r="C10" s="30" t="s">
        <v>42</v>
      </c>
      <c r="E10" s="30" t="s">
        <v>29</v>
      </c>
      <c r="F10" s="30" t="s">
        <v>31</v>
      </c>
      <c r="G10" s="20">
        <v>1</v>
      </c>
      <c r="H10" s="20"/>
      <c r="I10" s="20">
        <v>1</v>
      </c>
      <c r="J10" s="20"/>
      <c r="K10" s="20"/>
      <c r="M10" s="30" t="s">
        <v>30</v>
      </c>
      <c r="N10" s="20"/>
      <c r="O10" s="20"/>
      <c r="Q10" s="30">
        <v>1</v>
      </c>
      <c r="R10" s="12">
        <f t="shared" si="4"/>
        <v>1</v>
      </c>
      <c r="S10" s="16" t="e">
        <f>R10/#REF!</f>
        <v>#REF!</v>
      </c>
      <c r="T10" s="13">
        <f t="shared" ref="T10:T64" si="8">IF(J10="19%  IVA",19,IF(J10="5% IVA",5,0))</f>
        <v>0</v>
      </c>
      <c r="U10" s="17">
        <f t="shared" si="5"/>
        <v>1</v>
      </c>
      <c r="V10" s="7">
        <f t="shared" si="6"/>
        <v>1</v>
      </c>
      <c r="W10" s="7" t="e">
        <f t="shared" si="7"/>
        <v>#REF!</v>
      </c>
      <c r="X10" s="3">
        <v>25</v>
      </c>
      <c r="Y10" s="3">
        <v>25</v>
      </c>
      <c r="Z10" s="3">
        <v>25</v>
      </c>
      <c r="AA10" s="30">
        <v>5500</v>
      </c>
      <c r="AB10" s="30">
        <v>5500</v>
      </c>
      <c r="AC10" s="30">
        <v>5500</v>
      </c>
    </row>
    <row r="11" spans="1:35">
      <c r="A11" s="24">
        <v>7702433290883</v>
      </c>
      <c r="C11" s="30" t="s">
        <v>43</v>
      </c>
      <c r="E11" s="20"/>
      <c r="F11" s="30" t="s">
        <v>31</v>
      </c>
      <c r="G11" s="20">
        <v>1</v>
      </c>
      <c r="H11" s="20"/>
      <c r="I11" s="20">
        <v>1</v>
      </c>
      <c r="J11" s="20"/>
      <c r="K11" s="20"/>
      <c r="L11" s="30"/>
      <c r="M11" s="20"/>
      <c r="N11" s="20"/>
      <c r="O11" s="20"/>
      <c r="Q11" s="30">
        <v>1</v>
      </c>
      <c r="R11" s="12">
        <f t="shared" si="4"/>
        <v>1</v>
      </c>
      <c r="S11" s="16" t="e">
        <f>R11/#REF!</f>
        <v>#REF!</v>
      </c>
      <c r="T11" s="13">
        <f t="shared" si="8"/>
        <v>0</v>
      </c>
      <c r="U11" s="17">
        <f t="shared" si="5"/>
        <v>1</v>
      </c>
      <c r="V11" s="7">
        <f t="shared" si="6"/>
        <v>1</v>
      </c>
      <c r="W11" s="7" t="e">
        <f t="shared" si="7"/>
        <v>#REF!</v>
      </c>
      <c r="X11" s="3">
        <v>25</v>
      </c>
      <c r="Y11" s="3">
        <v>25</v>
      </c>
      <c r="Z11" s="3">
        <v>25</v>
      </c>
      <c r="AA11" s="30">
        <v>4900</v>
      </c>
      <c r="AB11" s="30">
        <v>4900</v>
      </c>
      <c r="AC11" s="30">
        <v>4900</v>
      </c>
    </row>
    <row r="12" spans="1:35">
      <c r="A12" s="24">
        <v>123</v>
      </c>
      <c r="C12" s="30" t="s">
        <v>44</v>
      </c>
      <c r="E12" s="30"/>
      <c r="F12" s="30" t="s">
        <v>31</v>
      </c>
      <c r="G12" s="20">
        <v>1</v>
      </c>
      <c r="H12" s="20"/>
      <c r="I12" s="20">
        <v>1</v>
      </c>
      <c r="J12" s="20"/>
      <c r="K12" s="20"/>
      <c r="L12" s="20"/>
      <c r="M12" s="20"/>
      <c r="N12" s="20"/>
      <c r="O12" s="20"/>
      <c r="P12" s="20"/>
      <c r="Q12" s="30">
        <v>1</v>
      </c>
      <c r="R12" s="12">
        <f t="shared" si="4"/>
        <v>1</v>
      </c>
      <c r="S12" s="16">
        <f t="shared" ref="S8:S64" si="9">R12/Q12</f>
        <v>1</v>
      </c>
      <c r="T12" s="13">
        <f t="shared" si="8"/>
        <v>0</v>
      </c>
      <c r="U12" s="17">
        <f t="shared" si="5"/>
        <v>1</v>
      </c>
      <c r="V12" s="7">
        <f t="shared" si="6"/>
        <v>1</v>
      </c>
      <c r="W12" s="7">
        <f t="shared" si="7"/>
        <v>1</v>
      </c>
      <c r="X12" s="3">
        <v>25</v>
      </c>
      <c r="Y12" s="3">
        <v>25</v>
      </c>
      <c r="Z12" s="3">
        <v>25</v>
      </c>
      <c r="AA12" s="30">
        <v>5000</v>
      </c>
      <c r="AB12" s="30">
        <v>5000</v>
      </c>
      <c r="AC12" s="30">
        <v>5000</v>
      </c>
    </row>
    <row r="13" spans="1:35">
      <c r="A13" s="24">
        <v>300</v>
      </c>
      <c r="C13" s="30" t="s">
        <v>45</v>
      </c>
      <c r="E13" s="30"/>
      <c r="F13" s="30" t="s">
        <v>31</v>
      </c>
      <c r="G13" s="20">
        <v>1</v>
      </c>
      <c r="H13" s="20"/>
      <c r="I13" s="20">
        <v>1</v>
      </c>
      <c r="J13" s="20"/>
      <c r="K13" s="20"/>
      <c r="L13" s="20"/>
      <c r="M13" s="20"/>
      <c r="N13" s="20"/>
      <c r="O13" s="20"/>
      <c r="P13" s="20"/>
      <c r="Q13" s="30">
        <v>1</v>
      </c>
      <c r="R13" s="12">
        <f t="shared" si="4"/>
        <v>1</v>
      </c>
      <c r="S13" s="16">
        <f t="shared" si="9"/>
        <v>1</v>
      </c>
      <c r="T13" s="13">
        <f t="shared" si="8"/>
        <v>0</v>
      </c>
      <c r="U13" s="17">
        <f t="shared" si="5"/>
        <v>1</v>
      </c>
      <c r="V13" s="7">
        <f t="shared" si="6"/>
        <v>1</v>
      </c>
      <c r="W13" s="7">
        <f t="shared" si="7"/>
        <v>1</v>
      </c>
      <c r="X13" s="3">
        <v>25</v>
      </c>
      <c r="Y13" s="3">
        <v>25</v>
      </c>
      <c r="Z13" s="3">
        <v>25</v>
      </c>
      <c r="AA13" s="30">
        <v>8900</v>
      </c>
      <c r="AB13" s="30">
        <v>8900</v>
      </c>
      <c r="AC13" s="30">
        <v>8900</v>
      </c>
    </row>
    <row r="14" spans="1:35">
      <c r="A14" s="24">
        <v>301</v>
      </c>
      <c r="C14" s="30" t="s">
        <v>46</v>
      </c>
      <c r="E14" s="30"/>
      <c r="F14" s="30" t="s">
        <v>31</v>
      </c>
      <c r="G14" s="20">
        <v>1</v>
      </c>
      <c r="H14" s="20"/>
      <c r="I14" s="20">
        <v>1</v>
      </c>
      <c r="J14" s="20"/>
      <c r="K14" s="20"/>
      <c r="L14" s="20"/>
      <c r="M14" s="20"/>
      <c r="N14" s="20"/>
      <c r="O14" s="20"/>
      <c r="P14" s="20"/>
      <c r="Q14" s="30">
        <v>1</v>
      </c>
      <c r="R14" s="12">
        <f t="shared" si="4"/>
        <v>1</v>
      </c>
      <c r="S14" s="16">
        <f t="shared" si="9"/>
        <v>1</v>
      </c>
      <c r="T14" s="13">
        <f t="shared" si="8"/>
        <v>0</v>
      </c>
      <c r="U14" s="17">
        <f t="shared" si="5"/>
        <v>1</v>
      </c>
      <c r="V14" s="7">
        <f t="shared" si="6"/>
        <v>1</v>
      </c>
      <c r="W14" s="7">
        <f t="shared" si="7"/>
        <v>1</v>
      </c>
      <c r="X14" s="3">
        <v>25</v>
      </c>
      <c r="Y14" s="3">
        <v>25</v>
      </c>
      <c r="Z14" s="3">
        <v>25</v>
      </c>
      <c r="AA14" s="30">
        <v>3500</v>
      </c>
      <c r="AB14" s="30">
        <v>3500</v>
      </c>
      <c r="AC14" s="30">
        <v>3500</v>
      </c>
    </row>
    <row r="15" spans="1:35">
      <c r="A15" s="24">
        <v>302</v>
      </c>
      <c r="C15" s="30" t="s">
        <v>47</v>
      </c>
      <c r="E15" s="30"/>
      <c r="F15" s="30" t="s">
        <v>31</v>
      </c>
      <c r="G15" s="20">
        <v>1</v>
      </c>
      <c r="H15" s="20"/>
      <c r="I15" s="20">
        <v>1</v>
      </c>
      <c r="J15" s="20"/>
      <c r="K15" s="20"/>
      <c r="L15" s="20"/>
      <c r="M15" s="20"/>
      <c r="N15" s="20"/>
      <c r="O15" s="20"/>
      <c r="P15" s="20"/>
      <c r="Q15" s="30">
        <v>1</v>
      </c>
      <c r="R15" s="12">
        <f t="shared" si="4"/>
        <v>1</v>
      </c>
      <c r="S15" s="16">
        <f t="shared" si="9"/>
        <v>1</v>
      </c>
      <c r="T15" s="13">
        <f t="shared" si="8"/>
        <v>0</v>
      </c>
      <c r="U15" s="17">
        <f t="shared" si="5"/>
        <v>1</v>
      </c>
      <c r="V15" s="7">
        <f t="shared" si="6"/>
        <v>1</v>
      </c>
      <c r="W15" s="7">
        <f t="shared" si="7"/>
        <v>1</v>
      </c>
      <c r="X15" s="3">
        <v>25</v>
      </c>
      <c r="Y15" s="3">
        <v>25</v>
      </c>
      <c r="Z15" s="3">
        <v>25</v>
      </c>
      <c r="AA15" s="30">
        <v>3000</v>
      </c>
      <c r="AB15" s="30">
        <v>3000</v>
      </c>
      <c r="AC15" s="30">
        <v>3000</v>
      </c>
    </row>
    <row r="16" spans="1:35">
      <c r="A16" s="24">
        <v>303</v>
      </c>
      <c r="C16" s="30" t="s">
        <v>48</v>
      </c>
      <c r="E16" s="30"/>
      <c r="F16" s="30" t="s">
        <v>31</v>
      </c>
      <c r="G16" s="20">
        <v>1</v>
      </c>
      <c r="H16" s="20"/>
      <c r="I16" s="20">
        <v>1</v>
      </c>
      <c r="J16" s="20"/>
      <c r="K16" s="20"/>
      <c r="L16" s="20"/>
      <c r="M16" s="20"/>
      <c r="N16" s="20"/>
      <c r="O16" s="20"/>
      <c r="P16" s="20"/>
      <c r="Q16" s="30">
        <v>1</v>
      </c>
      <c r="R16" s="12">
        <f t="shared" si="4"/>
        <v>1</v>
      </c>
      <c r="S16" s="16">
        <f t="shared" si="9"/>
        <v>1</v>
      </c>
      <c r="T16" s="13">
        <f t="shared" si="8"/>
        <v>0</v>
      </c>
      <c r="U16" s="17">
        <f t="shared" si="5"/>
        <v>1</v>
      </c>
      <c r="V16" s="7">
        <f t="shared" si="6"/>
        <v>1</v>
      </c>
      <c r="W16" s="7">
        <f t="shared" si="7"/>
        <v>1</v>
      </c>
      <c r="X16" s="3">
        <v>25</v>
      </c>
      <c r="Y16" s="3">
        <v>25</v>
      </c>
      <c r="Z16" s="3">
        <v>25</v>
      </c>
      <c r="AA16" s="30">
        <v>2500</v>
      </c>
      <c r="AB16" s="30">
        <v>2500</v>
      </c>
      <c r="AC16" s="30">
        <v>2500</v>
      </c>
    </row>
    <row r="17" spans="1:29">
      <c r="A17" s="24">
        <v>304</v>
      </c>
      <c r="C17" s="30" t="s">
        <v>49</v>
      </c>
      <c r="E17" s="30"/>
      <c r="F17" s="30" t="s">
        <v>31</v>
      </c>
      <c r="G17" s="20">
        <v>1</v>
      </c>
      <c r="H17" s="20"/>
      <c r="I17" s="20">
        <v>1</v>
      </c>
      <c r="J17" s="20"/>
      <c r="K17" s="20"/>
      <c r="L17" s="20"/>
      <c r="M17" s="20"/>
      <c r="N17" s="20"/>
      <c r="O17" s="20"/>
      <c r="P17" s="20"/>
      <c r="Q17" s="30">
        <v>1</v>
      </c>
      <c r="R17" s="12">
        <f t="shared" si="4"/>
        <v>1</v>
      </c>
      <c r="S17" s="16">
        <f t="shared" si="9"/>
        <v>1</v>
      </c>
      <c r="T17" s="13">
        <f t="shared" si="8"/>
        <v>0</v>
      </c>
      <c r="U17" s="17">
        <f t="shared" si="5"/>
        <v>1</v>
      </c>
      <c r="V17" s="7">
        <f t="shared" si="6"/>
        <v>1</v>
      </c>
      <c r="W17" s="7">
        <f t="shared" si="7"/>
        <v>1</v>
      </c>
      <c r="X17" s="3">
        <v>25</v>
      </c>
      <c r="Y17" s="3">
        <v>25</v>
      </c>
      <c r="Z17" s="3">
        <v>25</v>
      </c>
      <c r="AA17" s="30">
        <v>1200</v>
      </c>
      <c r="AB17" s="30">
        <v>1200</v>
      </c>
      <c r="AC17" s="30">
        <v>1200</v>
      </c>
    </row>
    <row r="18" spans="1:29">
      <c r="A18" s="24">
        <v>305</v>
      </c>
      <c r="C18" s="30" t="s">
        <v>50</v>
      </c>
      <c r="E18" s="30"/>
      <c r="F18" s="30" t="s">
        <v>31</v>
      </c>
      <c r="G18" s="20">
        <v>1</v>
      </c>
      <c r="H18" s="20"/>
      <c r="I18" s="20">
        <v>1</v>
      </c>
      <c r="J18" s="20"/>
      <c r="K18" s="20"/>
      <c r="L18" s="20"/>
      <c r="M18" s="20"/>
      <c r="N18" s="20"/>
      <c r="O18" s="20"/>
      <c r="P18" s="20"/>
      <c r="Q18" s="30">
        <v>1</v>
      </c>
      <c r="R18" s="12">
        <f t="shared" si="4"/>
        <v>1</v>
      </c>
      <c r="S18" s="16">
        <f t="shared" si="9"/>
        <v>1</v>
      </c>
      <c r="T18" s="13">
        <f t="shared" si="8"/>
        <v>0</v>
      </c>
      <c r="U18" s="17">
        <f t="shared" si="5"/>
        <v>1</v>
      </c>
      <c r="V18" s="7">
        <f t="shared" si="6"/>
        <v>1</v>
      </c>
      <c r="W18" s="7">
        <f t="shared" si="7"/>
        <v>1</v>
      </c>
      <c r="X18" s="3">
        <v>25</v>
      </c>
      <c r="Y18" s="3">
        <v>25</v>
      </c>
      <c r="Z18" s="3">
        <v>25</v>
      </c>
      <c r="AA18" s="30">
        <v>1000</v>
      </c>
      <c r="AB18" s="30">
        <v>1000</v>
      </c>
      <c r="AC18" s="30">
        <v>1000</v>
      </c>
    </row>
    <row r="19" spans="1:29">
      <c r="A19" s="24">
        <v>306</v>
      </c>
      <c r="C19" s="30" t="s">
        <v>51</v>
      </c>
      <c r="E19" s="30"/>
      <c r="F19" s="30" t="s">
        <v>31</v>
      </c>
      <c r="G19" s="20">
        <v>1</v>
      </c>
      <c r="H19" s="20"/>
      <c r="I19" s="20">
        <v>1</v>
      </c>
      <c r="J19" s="20"/>
      <c r="K19" s="20"/>
      <c r="L19" s="20"/>
      <c r="M19" s="20"/>
      <c r="N19" s="20"/>
      <c r="O19" s="20"/>
      <c r="P19" s="20"/>
      <c r="Q19" s="30">
        <v>1</v>
      </c>
      <c r="R19" s="12">
        <f t="shared" si="4"/>
        <v>1</v>
      </c>
      <c r="S19" s="16">
        <f t="shared" si="9"/>
        <v>1</v>
      </c>
      <c r="T19" s="13">
        <f t="shared" si="8"/>
        <v>0</v>
      </c>
      <c r="U19" s="17">
        <f t="shared" si="5"/>
        <v>1</v>
      </c>
      <c r="V19" s="7">
        <f t="shared" si="6"/>
        <v>1</v>
      </c>
      <c r="W19" s="7">
        <f t="shared" si="7"/>
        <v>1</v>
      </c>
      <c r="X19" s="3">
        <v>25</v>
      </c>
      <c r="Y19" s="3">
        <v>25</v>
      </c>
      <c r="Z19" s="3">
        <v>25</v>
      </c>
      <c r="AA19" s="30">
        <v>1000</v>
      </c>
      <c r="AB19" s="30">
        <v>1000</v>
      </c>
      <c r="AC19" s="30">
        <v>1000</v>
      </c>
    </row>
    <row r="20" spans="1:29">
      <c r="A20" s="24">
        <v>307</v>
      </c>
      <c r="C20" s="30" t="s">
        <v>52</v>
      </c>
      <c r="E20" s="30"/>
      <c r="F20" s="30" t="s">
        <v>31</v>
      </c>
      <c r="G20" s="20">
        <v>1</v>
      </c>
      <c r="H20" s="20"/>
      <c r="I20" s="20">
        <v>1</v>
      </c>
      <c r="J20" s="20"/>
      <c r="K20" s="20"/>
      <c r="L20" s="20"/>
      <c r="M20" s="20"/>
      <c r="N20" s="20"/>
      <c r="O20" s="20"/>
      <c r="P20" s="20"/>
      <c r="Q20" s="30">
        <v>1</v>
      </c>
      <c r="R20" s="12">
        <f t="shared" si="4"/>
        <v>1</v>
      </c>
      <c r="S20" s="16">
        <f t="shared" si="9"/>
        <v>1</v>
      </c>
      <c r="T20" s="13">
        <f t="shared" si="8"/>
        <v>0</v>
      </c>
      <c r="U20" s="17">
        <f t="shared" si="5"/>
        <v>1</v>
      </c>
      <c r="V20" s="7">
        <f t="shared" si="6"/>
        <v>1</v>
      </c>
      <c r="W20" s="7">
        <f t="shared" si="7"/>
        <v>1</v>
      </c>
      <c r="X20" s="3">
        <v>25</v>
      </c>
      <c r="Y20" s="3">
        <v>25</v>
      </c>
      <c r="Z20" s="3">
        <v>25</v>
      </c>
      <c r="AA20" s="30">
        <v>2900</v>
      </c>
      <c r="AB20" s="30">
        <v>2900</v>
      </c>
      <c r="AC20" s="30">
        <v>2900</v>
      </c>
    </row>
    <row r="21" spans="1:29">
      <c r="A21" s="24">
        <v>308</v>
      </c>
      <c r="C21" s="30" t="s">
        <v>53</v>
      </c>
      <c r="E21" s="30"/>
      <c r="F21" s="30" t="s">
        <v>31</v>
      </c>
      <c r="G21" s="20">
        <v>1</v>
      </c>
      <c r="H21" s="20"/>
      <c r="I21" s="20">
        <v>1</v>
      </c>
      <c r="J21" s="20"/>
      <c r="K21" s="20"/>
      <c r="L21" s="20"/>
      <c r="M21" s="20"/>
      <c r="N21" s="20"/>
      <c r="O21" s="20"/>
      <c r="P21" s="20"/>
      <c r="Q21" s="30">
        <v>1</v>
      </c>
      <c r="R21" s="12">
        <f t="shared" si="4"/>
        <v>1</v>
      </c>
      <c r="S21" s="16">
        <f t="shared" si="9"/>
        <v>1</v>
      </c>
      <c r="T21" s="13">
        <f t="shared" si="8"/>
        <v>0</v>
      </c>
      <c r="U21" s="17">
        <f t="shared" si="5"/>
        <v>1</v>
      </c>
      <c r="V21" s="7">
        <f t="shared" si="6"/>
        <v>1</v>
      </c>
      <c r="W21" s="7">
        <f t="shared" si="7"/>
        <v>1</v>
      </c>
      <c r="X21" s="3">
        <v>25</v>
      </c>
      <c r="Y21" s="3">
        <v>25</v>
      </c>
      <c r="Z21" s="3">
        <v>25</v>
      </c>
      <c r="AA21" s="30">
        <v>1700</v>
      </c>
      <c r="AB21" s="30">
        <v>1700</v>
      </c>
      <c r="AC21" s="30">
        <v>1700</v>
      </c>
    </row>
    <row r="22" spans="1:29">
      <c r="A22" s="24">
        <v>309</v>
      </c>
      <c r="C22" s="30" t="s">
        <v>52</v>
      </c>
      <c r="E22" s="30"/>
      <c r="F22" s="30" t="s">
        <v>31</v>
      </c>
      <c r="G22" s="20">
        <v>1</v>
      </c>
      <c r="H22" s="20"/>
      <c r="I22" s="20">
        <v>1</v>
      </c>
      <c r="J22" s="20"/>
      <c r="K22" s="20"/>
      <c r="L22" s="20"/>
      <c r="M22" s="20"/>
      <c r="N22" s="20"/>
      <c r="O22" s="20"/>
      <c r="P22" s="20"/>
      <c r="Q22" s="30">
        <v>1</v>
      </c>
      <c r="R22" s="12">
        <f t="shared" si="4"/>
        <v>1</v>
      </c>
      <c r="S22" s="16">
        <f t="shared" si="9"/>
        <v>1</v>
      </c>
      <c r="T22" s="13">
        <f t="shared" si="8"/>
        <v>0</v>
      </c>
      <c r="U22" s="17">
        <f t="shared" si="5"/>
        <v>1</v>
      </c>
      <c r="V22" s="7">
        <f t="shared" si="6"/>
        <v>1</v>
      </c>
      <c r="W22" s="7">
        <f t="shared" si="7"/>
        <v>1</v>
      </c>
      <c r="X22" s="3">
        <v>25</v>
      </c>
      <c r="Y22" s="3">
        <v>25</v>
      </c>
      <c r="Z22" s="3">
        <v>25</v>
      </c>
      <c r="AA22" s="30">
        <v>11900</v>
      </c>
      <c r="AB22" s="30">
        <v>11900</v>
      </c>
      <c r="AC22" s="30">
        <v>11900</v>
      </c>
    </row>
    <row r="23" spans="1:29">
      <c r="A23" s="24">
        <v>310</v>
      </c>
      <c r="C23" s="30" t="s">
        <v>52</v>
      </c>
      <c r="E23" s="30"/>
      <c r="F23" s="30" t="s">
        <v>31</v>
      </c>
      <c r="G23" s="20">
        <v>1</v>
      </c>
      <c r="H23" s="20"/>
      <c r="I23" s="20">
        <v>1</v>
      </c>
      <c r="J23" s="20"/>
      <c r="K23" s="20"/>
      <c r="L23" s="20"/>
      <c r="M23" s="20"/>
      <c r="N23" s="20"/>
      <c r="O23" s="20"/>
      <c r="P23" s="20"/>
      <c r="Q23" s="30">
        <v>1</v>
      </c>
      <c r="R23" s="12">
        <f t="shared" si="4"/>
        <v>1</v>
      </c>
      <c r="S23" s="16">
        <f t="shared" si="9"/>
        <v>1</v>
      </c>
      <c r="T23" s="13">
        <f t="shared" si="8"/>
        <v>0</v>
      </c>
      <c r="U23" s="17">
        <f t="shared" si="5"/>
        <v>1</v>
      </c>
      <c r="V23" s="7">
        <f t="shared" si="6"/>
        <v>1</v>
      </c>
      <c r="W23" s="7">
        <f t="shared" si="7"/>
        <v>1</v>
      </c>
      <c r="X23" s="3">
        <v>25</v>
      </c>
      <c r="Y23" s="3">
        <v>25</v>
      </c>
      <c r="Z23" s="3">
        <v>25</v>
      </c>
      <c r="AA23" s="30">
        <v>17500</v>
      </c>
      <c r="AB23" s="30">
        <v>17500</v>
      </c>
      <c r="AC23" s="30">
        <v>17500</v>
      </c>
    </row>
    <row r="24" spans="1:29">
      <c r="A24" s="24">
        <v>311</v>
      </c>
      <c r="C24" s="30" t="s">
        <v>52</v>
      </c>
      <c r="E24" s="30"/>
      <c r="F24" s="30" t="s">
        <v>31</v>
      </c>
      <c r="G24" s="20">
        <v>1</v>
      </c>
      <c r="H24" s="20"/>
      <c r="I24" s="20">
        <v>1</v>
      </c>
      <c r="J24" s="20"/>
      <c r="K24" s="20"/>
      <c r="L24" s="20"/>
      <c r="M24" s="20"/>
      <c r="N24" s="20"/>
      <c r="O24" s="20"/>
      <c r="P24" s="20"/>
      <c r="Q24" s="30">
        <v>1</v>
      </c>
      <c r="R24" s="12">
        <f t="shared" si="4"/>
        <v>1</v>
      </c>
      <c r="S24" s="16">
        <f t="shared" si="9"/>
        <v>1</v>
      </c>
      <c r="T24" s="13">
        <f t="shared" si="8"/>
        <v>0</v>
      </c>
      <c r="U24" s="17">
        <f t="shared" si="5"/>
        <v>1</v>
      </c>
      <c r="V24" s="7">
        <f t="shared" si="6"/>
        <v>1</v>
      </c>
      <c r="W24" s="7">
        <f t="shared" si="7"/>
        <v>1</v>
      </c>
      <c r="X24" s="3">
        <v>25</v>
      </c>
      <c r="Y24" s="3">
        <v>25</v>
      </c>
      <c r="Z24" s="3">
        <v>25</v>
      </c>
      <c r="AA24" s="30">
        <v>1000</v>
      </c>
      <c r="AB24" s="30">
        <v>1000</v>
      </c>
      <c r="AC24" s="30">
        <v>1000</v>
      </c>
    </row>
    <row r="25" spans="1:29">
      <c r="A25" s="24">
        <v>312</v>
      </c>
      <c r="C25" s="30" t="s">
        <v>52</v>
      </c>
      <c r="E25" s="30"/>
      <c r="F25" s="30" t="s">
        <v>31</v>
      </c>
      <c r="G25" s="20">
        <v>1</v>
      </c>
      <c r="H25" s="20"/>
      <c r="I25" s="20">
        <v>1</v>
      </c>
      <c r="J25" s="20"/>
      <c r="K25" s="20"/>
      <c r="L25" s="20"/>
      <c r="M25" s="20"/>
      <c r="N25" s="20"/>
      <c r="O25" s="20"/>
      <c r="P25" s="20"/>
      <c r="Q25" s="30">
        <v>1</v>
      </c>
      <c r="R25" s="12">
        <f t="shared" si="4"/>
        <v>1</v>
      </c>
      <c r="S25" s="16">
        <f t="shared" si="9"/>
        <v>1</v>
      </c>
      <c r="T25" s="13">
        <f t="shared" si="8"/>
        <v>0</v>
      </c>
      <c r="U25" s="17">
        <f t="shared" si="5"/>
        <v>1</v>
      </c>
      <c r="V25" s="7">
        <f t="shared" si="6"/>
        <v>1</v>
      </c>
      <c r="W25" s="7">
        <f t="shared" si="7"/>
        <v>1</v>
      </c>
      <c r="X25" s="3">
        <v>25</v>
      </c>
      <c r="Y25" s="3">
        <v>25</v>
      </c>
      <c r="Z25" s="3">
        <v>25</v>
      </c>
      <c r="AA25" s="30">
        <v>6000</v>
      </c>
      <c r="AB25" s="30">
        <v>6000</v>
      </c>
      <c r="AC25" s="30">
        <v>6000</v>
      </c>
    </row>
    <row r="26" spans="1:29">
      <c r="A26" s="24">
        <v>313</v>
      </c>
      <c r="C26" s="30" t="s">
        <v>52</v>
      </c>
      <c r="E26" s="20"/>
      <c r="F26" s="30" t="s">
        <v>31</v>
      </c>
      <c r="G26" s="20">
        <v>1</v>
      </c>
      <c r="H26" s="20"/>
      <c r="I26" s="20">
        <v>1</v>
      </c>
      <c r="J26" s="20"/>
      <c r="K26" s="20"/>
      <c r="L26" s="20"/>
      <c r="M26" s="20"/>
      <c r="N26" s="20"/>
      <c r="O26" s="20"/>
      <c r="P26" s="20"/>
      <c r="Q26" s="30">
        <v>1</v>
      </c>
      <c r="R26" s="12">
        <f t="shared" si="4"/>
        <v>1</v>
      </c>
      <c r="S26" s="16">
        <f t="shared" si="9"/>
        <v>1</v>
      </c>
      <c r="T26" s="13">
        <f t="shared" si="8"/>
        <v>0</v>
      </c>
      <c r="U26" s="17">
        <f t="shared" si="5"/>
        <v>1</v>
      </c>
      <c r="V26" s="7">
        <f t="shared" si="6"/>
        <v>1</v>
      </c>
      <c r="W26" s="7">
        <f t="shared" si="7"/>
        <v>1</v>
      </c>
      <c r="X26" s="3">
        <v>25</v>
      </c>
      <c r="Y26" s="3">
        <v>25</v>
      </c>
      <c r="Z26" s="3">
        <v>25</v>
      </c>
      <c r="AA26" s="30">
        <v>4500</v>
      </c>
      <c r="AB26" s="30">
        <v>4500</v>
      </c>
      <c r="AC26" s="30">
        <v>4500</v>
      </c>
    </row>
    <row r="27" spans="1:29">
      <c r="A27" s="24">
        <v>314</v>
      </c>
      <c r="C27" s="30" t="s">
        <v>54</v>
      </c>
      <c r="E27" s="20"/>
      <c r="F27" s="30" t="s">
        <v>31</v>
      </c>
      <c r="G27" s="20">
        <v>1</v>
      </c>
      <c r="H27" s="20"/>
      <c r="I27" s="20">
        <v>1</v>
      </c>
      <c r="J27" s="20"/>
      <c r="K27" s="20"/>
      <c r="L27" s="20"/>
      <c r="M27" s="20"/>
      <c r="N27" s="20"/>
      <c r="O27" s="20"/>
      <c r="P27" s="20"/>
      <c r="Q27" s="30">
        <v>1</v>
      </c>
      <c r="R27" s="12">
        <f t="shared" si="4"/>
        <v>1</v>
      </c>
      <c r="S27" s="16">
        <f t="shared" si="9"/>
        <v>1</v>
      </c>
      <c r="T27" s="13">
        <f t="shared" si="8"/>
        <v>0</v>
      </c>
      <c r="U27" s="17">
        <f t="shared" si="5"/>
        <v>1</v>
      </c>
      <c r="V27" s="7">
        <f t="shared" si="6"/>
        <v>1</v>
      </c>
      <c r="W27" s="7">
        <f t="shared" si="7"/>
        <v>1</v>
      </c>
      <c r="X27" s="3">
        <v>25</v>
      </c>
      <c r="Y27" s="3">
        <v>25</v>
      </c>
      <c r="Z27" s="3">
        <v>25</v>
      </c>
      <c r="AA27" s="30">
        <v>1800</v>
      </c>
      <c r="AB27" s="30">
        <v>1800</v>
      </c>
      <c r="AC27" s="30">
        <v>1800</v>
      </c>
    </row>
    <row r="28" spans="1:29">
      <c r="A28" s="24">
        <v>315</v>
      </c>
      <c r="C28" s="30" t="s">
        <v>55</v>
      </c>
      <c r="E28" s="20"/>
      <c r="F28" s="30" t="s">
        <v>31</v>
      </c>
      <c r="G28" s="20">
        <v>1</v>
      </c>
      <c r="H28" s="20"/>
      <c r="I28" s="20">
        <v>1</v>
      </c>
      <c r="J28" s="20"/>
      <c r="K28" s="20"/>
      <c r="L28" s="20"/>
      <c r="M28" s="20"/>
      <c r="N28" s="20"/>
      <c r="O28" s="20"/>
      <c r="P28" s="20"/>
      <c r="Q28" s="30">
        <v>1</v>
      </c>
      <c r="R28" s="12">
        <f t="shared" si="4"/>
        <v>1</v>
      </c>
      <c r="S28" s="16">
        <f t="shared" si="9"/>
        <v>1</v>
      </c>
      <c r="T28" s="13">
        <f t="shared" si="8"/>
        <v>0</v>
      </c>
      <c r="U28" s="17">
        <f t="shared" si="5"/>
        <v>1</v>
      </c>
      <c r="V28" s="7">
        <f t="shared" si="6"/>
        <v>1</v>
      </c>
      <c r="W28" s="7">
        <f t="shared" si="7"/>
        <v>1</v>
      </c>
      <c r="X28" s="3">
        <v>25</v>
      </c>
      <c r="Y28" s="3">
        <v>25</v>
      </c>
      <c r="Z28" s="3">
        <v>25</v>
      </c>
      <c r="AA28" s="30">
        <v>1300</v>
      </c>
      <c r="AB28" s="30">
        <v>1300</v>
      </c>
      <c r="AC28" s="30">
        <v>1300</v>
      </c>
    </row>
    <row r="29" spans="1:29">
      <c r="A29" s="24">
        <v>6029</v>
      </c>
      <c r="C29" s="30" t="s">
        <v>32</v>
      </c>
      <c r="E29" s="20"/>
      <c r="F29" s="30" t="s">
        <v>31</v>
      </c>
      <c r="G29" s="20">
        <v>1</v>
      </c>
      <c r="H29" s="20"/>
      <c r="I29" s="20">
        <v>1</v>
      </c>
      <c r="J29" s="20"/>
      <c r="K29" s="20"/>
      <c r="L29" s="20"/>
      <c r="M29" s="20"/>
      <c r="N29" s="20"/>
      <c r="O29" s="20"/>
      <c r="P29" s="20"/>
      <c r="Q29" s="30">
        <v>1</v>
      </c>
      <c r="R29" s="12">
        <f t="shared" si="4"/>
        <v>1</v>
      </c>
      <c r="S29" s="16">
        <f t="shared" si="9"/>
        <v>1</v>
      </c>
      <c r="T29" s="13">
        <f t="shared" si="8"/>
        <v>0</v>
      </c>
      <c r="U29" s="17">
        <f t="shared" si="5"/>
        <v>1</v>
      </c>
      <c r="V29" s="7">
        <f t="shared" si="6"/>
        <v>1</v>
      </c>
      <c r="W29" s="7">
        <f t="shared" si="7"/>
        <v>1</v>
      </c>
      <c r="X29" s="3">
        <v>25</v>
      </c>
      <c r="Y29" s="3">
        <v>25</v>
      </c>
      <c r="Z29" s="3">
        <v>25</v>
      </c>
      <c r="AA29" s="30">
        <v>7200</v>
      </c>
      <c r="AB29" s="30">
        <v>7200</v>
      </c>
      <c r="AC29" s="30">
        <v>7200</v>
      </c>
    </row>
    <row r="30" spans="1:29">
      <c r="A30" s="24">
        <v>316</v>
      </c>
      <c r="C30" s="30" t="s">
        <v>56</v>
      </c>
      <c r="E30" s="20"/>
      <c r="F30" s="30" t="s">
        <v>31</v>
      </c>
      <c r="G30" s="20">
        <v>1</v>
      </c>
      <c r="H30" s="20"/>
      <c r="I30" s="20">
        <v>1</v>
      </c>
      <c r="J30" s="20"/>
      <c r="K30" s="20"/>
      <c r="L30" s="20"/>
      <c r="M30" s="20"/>
      <c r="N30" s="20"/>
      <c r="O30" s="20"/>
      <c r="P30" s="20"/>
      <c r="Q30" s="30">
        <v>1</v>
      </c>
      <c r="R30" s="12">
        <f t="shared" si="4"/>
        <v>1</v>
      </c>
      <c r="S30" s="16">
        <f t="shared" si="9"/>
        <v>1</v>
      </c>
      <c r="T30" s="13">
        <f t="shared" si="8"/>
        <v>0</v>
      </c>
      <c r="U30" s="17">
        <f t="shared" si="5"/>
        <v>1</v>
      </c>
      <c r="V30" s="7">
        <f t="shared" si="6"/>
        <v>1</v>
      </c>
      <c r="W30" s="7">
        <f t="shared" si="7"/>
        <v>1</v>
      </c>
      <c r="X30" s="3">
        <v>25</v>
      </c>
      <c r="Y30" s="3">
        <v>25</v>
      </c>
      <c r="Z30" s="3">
        <v>25</v>
      </c>
      <c r="AA30" s="30">
        <v>3000</v>
      </c>
      <c r="AB30" s="30">
        <v>3000</v>
      </c>
      <c r="AC30" s="30">
        <v>3000</v>
      </c>
    </row>
    <row r="31" spans="1:29">
      <c r="A31" s="24">
        <v>317</v>
      </c>
      <c r="C31" s="30" t="s">
        <v>57</v>
      </c>
      <c r="E31" s="20"/>
      <c r="F31" s="30" t="s">
        <v>31</v>
      </c>
      <c r="G31" s="20">
        <v>1</v>
      </c>
      <c r="H31" s="20"/>
      <c r="I31" s="20">
        <v>1</v>
      </c>
      <c r="J31" s="20"/>
      <c r="K31" s="20"/>
      <c r="L31" s="20"/>
      <c r="M31" s="20"/>
      <c r="N31" s="20"/>
      <c r="O31" s="20"/>
      <c r="P31" s="20"/>
      <c r="Q31" s="30">
        <v>1</v>
      </c>
      <c r="R31" s="12">
        <f t="shared" si="4"/>
        <v>1</v>
      </c>
      <c r="S31" s="16">
        <f t="shared" si="9"/>
        <v>1</v>
      </c>
      <c r="T31" s="13">
        <f t="shared" si="8"/>
        <v>0</v>
      </c>
      <c r="U31" s="17">
        <f t="shared" si="5"/>
        <v>1</v>
      </c>
      <c r="V31" s="7">
        <f t="shared" si="6"/>
        <v>1</v>
      </c>
      <c r="W31" s="7">
        <f t="shared" si="7"/>
        <v>1</v>
      </c>
      <c r="X31" s="3">
        <v>25</v>
      </c>
      <c r="Y31" s="3">
        <v>25</v>
      </c>
      <c r="Z31" s="3">
        <v>25</v>
      </c>
      <c r="AA31" s="30">
        <v>4000</v>
      </c>
      <c r="AB31" s="30">
        <v>4000</v>
      </c>
      <c r="AC31" s="30">
        <v>4000</v>
      </c>
    </row>
    <row r="32" spans="1:29">
      <c r="A32" s="24">
        <v>318</v>
      </c>
      <c r="C32" s="30" t="s">
        <v>58</v>
      </c>
      <c r="E32" s="20"/>
      <c r="F32" s="30" t="s">
        <v>31</v>
      </c>
      <c r="G32" s="20">
        <v>1</v>
      </c>
      <c r="H32" s="20"/>
      <c r="I32" s="20">
        <v>1</v>
      </c>
      <c r="J32" s="20"/>
      <c r="K32" s="20"/>
      <c r="L32" s="20"/>
      <c r="M32" s="20"/>
      <c r="N32" s="20"/>
      <c r="O32" s="20"/>
      <c r="P32" s="20"/>
      <c r="Q32" s="30">
        <v>1</v>
      </c>
      <c r="R32" s="12">
        <f t="shared" si="4"/>
        <v>1</v>
      </c>
      <c r="S32" s="16">
        <f t="shared" si="9"/>
        <v>1</v>
      </c>
      <c r="T32" s="13">
        <f t="shared" si="8"/>
        <v>0</v>
      </c>
      <c r="U32" s="17">
        <f t="shared" si="5"/>
        <v>1</v>
      </c>
      <c r="V32" s="7">
        <f t="shared" si="6"/>
        <v>1</v>
      </c>
      <c r="W32" s="7">
        <f t="shared" si="7"/>
        <v>1</v>
      </c>
      <c r="X32" s="3">
        <v>25</v>
      </c>
      <c r="Y32" s="3">
        <v>25</v>
      </c>
      <c r="Z32" s="3">
        <v>25</v>
      </c>
      <c r="AA32" s="30">
        <v>6500</v>
      </c>
      <c r="AB32" s="30">
        <v>6500</v>
      </c>
      <c r="AC32" s="30">
        <v>6500</v>
      </c>
    </row>
    <row r="33" spans="1:29">
      <c r="A33" s="18"/>
      <c r="B33" s="18"/>
      <c r="C33" s="19"/>
      <c r="D33" s="20"/>
      <c r="E33" s="20"/>
      <c r="F33" s="19"/>
      <c r="G33" s="19"/>
      <c r="H33" s="20"/>
      <c r="I33" s="20"/>
      <c r="J33" s="20"/>
      <c r="K33" s="20"/>
      <c r="L33" s="20"/>
      <c r="M33" s="19"/>
      <c r="N33" s="20"/>
      <c r="O33" s="20"/>
      <c r="P33" s="20"/>
      <c r="Q33" s="30">
        <v>1</v>
      </c>
      <c r="R33" s="12" t="e">
        <f t="shared" si="4"/>
        <v>#DIV/0!</v>
      </c>
      <c r="S33" s="16" t="e">
        <f t="shared" si="9"/>
        <v>#DIV/0!</v>
      </c>
      <c r="T33" s="13">
        <f t="shared" si="8"/>
        <v>0</v>
      </c>
      <c r="U33" s="17" t="e">
        <f t="shared" si="5"/>
        <v>#DIV/0!</v>
      </c>
      <c r="V33" s="7" t="e">
        <f t="shared" si="6"/>
        <v>#DIV/0!</v>
      </c>
      <c r="W33" s="7" t="e">
        <f t="shared" si="7"/>
        <v>#DIV/0!</v>
      </c>
      <c r="X33" s="3">
        <v>25</v>
      </c>
      <c r="Y33" s="3">
        <v>25</v>
      </c>
      <c r="Z33" s="3">
        <v>25</v>
      </c>
      <c r="AA33" s="19"/>
      <c r="AB33" s="19"/>
      <c r="AC33" s="19"/>
    </row>
    <row r="34" spans="1:29">
      <c r="A34" s="18"/>
      <c r="B34" s="18"/>
      <c r="C34" s="19"/>
      <c r="D34" s="20"/>
      <c r="E34" s="20"/>
      <c r="F34" s="19"/>
      <c r="G34" s="19"/>
      <c r="H34" s="20"/>
      <c r="I34" s="20"/>
      <c r="J34" s="20"/>
      <c r="K34" s="20"/>
      <c r="L34" s="20"/>
      <c r="M34" s="19"/>
      <c r="N34" s="20"/>
      <c r="O34" s="20"/>
      <c r="P34" s="20"/>
      <c r="Q34" s="19"/>
      <c r="R34" s="12" t="e">
        <f t="shared" si="4"/>
        <v>#DIV/0!</v>
      </c>
      <c r="S34" s="16" t="e">
        <f t="shared" si="9"/>
        <v>#DIV/0!</v>
      </c>
      <c r="T34" s="13">
        <f t="shared" si="8"/>
        <v>0</v>
      </c>
      <c r="U34" s="17" t="e">
        <f t="shared" si="5"/>
        <v>#DIV/0!</v>
      </c>
      <c r="V34" s="7" t="e">
        <f t="shared" si="6"/>
        <v>#DIV/0!</v>
      </c>
      <c r="W34" s="7" t="e">
        <f t="shared" si="7"/>
        <v>#DIV/0!</v>
      </c>
      <c r="X34" s="3">
        <v>25</v>
      </c>
      <c r="Y34" s="3">
        <v>25</v>
      </c>
      <c r="Z34" s="3">
        <v>25</v>
      </c>
      <c r="AA34" s="19"/>
      <c r="AB34" s="19"/>
      <c r="AC34" s="19"/>
    </row>
    <row r="35" spans="1:29">
      <c r="A35" s="18"/>
      <c r="B35" s="18"/>
      <c r="C35" s="19"/>
      <c r="D35" s="20"/>
      <c r="E35" s="20"/>
      <c r="F35" s="19"/>
      <c r="G35" s="19"/>
      <c r="H35" s="20"/>
      <c r="I35" s="20"/>
      <c r="J35" s="20"/>
      <c r="K35" s="20"/>
      <c r="L35" s="20"/>
      <c r="M35" s="19"/>
      <c r="N35" s="20"/>
      <c r="O35" s="20"/>
      <c r="P35" s="20"/>
      <c r="Q35" s="19"/>
      <c r="R35" s="12" t="e">
        <f t="shared" si="4"/>
        <v>#DIV/0!</v>
      </c>
      <c r="S35" s="16" t="e">
        <f t="shared" si="9"/>
        <v>#DIV/0!</v>
      </c>
      <c r="T35" s="13">
        <f t="shared" si="8"/>
        <v>0</v>
      </c>
      <c r="U35" s="17" t="e">
        <f t="shared" si="5"/>
        <v>#DIV/0!</v>
      </c>
      <c r="V35" s="7" t="e">
        <f t="shared" si="6"/>
        <v>#DIV/0!</v>
      </c>
      <c r="W35" s="7" t="e">
        <f t="shared" si="7"/>
        <v>#DIV/0!</v>
      </c>
      <c r="X35" s="3">
        <v>25</v>
      </c>
      <c r="Y35" s="3">
        <v>25</v>
      </c>
      <c r="Z35" s="3">
        <v>25</v>
      </c>
      <c r="AA35" s="19"/>
      <c r="AB35" s="19"/>
      <c r="AC35" s="19"/>
    </row>
    <row r="36" spans="1:29">
      <c r="A36" s="22"/>
      <c r="B36" s="18"/>
      <c r="C36" s="19"/>
      <c r="D36" s="20"/>
      <c r="E36" s="20"/>
      <c r="F36" s="19"/>
      <c r="G36" s="19"/>
      <c r="H36" s="20"/>
      <c r="I36" s="20"/>
      <c r="J36" s="20"/>
      <c r="K36" s="20"/>
      <c r="L36" s="20"/>
      <c r="M36" s="19"/>
      <c r="N36" s="20"/>
      <c r="O36" s="20"/>
      <c r="P36" s="20"/>
      <c r="Q36" s="19"/>
      <c r="R36" s="12" t="e">
        <f t="shared" si="4"/>
        <v>#DIV/0!</v>
      </c>
      <c r="S36" s="16" t="e">
        <f t="shared" si="9"/>
        <v>#DIV/0!</v>
      </c>
      <c r="T36" s="13">
        <f t="shared" si="8"/>
        <v>0</v>
      </c>
      <c r="U36" s="17" t="e">
        <f t="shared" si="5"/>
        <v>#DIV/0!</v>
      </c>
      <c r="V36" s="7" t="e">
        <f t="shared" si="6"/>
        <v>#DIV/0!</v>
      </c>
      <c r="W36" s="7" t="e">
        <f t="shared" si="7"/>
        <v>#DIV/0!</v>
      </c>
      <c r="X36" s="3">
        <v>25</v>
      </c>
      <c r="Y36" s="3">
        <v>25</v>
      </c>
      <c r="Z36" s="3">
        <v>25</v>
      </c>
      <c r="AA36" s="19"/>
      <c r="AB36" s="19"/>
      <c r="AC36" s="19"/>
    </row>
    <row r="37" spans="1:29">
      <c r="A37" s="22"/>
      <c r="B37" s="18"/>
      <c r="C37" s="19"/>
      <c r="D37" s="20"/>
      <c r="E37" s="20"/>
      <c r="F37" s="19"/>
      <c r="G37" s="19"/>
      <c r="H37" s="20"/>
      <c r="I37" s="20"/>
      <c r="J37" s="20"/>
      <c r="K37" s="20"/>
      <c r="L37" s="20"/>
      <c r="M37" s="19"/>
      <c r="N37" s="20"/>
      <c r="O37" s="20"/>
      <c r="P37" s="20"/>
      <c r="Q37" s="19"/>
      <c r="R37" s="12" t="e">
        <f t="shared" si="4"/>
        <v>#DIV/0!</v>
      </c>
      <c r="S37" s="16" t="e">
        <f t="shared" si="9"/>
        <v>#DIV/0!</v>
      </c>
      <c r="T37" s="13">
        <f t="shared" si="8"/>
        <v>0</v>
      </c>
      <c r="U37" s="17" t="e">
        <f t="shared" si="5"/>
        <v>#DIV/0!</v>
      </c>
      <c r="V37" s="7" t="e">
        <f t="shared" si="6"/>
        <v>#DIV/0!</v>
      </c>
      <c r="W37" s="7" t="e">
        <f t="shared" si="7"/>
        <v>#DIV/0!</v>
      </c>
      <c r="X37" s="3">
        <v>25</v>
      </c>
      <c r="Y37" s="3">
        <v>25</v>
      </c>
      <c r="Z37" s="3">
        <v>25</v>
      </c>
      <c r="AA37" s="19"/>
      <c r="AB37" s="19"/>
      <c r="AC37" s="19"/>
    </row>
    <row r="38" spans="1:29">
      <c r="A38" s="22"/>
      <c r="B38" s="18"/>
      <c r="C38" s="19"/>
      <c r="D38" s="20"/>
      <c r="E38" s="20"/>
      <c r="F38" s="19"/>
      <c r="G38" s="19"/>
      <c r="H38" s="20"/>
      <c r="I38" s="20"/>
      <c r="J38" s="20"/>
      <c r="K38" s="20"/>
      <c r="L38" s="20"/>
      <c r="M38" s="19"/>
      <c r="N38" s="20"/>
      <c r="O38" s="20"/>
      <c r="P38" s="20"/>
      <c r="Q38" s="19"/>
      <c r="R38" s="12" t="e">
        <f t="shared" si="4"/>
        <v>#DIV/0!</v>
      </c>
      <c r="S38" s="16" t="e">
        <f t="shared" si="9"/>
        <v>#DIV/0!</v>
      </c>
      <c r="T38" s="13">
        <f t="shared" si="8"/>
        <v>0</v>
      </c>
      <c r="U38" s="17" t="e">
        <f t="shared" si="5"/>
        <v>#DIV/0!</v>
      </c>
      <c r="V38" s="7" t="e">
        <f t="shared" si="6"/>
        <v>#DIV/0!</v>
      </c>
      <c r="W38" s="7" t="e">
        <f t="shared" si="7"/>
        <v>#DIV/0!</v>
      </c>
      <c r="X38" s="3">
        <v>25</v>
      </c>
      <c r="Y38" s="3">
        <v>25</v>
      </c>
      <c r="Z38" s="3">
        <v>25</v>
      </c>
      <c r="AA38" s="19"/>
      <c r="AB38" s="19"/>
      <c r="AC38" s="19"/>
    </row>
    <row r="39" spans="1:29">
      <c r="A39" s="22"/>
      <c r="B39" s="18"/>
      <c r="C39" s="19"/>
      <c r="D39" s="20"/>
      <c r="E39" s="20"/>
      <c r="F39" s="19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19"/>
      <c r="R39" s="12" t="e">
        <f t="shared" si="4"/>
        <v>#DIV/0!</v>
      </c>
      <c r="S39" s="16" t="e">
        <f t="shared" si="9"/>
        <v>#DIV/0!</v>
      </c>
      <c r="T39" s="13">
        <f t="shared" si="8"/>
        <v>0</v>
      </c>
      <c r="U39" s="17" t="e">
        <f t="shared" si="5"/>
        <v>#DIV/0!</v>
      </c>
      <c r="V39" s="7" t="e">
        <f t="shared" si="6"/>
        <v>#DIV/0!</v>
      </c>
      <c r="W39" s="7" t="e">
        <f t="shared" si="7"/>
        <v>#DIV/0!</v>
      </c>
      <c r="X39" s="3">
        <v>25</v>
      </c>
      <c r="Y39" s="3">
        <v>25</v>
      </c>
      <c r="Z39" s="3">
        <v>25</v>
      </c>
      <c r="AA39" s="19"/>
      <c r="AB39" s="19"/>
      <c r="AC39" s="19"/>
    </row>
    <row r="40" spans="1:29">
      <c r="A40" s="22"/>
      <c r="B40" s="18"/>
      <c r="C40" s="19"/>
      <c r="D40" s="20"/>
      <c r="E40" s="20"/>
      <c r="F40" s="19"/>
      <c r="G40" s="19"/>
      <c r="H40" s="20"/>
      <c r="I40" s="20"/>
      <c r="J40" s="20"/>
      <c r="K40" s="20"/>
      <c r="L40" s="20"/>
      <c r="M40" s="20"/>
      <c r="N40" s="20"/>
      <c r="O40" s="20"/>
      <c r="P40" s="20"/>
      <c r="Q40" s="19"/>
      <c r="R40" s="12" t="e">
        <f t="shared" si="4"/>
        <v>#DIV/0!</v>
      </c>
      <c r="S40" s="16" t="e">
        <f t="shared" si="9"/>
        <v>#DIV/0!</v>
      </c>
      <c r="T40" s="13">
        <f t="shared" si="8"/>
        <v>0</v>
      </c>
      <c r="U40" s="17" t="e">
        <f t="shared" si="5"/>
        <v>#DIV/0!</v>
      </c>
      <c r="V40" s="7" t="e">
        <f t="shared" si="6"/>
        <v>#DIV/0!</v>
      </c>
      <c r="W40" s="7" t="e">
        <f t="shared" si="7"/>
        <v>#DIV/0!</v>
      </c>
      <c r="X40" s="3">
        <v>25</v>
      </c>
      <c r="Y40" s="3">
        <v>25</v>
      </c>
      <c r="Z40" s="3">
        <v>25</v>
      </c>
      <c r="AA40" s="19"/>
      <c r="AB40" s="19"/>
      <c r="AC40" s="19"/>
    </row>
    <row r="41" spans="1:29">
      <c r="A41" s="22"/>
      <c r="B41" s="18"/>
      <c r="C41" s="19"/>
      <c r="D41" s="20"/>
      <c r="E41" s="20"/>
      <c r="F41" s="19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19"/>
      <c r="R41" s="12" t="e">
        <f t="shared" si="4"/>
        <v>#DIV/0!</v>
      </c>
      <c r="S41" s="16" t="e">
        <f t="shared" si="9"/>
        <v>#DIV/0!</v>
      </c>
      <c r="T41" s="13">
        <f t="shared" si="8"/>
        <v>0</v>
      </c>
      <c r="U41" s="17" t="e">
        <f t="shared" si="5"/>
        <v>#DIV/0!</v>
      </c>
      <c r="V41" s="7" t="e">
        <f t="shared" si="6"/>
        <v>#DIV/0!</v>
      </c>
      <c r="W41" s="7" t="e">
        <f t="shared" si="7"/>
        <v>#DIV/0!</v>
      </c>
      <c r="X41" s="3">
        <v>25</v>
      </c>
      <c r="Y41" s="3">
        <v>25</v>
      </c>
      <c r="Z41" s="3">
        <v>25</v>
      </c>
      <c r="AA41" s="19"/>
      <c r="AB41" s="19"/>
      <c r="AC41" s="19"/>
    </row>
    <row r="42" spans="1:29">
      <c r="A42" s="22"/>
      <c r="B42" s="18"/>
      <c r="C42" s="19"/>
      <c r="D42" s="20"/>
      <c r="E42" s="20"/>
      <c r="F42" s="19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19"/>
      <c r="R42" s="12" t="e">
        <f t="shared" si="4"/>
        <v>#DIV/0!</v>
      </c>
      <c r="S42" s="16" t="e">
        <f t="shared" si="9"/>
        <v>#DIV/0!</v>
      </c>
      <c r="T42" s="13">
        <f t="shared" si="8"/>
        <v>0</v>
      </c>
      <c r="U42" s="17" t="e">
        <f t="shared" si="5"/>
        <v>#DIV/0!</v>
      </c>
      <c r="V42" s="7" t="e">
        <f t="shared" si="6"/>
        <v>#DIV/0!</v>
      </c>
      <c r="W42" s="7" t="e">
        <f t="shared" si="7"/>
        <v>#DIV/0!</v>
      </c>
      <c r="X42" s="3">
        <v>25</v>
      </c>
      <c r="Y42" s="3">
        <v>25</v>
      </c>
      <c r="Z42" s="3">
        <v>25</v>
      </c>
      <c r="AA42" s="19"/>
      <c r="AB42" s="19"/>
      <c r="AC42" s="19"/>
    </row>
    <row r="43" spans="1:29">
      <c r="A43" s="22"/>
      <c r="B43" s="18"/>
      <c r="C43" s="19"/>
      <c r="D43" s="20"/>
      <c r="E43" s="20"/>
      <c r="F43" s="19"/>
      <c r="G43" s="19"/>
      <c r="H43" s="20"/>
      <c r="I43" s="20"/>
      <c r="J43" s="20"/>
      <c r="K43" s="20"/>
      <c r="L43" s="20"/>
      <c r="M43" s="20"/>
      <c r="N43" s="20"/>
      <c r="O43" s="20"/>
      <c r="P43" s="20"/>
      <c r="Q43" s="19"/>
      <c r="R43" s="12" t="e">
        <f t="shared" si="4"/>
        <v>#DIV/0!</v>
      </c>
      <c r="S43" s="16" t="e">
        <f t="shared" si="9"/>
        <v>#DIV/0!</v>
      </c>
      <c r="T43" s="13">
        <f t="shared" si="8"/>
        <v>0</v>
      </c>
      <c r="U43" s="17" t="e">
        <f t="shared" si="5"/>
        <v>#DIV/0!</v>
      </c>
      <c r="V43" s="7" t="e">
        <f t="shared" si="6"/>
        <v>#DIV/0!</v>
      </c>
      <c r="W43" s="7" t="e">
        <f t="shared" si="7"/>
        <v>#DIV/0!</v>
      </c>
      <c r="X43" s="3">
        <v>25</v>
      </c>
      <c r="Y43" s="3">
        <v>25</v>
      </c>
      <c r="Z43" s="3">
        <v>25</v>
      </c>
      <c r="AA43" s="19"/>
      <c r="AB43" s="19"/>
      <c r="AC43" s="19"/>
    </row>
    <row r="44" spans="1:29">
      <c r="A44" s="22"/>
      <c r="B44" s="18"/>
      <c r="C44" s="19"/>
      <c r="D44" s="20"/>
      <c r="E44" s="20"/>
      <c r="F44" s="19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19"/>
      <c r="R44" s="12" t="e">
        <f t="shared" si="4"/>
        <v>#DIV/0!</v>
      </c>
      <c r="S44" s="16" t="e">
        <f t="shared" si="9"/>
        <v>#DIV/0!</v>
      </c>
      <c r="T44" s="13">
        <f t="shared" si="8"/>
        <v>0</v>
      </c>
      <c r="U44" s="17" t="e">
        <f t="shared" si="5"/>
        <v>#DIV/0!</v>
      </c>
      <c r="V44" s="7" t="e">
        <f t="shared" si="6"/>
        <v>#DIV/0!</v>
      </c>
      <c r="W44" s="7" t="e">
        <f t="shared" si="7"/>
        <v>#DIV/0!</v>
      </c>
      <c r="X44" s="3">
        <v>25</v>
      </c>
      <c r="Y44" s="3">
        <v>25</v>
      </c>
      <c r="Z44" s="3">
        <v>25</v>
      </c>
      <c r="AA44" s="19"/>
      <c r="AB44" s="19"/>
      <c r="AC44" s="19"/>
    </row>
    <row r="45" spans="1:29">
      <c r="A45" s="22"/>
      <c r="B45" s="18"/>
      <c r="C45" s="19"/>
      <c r="D45" s="20"/>
      <c r="E45" s="20"/>
      <c r="F45" s="19"/>
      <c r="G45" s="19"/>
      <c r="H45" s="20"/>
      <c r="I45" s="20"/>
      <c r="J45" s="20"/>
      <c r="K45" s="20"/>
      <c r="L45" s="20"/>
      <c r="M45" s="20"/>
      <c r="N45" s="20"/>
      <c r="O45" s="20"/>
      <c r="P45" s="20"/>
      <c r="Q45" s="19"/>
      <c r="R45" s="12" t="e">
        <f t="shared" si="4"/>
        <v>#DIV/0!</v>
      </c>
      <c r="S45" s="16" t="e">
        <f t="shared" si="9"/>
        <v>#DIV/0!</v>
      </c>
      <c r="T45" s="13">
        <f t="shared" si="8"/>
        <v>0</v>
      </c>
      <c r="U45" s="17" t="e">
        <f t="shared" si="5"/>
        <v>#DIV/0!</v>
      </c>
      <c r="V45" s="7" t="e">
        <f t="shared" si="6"/>
        <v>#DIV/0!</v>
      </c>
      <c r="W45" s="7" t="e">
        <f t="shared" si="7"/>
        <v>#DIV/0!</v>
      </c>
      <c r="X45" s="3">
        <v>25</v>
      </c>
      <c r="Y45" s="3">
        <v>25</v>
      </c>
      <c r="Z45" s="3">
        <v>25</v>
      </c>
      <c r="AA45" s="19"/>
      <c r="AB45" s="19"/>
      <c r="AC45" s="19"/>
    </row>
    <row r="46" spans="1:29">
      <c r="A46" s="23"/>
      <c r="B46" s="21"/>
      <c r="C46" s="19"/>
      <c r="D46" s="20"/>
      <c r="E46" s="19"/>
      <c r="F46" s="19"/>
      <c r="G46" s="19"/>
      <c r="H46" s="20"/>
      <c r="I46" s="20"/>
      <c r="J46" s="20"/>
      <c r="K46" s="20"/>
      <c r="L46" s="20"/>
      <c r="M46" s="20"/>
      <c r="N46" s="20"/>
      <c r="O46" s="20"/>
      <c r="P46" s="20"/>
      <c r="Q46" s="19"/>
      <c r="R46" s="12" t="e">
        <f t="shared" si="4"/>
        <v>#DIV/0!</v>
      </c>
      <c r="S46" s="16" t="e">
        <f t="shared" si="9"/>
        <v>#DIV/0!</v>
      </c>
      <c r="T46" s="13">
        <f t="shared" si="8"/>
        <v>0</v>
      </c>
      <c r="U46" s="17" t="e">
        <f t="shared" si="5"/>
        <v>#DIV/0!</v>
      </c>
      <c r="V46" s="7" t="e">
        <f t="shared" si="6"/>
        <v>#DIV/0!</v>
      </c>
      <c r="W46" s="7" t="e">
        <f t="shared" si="7"/>
        <v>#DIV/0!</v>
      </c>
      <c r="X46" s="3">
        <v>25</v>
      </c>
      <c r="Y46" s="3">
        <v>25</v>
      </c>
      <c r="Z46" s="3">
        <v>25</v>
      </c>
      <c r="AA46" s="19"/>
      <c r="AB46" s="19"/>
      <c r="AC46" s="19"/>
    </row>
    <row r="47" spans="1:29">
      <c r="A47" s="22"/>
      <c r="B47" s="18"/>
      <c r="C47" s="19"/>
      <c r="D47" s="20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19"/>
      <c r="R47" s="12" t="e">
        <f t="shared" si="4"/>
        <v>#DIV/0!</v>
      </c>
      <c r="S47" s="16" t="e">
        <f t="shared" si="9"/>
        <v>#DIV/0!</v>
      </c>
      <c r="T47" s="13">
        <f t="shared" si="8"/>
        <v>0</v>
      </c>
      <c r="U47" s="17" t="e">
        <f t="shared" si="5"/>
        <v>#DIV/0!</v>
      </c>
      <c r="V47" s="7" t="e">
        <f t="shared" si="6"/>
        <v>#DIV/0!</v>
      </c>
      <c r="W47" s="7" t="e">
        <f t="shared" si="7"/>
        <v>#DIV/0!</v>
      </c>
      <c r="X47" s="3">
        <v>25</v>
      </c>
      <c r="Y47" s="3">
        <v>25</v>
      </c>
      <c r="Z47" s="3">
        <v>25</v>
      </c>
      <c r="AA47" s="19"/>
      <c r="AB47" s="19"/>
      <c r="AC47" s="19"/>
    </row>
    <row r="48" spans="1:29">
      <c r="A48" s="22"/>
      <c r="B48" s="18"/>
      <c r="C48" s="19"/>
      <c r="D48" s="20"/>
      <c r="E48" s="19"/>
      <c r="F48" s="19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19"/>
      <c r="R48" s="12" t="e">
        <f t="shared" si="4"/>
        <v>#DIV/0!</v>
      </c>
      <c r="S48" s="16" t="e">
        <f t="shared" si="9"/>
        <v>#DIV/0!</v>
      </c>
      <c r="T48" s="13">
        <f t="shared" si="8"/>
        <v>0</v>
      </c>
      <c r="U48" s="17" t="e">
        <f t="shared" si="5"/>
        <v>#DIV/0!</v>
      </c>
      <c r="V48" s="7" t="e">
        <f t="shared" si="6"/>
        <v>#DIV/0!</v>
      </c>
      <c r="W48" s="7" t="e">
        <f t="shared" si="7"/>
        <v>#DIV/0!</v>
      </c>
      <c r="X48" s="3">
        <v>25</v>
      </c>
      <c r="Y48" s="3">
        <v>25</v>
      </c>
      <c r="Z48" s="3">
        <v>25</v>
      </c>
      <c r="AA48" s="19"/>
      <c r="AB48" s="19"/>
      <c r="AC48" s="19"/>
    </row>
    <row r="49" spans="1:29">
      <c r="A49" s="22"/>
      <c r="B49" s="18"/>
      <c r="C49" s="19"/>
      <c r="D49" s="20"/>
      <c r="E49" s="19"/>
      <c r="F49" s="19"/>
      <c r="G49" s="19"/>
      <c r="H49" s="20"/>
      <c r="I49" s="20"/>
      <c r="J49" s="20"/>
      <c r="K49" s="20"/>
      <c r="L49" s="20"/>
      <c r="M49" s="20"/>
      <c r="N49" s="20"/>
      <c r="O49" s="20"/>
      <c r="P49" s="20"/>
      <c r="Q49" s="19"/>
      <c r="R49" s="12" t="e">
        <f t="shared" si="4"/>
        <v>#DIV/0!</v>
      </c>
      <c r="S49" s="16" t="e">
        <f t="shared" si="9"/>
        <v>#DIV/0!</v>
      </c>
      <c r="T49" s="13">
        <f t="shared" si="8"/>
        <v>0</v>
      </c>
      <c r="U49" s="17" t="e">
        <f t="shared" si="5"/>
        <v>#DIV/0!</v>
      </c>
      <c r="V49" s="7" t="e">
        <f t="shared" si="6"/>
        <v>#DIV/0!</v>
      </c>
      <c r="W49" s="7" t="e">
        <f t="shared" si="7"/>
        <v>#DIV/0!</v>
      </c>
      <c r="X49" s="3">
        <v>25</v>
      </c>
      <c r="Y49" s="3">
        <v>25</v>
      </c>
      <c r="Z49" s="3">
        <v>25</v>
      </c>
      <c r="AA49" s="19"/>
      <c r="AB49" s="19"/>
      <c r="AC49" s="19"/>
    </row>
    <row r="50" spans="1:29">
      <c r="A50" s="22"/>
      <c r="B50" s="18"/>
      <c r="C50" s="19"/>
      <c r="D50" s="20"/>
      <c r="E50" s="19"/>
      <c r="F50" s="19"/>
      <c r="G50" s="19"/>
      <c r="H50" s="20"/>
      <c r="I50" s="20"/>
      <c r="J50" s="20"/>
      <c r="K50" s="20"/>
      <c r="L50" s="20"/>
      <c r="M50" s="20"/>
      <c r="N50" s="20"/>
      <c r="O50" s="20"/>
      <c r="P50" s="20"/>
      <c r="Q50" s="19"/>
      <c r="R50" s="12" t="e">
        <f t="shared" si="4"/>
        <v>#DIV/0!</v>
      </c>
      <c r="S50" s="16" t="e">
        <f t="shared" si="9"/>
        <v>#DIV/0!</v>
      </c>
      <c r="T50" s="13">
        <f t="shared" si="8"/>
        <v>0</v>
      </c>
      <c r="U50" s="17" t="e">
        <f t="shared" si="5"/>
        <v>#DIV/0!</v>
      </c>
      <c r="V50" s="7" t="e">
        <f t="shared" si="6"/>
        <v>#DIV/0!</v>
      </c>
      <c r="W50" s="7" t="e">
        <f t="shared" si="7"/>
        <v>#DIV/0!</v>
      </c>
      <c r="X50" s="3">
        <v>25</v>
      </c>
      <c r="Y50" s="3">
        <v>25</v>
      </c>
      <c r="Z50" s="3">
        <v>25</v>
      </c>
      <c r="AA50" s="19"/>
      <c r="AB50" s="19"/>
      <c r="AC50" s="19"/>
    </row>
    <row r="51" spans="1:29">
      <c r="A51" s="22"/>
      <c r="B51" s="18"/>
      <c r="C51" s="19"/>
      <c r="D51" s="20"/>
      <c r="E51" s="19"/>
      <c r="F51" s="19"/>
      <c r="G51" s="19"/>
      <c r="H51" s="20"/>
      <c r="I51" s="20"/>
      <c r="J51" s="20"/>
      <c r="K51" s="20"/>
      <c r="L51" s="20"/>
      <c r="M51" s="20"/>
      <c r="N51" s="20"/>
      <c r="O51" s="20"/>
      <c r="P51" s="20"/>
      <c r="Q51" s="19"/>
      <c r="R51" s="12" t="e">
        <f t="shared" si="4"/>
        <v>#DIV/0!</v>
      </c>
      <c r="S51" s="16" t="e">
        <f t="shared" si="9"/>
        <v>#DIV/0!</v>
      </c>
      <c r="T51" s="13">
        <f t="shared" si="8"/>
        <v>0</v>
      </c>
      <c r="U51" s="17" t="e">
        <f t="shared" si="5"/>
        <v>#DIV/0!</v>
      </c>
      <c r="V51" s="7" t="e">
        <f t="shared" si="6"/>
        <v>#DIV/0!</v>
      </c>
      <c r="W51" s="7" t="e">
        <f t="shared" si="7"/>
        <v>#DIV/0!</v>
      </c>
      <c r="X51" s="3">
        <v>25</v>
      </c>
      <c r="Y51" s="3">
        <v>25</v>
      </c>
      <c r="Z51" s="3">
        <v>25</v>
      </c>
      <c r="AA51" s="19"/>
      <c r="AB51" s="19"/>
      <c r="AC51" s="19"/>
    </row>
    <row r="52" spans="1:29">
      <c r="A52" s="23"/>
      <c r="B52" s="21"/>
      <c r="C52" s="19"/>
      <c r="D52" s="20"/>
      <c r="E52" s="19"/>
      <c r="F52" s="19"/>
      <c r="G52" s="19"/>
      <c r="H52" s="20"/>
      <c r="I52" s="20"/>
      <c r="J52" s="20"/>
      <c r="K52" s="20"/>
      <c r="L52" s="20"/>
      <c r="M52" s="20"/>
      <c r="N52" s="20"/>
      <c r="O52" s="20"/>
      <c r="P52" s="20"/>
      <c r="Q52" s="19"/>
      <c r="R52" s="12" t="e">
        <f t="shared" si="4"/>
        <v>#DIV/0!</v>
      </c>
      <c r="S52" s="16" t="e">
        <f t="shared" si="9"/>
        <v>#DIV/0!</v>
      </c>
      <c r="T52" s="13">
        <f t="shared" si="8"/>
        <v>0</v>
      </c>
      <c r="U52" s="17" t="e">
        <f t="shared" si="5"/>
        <v>#DIV/0!</v>
      </c>
      <c r="V52" s="7" t="e">
        <f t="shared" si="6"/>
        <v>#DIV/0!</v>
      </c>
      <c r="W52" s="7" t="e">
        <f t="shared" si="7"/>
        <v>#DIV/0!</v>
      </c>
      <c r="X52" s="3">
        <v>25</v>
      </c>
      <c r="Y52" s="3">
        <v>25</v>
      </c>
      <c r="Z52" s="3">
        <v>25</v>
      </c>
      <c r="AA52" s="19"/>
      <c r="AB52" s="19"/>
      <c r="AC52" s="19"/>
    </row>
    <row r="53" spans="1:29">
      <c r="A53" s="23"/>
      <c r="B53" s="21"/>
      <c r="C53" s="19"/>
      <c r="D53" s="19"/>
      <c r="E53" s="19"/>
      <c r="F53" s="19"/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19"/>
      <c r="R53" s="12" t="e">
        <f t="shared" si="4"/>
        <v>#DIV/0!</v>
      </c>
      <c r="S53" s="16" t="e">
        <f t="shared" si="9"/>
        <v>#DIV/0!</v>
      </c>
      <c r="T53" s="13">
        <f t="shared" si="8"/>
        <v>0</v>
      </c>
      <c r="U53" s="17" t="e">
        <f t="shared" si="5"/>
        <v>#DIV/0!</v>
      </c>
      <c r="V53" s="7" t="e">
        <f t="shared" si="6"/>
        <v>#DIV/0!</v>
      </c>
      <c r="W53" s="7" t="e">
        <f t="shared" si="7"/>
        <v>#DIV/0!</v>
      </c>
      <c r="X53" s="3">
        <v>25</v>
      </c>
      <c r="Y53" s="3">
        <v>25</v>
      </c>
      <c r="Z53" s="3">
        <v>25</v>
      </c>
      <c r="AA53" s="19"/>
      <c r="AB53" s="19"/>
      <c r="AC53" s="19"/>
    </row>
    <row r="54" spans="1:29">
      <c r="A54" s="22"/>
      <c r="B54" s="18"/>
      <c r="C54" s="19"/>
      <c r="D54" s="19"/>
      <c r="E54" s="19"/>
      <c r="F54" s="19"/>
      <c r="G54" s="19"/>
      <c r="H54" s="20"/>
      <c r="I54" s="20"/>
      <c r="J54" s="20"/>
      <c r="K54" s="20"/>
      <c r="L54" s="20"/>
      <c r="M54" s="20"/>
      <c r="N54" s="20"/>
      <c r="O54" s="20"/>
      <c r="P54" s="20"/>
      <c r="Q54" s="19"/>
      <c r="R54" s="12" t="e">
        <f t="shared" si="4"/>
        <v>#DIV/0!</v>
      </c>
      <c r="S54" s="16" t="e">
        <f t="shared" si="9"/>
        <v>#DIV/0!</v>
      </c>
      <c r="T54" s="13">
        <f t="shared" si="8"/>
        <v>0</v>
      </c>
      <c r="U54" s="17" t="e">
        <f t="shared" si="5"/>
        <v>#DIV/0!</v>
      </c>
      <c r="V54" s="7" t="e">
        <f t="shared" si="6"/>
        <v>#DIV/0!</v>
      </c>
      <c r="W54" s="7" t="e">
        <f t="shared" si="7"/>
        <v>#DIV/0!</v>
      </c>
      <c r="X54" s="3">
        <v>25</v>
      </c>
      <c r="Y54" s="3">
        <v>25</v>
      </c>
      <c r="Z54" s="3">
        <v>25</v>
      </c>
      <c r="AA54" s="19"/>
      <c r="AB54" s="19"/>
      <c r="AC54" s="19"/>
    </row>
    <row r="55" spans="1:29">
      <c r="A55" s="22"/>
      <c r="B55" s="18"/>
      <c r="C55" s="19"/>
      <c r="D55" s="19"/>
      <c r="E55" s="19"/>
      <c r="F55" s="19"/>
      <c r="G55" s="19"/>
      <c r="H55" s="20"/>
      <c r="I55" s="20"/>
      <c r="J55" s="20"/>
      <c r="K55" s="20"/>
      <c r="L55" s="20"/>
      <c r="M55" s="20"/>
      <c r="N55" s="20"/>
      <c r="O55" s="20"/>
      <c r="P55" s="20"/>
      <c r="Q55" s="19"/>
      <c r="R55" s="12" t="e">
        <f t="shared" si="4"/>
        <v>#DIV/0!</v>
      </c>
      <c r="S55" s="16" t="e">
        <f t="shared" si="9"/>
        <v>#DIV/0!</v>
      </c>
      <c r="T55" s="13">
        <f t="shared" si="8"/>
        <v>0</v>
      </c>
      <c r="U55" s="17" t="e">
        <f t="shared" si="5"/>
        <v>#DIV/0!</v>
      </c>
      <c r="V55" s="7" t="e">
        <f t="shared" si="6"/>
        <v>#DIV/0!</v>
      </c>
      <c r="W55" s="7" t="e">
        <f t="shared" si="7"/>
        <v>#DIV/0!</v>
      </c>
      <c r="X55" s="3">
        <v>25</v>
      </c>
      <c r="Y55" s="3">
        <v>25</v>
      </c>
      <c r="Z55" s="3">
        <v>25</v>
      </c>
      <c r="AA55" s="19"/>
      <c r="AB55" s="19"/>
      <c r="AC55" s="19"/>
    </row>
    <row r="56" spans="1:29">
      <c r="A56" s="22"/>
      <c r="B56" s="18"/>
      <c r="C56" s="19"/>
      <c r="D56" s="19"/>
      <c r="E56" s="19"/>
      <c r="F56" s="19"/>
      <c r="G56" s="19"/>
      <c r="H56" s="20"/>
      <c r="I56" s="20"/>
      <c r="J56" s="20"/>
      <c r="K56" s="20"/>
      <c r="L56" s="20"/>
      <c r="M56" s="20"/>
      <c r="N56" s="20"/>
      <c r="O56" s="20"/>
      <c r="P56" s="20"/>
      <c r="Q56" s="19"/>
      <c r="R56" s="12" t="e">
        <f t="shared" si="4"/>
        <v>#DIV/0!</v>
      </c>
      <c r="S56" s="16" t="e">
        <f t="shared" si="9"/>
        <v>#DIV/0!</v>
      </c>
      <c r="T56" s="13">
        <f t="shared" si="8"/>
        <v>0</v>
      </c>
      <c r="U56" s="17" t="e">
        <f t="shared" si="5"/>
        <v>#DIV/0!</v>
      </c>
      <c r="V56" s="7" t="e">
        <f t="shared" si="6"/>
        <v>#DIV/0!</v>
      </c>
      <c r="W56" s="7" t="e">
        <f t="shared" si="7"/>
        <v>#DIV/0!</v>
      </c>
      <c r="X56" s="3">
        <v>25</v>
      </c>
      <c r="Y56" s="3">
        <v>25</v>
      </c>
      <c r="Z56" s="3">
        <v>25</v>
      </c>
      <c r="AA56" s="19"/>
      <c r="AB56" s="19"/>
      <c r="AC56" s="19"/>
    </row>
    <row r="57" spans="1:29">
      <c r="A57" s="22"/>
      <c r="B57" s="18"/>
      <c r="C57" s="19"/>
      <c r="D57" s="19"/>
      <c r="E57" s="19"/>
      <c r="F57" s="19"/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19"/>
      <c r="R57" s="12" t="e">
        <f t="shared" si="4"/>
        <v>#DIV/0!</v>
      </c>
      <c r="S57" s="16" t="e">
        <f t="shared" si="9"/>
        <v>#DIV/0!</v>
      </c>
      <c r="T57" s="13">
        <f t="shared" si="8"/>
        <v>0</v>
      </c>
      <c r="U57" s="17" t="e">
        <f t="shared" si="5"/>
        <v>#DIV/0!</v>
      </c>
      <c r="V57" s="7" t="e">
        <f t="shared" si="6"/>
        <v>#DIV/0!</v>
      </c>
      <c r="W57" s="7" t="e">
        <f t="shared" si="7"/>
        <v>#DIV/0!</v>
      </c>
      <c r="X57" s="3">
        <v>25</v>
      </c>
      <c r="Y57" s="3">
        <v>25</v>
      </c>
      <c r="Z57" s="3">
        <v>25</v>
      </c>
      <c r="AA57" s="19"/>
      <c r="AB57" s="19"/>
      <c r="AC57" s="19"/>
    </row>
    <row r="58" spans="1:29">
      <c r="A58" s="23"/>
      <c r="B58" s="21"/>
      <c r="C58" s="19"/>
      <c r="D58" s="19"/>
      <c r="E58" s="20"/>
      <c r="F58" s="19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19"/>
      <c r="R58" s="12" t="e">
        <f t="shared" si="4"/>
        <v>#DIV/0!</v>
      </c>
      <c r="S58" s="16" t="e">
        <f t="shared" si="9"/>
        <v>#DIV/0!</v>
      </c>
      <c r="T58" s="13">
        <f t="shared" si="8"/>
        <v>0</v>
      </c>
      <c r="U58" s="17" t="e">
        <f t="shared" si="5"/>
        <v>#DIV/0!</v>
      </c>
      <c r="V58" s="7" t="e">
        <f t="shared" si="6"/>
        <v>#DIV/0!</v>
      </c>
      <c r="W58" s="7" t="e">
        <f t="shared" si="7"/>
        <v>#DIV/0!</v>
      </c>
      <c r="X58" s="3">
        <v>25</v>
      </c>
      <c r="Y58" s="3">
        <v>25</v>
      </c>
      <c r="Z58" s="3">
        <v>25</v>
      </c>
      <c r="AA58" s="19"/>
      <c r="AB58" s="19"/>
      <c r="AC58" s="19"/>
    </row>
    <row r="59" spans="1:29">
      <c r="A59" s="22"/>
      <c r="B59" s="18"/>
      <c r="C59" s="19"/>
      <c r="D59" s="19"/>
      <c r="E59" s="20"/>
      <c r="F59" s="19"/>
      <c r="G59" s="19"/>
      <c r="H59" s="19"/>
      <c r="I59" s="20"/>
      <c r="J59" s="20"/>
      <c r="K59" s="20"/>
      <c r="L59" s="20"/>
      <c r="M59" s="20"/>
      <c r="N59" s="20"/>
      <c r="O59" s="20"/>
      <c r="P59" s="20"/>
      <c r="Q59" s="19"/>
      <c r="R59" s="12" t="e">
        <f t="shared" si="4"/>
        <v>#DIV/0!</v>
      </c>
      <c r="S59" s="16" t="e">
        <f t="shared" si="9"/>
        <v>#DIV/0!</v>
      </c>
      <c r="T59" s="13">
        <f t="shared" si="8"/>
        <v>0</v>
      </c>
      <c r="U59" s="17" t="e">
        <f t="shared" si="5"/>
        <v>#DIV/0!</v>
      </c>
      <c r="V59" s="7" t="e">
        <f t="shared" si="6"/>
        <v>#DIV/0!</v>
      </c>
      <c r="W59" s="7" t="e">
        <f t="shared" si="7"/>
        <v>#DIV/0!</v>
      </c>
      <c r="X59" s="3">
        <v>25</v>
      </c>
      <c r="Y59" s="3">
        <v>25</v>
      </c>
      <c r="Z59" s="3">
        <v>25</v>
      </c>
      <c r="AA59" s="19"/>
      <c r="AB59" s="19"/>
      <c r="AC59" s="19"/>
    </row>
    <row r="60" spans="1:29">
      <c r="A60" s="22"/>
      <c r="B60" s="18"/>
      <c r="C60" s="19"/>
      <c r="D60" s="19"/>
      <c r="E60" s="20"/>
      <c r="F60" s="19"/>
      <c r="G60" s="19"/>
      <c r="H60" s="20"/>
      <c r="I60" s="20"/>
      <c r="J60" s="20"/>
      <c r="K60" s="20"/>
      <c r="L60" s="20"/>
      <c r="M60" s="20"/>
      <c r="N60" s="20"/>
      <c r="O60" s="20"/>
      <c r="P60" s="20"/>
      <c r="Q60" s="19"/>
      <c r="R60" s="12" t="e">
        <f t="shared" si="4"/>
        <v>#DIV/0!</v>
      </c>
      <c r="S60" s="16" t="e">
        <f t="shared" si="9"/>
        <v>#DIV/0!</v>
      </c>
      <c r="T60" s="13">
        <f t="shared" si="8"/>
        <v>0</v>
      </c>
      <c r="U60" s="17" t="e">
        <f t="shared" si="5"/>
        <v>#DIV/0!</v>
      </c>
      <c r="V60" s="7" t="e">
        <f t="shared" si="6"/>
        <v>#DIV/0!</v>
      </c>
      <c r="W60" s="7" t="e">
        <f t="shared" si="7"/>
        <v>#DIV/0!</v>
      </c>
      <c r="X60" s="3">
        <v>25</v>
      </c>
      <c r="Y60" s="3">
        <v>25</v>
      </c>
      <c r="Z60" s="3">
        <v>25</v>
      </c>
      <c r="AA60" s="19"/>
      <c r="AB60" s="19"/>
      <c r="AC60" s="19"/>
    </row>
    <row r="61" spans="1:29">
      <c r="A61" s="22"/>
      <c r="B61" s="18"/>
      <c r="C61" s="19"/>
      <c r="D61" s="19"/>
      <c r="E61" s="20"/>
      <c r="F61" s="19"/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19"/>
      <c r="R61" s="12" t="e">
        <f t="shared" si="4"/>
        <v>#DIV/0!</v>
      </c>
      <c r="S61" s="16" t="e">
        <f t="shared" si="9"/>
        <v>#DIV/0!</v>
      </c>
      <c r="T61" s="13">
        <f t="shared" si="8"/>
        <v>0</v>
      </c>
      <c r="U61" s="17" t="e">
        <f t="shared" si="5"/>
        <v>#DIV/0!</v>
      </c>
      <c r="V61" s="7" t="e">
        <f t="shared" si="6"/>
        <v>#DIV/0!</v>
      </c>
      <c r="W61" s="7" t="e">
        <f t="shared" si="7"/>
        <v>#DIV/0!</v>
      </c>
      <c r="X61" s="3">
        <v>25</v>
      </c>
      <c r="Y61" s="3">
        <v>25</v>
      </c>
      <c r="Z61" s="3">
        <v>25</v>
      </c>
      <c r="AA61" s="19"/>
      <c r="AB61" s="19"/>
      <c r="AC61" s="19"/>
    </row>
    <row r="62" spans="1:29">
      <c r="A62" s="22"/>
      <c r="B62" s="18"/>
      <c r="C62" s="19"/>
      <c r="D62" s="19"/>
      <c r="E62" s="20"/>
      <c r="F62" s="19"/>
      <c r="G62" s="19"/>
      <c r="H62" s="20"/>
      <c r="I62" s="20"/>
      <c r="J62" s="20"/>
      <c r="K62" s="20"/>
      <c r="L62" s="20"/>
      <c r="M62" s="20"/>
      <c r="N62" s="20"/>
      <c r="O62" s="20"/>
      <c r="P62" s="20"/>
      <c r="Q62" s="19"/>
      <c r="R62" s="12" t="e">
        <f t="shared" si="4"/>
        <v>#DIV/0!</v>
      </c>
      <c r="S62" s="16" t="e">
        <f t="shared" si="9"/>
        <v>#DIV/0!</v>
      </c>
      <c r="T62" s="13">
        <f t="shared" si="8"/>
        <v>0</v>
      </c>
      <c r="U62" s="17" t="e">
        <f t="shared" si="5"/>
        <v>#DIV/0!</v>
      </c>
      <c r="V62" s="7" t="e">
        <f t="shared" si="6"/>
        <v>#DIV/0!</v>
      </c>
      <c r="W62" s="7" t="e">
        <f t="shared" si="7"/>
        <v>#DIV/0!</v>
      </c>
      <c r="X62" s="3">
        <v>25</v>
      </c>
      <c r="Y62" s="3">
        <v>25</v>
      </c>
      <c r="Z62" s="3">
        <v>25</v>
      </c>
      <c r="AA62" s="19"/>
      <c r="AB62" s="19"/>
      <c r="AC62" s="19"/>
    </row>
    <row r="63" spans="1:29">
      <c r="A63" s="22"/>
      <c r="B63" s="18"/>
      <c r="C63" s="19"/>
      <c r="D63" s="19"/>
      <c r="E63" s="20"/>
      <c r="F63" s="19"/>
      <c r="G63" s="19"/>
      <c r="H63" s="20"/>
      <c r="I63" s="20"/>
      <c r="J63" s="20"/>
      <c r="K63" s="20"/>
      <c r="L63" s="20"/>
      <c r="M63" s="20"/>
      <c r="N63" s="20"/>
      <c r="O63" s="20"/>
      <c r="P63" s="20"/>
      <c r="Q63" s="19"/>
      <c r="R63" s="12" t="e">
        <f t="shared" si="4"/>
        <v>#DIV/0!</v>
      </c>
      <c r="S63" s="16" t="e">
        <f t="shared" si="9"/>
        <v>#DIV/0!</v>
      </c>
      <c r="T63" s="13">
        <f t="shared" si="8"/>
        <v>0</v>
      </c>
      <c r="U63" s="17" t="e">
        <f t="shared" si="5"/>
        <v>#DIV/0!</v>
      </c>
      <c r="V63" s="7" t="e">
        <f t="shared" si="6"/>
        <v>#DIV/0!</v>
      </c>
      <c r="W63" s="7" t="e">
        <f t="shared" si="7"/>
        <v>#DIV/0!</v>
      </c>
      <c r="X63" s="3">
        <v>25</v>
      </c>
      <c r="Y63" s="3">
        <v>25</v>
      </c>
      <c r="Z63" s="3">
        <v>25</v>
      </c>
      <c r="AA63" s="19"/>
      <c r="AB63" s="19"/>
      <c r="AC63" s="19"/>
    </row>
    <row r="64" spans="1:29">
      <c r="A64" s="22"/>
      <c r="B64" s="18"/>
      <c r="C64" s="19"/>
      <c r="D64" s="19"/>
      <c r="E64" s="20"/>
      <c r="F64" s="19"/>
      <c r="G64" s="19"/>
      <c r="H64" s="20"/>
      <c r="I64" s="20"/>
      <c r="J64" s="20"/>
      <c r="K64" s="20"/>
      <c r="L64" s="20"/>
      <c r="M64" s="20"/>
      <c r="N64" s="20"/>
      <c r="O64" s="20"/>
      <c r="P64" s="20"/>
      <c r="Q64" s="19"/>
      <c r="R64" s="12" t="e">
        <f t="shared" si="4"/>
        <v>#DIV/0!</v>
      </c>
      <c r="S64" s="16" t="e">
        <f t="shared" si="9"/>
        <v>#DIV/0!</v>
      </c>
      <c r="T64" s="13">
        <f t="shared" si="8"/>
        <v>0</v>
      </c>
      <c r="U64" s="17" t="e">
        <f t="shared" si="5"/>
        <v>#DIV/0!</v>
      </c>
      <c r="V64" s="7" t="e">
        <f t="shared" si="6"/>
        <v>#DIV/0!</v>
      </c>
      <c r="W64" s="7" t="e">
        <f t="shared" si="7"/>
        <v>#DIV/0!</v>
      </c>
      <c r="X64" s="3">
        <v>25</v>
      </c>
      <c r="Y64" s="3">
        <v>25</v>
      </c>
      <c r="Z64" s="3">
        <v>25</v>
      </c>
      <c r="AA64" s="19"/>
      <c r="AB64" s="19"/>
      <c r="AC64" s="19"/>
    </row>
    <row r="65" spans="1:29">
      <c r="A65" s="22"/>
      <c r="B65" s="18"/>
      <c r="C65" s="19"/>
      <c r="D65" s="19"/>
      <c r="E65" s="20"/>
      <c r="F65" s="19"/>
      <c r="G65" s="19"/>
      <c r="H65" s="20"/>
      <c r="I65" s="20"/>
      <c r="J65" s="20"/>
      <c r="K65" s="20"/>
      <c r="L65" s="20"/>
      <c r="M65" s="20"/>
      <c r="N65" s="20"/>
      <c r="O65" s="20"/>
      <c r="P65" s="20"/>
      <c r="Q65" s="19"/>
      <c r="R65" s="12" t="e">
        <f t="shared" ref="R65:R82" si="10">I65/G65</f>
        <v>#DIV/0!</v>
      </c>
      <c r="S65" s="16" t="e">
        <f t="shared" ref="S65:S82" si="11">R65/Q65</f>
        <v>#DIV/0!</v>
      </c>
      <c r="T65" s="13">
        <f t="shared" ref="T65:T82" si="12">IF(J65="19%  IVA",19,IF(J65="5% IVA",5,0))</f>
        <v>0</v>
      </c>
      <c r="U65" s="17" t="e">
        <f t="shared" ref="U65:U82" si="13">(I65*T65/100)+R65</f>
        <v>#DIV/0!</v>
      </c>
      <c r="V65" s="7" t="e">
        <f t="shared" ref="V65:V82" si="14">(R65*T65/100)+R65</f>
        <v>#DIV/0!</v>
      </c>
      <c r="W65" s="7" t="e">
        <f t="shared" ref="W65:W82" si="15">(S65*T65/100)+S65</f>
        <v>#DIV/0!</v>
      </c>
      <c r="X65" s="3">
        <v>25</v>
      </c>
      <c r="Y65" s="3">
        <v>25</v>
      </c>
      <c r="Z65" s="3">
        <v>25</v>
      </c>
      <c r="AA65" s="19"/>
      <c r="AB65" s="19"/>
      <c r="AC65" s="19"/>
    </row>
    <row r="66" spans="1:29">
      <c r="A66" s="22"/>
      <c r="B66" s="18"/>
      <c r="C66" s="19"/>
      <c r="D66" s="19"/>
      <c r="E66" s="20"/>
      <c r="F66" s="19"/>
      <c r="G66" s="19"/>
      <c r="H66" s="20"/>
      <c r="I66" s="20"/>
      <c r="J66" s="20"/>
      <c r="K66" s="20"/>
      <c r="L66" s="20"/>
      <c r="M66" s="20"/>
      <c r="N66" s="20"/>
      <c r="O66" s="20"/>
      <c r="P66" s="20"/>
      <c r="Q66" s="19"/>
      <c r="R66" s="12" t="e">
        <f t="shared" si="10"/>
        <v>#DIV/0!</v>
      </c>
      <c r="S66" s="16" t="e">
        <f t="shared" si="11"/>
        <v>#DIV/0!</v>
      </c>
      <c r="T66" s="13">
        <f t="shared" si="12"/>
        <v>0</v>
      </c>
      <c r="U66" s="17" t="e">
        <f t="shared" si="13"/>
        <v>#DIV/0!</v>
      </c>
      <c r="V66" s="7" t="e">
        <f t="shared" si="14"/>
        <v>#DIV/0!</v>
      </c>
      <c r="W66" s="7" t="e">
        <f t="shared" si="15"/>
        <v>#DIV/0!</v>
      </c>
      <c r="X66" s="3">
        <v>25</v>
      </c>
      <c r="Y66" s="3">
        <v>25</v>
      </c>
      <c r="Z66" s="3">
        <v>25</v>
      </c>
      <c r="AA66" s="19"/>
      <c r="AB66" s="19"/>
      <c r="AC66" s="19"/>
    </row>
    <row r="67" spans="1:29">
      <c r="A67" s="22"/>
      <c r="B67" s="18"/>
      <c r="C67" s="19"/>
      <c r="D67" s="19"/>
      <c r="E67" s="20"/>
      <c r="F67" s="19"/>
      <c r="G67" s="19"/>
      <c r="H67" s="20"/>
      <c r="I67" s="20"/>
      <c r="J67" s="20"/>
      <c r="K67" s="20"/>
      <c r="L67" s="20"/>
      <c r="M67" s="20"/>
      <c r="N67" s="20"/>
      <c r="O67" s="20"/>
      <c r="P67" s="20"/>
      <c r="Q67" s="19"/>
      <c r="R67" s="12" t="e">
        <f t="shared" si="10"/>
        <v>#DIV/0!</v>
      </c>
      <c r="S67" s="16" t="e">
        <f t="shared" si="11"/>
        <v>#DIV/0!</v>
      </c>
      <c r="T67" s="13">
        <f t="shared" si="12"/>
        <v>0</v>
      </c>
      <c r="U67" s="17" t="e">
        <f t="shared" si="13"/>
        <v>#DIV/0!</v>
      </c>
      <c r="V67" s="7" t="e">
        <f t="shared" si="14"/>
        <v>#DIV/0!</v>
      </c>
      <c r="W67" s="7" t="e">
        <f t="shared" si="15"/>
        <v>#DIV/0!</v>
      </c>
      <c r="X67" s="3">
        <v>25</v>
      </c>
      <c r="Y67" s="3">
        <v>25</v>
      </c>
      <c r="Z67" s="3">
        <v>25</v>
      </c>
      <c r="AA67" s="19"/>
      <c r="AB67" s="19"/>
      <c r="AC67" s="19"/>
    </row>
    <row r="68" spans="1:29">
      <c r="A68" s="22"/>
      <c r="B68" s="18"/>
      <c r="C68" s="19"/>
      <c r="D68" s="19"/>
      <c r="E68" s="20"/>
      <c r="F68" s="19"/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2" t="e">
        <f t="shared" si="10"/>
        <v>#DIV/0!</v>
      </c>
      <c r="S68" s="16" t="e">
        <f t="shared" si="11"/>
        <v>#DIV/0!</v>
      </c>
      <c r="T68" s="13">
        <f t="shared" si="12"/>
        <v>0</v>
      </c>
      <c r="U68" s="17" t="e">
        <f t="shared" si="13"/>
        <v>#DIV/0!</v>
      </c>
      <c r="V68" s="7" t="e">
        <f t="shared" si="14"/>
        <v>#DIV/0!</v>
      </c>
      <c r="W68" s="7" t="e">
        <f t="shared" si="15"/>
        <v>#DIV/0!</v>
      </c>
      <c r="X68" s="3">
        <v>25</v>
      </c>
      <c r="Y68" s="3">
        <v>25</v>
      </c>
      <c r="Z68" s="3">
        <v>25</v>
      </c>
      <c r="AA68" s="19"/>
      <c r="AB68" s="19"/>
      <c r="AC68" s="19"/>
    </row>
    <row r="69" spans="1:29">
      <c r="A69" s="22"/>
      <c r="B69" s="18"/>
      <c r="C69" s="19"/>
      <c r="D69" s="19"/>
      <c r="E69" s="20"/>
      <c r="F69" s="19"/>
      <c r="G69" s="1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12" t="e">
        <f t="shared" si="10"/>
        <v>#DIV/0!</v>
      </c>
      <c r="S69" s="16" t="e">
        <f t="shared" si="11"/>
        <v>#DIV/0!</v>
      </c>
      <c r="T69" s="13">
        <f t="shared" si="12"/>
        <v>0</v>
      </c>
      <c r="U69" s="17" t="e">
        <f t="shared" si="13"/>
        <v>#DIV/0!</v>
      </c>
      <c r="V69" s="7" t="e">
        <f t="shared" si="14"/>
        <v>#DIV/0!</v>
      </c>
      <c r="W69" s="7" t="e">
        <f t="shared" si="15"/>
        <v>#DIV/0!</v>
      </c>
      <c r="X69" s="3">
        <v>25</v>
      </c>
      <c r="Y69" s="3">
        <v>25</v>
      </c>
      <c r="Z69" s="3">
        <v>25</v>
      </c>
      <c r="AA69" s="19"/>
      <c r="AB69" s="19"/>
      <c r="AC69" s="19"/>
    </row>
    <row r="70" spans="1:29">
      <c r="A70" s="22"/>
      <c r="B70" s="18"/>
      <c r="C70" s="19"/>
      <c r="D70" s="20"/>
      <c r="E70" s="19"/>
      <c r="F70" s="19"/>
      <c r="G70" s="1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2" t="e">
        <f t="shared" si="10"/>
        <v>#DIV/0!</v>
      </c>
      <c r="S70" s="16" t="e">
        <f t="shared" si="11"/>
        <v>#DIV/0!</v>
      </c>
      <c r="T70" s="13">
        <f t="shared" si="12"/>
        <v>0</v>
      </c>
      <c r="U70" s="17" t="e">
        <f t="shared" si="13"/>
        <v>#DIV/0!</v>
      </c>
      <c r="V70" s="7" t="e">
        <f t="shared" si="14"/>
        <v>#DIV/0!</v>
      </c>
      <c r="W70" s="7" t="e">
        <f t="shared" si="15"/>
        <v>#DIV/0!</v>
      </c>
      <c r="X70" s="3">
        <v>25</v>
      </c>
      <c r="Y70" s="3">
        <v>25</v>
      </c>
      <c r="Z70" s="3">
        <v>25</v>
      </c>
      <c r="AA70" s="19"/>
      <c r="AB70" s="19"/>
      <c r="AC70" s="19"/>
    </row>
    <row r="71" spans="1:29">
      <c r="A71" s="22"/>
      <c r="B71" s="18"/>
      <c r="C71" s="19"/>
      <c r="D71" s="20"/>
      <c r="E71" s="19"/>
      <c r="F71" s="19"/>
      <c r="G71" s="1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12" t="e">
        <f t="shared" si="10"/>
        <v>#DIV/0!</v>
      </c>
      <c r="S71" s="16" t="e">
        <f t="shared" si="11"/>
        <v>#DIV/0!</v>
      </c>
      <c r="T71" s="13">
        <f t="shared" si="12"/>
        <v>0</v>
      </c>
      <c r="U71" s="17" t="e">
        <f t="shared" si="13"/>
        <v>#DIV/0!</v>
      </c>
      <c r="V71" s="7" t="e">
        <f t="shared" si="14"/>
        <v>#DIV/0!</v>
      </c>
      <c r="W71" s="7" t="e">
        <f t="shared" si="15"/>
        <v>#DIV/0!</v>
      </c>
      <c r="X71" s="3">
        <v>25</v>
      </c>
      <c r="Y71" s="3">
        <v>25</v>
      </c>
      <c r="Z71" s="3">
        <v>25</v>
      </c>
      <c r="AA71" s="19"/>
      <c r="AB71" s="19"/>
      <c r="AC71" s="19"/>
    </row>
    <row r="72" spans="1:29">
      <c r="A72" s="22"/>
      <c r="B72" s="18"/>
      <c r="C72" s="19"/>
      <c r="D72" s="20"/>
      <c r="E72" s="19"/>
      <c r="F72" s="19"/>
      <c r="G72" s="1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2" t="e">
        <f t="shared" si="10"/>
        <v>#DIV/0!</v>
      </c>
      <c r="S72" s="16" t="e">
        <f t="shared" si="11"/>
        <v>#DIV/0!</v>
      </c>
      <c r="T72" s="13">
        <f t="shared" si="12"/>
        <v>0</v>
      </c>
      <c r="U72" s="17" t="e">
        <f t="shared" si="13"/>
        <v>#DIV/0!</v>
      </c>
      <c r="V72" s="7" t="e">
        <f t="shared" si="14"/>
        <v>#DIV/0!</v>
      </c>
      <c r="W72" s="7" t="e">
        <f t="shared" si="15"/>
        <v>#DIV/0!</v>
      </c>
      <c r="X72" s="3">
        <v>25</v>
      </c>
      <c r="Y72" s="3">
        <v>25</v>
      </c>
      <c r="Z72" s="3">
        <v>25</v>
      </c>
      <c r="AA72" s="19"/>
      <c r="AB72" s="19"/>
      <c r="AC72" s="19"/>
    </row>
    <row r="73" spans="1:29">
      <c r="A73" s="22"/>
      <c r="B73" s="18"/>
      <c r="C73" s="19"/>
      <c r="D73" s="20"/>
      <c r="E73" s="19"/>
      <c r="F73" s="19"/>
      <c r="G73" s="1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12" t="e">
        <f t="shared" si="10"/>
        <v>#DIV/0!</v>
      </c>
      <c r="S73" s="16" t="e">
        <f t="shared" si="11"/>
        <v>#DIV/0!</v>
      </c>
      <c r="T73" s="13">
        <f t="shared" si="12"/>
        <v>0</v>
      </c>
      <c r="U73" s="17" t="e">
        <f t="shared" si="13"/>
        <v>#DIV/0!</v>
      </c>
      <c r="V73" s="7" t="e">
        <f t="shared" si="14"/>
        <v>#DIV/0!</v>
      </c>
      <c r="W73" s="7" t="e">
        <f t="shared" si="15"/>
        <v>#DIV/0!</v>
      </c>
      <c r="X73" s="3">
        <v>25</v>
      </c>
      <c r="Y73" s="3">
        <v>25</v>
      </c>
      <c r="Z73" s="3">
        <v>25</v>
      </c>
      <c r="AA73" s="19"/>
      <c r="AB73" s="19"/>
      <c r="AC73" s="19"/>
    </row>
    <row r="74" spans="1:29">
      <c r="A74" s="22"/>
      <c r="B74" s="18"/>
      <c r="C74" s="19"/>
      <c r="D74" s="20"/>
      <c r="E74" s="19"/>
      <c r="F74" s="19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2" t="e">
        <f t="shared" si="10"/>
        <v>#DIV/0!</v>
      </c>
      <c r="S74" s="16" t="e">
        <f t="shared" si="11"/>
        <v>#DIV/0!</v>
      </c>
      <c r="T74" s="13">
        <f t="shared" si="12"/>
        <v>0</v>
      </c>
      <c r="U74" s="17" t="e">
        <f t="shared" si="13"/>
        <v>#DIV/0!</v>
      </c>
      <c r="V74" s="7" t="e">
        <f t="shared" si="14"/>
        <v>#DIV/0!</v>
      </c>
      <c r="W74" s="7" t="e">
        <f t="shared" si="15"/>
        <v>#DIV/0!</v>
      </c>
      <c r="X74" s="3">
        <v>25</v>
      </c>
      <c r="Y74" s="3">
        <v>25</v>
      </c>
      <c r="Z74" s="3">
        <v>25</v>
      </c>
      <c r="AA74" s="19"/>
      <c r="AB74" s="19"/>
      <c r="AC74" s="19"/>
    </row>
    <row r="75" spans="1:29">
      <c r="A75" s="22"/>
      <c r="B75" s="18"/>
      <c r="C75" s="19"/>
      <c r="D75" s="20"/>
      <c r="E75" s="20"/>
      <c r="F75" s="19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12" t="e">
        <f t="shared" si="10"/>
        <v>#DIV/0!</v>
      </c>
      <c r="S75" s="16" t="e">
        <f t="shared" si="11"/>
        <v>#DIV/0!</v>
      </c>
      <c r="T75" s="13">
        <f t="shared" si="12"/>
        <v>0</v>
      </c>
      <c r="U75" s="17" t="e">
        <f t="shared" si="13"/>
        <v>#DIV/0!</v>
      </c>
      <c r="V75" s="7" t="e">
        <f t="shared" si="14"/>
        <v>#DIV/0!</v>
      </c>
      <c r="W75" s="7" t="e">
        <f t="shared" si="15"/>
        <v>#DIV/0!</v>
      </c>
      <c r="X75" s="3">
        <v>25</v>
      </c>
      <c r="Y75" s="3">
        <v>25</v>
      </c>
      <c r="Z75" s="3">
        <v>25</v>
      </c>
      <c r="AA75" s="19"/>
      <c r="AB75" s="19"/>
      <c r="AC75" s="19"/>
    </row>
    <row r="76" spans="1:29">
      <c r="A76" s="22"/>
      <c r="B76" s="18"/>
      <c r="C76" s="19"/>
      <c r="D76" s="20"/>
      <c r="E76" s="20"/>
      <c r="F76" s="19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2" t="e">
        <f t="shared" si="10"/>
        <v>#DIV/0!</v>
      </c>
      <c r="S76" s="16" t="e">
        <f t="shared" si="11"/>
        <v>#DIV/0!</v>
      </c>
      <c r="T76" s="13">
        <f t="shared" si="12"/>
        <v>0</v>
      </c>
      <c r="U76" s="17" t="e">
        <f t="shared" si="13"/>
        <v>#DIV/0!</v>
      </c>
      <c r="V76" s="7" t="e">
        <f t="shared" si="14"/>
        <v>#DIV/0!</v>
      </c>
      <c r="W76" s="7" t="e">
        <f t="shared" si="15"/>
        <v>#DIV/0!</v>
      </c>
      <c r="X76" s="3">
        <v>25</v>
      </c>
      <c r="Y76" s="3">
        <v>25</v>
      </c>
      <c r="Z76" s="3">
        <v>25</v>
      </c>
      <c r="AA76" s="19"/>
      <c r="AB76" s="19"/>
      <c r="AC76" s="19"/>
    </row>
    <row r="77" spans="1:29">
      <c r="A77" s="22"/>
      <c r="B77" s="18"/>
      <c r="C77" s="19"/>
      <c r="D77" s="19"/>
      <c r="E77" s="19"/>
      <c r="F77" s="19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12" t="e">
        <f t="shared" si="10"/>
        <v>#DIV/0!</v>
      </c>
      <c r="S77" s="16" t="e">
        <f t="shared" si="11"/>
        <v>#DIV/0!</v>
      </c>
      <c r="T77" s="13">
        <f t="shared" si="12"/>
        <v>0</v>
      </c>
      <c r="U77" s="17" t="e">
        <f t="shared" si="13"/>
        <v>#DIV/0!</v>
      </c>
      <c r="V77" s="7" t="e">
        <f t="shared" si="14"/>
        <v>#DIV/0!</v>
      </c>
      <c r="W77" s="7" t="e">
        <f t="shared" si="15"/>
        <v>#DIV/0!</v>
      </c>
      <c r="X77" s="3">
        <v>25</v>
      </c>
      <c r="Y77" s="3">
        <v>25</v>
      </c>
      <c r="Z77" s="3">
        <v>25</v>
      </c>
      <c r="AA77" s="19"/>
      <c r="AB77" s="19"/>
      <c r="AC77" s="19"/>
    </row>
    <row r="78" spans="1:29">
      <c r="A78" s="22"/>
      <c r="B78" s="18"/>
      <c r="C78" s="19"/>
      <c r="D78" s="19"/>
      <c r="E78" s="19"/>
      <c r="F78" s="19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2" t="e">
        <f t="shared" si="10"/>
        <v>#DIV/0!</v>
      </c>
      <c r="S78" s="16" t="e">
        <f t="shared" si="11"/>
        <v>#DIV/0!</v>
      </c>
      <c r="T78" s="13">
        <f t="shared" si="12"/>
        <v>0</v>
      </c>
      <c r="U78" s="17" t="e">
        <f t="shared" si="13"/>
        <v>#DIV/0!</v>
      </c>
      <c r="V78" s="7" t="e">
        <f t="shared" si="14"/>
        <v>#DIV/0!</v>
      </c>
      <c r="W78" s="7" t="e">
        <f t="shared" si="15"/>
        <v>#DIV/0!</v>
      </c>
      <c r="X78" s="3">
        <v>25</v>
      </c>
      <c r="Y78" s="3">
        <v>25</v>
      </c>
      <c r="Z78" s="3">
        <v>25</v>
      </c>
      <c r="AA78" s="19"/>
      <c r="AB78" s="19"/>
      <c r="AC78" s="19"/>
    </row>
    <row r="79" spans="1:29">
      <c r="A79" s="22"/>
      <c r="B79" s="18"/>
      <c r="C79" s="19"/>
      <c r="D79" s="19"/>
      <c r="E79" s="19"/>
      <c r="F79" s="19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12" t="e">
        <f t="shared" si="10"/>
        <v>#DIV/0!</v>
      </c>
      <c r="S79" s="16" t="e">
        <f t="shared" si="11"/>
        <v>#DIV/0!</v>
      </c>
      <c r="T79" s="13">
        <f t="shared" si="12"/>
        <v>0</v>
      </c>
      <c r="U79" s="17" t="e">
        <f t="shared" si="13"/>
        <v>#DIV/0!</v>
      </c>
      <c r="V79" s="7" t="e">
        <f t="shared" si="14"/>
        <v>#DIV/0!</v>
      </c>
      <c r="W79" s="7" t="e">
        <f t="shared" si="15"/>
        <v>#DIV/0!</v>
      </c>
      <c r="X79" s="3">
        <v>25</v>
      </c>
      <c r="Y79" s="3">
        <v>25</v>
      </c>
      <c r="Z79" s="3">
        <v>25</v>
      </c>
      <c r="AA79" s="19"/>
      <c r="AB79" s="19"/>
      <c r="AC79" s="19"/>
    </row>
    <row r="80" spans="1:29">
      <c r="A80" s="22"/>
      <c r="B80" s="18"/>
      <c r="C80" s="19"/>
      <c r="D80" s="19"/>
      <c r="E80" s="19"/>
      <c r="F80" s="19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2" t="e">
        <f t="shared" si="10"/>
        <v>#DIV/0!</v>
      </c>
      <c r="S80" s="16" t="e">
        <f t="shared" si="11"/>
        <v>#DIV/0!</v>
      </c>
      <c r="T80" s="13">
        <f t="shared" si="12"/>
        <v>0</v>
      </c>
      <c r="U80" s="17" t="e">
        <f t="shared" si="13"/>
        <v>#DIV/0!</v>
      </c>
      <c r="V80" s="7" t="e">
        <f t="shared" si="14"/>
        <v>#DIV/0!</v>
      </c>
      <c r="W80" s="7" t="e">
        <f t="shared" si="15"/>
        <v>#DIV/0!</v>
      </c>
      <c r="X80" s="3">
        <v>25</v>
      </c>
      <c r="Y80" s="3">
        <v>25</v>
      </c>
      <c r="Z80" s="3">
        <v>25</v>
      </c>
      <c r="AA80" s="19"/>
      <c r="AB80" s="19"/>
      <c r="AC80" s="19"/>
    </row>
    <row r="81" spans="1:29">
      <c r="A81" s="22"/>
      <c r="B81" s="18"/>
      <c r="C81" s="19"/>
      <c r="D81" s="19"/>
      <c r="E81" s="19"/>
      <c r="F81" s="19"/>
      <c r="G81" s="1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12" t="e">
        <f t="shared" si="10"/>
        <v>#DIV/0!</v>
      </c>
      <c r="S81" s="16" t="e">
        <f t="shared" si="11"/>
        <v>#DIV/0!</v>
      </c>
      <c r="T81" s="13">
        <f t="shared" si="12"/>
        <v>0</v>
      </c>
      <c r="U81" s="17" t="e">
        <f t="shared" si="13"/>
        <v>#DIV/0!</v>
      </c>
      <c r="V81" s="7" t="e">
        <f t="shared" si="14"/>
        <v>#DIV/0!</v>
      </c>
      <c r="W81" s="7" t="e">
        <f t="shared" si="15"/>
        <v>#DIV/0!</v>
      </c>
      <c r="X81" s="3">
        <v>25</v>
      </c>
      <c r="Y81" s="3">
        <v>25</v>
      </c>
      <c r="Z81" s="3">
        <v>25</v>
      </c>
      <c r="AA81" s="19"/>
      <c r="AB81" s="19"/>
      <c r="AC81" s="19"/>
    </row>
    <row r="82" spans="1:29">
      <c r="A82" s="22"/>
      <c r="B82" s="18"/>
      <c r="C82" s="19"/>
      <c r="D82" s="19"/>
      <c r="E82" s="19"/>
      <c r="F82" s="19"/>
      <c r="G82" s="1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2" t="e">
        <f t="shared" si="10"/>
        <v>#DIV/0!</v>
      </c>
      <c r="S82" s="16" t="e">
        <f t="shared" si="11"/>
        <v>#DIV/0!</v>
      </c>
      <c r="T82" s="13">
        <f t="shared" si="12"/>
        <v>0</v>
      </c>
      <c r="U82" s="17" t="e">
        <f t="shared" si="13"/>
        <v>#DIV/0!</v>
      </c>
      <c r="V82" s="7" t="e">
        <f t="shared" si="14"/>
        <v>#DIV/0!</v>
      </c>
      <c r="W82" s="7" t="e">
        <f t="shared" si="15"/>
        <v>#DIV/0!</v>
      </c>
      <c r="X82" s="3">
        <v>25</v>
      </c>
      <c r="Y82" s="3">
        <v>25</v>
      </c>
      <c r="Z82" s="3">
        <v>25</v>
      </c>
      <c r="AA82" s="19"/>
      <c r="AB82" s="19"/>
      <c r="AC82" s="19"/>
    </row>
    <row r="83" spans="1:29">
      <c r="A83" s="24"/>
      <c r="B83" s="24"/>
      <c r="C83" s="19"/>
      <c r="D83" s="20"/>
      <c r="E83" s="20"/>
      <c r="F83" s="19"/>
      <c r="G83" s="1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12" t="e">
        <f t="shared" ref="R83:R84" si="16">I83/G83</f>
        <v>#DIV/0!</v>
      </c>
      <c r="S83" s="16" t="e">
        <f t="shared" ref="S83:S84" si="17">R83/Q83</f>
        <v>#DIV/0!</v>
      </c>
      <c r="T83" s="13">
        <f t="shared" ref="T83" si="18">IF(J83="19%  IVA",19,IF(J83="5% IVA",5,0))</f>
        <v>0</v>
      </c>
      <c r="U83" s="17" t="e">
        <f t="shared" ref="U83" si="19">(I83*T83/100)+R83</f>
        <v>#DIV/0!</v>
      </c>
      <c r="V83" s="7" t="e">
        <f t="shared" ref="V83" si="20">(R83*T83/100)+R83</f>
        <v>#DIV/0!</v>
      </c>
      <c r="W83" s="7" t="e">
        <f t="shared" ref="W83" si="21">(S83*T83/100)+S83</f>
        <v>#DIV/0!</v>
      </c>
      <c r="X83" s="3">
        <v>25</v>
      </c>
      <c r="Y83" s="3">
        <v>25</v>
      </c>
      <c r="Z83" s="3">
        <v>25</v>
      </c>
      <c r="AA83" s="19"/>
      <c r="AB83" s="19"/>
      <c r="AC83" s="19"/>
    </row>
    <row r="84" spans="1:29" s="20" customFormat="1">
      <c r="A84" s="18"/>
      <c r="B84" s="27"/>
      <c r="C84" s="28"/>
      <c r="F84" s="19"/>
      <c r="G84" s="19"/>
      <c r="M84" s="19"/>
      <c r="Q84" s="19"/>
      <c r="R84" s="25" t="e">
        <f t="shared" si="16"/>
        <v>#DIV/0!</v>
      </c>
      <c r="S84" s="26" t="e">
        <f t="shared" si="17"/>
        <v>#DIV/0!</v>
      </c>
      <c r="T84" s="13">
        <f t="shared" ref="T84" si="22">IF(J84="19%  IVA",19,IF(J84="5% IVA",5,0))</f>
        <v>0</v>
      </c>
      <c r="U84" s="17" t="e">
        <f t="shared" ref="U84" si="23">(I84*T84/100)+R84</f>
        <v>#DIV/0!</v>
      </c>
      <c r="V84" s="7" t="e">
        <f t="shared" ref="V84" si="24">(R84*T84/100)+R84</f>
        <v>#DIV/0!</v>
      </c>
      <c r="W84" s="7" t="e">
        <f t="shared" ref="W84" si="25">(S84*T84/100)+S84</f>
        <v>#DIV/0!</v>
      </c>
      <c r="X84" s="3">
        <v>25</v>
      </c>
      <c r="Y84" s="29">
        <v>25</v>
      </c>
      <c r="Z84" s="3">
        <v>25</v>
      </c>
      <c r="AA84" s="19"/>
      <c r="AB84" s="19"/>
      <c r="AC84" s="19"/>
    </row>
  </sheetData>
  <autoFilter ref="A1:AI82">
    <sortState ref="A2:AI10779">
      <sortCondition ref="I1:I10779"/>
    </sortState>
  </autoFilter>
  <conditionalFormatting sqref="A33:A35">
    <cfRule type="duplicateValues" dxfId="1" priority="20"/>
  </conditionalFormatting>
  <conditionalFormatting sqref="A33:A35">
    <cfRule type="duplicateValues" dxfId="0" priority="22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2017-12-13T00:45:21Z</dcterms:modified>
</cp:coreProperties>
</file>