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ComFunny\Documents\SimComFunny\심컴스터디\20220606 경기도 평생교육진흥원\"/>
    </mc:Choice>
  </mc:AlternateContent>
  <xr:revisionPtr revIDLastSave="0" documentId="13_ncr:1_{437DB841-EAE0-4F02-9373-128AA525547B}" xr6:coauthVersionLast="47" xr6:coauthVersionMax="47" xr10:uidLastSave="{00000000-0000-0000-0000-000000000000}"/>
  <bookViews>
    <workbookView xWindow="-108" yWindow="-108" windowWidth="23256" windowHeight="12576" activeTab="2" xr2:uid="{FA0CD764-DCE6-4F41-A8FE-E8B18B3A253E}"/>
  </bookViews>
  <sheets>
    <sheet name="10-1" sheetId="1" r:id="rId1"/>
    <sheet name="10-2" sheetId="2" r:id="rId2"/>
    <sheet name="10-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2" l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<sst xmlns="http://schemas.openxmlformats.org/spreadsheetml/2006/main" count="40" uniqueCount="40">
  <si>
    <t>월(月)</t>
    <phoneticPr fontId="3" type="noConversion"/>
  </si>
  <si>
    <t>전년대비 증감률</t>
    <phoneticPr fontId="3" type="noConversion"/>
  </si>
  <si>
    <t>7월</t>
    <phoneticPr fontId="3" type="noConversion"/>
  </si>
  <si>
    <t>8월</t>
  </si>
  <si>
    <t>9월</t>
  </si>
  <si>
    <t>10월</t>
  </si>
  <si>
    <t>11월</t>
  </si>
  <si>
    <t>12월</t>
  </si>
  <si>
    <t>2021년</t>
  </si>
  <si>
    <t>2022년</t>
    <phoneticPr fontId="3" type="noConversion"/>
  </si>
  <si>
    <t>카테고리</t>
    <phoneticPr fontId="3" type="noConversion"/>
  </si>
  <si>
    <t>순 매출액 ($)</t>
    <phoneticPr fontId="3" type="noConversion"/>
  </si>
  <si>
    <t>아우터</t>
    <phoneticPr fontId="3" type="noConversion"/>
  </si>
  <si>
    <t>니트</t>
    <phoneticPr fontId="3" type="noConversion"/>
  </si>
  <si>
    <t>티셔츠</t>
    <phoneticPr fontId="3" type="noConversion"/>
  </si>
  <si>
    <t>블라우스</t>
    <phoneticPr fontId="3" type="noConversion"/>
  </si>
  <si>
    <t>팬츠</t>
    <phoneticPr fontId="3" type="noConversion"/>
  </si>
  <si>
    <t>스커트</t>
    <phoneticPr fontId="3" type="noConversion"/>
  </si>
  <si>
    <t>액세서리</t>
    <phoneticPr fontId="3" type="noConversion"/>
  </si>
  <si>
    <t>총 매출</t>
    <phoneticPr fontId="3" type="noConversion"/>
  </si>
  <si>
    <t>(단위 : USD 1,000)</t>
    <phoneticPr fontId="3" type="noConversion"/>
  </si>
  <si>
    <t>국가</t>
    <phoneticPr fontId="3" type="noConversion"/>
  </si>
  <si>
    <t>추세</t>
    <phoneticPr fontId="3" type="noConversion"/>
  </si>
  <si>
    <t>미국</t>
  </si>
  <si>
    <t>일본</t>
  </si>
  <si>
    <t>캐나다</t>
  </si>
  <si>
    <t>독일</t>
  </si>
  <si>
    <t>스웨덴</t>
  </si>
  <si>
    <t>영국</t>
  </si>
  <si>
    <t>네덜란드</t>
  </si>
  <si>
    <t>노르웨이</t>
  </si>
  <si>
    <t>2017년</t>
  </si>
  <si>
    <t>2018년</t>
  </si>
  <si>
    <t>2019년</t>
  </si>
  <si>
    <t>2020년</t>
  </si>
  <si>
    <t>최근 6년간 국가별 수출금액</t>
    <phoneticPr fontId="3" type="noConversion"/>
  </si>
  <si>
    <t>작년</t>
    <phoneticPr fontId="3" type="noConversion"/>
  </si>
  <si>
    <t>올해</t>
    <phoneticPr fontId="3" type="noConversion"/>
  </si>
  <si>
    <t>반품 재고 수량 월별 집계표</t>
    <phoneticPr fontId="3" type="noConversion"/>
  </si>
  <si>
    <t>의류 품목별 매출 현황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</si>
</sst>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m/dd/yyyy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0"/>
      <color theme="1"/>
      <name val="맑은 고딕"/>
      <family val="3"/>
      <charset val="129"/>
    </font>
    <font>
      <sz val="11"/>
      <color rgb="FF5F5F5F"/>
      <name val="맑은 고딕"/>
      <family val="3"/>
      <charset val="129"/>
      <scheme val="major"/>
    </font>
    <font>
      <b/>
      <sz val="11"/>
      <color rgb="FF5F5F5F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inor"/>
    </font>
    <font>
      <sz val="11"/>
      <color theme="7" tint="-0.499984740745262"/>
      <name val="맑은 고딕"/>
      <family val="3"/>
      <charset val="129"/>
      <scheme val="minor"/>
    </font>
    <font>
      <b/>
      <sz val="11"/>
      <color theme="7" tint="-0.499984740745262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i/>
      <sz val="10"/>
      <color theme="0" tint="-0.3499862666707357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indexed="8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41" fontId="16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49" fontId="5" fillId="2" borderId="2" xfId="4" applyNumberFormat="1" applyFont="1" applyFill="1" applyBorder="1" applyAlignment="1">
      <alignment horizontal="center" vertical="center" wrapText="1"/>
    </xf>
    <xf numFmtId="49" fontId="5" fillId="2" borderId="3" xfId="4" applyNumberFormat="1" applyFont="1" applyFill="1" applyBorder="1" applyAlignment="1">
      <alignment horizontal="center" vertical="center" wrapText="1"/>
    </xf>
    <xf numFmtId="49" fontId="5" fillId="2" borderId="4" xfId="4" applyNumberFormat="1" applyFont="1" applyFill="1" applyBorder="1" applyAlignment="1">
      <alignment horizontal="center" vertical="center" wrapText="1"/>
    </xf>
    <xf numFmtId="176" fontId="6" fillId="3" borderId="5" xfId="0" applyNumberFormat="1" applyFont="1" applyFill="1" applyBorder="1" applyAlignment="1">
      <alignment horizontal="center"/>
    </xf>
    <xf numFmtId="3" fontId="8" fillId="0" borderId="6" xfId="5" applyNumberFormat="1" applyFont="1" applyBorder="1" applyAlignment="1">
      <alignment horizontal="center" vertical="center" wrapText="1"/>
    </xf>
    <xf numFmtId="9" fontId="9" fillId="0" borderId="7" xfId="2" applyFont="1" applyFill="1" applyBorder="1" applyAlignment="1">
      <alignment horizontal="center" vertical="center" wrapText="1"/>
    </xf>
    <xf numFmtId="3" fontId="8" fillId="0" borderId="8" xfId="5" applyNumberFormat="1" applyFont="1" applyBorder="1" applyAlignment="1">
      <alignment horizontal="center" vertical="center" wrapText="1"/>
    </xf>
    <xf numFmtId="0" fontId="0" fillId="0" borderId="0" xfId="0" quotePrefix="1">
      <alignment vertical="center"/>
    </xf>
    <xf numFmtId="176" fontId="6" fillId="3" borderId="9" xfId="0" applyNumberFormat="1" applyFont="1" applyFill="1" applyBorder="1" applyAlignment="1">
      <alignment horizontal="center"/>
    </xf>
    <xf numFmtId="3" fontId="8" fillId="0" borderId="10" xfId="5" applyNumberFormat="1" applyFont="1" applyBorder="1" applyAlignment="1">
      <alignment horizontal="center" vertical="center" wrapText="1"/>
    </xf>
    <xf numFmtId="9" fontId="9" fillId="0" borderId="11" xfId="2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/>
    </xf>
    <xf numFmtId="0" fontId="11" fillId="4" borderId="12" xfId="0" applyFont="1" applyFill="1" applyBorder="1" applyAlignment="1">
      <alignment horizontal="center"/>
    </xf>
    <xf numFmtId="3" fontId="11" fillId="4" borderId="12" xfId="1" applyNumberFormat="1" applyFont="1" applyFill="1" applyBorder="1" applyAlignment="1">
      <alignment horizontal="center"/>
    </xf>
    <xf numFmtId="0" fontId="11" fillId="0" borderId="13" xfId="0" applyFont="1" applyBorder="1" applyAlignment="1">
      <alignment horizontal="center"/>
    </xf>
    <xf numFmtId="3" fontId="11" fillId="0" borderId="0" xfId="1" applyNumberFormat="1" applyFont="1" applyFill="1" applyBorder="1" applyAlignment="1">
      <alignment horizontal="center"/>
    </xf>
    <xf numFmtId="0" fontId="12" fillId="5" borderId="13" xfId="0" applyFont="1" applyFill="1" applyBorder="1" applyAlignment="1">
      <alignment horizontal="center"/>
    </xf>
    <xf numFmtId="3" fontId="12" fillId="5" borderId="0" xfId="0" applyNumberFormat="1" applyFont="1" applyFill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7" fillId="6" borderId="14" xfId="6" applyFont="1" applyFill="1" applyBorder="1" applyAlignment="1">
      <alignment horizontal="center" vertical="center"/>
    </xf>
    <xf numFmtId="0" fontId="18" fillId="7" borderId="14" xfId="6" applyFont="1" applyFill="1" applyBorder="1" applyAlignment="1">
      <alignment horizontal="center" vertical="center"/>
    </xf>
    <xf numFmtId="41" fontId="16" fillId="0" borderId="14" xfId="7" applyFont="1" applyBorder="1">
      <alignment vertical="center"/>
    </xf>
    <xf numFmtId="21" fontId="0" fillId="0" borderId="0" xfId="0" applyNumberFormat="1">
      <alignment vertical="center"/>
    </xf>
    <xf numFmtId="0" fontId="2" fillId="0" borderId="1" xfId="3">
      <alignment vertical="center"/>
    </xf>
    <xf numFmtId="0" fontId="2" fillId="0" borderId="1" xfId="3" applyAlignment="1">
      <alignment horizontal="center" vertical="center"/>
    </xf>
  </cellXfs>
  <cellStyles count="8">
    <cellStyle name="백분율" xfId="2" builtinId="5"/>
    <cellStyle name="쉼표 [0]" xfId="1" builtinId="6"/>
    <cellStyle name="쉼표 [0] 2" xfId="7" xr:uid="{1992D281-57A5-4C56-BEC3-A63115B2386B}"/>
    <cellStyle name="제목 1" xfId="3" builtinId="16"/>
    <cellStyle name="표준" xfId="0" builtinId="0"/>
    <cellStyle name="표준 2" xfId="4" xr:uid="{8D1531A3-86ED-41E8-85F4-AC137EEF01A2}"/>
    <cellStyle name="표준 2 2" xfId="6" xr:uid="{CDD02AB2-8667-4323-9BB3-D446E8D20F50}"/>
    <cellStyle name="표준 45" xfId="5" xr:uid="{DC7F1694-5C7D-4544-B62F-22BB80F197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D94F3-054E-4D44-B1F3-FB8E34819157}">
  <dimension ref="B1:G9"/>
  <sheetViews>
    <sheetView workbookViewId="0">
      <selection activeCell="H10" sqref="H10"/>
    </sheetView>
  </sheetViews>
  <sheetFormatPr defaultRowHeight="17.399999999999999" x14ac:dyDescent="0.4"/>
  <cols>
    <col min="1" max="1" width="3" customWidth="1"/>
  </cols>
  <sheetData>
    <row r="1" spans="2:7" ht="24.6" thickBot="1" x14ac:dyDescent="0.45">
      <c r="B1" s="26" t="s">
        <v>38</v>
      </c>
      <c r="C1" s="26"/>
      <c r="D1" s="26"/>
      <c r="E1" s="26"/>
    </row>
    <row r="2" spans="2:7" ht="18.600000000000001" thickTop="1" thickBot="1" x14ac:dyDescent="0.45"/>
    <row r="3" spans="2:7" ht="34.799999999999997" x14ac:dyDescent="0.4">
      <c r="B3" s="1" t="s">
        <v>0</v>
      </c>
      <c r="C3" s="2" t="s">
        <v>36</v>
      </c>
      <c r="D3" s="2" t="s">
        <v>37</v>
      </c>
      <c r="E3" s="3" t="s">
        <v>1</v>
      </c>
    </row>
    <row r="4" spans="2:7" x14ac:dyDescent="0.4">
      <c r="B4" s="4" t="s">
        <v>2</v>
      </c>
      <c r="C4" s="5">
        <v>45</v>
      </c>
      <c r="D4" s="5">
        <v>56</v>
      </c>
      <c r="E4" s="6">
        <f t="shared" ref="E4:E9" si="0">(C4/D4)-1</f>
        <v>-0.1964285714285714</v>
      </c>
    </row>
    <row r="5" spans="2:7" x14ac:dyDescent="0.4">
      <c r="B5" s="4" t="s">
        <v>3</v>
      </c>
      <c r="C5" s="7">
        <v>55</v>
      </c>
      <c r="D5" s="7">
        <v>41</v>
      </c>
      <c r="E5" s="6">
        <f t="shared" si="0"/>
        <v>0.34146341463414642</v>
      </c>
    </row>
    <row r="6" spans="2:7" x14ac:dyDescent="0.4">
      <c r="B6" s="4" t="s">
        <v>4</v>
      </c>
      <c r="C6" s="7">
        <v>64</v>
      </c>
      <c r="D6" s="7">
        <v>49</v>
      </c>
      <c r="E6" s="6">
        <f t="shared" si="0"/>
        <v>0.30612244897959173</v>
      </c>
      <c r="G6" s="8"/>
    </row>
    <row r="7" spans="2:7" x14ac:dyDescent="0.4">
      <c r="B7" s="4" t="s">
        <v>5</v>
      </c>
      <c r="C7" s="7">
        <v>85</v>
      </c>
      <c r="D7" s="7">
        <v>97</v>
      </c>
      <c r="E7" s="6">
        <f t="shared" si="0"/>
        <v>-0.12371134020618557</v>
      </c>
    </row>
    <row r="8" spans="2:7" x14ac:dyDescent="0.4">
      <c r="B8" s="4" t="s">
        <v>6</v>
      </c>
      <c r="C8" s="7">
        <v>56</v>
      </c>
      <c r="D8" s="7">
        <v>51</v>
      </c>
      <c r="E8" s="6">
        <f t="shared" si="0"/>
        <v>9.8039215686274606E-2</v>
      </c>
    </row>
    <row r="9" spans="2:7" ht="18" thickBot="1" x14ac:dyDescent="0.45">
      <c r="B9" s="9" t="s">
        <v>7</v>
      </c>
      <c r="C9" s="10">
        <v>76</v>
      </c>
      <c r="D9" s="10">
        <v>65</v>
      </c>
      <c r="E9" s="11">
        <f t="shared" si="0"/>
        <v>0.1692307692307693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931BE-84C4-4EAB-ABA5-3D500B354261}">
  <dimension ref="B2:C13"/>
  <sheetViews>
    <sheetView workbookViewId="0">
      <selection activeCell="D18" sqref="D18"/>
    </sheetView>
  </sheetViews>
  <sheetFormatPr defaultRowHeight="17.399999999999999" x14ac:dyDescent="0.4"/>
  <cols>
    <col min="1" max="1" width="2.59765625" customWidth="1"/>
    <col min="2" max="2" width="12.19921875" customWidth="1"/>
    <col min="3" max="3" width="16.09765625" customWidth="1"/>
  </cols>
  <sheetData>
    <row r="2" spans="2:3" ht="24.6" thickBot="1" x14ac:dyDescent="0.45">
      <c r="B2" s="27" t="s">
        <v>39</v>
      </c>
      <c r="C2" s="27"/>
    </row>
    <row r="3" spans="2:3" ht="18" thickTop="1" x14ac:dyDescent="0.4"/>
    <row r="4" spans="2:3" x14ac:dyDescent="0.4">
      <c r="B4" s="12" t="s">
        <v>10</v>
      </c>
      <c r="C4" s="12" t="s">
        <v>11</v>
      </c>
    </row>
    <row r="5" spans="2:3" x14ac:dyDescent="0.4">
      <c r="B5" s="13" t="s">
        <v>12</v>
      </c>
      <c r="C5" s="14">
        <v>7643</v>
      </c>
    </row>
    <row r="6" spans="2:3" x14ac:dyDescent="0.4">
      <c r="B6" s="13" t="s">
        <v>13</v>
      </c>
      <c r="C6" s="14">
        <v>5476</v>
      </c>
    </row>
    <row r="7" spans="2:3" x14ac:dyDescent="0.4">
      <c r="B7" s="13" t="s">
        <v>14</v>
      </c>
      <c r="C7" s="14">
        <v>9977</v>
      </c>
    </row>
    <row r="8" spans="2:3" x14ac:dyDescent="0.4">
      <c r="B8" s="13" t="s">
        <v>15</v>
      </c>
      <c r="C8" s="14">
        <v>6062</v>
      </c>
    </row>
    <row r="9" spans="2:3" x14ac:dyDescent="0.4">
      <c r="B9" s="13" t="s">
        <v>16</v>
      </c>
      <c r="C9" s="14">
        <v>6818</v>
      </c>
    </row>
    <row r="10" spans="2:3" x14ac:dyDescent="0.4">
      <c r="B10" s="13" t="s">
        <v>17</v>
      </c>
      <c r="C10" s="14">
        <v>5950</v>
      </c>
    </row>
    <row r="11" spans="2:3" x14ac:dyDescent="0.4">
      <c r="B11" s="13" t="s">
        <v>18</v>
      </c>
      <c r="C11" s="14">
        <v>3584</v>
      </c>
    </row>
    <row r="12" spans="2:3" ht="3" customHeight="1" x14ac:dyDescent="0.4">
      <c r="B12" s="15"/>
      <c r="C12" s="16"/>
    </row>
    <row r="13" spans="2:3" x14ac:dyDescent="0.4">
      <c r="B13" s="17" t="s">
        <v>19</v>
      </c>
      <c r="C13" s="18">
        <f>SUM(C5:C11)</f>
        <v>45510</v>
      </c>
    </row>
  </sheetData>
  <mergeCells count="1">
    <mergeCell ref="B2:C2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2A238-3D9B-48CA-BBD7-195388A8C8E5}">
  <dimension ref="B2:K14"/>
  <sheetViews>
    <sheetView tabSelected="1" zoomScale="150" zoomScaleNormal="150" workbookViewId="0">
      <selection activeCell="G10" sqref="G10"/>
    </sheetView>
  </sheetViews>
  <sheetFormatPr defaultRowHeight="17.399999999999999" x14ac:dyDescent="0.4"/>
  <cols>
    <col min="1" max="1" width="2.19921875" customWidth="1"/>
    <col min="2" max="2" width="10.59765625" customWidth="1"/>
    <col min="3" max="8" width="9.69921875" customWidth="1"/>
    <col min="9" max="9" width="15.19921875" customWidth="1"/>
    <col min="10" max="10" width="11.59765625" customWidth="1"/>
  </cols>
  <sheetData>
    <row r="2" spans="2:11" ht="25.2" x14ac:dyDescent="0.4">
      <c r="B2" s="19" t="s">
        <v>35</v>
      </c>
    </row>
    <row r="3" spans="2:11" ht="10.5" customHeight="1" x14ac:dyDescent="0.4">
      <c r="B3" s="19"/>
      <c r="I3" s="20"/>
    </row>
    <row r="4" spans="2:11" x14ac:dyDescent="0.4">
      <c r="I4" s="21" t="s">
        <v>20</v>
      </c>
    </row>
    <row r="5" spans="2:11" ht="22.5" customHeight="1" x14ac:dyDescent="0.4">
      <c r="B5" s="22" t="s">
        <v>21</v>
      </c>
      <c r="C5" s="22" t="s">
        <v>31</v>
      </c>
      <c r="D5" s="22" t="s">
        <v>32</v>
      </c>
      <c r="E5" s="22" t="s">
        <v>33</v>
      </c>
      <c r="F5" s="22" t="s">
        <v>34</v>
      </c>
      <c r="G5" s="22" t="s">
        <v>8</v>
      </c>
      <c r="H5" s="22" t="s">
        <v>9</v>
      </c>
      <c r="I5" s="22" t="s">
        <v>22</v>
      </c>
    </row>
    <row r="6" spans="2:11" ht="22.5" customHeight="1" x14ac:dyDescent="0.4">
      <c r="B6" s="23" t="s">
        <v>23</v>
      </c>
      <c r="C6" s="24">
        <v>115182</v>
      </c>
      <c r="D6" s="24">
        <v>115194</v>
      </c>
      <c r="E6" s="24">
        <v>89459</v>
      </c>
      <c r="F6" s="24">
        <v>102082</v>
      </c>
      <c r="G6" s="24">
        <v>106635</v>
      </c>
      <c r="H6" s="24">
        <v>107762</v>
      </c>
      <c r="I6" s="24"/>
    </row>
    <row r="7" spans="2:11" ht="22.5" customHeight="1" x14ac:dyDescent="0.4">
      <c r="B7" s="23" t="s">
        <v>24</v>
      </c>
      <c r="C7" s="24">
        <v>22066</v>
      </c>
      <c r="D7" s="24">
        <v>20451</v>
      </c>
      <c r="E7" s="24">
        <v>19633</v>
      </c>
      <c r="F7" s="24">
        <v>17044</v>
      </c>
      <c r="G7" s="24">
        <v>13131</v>
      </c>
      <c r="H7" s="24">
        <v>9387</v>
      </c>
      <c r="I7" s="24"/>
    </row>
    <row r="8" spans="2:11" ht="22.5" customHeight="1" x14ac:dyDescent="0.4">
      <c r="B8" s="23" t="s">
        <v>25</v>
      </c>
      <c r="C8" s="24">
        <v>9186</v>
      </c>
      <c r="D8" s="24">
        <v>10124</v>
      </c>
      <c r="E8" s="24">
        <v>8876</v>
      </c>
      <c r="F8" s="24">
        <v>9352</v>
      </c>
      <c r="G8" s="24">
        <v>9202</v>
      </c>
      <c r="H8" s="24">
        <v>10196</v>
      </c>
      <c r="I8" s="24"/>
    </row>
    <row r="9" spans="2:11" ht="22.5" customHeight="1" x14ac:dyDescent="0.4">
      <c r="B9" s="23" t="s">
        <v>26</v>
      </c>
      <c r="C9" s="24">
        <v>1196</v>
      </c>
      <c r="D9" s="24">
        <v>5790</v>
      </c>
      <c r="E9" s="24">
        <v>5142</v>
      </c>
      <c r="F9" s="24">
        <v>3379</v>
      </c>
      <c r="G9" s="24">
        <v>2888</v>
      </c>
      <c r="H9" s="24">
        <v>1367</v>
      </c>
      <c r="I9" s="24"/>
    </row>
    <row r="10" spans="2:11" ht="22.5" customHeight="1" x14ac:dyDescent="0.4">
      <c r="B10" s="23" t="s">
        <v>27</v>
      </c>
      <c r="C10" s="24">
        <v>5475</v>
      </c>
      <c r="D10" s="24">
        <v>6699</v>
      </c>
      <c r="E10" s="24">
        <v>6816</v>
      </c>
      <c r="F10" s="24">
        <v>6926</v>
      </c>
      <c r="G10" s="24">
        <v>6016</v>
      </c>
      <c r="H10" s="24">
        <v>5335</v>
      </c>
      <c r="I10" s="24"/>
    </row>
    <row r="11" spans="2:11" ht="22.5" customHeight="1" x14ac:dyDescent="0.4">
      <c r="B11" s="23" t="s">
        <v>28</v>
      </c>
      <c r="C11" s="24">
        <v>3595</v>
      </c>
      <c r="D11" s="24">
        <v>5169</v>
      </c>
      <c r="E11" s="24">
        <v>4514</v>
      </c>
      <c r="F11" s="24">
        <v>4500</v>
      </c>
      <c r="G11" s="24">
        <v>4387</v>
      </c>
      <c r="H11" s="24">
        <v>3318</v>
      </c>
      <c r="I11" s="24"/>
      <c r="K11" s="25"/>
    </row>
    <row r="12" spans="2:11" ht="22.5" customHeight="1" x14ac:dyDescent="0.4">
      <c r="B12" s="23" t="s">
        <v>29</v>
      </c>
      <c r="C12" s="24">
        <v>8007</v>
      </c>
      <c r="D12" s="24">
        <v>2088</v>
      </c>
      <c r="E12" s="24">
        <v>1293</v>
      </c>
      <c r="F12" s="24">
        <v>955</v>
      </c>
      <c r="G12" s="24">
        <v>687</v>
      </c>
      <c r="H12" s="24">
        <v>357</v>
      </c>
      <c r="I12" s="24"/>
      <c r="K12" s="25"/>
    </row>
    <row r="13" spans="2:11" ht="22.5" customHeight="1" x14ac:dyDescent="0.4">
      <c r="B13" s="23" t="s">
        <v>30</v>
      </c>
      <c r="C13" s="24">
        <v>4107</v>
      </c>
      <c r="D13" s="24">
        <v>3794</v>
      </c>
      <c r="E13" s="24">
        <v>2811</v>
      </c>
      <c r="F13" s="24">
        <v>2938</v>
      </c>
      <c r="G13" s="24">
        <v>2676</v>
      </c>
      <c r="H13" s="24">
        <v>2064</v>
      </c>
      <c r="I13" s="24"/>
      <c r="K13" s="25"/>
    </row>
    <row r="14" spans="2:11" ht="25.2" x14ac:dyDescent="0.4">
      <c r="B14" s="19"/>
      <c r="K14" s="25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10-1</vt:lpstr>
      <vt:lpstr>10-2</vt:lpstr>
      <vt:lpstr>10-3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SimComFunny</dc:creator>
  <cp:lastModifiedBy>SimComFunny</cp:lastModifiedBy>
  <dcterms:created xsi:type="dcterms:W3CDTF">2022-05-29T14:13:05Z</dcterms:created>
  <dcterms:modified xsi:type="dcterms:W3CDTF">2022-07-01T06:48:44Z</dcterms:modified>
</cp:coreProperties>
</file>