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ComFunny\Documents\SimComFunny\심컴스터디\20220606 경기도 평생교육진흥원\"/>
    </mc:Choice>
  </mc:AlternateContent>
  <xr:revisionPtr revIDLastSave="0" documentId="13_ncr:1_{C8B1DAF1-C315-4843-9DD7-7276BF352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-1" sheetId="2" r:id="rId1"/>
    <sheet name="11-2" sheetId="3" r:id="rId2"/>
    <sheet name="11-3" sheetId="7" r:id="rId3"/>
  </sheets>
  <definedNames>
    <definedName name="_xlnm.Print_Area" localSheetId="0">'11-1'!$A$1:$G$20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F15" i="2" l="1"/>
  <c r="D18" i="2" l="1"/>
  <c r="F7" i="2"/>
  <c r="F8" i="2"/>
  <c r="F9" i="2"/>
  <c r="F10" i="2"/>
  <c r="F11" i="2"/>
  <c r="F12" i="2"/>
  <c r="F13" i="2"/>
  <c r="F14" i="2"/>
  <c r="F6" i="2"/>
  <c r="F18" i="2" l="1"/>
</calcChain>
</file>

<file path=xl/sharedStrings.xml><?xml version="1.0" encoding="utf-8"?>
<sst xmlns="http://schemas.openxmlformats.org/spreadsheetml/2006/main" count="102" uniqueCount="99">
  <si>
    <t>항목</t>
    <phoneticPr fontId="5" type="noConversion"/>
  </si>
  <si>
    <t>수량</t>
    <phoneticPr fontId="5" type="noConversion"/>
  </si>
  <si>
    <t>단가</t>
    <phoneticPr fontId="5" type="noConversion"/>
  </si>
  <si>
    <t>총액</t>
    <phoneticPr fontId="5" type="noConversion"/>
  </si>
  <si>
    <t>A4용지(박스)</t>
    <phoneticPr fontId="5" type="noConversion"/>
  </si>
  <si>
    <t>수정테이프</t>
    <phoneticPr fontId="5" type="noConversion"/>
  </si>
  <si>
    <t>수정테이프 리필</t>
    <phoneticPr fontId="5" type="noConversion"/>
  </si>
  <si>
    <t>포스트잇</t>
    <phoneticPr fontId="5" type="noConversion"/>
  </si>
  <si>
    <t>투명테이프</t>
    <phoneticPr fontId="5" type="noConversion"/>
  </si>
  <si>
    <t>스카치테이프 리필</t>
    <phoneticPr fontId="5" type="noConversion"/>
  </si>
  <si>
    <t>30cm 자</t>
    <phoneticPr fontId="5" type="noConversion"/>
  </si>
  <si>
    <t>유성매직 흑색</t>
    <phoneticPr fontId="5" type="noConversion"/>
  </si>
  <si>
    <t>클리어화일(10개입)</t>
    <phoneticPr fontId="5" type="noConversion"/>
  </si>
  <si>
    <t>점보클립</t>
    <phoneticPr fontId="5" type="noConversion"/>
  </si>
  <si>
    <t>PP001253</t>
    <phoneticPr fontId="5" type="noConversion"/>
  </si>
  <si>
    <t>ET001563</t>
    <phoneticPr fontId="5" type="noConversion"/>
  </si>
  <si>
    <t>ER015365</t>
    <phoneticPr fontId="5" type="noConversion"/>
  </si>
  <si>
    <t>PI015635</t>
    <phoneticPr fontId="5" type="noConversion"/>
  </si>
  <si>
    <t>CL065215</t>
    <phoneticPr fontId="5" type="noConversion"/>
  </si>
  <si>
    <t>CT052365</t>
    <phoneticPr fontId="5" type="noConversion"/>
  </si>
  <si>
    <t>CR036512</t>
    <phoneticPr fontId="5" type="noConversion"/>
  </si>
  <si>
    <t>LN035130</t>
    <phoneticPr fontId="5" type="noConversion"/>
  </si>
  <si>
    <t>MG01236</t>
    <phoneticPr fontId="5" type="noConversion"/>
  </si>
  <si>
    <t>CF015632</t>
    <phoneticPr fontId="5" type="noConversion"/>
  </si>
  <si>
    <t>합 계</t>
    <phoneticPr fontId="5" type="noConversion"/>
  </si>
  <si>
    <t>부서명 :</t>
    <phoneticPr fontId="5" type="noConversion"/>
  </si>
  <si>
    <t>주문자 :</t>
    <phoneticPr fontId="5" type="noConversion"/>
  </si>
  <si>
    <t>주문번호</t>
    <phoneticPr fontId="5" type="noConversion"/>
  </si>
  <si>
    <t>비품 주문서</t>
    <phoneticPr fontId="5" type="noConversion"/>
  </si>
  <si>
    <t>금액</t>
    <phoneticPr fontId="5" type="noConversion"/>
  </si>
  <si>
    <t>주민등록번호</t>
    <phoneticPr fontId="5" type="noConversion"/>
  </si>
  <si>
    <t>신청인</t>
    <phoneticPr fontId="5" type="noConversion"/>
  </si>
  <si>
    <t>상호(법인명)</t>
  </si>
  <si>
    <t>사업자등록번호</t>
    <phoneticPr fontId="5" type="noConversion"/>
  </si>
  <si>
    <t>농수축산물</t>
    <phoneticPr fontId="5" type="noConversion"/>
  </si>
  <si>
    <t>가공식품</t>
    <phoneticPr fontId="5" type="noConversion"/>
  </si>
  <si>
    <t>조미료</t>
    <phoneticPr fontId="5" type="noConversion"/>
  </si>
  <si>
    <t>음료</t>
    <phoneticPr fontId="5" type="noConversion"/>
  </si>
  <si>
    <t>대   표  자</t>
  </si>
  <si>
    <t>쇠고기</t>
    <phoneticPr fontId="5" type="noConversion"/>
  </si>
  <si>
    <t>라면</t>
    <phoneticPr fontId="5" type="noConversion"/>
  </si>
  <si>
    <t>고추장</t>
    <phoneticPr fontId="5" type="noConversion"/>
  </si>
  <si>
    <t>커피</t>
    <phoneticPr fontId="5" type="noConversion"/>
  </si>
  <si>
    <t>전화번호</t>
  </si>
  <si>
    <t>FAX</t>
    <phoneticPr fontId="5" type="noConversion"/>
  </si>
  <si>
    <t>돼지고기</t>
    <phoneticPr fontId="5" type="noConversion"/>
  </si>
  <si>
    <t>통조림</t>
    <phoneticPr fontId="5" type="noConversion"/>
  </si>
  <si>
    <t>된장</t>
    <phoneticPr fontId="5" type="noConversion"/>
  </si>
  <si>
    <t>과즙</t>
    <phoneticPr fontId="5" type="noConversion"/>
  </si>
  <si>
    <t>사업장 주소</t>
    <phoneticPr fontId="5" type="noConversion"/>
  </si>
  <si>
    <t>닭고기</t>
    <phoneticPr fontId="5" type="noConversion"/>
  </si>
  <si>
    <t xml:space="preserve">레토르트 </t>
    <phoneticPr fontId="5" type="noConversion"/>
  </si>
  <si>
    <t>간장</t>
    <phoneticPr fontId="5" type="noConversion"/>
  </si>
  <si>
    <t>기능성</t>
    <phoneticPr fontId="5" type="noConversion"/>
  </si>
  <si>
    <t>신청내용</t>
    <phoneticPr fontId="5" type="noConversion"/>
  </si>
  <si>
    <t>제조회사명</t>
    <phoneticPr fontId="5" type="noConversion"/>
  </si>
  <si>
    <t>제조사 주소</t>
    <phoneticPr fontId="5" type="noConversion"/>
  </si>
  <si>
    <t>해산물</t>
    <phoneticPr fontId="5" type="noConversion"/>
  </si>
  <si>
    <t>냉동식품</t>
    <phoneticPr fontId="5" type="noConversion"/>
  </si>
  <si>
    <t>소금</t>
    <phoneticPr fontId="5" type="noConversion"/>
  </si>
  <si>
    <t>생수</t>
    <phoneticPr fontId="5" type="noConversion"/>
  </si>
  <si>
    <t>대분류</t>
    <phoneticPr fontId="5" type="noConversion"/>
  </si>
  <si>
    <t>소분류</t>
    <phoneticPr fontId="5" type="noConversion"/>
  </si>
  <si>
    <t>생선</t>
    <phoneticPr fontId="5" type="noConversion"/>
  </si>
  <si>
    <t>건조식품</t>
    <phoneticPr fontId="5" type="noConversion"/>
  </si>
  <si>
    <t>후추</t>
    <phoneticPr fontId="5" type="noConversion"/>
  </si>
  <si>
    <t>탄산</t>
    <phoneticPr fontId="5" type="noConversion"/>
  </si>
  <si>
    <t>제품명</t>
    <phoneticPr fontId="5" type="noConversion"/>
  </si>
  <si>
    <t>용량</t>
    <phoneticPr fontId="5" type="noConversion"/>
  </si>
  <si>
    <t>해초</t>
    <phoneticPr fontId="5" type="noConversion"/>
  </si>
  <si>
    <t>훈연식품</t>
    <phoneticPr fontId="5" type="noConversion"/>
  </si>
  <si>
    <t>소스류</t>
    <phoneticPr fontId="5" type="noConversion"/>
  </si>
  <si>
    <t>차</t>
    <phoneticPr fontId="5" type="noConversion"/>
  </si>
  <si>
    <t>판매가</t>
    <phoneticPr fontId="5" type="noConversion"/>
  </si>
  <si>
    <t>공급가</t>
    <phoneticPr fontId="5" type="noConversion"/>
  </si>
  <si>
    <t>과일</t>
    <phoneticPr fontId="5" type="noConversion"/>
  </si>
  <si>
    <t>유제품</t>
    <phoneticPr fontId="5" type="noConversion"/>
  </si>
  <si>
    <t>대금 결제조건</t>
    <phoneticPr fontId="5" type="noConversion"/>
  </si>
  <si>
    <t>선적조건</t>
    <phoneticPr fontId="5" type="noConversion"/>
  </si>
  <si>
    <t>채소</t>
    <phoneticPr fontId="5" type="noConversion"/>
  </si>
  <si>
    <t>마진율</t>
    <phoneticPr fontId="5" type="noConversion"/>
  </si>
  <si>
    <t>원산지 표시방법</t>
    <phoneticPr fontId="5" type="noConversion"/>
  </si>
  <si>
    <t>쌀</t>
    <phoneticPr fontId="5" type="noConversion"/>
  </si>
  <si>
    <t>년        월        일</t>
    <phoneticPr fontId="5" type="noConversion"/>
  </si>
  <si>
    <t xml:space="preserve">                         (인)</t>
    <phoneticPr fontId="5" type="noConversion"/>
  </si>
  <si>
    <t>비품</t>
    <phoneticPr fontId="5" type="noConversion"/>
  </si>
  <si>
    <t>모니터</t>
    <phoneticPr fontId="5" type="noConversion"/>
  </si>
  <si>
    <t>키보드</t>
    <phoneticPr fontId="5" type="noConversion"/>
  </si>
  <si>
    <t>물티슈</t>
    <phoneticPr fontId="5" type="noConversion"/>
  </si>
  <si>
    <t>체온계</t>
    <phoneticPr fontId="5" type="noConversion"/>
  </si>
  <si>
    <t>마우스</t>
    <phoneticPr fontId="5" type="noConversion"/>
  </si>
  <si>
    <t>의자</t>
    <phoneticPr fontId="5" type="noConversion"/>
  </si>
  <si>
    <t>책상</t>
    <phoneticPr fontId="5" type="noConversion"/>
  </si>
  <si>
    <t>주문 및 배송일정</t>
    <phoneticPr fontId="5" type="noConversion"/>
  </si>
  <si>
    <t>상기 상품을 납품하고자 붙임과 같이 입점 제안드립니다.</t>
    <phoneticPr fontId="5" type="noConversion"/>
  </si>
  <si>
    <t>주문요청일</t>
    <phoneticPr fontId="5" type="noConversion"/>
  </si>
  <si>
    <t>입 점 신 청 서</t>
    <phoneticPr fontId="5" type="noConversion"/>
  </si>
  <si>
    <r>
      <t xml:space="preserve">* 6월부터 주문업체가 김포로 이전하므로 </t>
    </r>
    <r>
      <rPr>
        <b/>
        <i/>
        <u/>
        <sz val="14"/>
        <color rgb="FFC00000"/>
        <rFont val="맑은 고딕"/>
        <family val="3"/>
        <charset val="129"/>
        <scheme val="major"/>
      </rPr>
      <t>비품 요청은 5월 중으로 조정 바랍니다.</t>
    </r>
    <phoneticPr fontId="5" type="noConversion"/>
  </si>
  <si>
    <t>(주) 지식랜드 재중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</si>
</sst>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m&quot;월&quot;\ d&quot;일&quot;;@"/>
  </numFmts>
  <fonts count="27" x14ac:knownFonts="1">
    <font>
      <sz val="8"/>
      <name val="Trebuchet MS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Trebuchet MS"/>
      <family val="2"/>
    </font>
    <font>
      <sz val="8"/>
      <name val="돋움"/>
      <family val="3"/>
      <charset val="129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i/>
      <sz val="14"/>
      <color rgb="FFC00000"/>
      <name val="맑은 고딕"/>
      <family val="3"/>
      <charset val="129"/>
      <scheme val="major"/>
    </font>
    <font>
      <b/>
      <i/>
      <u/>
      <sz val="14"/>
      <color rgb="FFC00000"/>
      <name val="맑은 고딕"/>
      <family val="3"/>
      <charset val="129"/>
      <scheme val="major"/>
    </font>
    <font>
      <i/>
      <sz val="9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9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7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1" fontId="10" fillId="0" borderId="1" xfId="5" applyFont="1" applyBorder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41" fontId="10" fillId="2" borderId="1" xfId="5" applyFont="1" applyFill="1" applyBorder="1" applyAlignment="1"/>
    <xf numFmtId="0" fontId="11" fillId="3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8" fillId="5" borderId="1" xfId="0" applyFont="1" applyFill="1" applyBorder="1" applyAlignment="1">
      <alignment horizontal="center"/>
    </xf>
    <xf numFmtId="0" fontId="18" fillId="5" borderId="1" xfId="2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41" fontId="20" fillId="0" borderId="1" xfId="5" applyFont="1" applyBorder="1" applyAlignment="1">
      <alignment horizontal="center" vertical="center"/>
    </xf>
    <xf numFmtId="41" fontId="19" fillId="0" borderId="1" xfId="5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76" fontId="19" fillId="0" borderId="1" xfId="2" applyNumberFormat="1" applyFont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/>
    <xf numFmtId="0" fontId="23" fillId="0" borderId="14" xfId="0" applyFont="1" applyBorder="1"/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/>
    <xf numFmtId="0" fontId="23" fillId="0" borderId="19" xfId="0" applyFont="1" applyBorder="1"/>
    <xf numFmtId="177" fontId="19" fillId="0" borderId="1" xfId="7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textRotation="255" wrapText="1"/>
    </xf>
    <xf numFmtId="0" fontId="25" fillId="0" borderId="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textRotation="255" wrapText="1"/>
    </xf>
    <xf numFmtId="0" fontId="24" fillId="0" borderId="16" xfId="0" applyFont="1" applyBorder="1" applyAlignment="1">
      <alignment horizontal="center" vertical="center" textRotation="255" wrapText="1"/>
    </xf>
    <xf numFmtId="0" fontId="24" fillId="0" borderId="11" xfId="0" applyFont="1" applyBorder="1" applyAlignment="1">
      <alignment horizontal="center" vertical="center" textRotation="255" wrapText="1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</cellXfs>
  <cellStyles count="12">
    <cellStyle name="Comma 2" xfId="7" xr:uid="{00000000-0005-0000-0000-000000000000}"/>
    <cellStyle name="Hyperlink_blank" xfId="1" xr:uid="{00000000-0005-0000-0000-000001000000}"/>
    <cellStyle name="Normal 2" xfId="2" xr:uid="{00000000-0005-0000-0000-000002000000}"/>
    <cellStyle name="Normal_family-budget-planner_2a" xfId="3" xr:uid="{00000000-0005-0000-0000-000003000000}"/>
    <cellStyle name="쉼표 [0]" xfId="5" builtinId="6"/>
    <cellStyle name="쉼표 [0] 2" xfId="9" xr:uid="{00000000-0005-0000-0000-000005000000}"/>
    <cellStyle name="쉼표 2" xfId="10" xr:uid="{00000000-0005-0000-0000-000006000000}"/>
    <cellStyle name="표준" xfId="0" builtinId="0"/>
    <cellStyle name="표준 2" xfId="4" xr:uid="{00000000-0005-0000-0000-000008000000}"/>
    <cellStyle name="표준 3" xfId="6" xr:uid="{00000000-0005-0000-0000-000009000000}"/>
    <cellStyle name="표준 4" xfId="8" xr:uid="{00000000-0005-0000-0000-00000A000000}"/>
    <cellStyle name="표준 4 2" xfId="11" xr:uid="{00000000-0005-0000-0000-00000B000000}"/>
  </cellStyles>
  <dxfs count="1"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</dxfs>
  <tableStyles count="1" defaultTableStyle="TableStyleMedium9" defaultPivotStyle="PivotStyleLight16">
    <tableStyle name="제이킴의표" pivot="0" count="1" xr9:uid="{00000000-0011-0000-FFFF-FFFF00000000}">
      <tableStyleElement type="wholeTable" dxfId="0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topLeftCell="A2" zoomScale="140" zoomScaleNormal="140" workbookViewId="0">
      <selection activeCell="E7" sqref="E7"/>
    </sheetView>
  </sheetViews>
  <sheetFormatPr defaultColWidth="9.28515625" defaultRowHeight="17.399999999999999" x14ac:dyDescent="0.4"/>
  <cols>
    <col min="1" max="1" width="4.28515625" style="1" customWidth="1"/>
    <col min="2" max="2" width="18.140625" style="1" customWidth="1"/>
    <col min="3" max="3" width="26" style="1" customWidth="1"/>
    <col min="4" max="4" width="11" style="1" customWidth="1"/>
    <col min="5" max="6" width="18.140625" style="1" customWidth="1"/>
    <col min="7" max="7" width="5.7109375" style="1" customWidth="1"/>
    <col min="8" max="16384" width="9.28515625" style="1"/>
  </cols>
  <sheetData>
    <row r="1" spans="2:6" ht="25.8" thickBot="1" x14ac:dyDescent="0.6">
      <c r="B1" s="47" t="s">
        <v>28</v>
      </c>
      <c r="C1" s="48"/>
      <c r="D1" s="48"/>
      <c r="E1" s="48"/>
      <c r="F1" s="49"/>
    </row>
    <row r="2" spans="2:6" ht="13.5" customHeight="1" x14ac:dyDescent="0.55000000000000004">
      <c r="B2" s="3"/>
      <c r="C2" s="3"/>
      <c r="D2" s="3"/>
      <c r="E2" s="3"/>
      <c r="F2" s="3"/>
    </row>
    <row r="3" spans="2:6" s="12" customFormat="1" ht="26.25" customHeight="1" x14ac:dyDescent="0.3">
      <c r="B3" s="9" t="s">
        <v>25</v>
      </c>
      <c r="C3" s="10"/>
      <c r="D3" s="11"/>
      <c r="E3" s="9" t="s">
        <v>26</v>
      </c>
      <c r="F3" s="10"/>
    </row>
    <row r="4" spans="2:6" x14ac:dyDescent="0.4">
      <c r="B4" s="2"/>
    </row>
    <row r="5" spans="2:6" s="12" customFormat="1" ht="22.5" customHeight="1" x14ac:dyDescent="0.3">
      <c r="B5" s="13" t="s">
        <v>27</v>
      </c>
      <c r="C5" s="13" t="s">
        <v>0</v>
      </c>
      <c r="D5" s="13" t="s">
        <v>1</v>
      </c>
      <c r="E5" s="13" t="s">
        <v>2</v>
      </c>
      <c r="F5" s="13" t="s">
        <v>3</v>
      </c>
    </row>
    <row r="6" spans="2:6" x14ac:dyDescent="0.4">
      <c r="B6" s="4" t="s">
        <v>14</v>
      </c>
      <c r="C6" s="4" t="s">
        <v>4</v>
      </c>
      <c r="D6" s="4">
        <v>1</v>
      </c>
      <c r="E6" s="5">
        <v>21500</v>
      </c>
      <c r="F6" s="5">
        <f>D6*E6</f>
        <v>21500</v>
      </c>
    </row>
    <row r="7" spans="2:6" x14ac:dyDescent="0.4">
      <c r="B7" s="4" t="s">
        <v>15</v>
      </c>
      <c r="C7" s="4" t="s">
        <v>5</v>
      </c>
      <c r="D7" s="4">
        <v>2</v>
      </c>
      <c r="E7" s="5">
        <v>2400</v>
      </c>
      <c r="F7" s="5">
        <f t="shared" ref="F7:F14" si="0">D7*E7</f>
        <v>4800</v>
      </c>
    </row>
    <row r="8" spans="2:6" x14ac:dyDescent="0.4">
      <c r="B8" s="4" t="s">
        <v>16</v>
      </c>
      <c r="C8" s="4" t="s">
        <v>6</v>
      </c>
      <c r="D8" s="4">
        <v>5</v>
      </c>
      <c r="E8" s="5">
        <v>700</v>
      </c>
      <c r="F8" s="5">
        <f t="shared" si="0"/>
        <v>3500</v>
      </c>
    </row>
    <row r="9" spans="2:6" x14ac:dyDescent="0.4">
      <c r="B9" s="4" t="s">
        <v>17</v>
      </c>
      <c r="C9" s="4" t="s">
        <v>7</v>
      </c>
      <c r="D9" s="4">
        <v>2</v>
      </c>
      <c r="E9" s="5">
        <v>2600</v>
      </c>
      <c r="F9" s="5">
        <f t="shared" si="0"/>
        <v>5200</v>
      </c>
    </row>
    <row r="10" spans="2:6" x14ac:dyDescent="0.4">
      <c r="B10" s="4" t="s">
        <v>18</v>
      </c>
      <c r="C10" s="4" t="s">
        <v>13</v>
      </c>
      <c r="D10" s="4">
        <v>1</v>
      </c>
      <c r="E10" s="5">
        <v>2700</v>
      </c>
      <c r="F10" s="5">
        <f t="shared" si="0"/>
        <v>2700</v>
      </c>
    </row>
    <row r="11" spans="2:6" x14ac:dyDescent="0.4">
      <c r="B11" s="4" t="s">
        <v>19</v>
      </c>
      <c r="C11" s="4" t="s">
        <v>8</v>
      </c>
      <c r="D11" s="4">
        <v>4</v>
      </c>
      <c r="E11" s="5">
        <v>1000</v>
      </c>
      <c r="F11" s="5">
        <f t="shared" si="0"/>
        <v>4000</v>
      </c>
    </row>
    <row r="12" spans="2:6" x14ac:dyDescent="0.4">
      <c r="B12" s="4" t="s">
        <v>20</v>
      </c>
      <c r="C12" s="4" t="s">
        <v>9</v>
      </c>
      <c r="D12" s="4">
        <v>5</v>
      </c>
      <c r="E12" s="5">
        <v>1100</v>
      </c>
      <c r="F12" s="5">
        <f t="shared" si="0"/>
        <v>5500</v>
      </c>
    </row>
    <row r="13" spans="2:6" x14ac:dyDescent="0.4">
      <c r="B13" s="4" t="s">
        <v>21</v>
      </c>
      <c r="C13" s="4" t="s">
        <v>10</v>
      </c>
      <c r="D13" s="4">
        <v>1</v>
      </c>
      <c r="E13" s="5">
        <v>2000</v>
      </c>
      <c r="F13" s="5">
        <f t="shared" si="0"/>
        <v>2000</v>
      </c>
    </row>
    <row r="14" spans="2:6" x14ac:dyDescent="0.4">
      <c r="B14" s="4" t="s">
        <v>22</v>
      </c>
      <c r="C14" s="4" t="s">
        <v>11</v>
      </c>
      <c r="D14" s="4">
        <v>2</v>
      </c>
      <c r="E14" s="5">
        <v>650</v>
      </c>
      <c r="F14" s="5">
        <f t="shared" si="0"/>
        <v>1300</v>
      </c>
    </row>
    <row r="15" spans="2:6" x14ac:dyDescent="0.4">
      <c r="B15" s="4" t="s">
        <v>23</v>
      </c>
      <c r="C15" s="4" t="s">
        <v>12</v>
      </c>
      <c r="D15" s="4">
        <v>5</v>
      </c>
      <c r="E15" s="5">
        <v>1000</v>
      </c>
      <c r="F15" s="5">
        <f t="shared" ref="F15" si="1">D15*E15</f>
        <v>5000</v>
      </c>
    </row>
    <row r="16" spans="2:6" x14ac:dyDescent="0.4">
      <c r="B16" s="4"/>
      <c r="C16" s="4"/>
      <c r="D16" s="4"/>
      <c r="E16" s="5"/>
      <c r="F16" s="5"/>
    </row>
    <row r="17" spans="2:6" ht="4.5" customHeight="1" x14ac:dyDescent="0.4"/>
    <row r="18" spans="2:6" x14ac:dyDescent="0.4">
      <c r="B18" s="50" t="s">
        <v>24</v>
      </c>
      <c r="C18" s="51"/>
      <c r="D18" s="6">
        <f>SUM(D6:D16)</f>
        <v>28</v>
      </c>
      <c r="E18" s="7"/>
      <c r="F18" s="8">
        <f>SUM(F6:F16)</f>
        <v>55500</v>
      </c>
    </row>
  </sheetData>
  <mergeCells count="2">
    <mergeCell ref="B1:F1"/>
    <mergeCell ref="B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3"/>
  <sheetViews>
    <sheetView workbookViewId="0">
      <selection activeCell="B4" sqref="B4"/>
    </sheetView>
  </sheetViews>
  <sheetFormatPr defaultColWidth="9.28515625" defaultRowHeight="17.399999999999999" x14ac:dyDescent="0.4"/>
  <cols>
    <col min="1" max="1" width="4.28515625" style="14" customWidth="1"/>
    <col min="2" max="2" width="32.28515625" style="14" customWidth="1"/>
    <col min="3" max="3" width="18.28515625" style="14" customWidth="1"/>
    <col min="4" max="5" width="24.28515625" style="14" customWidth="1"/>
    <col min="6" max="6" width="54.85546875" style="15" bestFit="1" customWidth="1"/>
    <col min="7" max="16384" width="9.28515625" style="14"/>
  </cols>
  <sheetData>
    <row r="1" spans="2:6" ht="18" thickBot="1" x14ac:dyDescent="0.45"/>
    <row r="2" spans="2:6" ht="33.6" thickBot="1" x14ac:dyDescent="0.75">
      <c r="B2" s="52" t="s">
        <v>93</v>
      </c>
      <c r="C2" s="53"/>
      <c r="D2" s="53"/>
      <c r="E2" s="53"/>
      <c r="F2" s="53"/>
    </row>
    <row r="3" spans="2:6" ht="30" customHeight="1" x14ac:dyDescent="0.45">
      <c r="B3" s="16" t="s">
        <v>97</v>
      </c>
    </row>
    <row r="4" spans="2:6" ht="29.25" customHeight="1" x14ac:dyDescent="0.4">
      <c r="B4" s="17"/>
    </row>
    <row r="5" spans="2:6" ht="30" customHeight="1" x14ac:dyDescent="0.6">
      <c r="B5" s="18" t="s">
        <v>85</v>
      </c>
      <c r="C5" s="18" t="s">
        <v>1</v>
      </c>
      <c r="D5" s="18" t="s">
        <v>2</v>
      </c>
      <c r="E5" s="18" t="s">
        <v>29</v>
      </c>
      <c r="F5" s="19" t="s">
        <v>95</v>
      </c>
    </row>
    <row r="6" spans="2:6" ht="30" customHeight="1" x14ac:dyDescent="0.6">
      <c r="B6" s="20" t="s">
        <v>87</v>
      </c>
      <c r="C6" s="21">
        <v>16</v>
      </c>
      <c r="D6" s="22">
        <v>17000</v>
      </c>
      <c r="E6" s="23">
        <f>C6*D6</f>
        <v>272000</v>
      </c>
      <c r="F6" s="46">
        <v>44698</v>
      </c>
    </row>
    <row r="7" spans="2:6" ht="30" customHeight="1" x14ac:dyDescent="0.6">
      <c r="B7" s="20" t="s">
        <v>86</v>
      </c>
      <c r="C7" s="21">
        <v>6</v>
      </c>
      <c r="D7" s="22">
        <v>47000</v>
      </c>
      <c r="E7" s="23">
        <f t="shared" ref="E7:E12" si="0">C7*D7</f>
        <v>282000</v>
      </c>
      <c r="F7" s="46">
        <v>44701</v>
      </c>
    </row>
    <row r="8" spans="2:6" ht="30" customHeight="1" x14ac:dyDescent="0.6">
      <c r="B8" s="20" t="s">
        <v>90</v>
      </c>
      <c r="C8" s="21">
        <v>7</v>
      </c>
      <c r="D8" s="22">
        <v>24000</v>
      </c>
      <c r="E8" s="23">
        <f t="shared" si="0"/>
        <v>168000</v>
      </c>
      <c r="F8" s="46">
        <v>44705</v>
      </c>
    </row>
    <row r="9" spans="2:6" ht="30" customHeight="1" x14ac:dyDescent="0.6">
      <c r="B9" s="20" t="s">
        <v>91</v>
      </c>
      <c r="C9" s="21">
        <v>6</v>
      </c>
      <c r="D9" s="22">
        <v>47000</v>
      </c>
      <c r="E9" s="23">
        <f t="shared" si="0"/>
        <v>282000</v>
      </c>
      <c r="F9" s="46">
        <v>44701</v>
      </c>
    </row>
    <row r="10" spans="2:6" ht="30" customHeight="1" x14ac:dyDescent="0.6">
      <c r="B10" s="20" t="s">
        <v>92</v>
      </c>
      <c r="C10" s="21">
        <v>3</v>
      </c>
      <c r="D10" s="22">
        <v>62800</v>
      </c>
      <c r="E10" s="23">
        <f t="shared" si="0"/>
        <v>188400</v>
      </c>
      <c r="F10" s="46">
        <v>44705</v>
      </c>
    </row>
    <row r="11" spans="2:6" ht="30" customHeight="1" x14ac:dyDescent="0.6">
      <c r="B11" s="20" t="s">
        <v>89</v>
      </c>
      <c r="C11" s="21">
        <v>11</v>
      </c>
      <c r="D11" s="22">
        <v>50400</v>
      </c>
      <c r="E11" s="23">
        <f t="shared" si="0"/>
        <v>554400</v>
      </c>
      <c r="F11" s="46">
        <v>44708</v>
      </c>
    </row>
    <row r="12" spans="2:6" ht="30" customHeight="1" x14ac:dyDescent="0.6">
      <c r="B12" s="21" t="s">
        <v>88</v>
      </c>
      <c r="C12" s="21">
        <v>50</v>
      </c>
      <c r="D12" s="22">
        <v>12000</v>
      </c>
      <c r="E12" s="23">
        <f t="shared" si="0"/>
        <v>600000</v>
      </c>
      <c r="F12" s="26"/>
    </row>
    <row r="13" spans="2:6" ht="27.6" x14ac:dyDescent="0.6">
      <c r="B13" s="24"/>
      <c r="C13" s="24"/>
      <c r="D13" s="24"/>
      <c r="E13" s="24"/>
      <c r="F13" s="25"/>
    </row>
  </sheetData>
  <mergeCells count="1">
    <mergeCell ref="B2:F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24"/>
  <sheetViews>
    <sheetView zoomScaleNormal="100" workbookViewId="0">
      <selection activeCell="A25" sqref="A25"/>
    </sheetView>
  </sheetViews>
  <sheetFormatPr defaultColWidth="9.28515625" defaultRowHeight="19.2" x14ac:dyDescent="0.45"/>
  <cols>
    <col min="1" max="1" width="2.7109375" style="27" customWidth="1"/>
    <col min="2" max="2" width="9.28515625" style="27"/>
    <col min="3" max="3" width="25.7109375" style="28" customWidth="1"/>
    <col min="4" max="4" width="28.28515625" style="27" customWidth="1"/>
    <col min="5" max="5" width="25.7109375" style="28" customWidth="1"/>
    <col min="6" max="6" width="31.42578125" style="27" customWidth="1"/>
    <col min="7" max="7" width="3.42578125" style="27" customWidth="1"/>
    <col min="8" max="8" width="2.28515625" style="27" customWidth="1"/>
    <col min="9" max="9" width="17" style="27" bestFit="1" customWidth="1"/>
    <col min="10" max="18" width="13.7109375" style="27" customWidth="1"/>
    <col min="19" max="16384" width="9.28515625" style="27"/>
  </cols>
  <sheetData>
    <row r="2" spans="2:12" ht="36" customHeight="1" x14ac:dyDescent="0.35">
      <c r="B2" s="55" t="s">
        <v>96</v>
      </c>
      <c r="C2" s="55"/>
      <c r="D2" s="55"/>
      <c r="E2" s="55"/>
      <c r="F2" s="55"/>
    </row>
    <row r="3" spans="2:12" ht="19.8" thickBot="1" x14ac:dyDescent="0.5"/>
    <row r="4" spans="2:12" ht="28.5" customHeight="1" thickBot="1" x14ac:dyDescent="0.4">
      <c r="B4" s="56" t="s">
        <v>31</v>
      </c>
      <c r="C4" s="29" t="s">
        <v>32</v>
      </c>
      <c r="D4" s="30"/>
      <c r="E4" s="29" t="s">
        <v>33</v>
      </c>
      <c r="F4" s="30"/>
      <c r="I4" s="31" t="s">
        <v>34</v>
      </c>
      <c r="J4" s="32" t="s">
        <v>35</v>
      </c>
      <c r="K4" s="32" t="s">
        <v>36</v>
      </c>
      <c r="L4" s="33" t="s">
        <v>37</v>
      </c>
    </row>
    <row r="5" spans="2:12" ht="28.5" customHeight="1" x14ac:dyDescent="0.35">
      <c r="B5" s="56"/>
      <c r="C5" s="29" t="s">
        <v>38</v>
      </c>
      <c r="D5" s="30"/>
      <c r="E5" s="29" t="s">
        <v>30</v>
      </c>
      <c r="F5" s="30"/>
      <c r="I5" s="34" t="s">
        <v>39</v>
      </c>
      <c r="J5" s="35" t="s">
        <v>40</v>
      </c>
      <c r="K5" s="35" t="s">
        <v>41</v>
      </c>
      <c r="L5" s="36" t="s">
        <v>42</v>
      </c>
    </row>
    <row r="6" spans="2:12" ht="28.5" customHeight="1" x14ac:dyDescent="0.35">
      <c r="B6" s="56"/>
      <c r="C6" s="29" t="s">
        <v>43</v>
      </c>
      <c r="D6" s="30"/>
      <c r="E6" s="29" t="s">
        <v>44</v>
      </c>
      <c r="F6" s="30"/>
      <c r="I6" s="37" t="s">
        <v>45</v>
      </c>
      <c r="J6" s="38" t="s">
        <v>46</v>
      </c>
      <c r="K6" s="38" t="s">
        <v>47</v>
      </c>
      <c r="L6" s="39" t="s">
        <v>48</v>
      </c>
    </row>
    <row r="7" spans="2:12" ht="28.5" customHeight="1" x14ac:dyDescent="0.35">
      <c r="B7" s="56"/>
      <c r="C7" s="29" t="s">
        <v>49</v>
      </c>
      <c r="D7" s="57"/>
      <c r="E7" s="57"/>
      <c r="F7" s="57"/>
      <c r="I7" s="37" t="s">
        <v>50</v>
      </c>
      <c r="J7" s="38" t="s">
        <v>51</v>
      </c>
      <c r="K7" s="38" t="s">
        <v>52</v>
      </c>
      <c r="L7" s="39" t="s">
        <v>53</v>
      </c>
    </row>
    <row r="8" spans="2:12" ht="28.5" customHeight="1" x14ac:dyDescent="0.35">
      <c r="B8" s="58" t="s">
        <v>54</v>
      </c>
      <c r="C8" s="29" t="s">
        <v>55</v>
      </c>
      <c r="D8" s="30"/>
      <c r="E8" s="29" t="s">
        <v>56</v>
      </c>
      <c r="F8" s="30"/>
      <c r="I8" s="37" t="s">
        <v>57</v>
      </c>
      <c r="J8" s="38" t="s">
        <v>58</v>
      </c>
      <c r="K8" s="38" t="s">
        <v>59</v>
      </c>
      <c r="L8" s="39" t="s">
        <v>60</v>
      </c>
    </row>
    <row r="9" spans="2:12" ht="28.5" customHeight="1" x14ac:dyDescent="0.35">
      <c r="B9" s="59"/>
      <c r="C9" s="38" t="s">
        <v>61</v>
      </c>
      <c r="D9" s="38"/>
      <c r="E9" s="38" t="s">
        <v>62</v>
      </c>
      <c r="F9" s="40"/>
      <c r="I9" s="37" t="s">
        <v>63</v>
      </c>
      <c r="J9" s="38" t="s">
        <v>64</v>
      </c>
      <c r="K9" s="38" t="s">
        <v>65</v>
      </c>
      <c r="L9" s="39" t="s">
        <v>66</v>
      </c>
    </row>
    <row r="10" spans="2:12" ht="28.5" customHeight="1" x14ac:dyDescent="0.35">
      <c r="B10" s="59"/>
      <c r="C10" s="38" t="s">
        <v>67</v>
      </c>
      <c r="D10" s="40"/>
      <c r="E10" s="38" t="s">
        <v>68</v>
      </c>
      <c r="F10" s="40"/>
      <c r="I10" s="37" t="s">
        <v>69</v>
      </c>
      <c r="J10" s="38" t="s">
        <v>70</v>
      </c>
      <c r="K10" s="38" t="s">
        <v>71</v>
      </c>
      <c r="L10" s="39" t="s">
        <v>72</v>
      </c>
    </row>
    <row r="11" spans="2:12" ht="28.5" customHeight="1" x14ac:dyDescent="0.45">
      <c r="B11" s="59"/>
      <c r="C11" s="38" t="s">
        <v>73</v>
      </c>
      <c r="D11" s="40"/>
      <c r="E11" s="38" t="s">
        <v>74</v>
      </c>
      <c r="F11" s="40"/>
      <c r="I11" s="37" t="s">
        <v>75</v>
      </c>
      <c r="J11" s="41"/>
      <c r="K11" s="41"/>
      <c r="L11" s="39" t="s">
        <v>76</v>
      </c>
    </row>
    <row r="12" spans="2:12" ht="28.5" customHeight="1" x14ac:dyDescent="0.45">
      <c r="B12" s="59"/>
      <c r="C12" s="38" t="s">
        <v>77</v>
      </c>
      <c r="D12" s="40"/>
      <c r="E12" s="38" t="s">
        <v>78</v>
      </c>
      <c r="F12" s="40"/>
      <c r="I12" s="37" t="s">
        <v>79</v>
      </c>
      <c r="J12" s="41"/>
      <c r="K12" s="41"/>
      <c r="L12" s="42"/>
    </row>
    <row r="13" spans="2:12" ht="28.5" customHeight="1" thickBot="1" x14ac:dyDescent="0.5">
      <c r="B13" s="60"/>
      <c r="C13" s="38" t="s">
        <v>80</v>
      </c>
      <c r="D13" s="40"/>
      <c r="E13" s="38" t="s">
        <v>81</v>
      </c>
      <c r="F13" s="40"/>
      <c r="I13" s="43" t="s">
        <v>82</v>
      </c>
      <c r="J13" s="44"/>
      <c r="K13" s="44"/>
      <c r="L13" s="45"/>
    </row>
    <row r="14" spans="2:12" x14ac:dyDescent="0.45">
      <c r="J14" s="14"/>
      <c r="K14" s="14"/>
    </row>
    <row r="15" spans="2:12" ht="80.25" customHeight="1" x14ac:dyDescent="0.4">
      <c r="B15" s="61" t="s">
        <v>94</v>
      </c>
      <c r="C15" s="61"/>
      <c r="D15" s="61"/>
      <c r="E15" s="61"/>
      <c r="F15" s="61"/>
      <c r="J15" s="14"/>
      <c r="K15" s="14"/>
      <c r="L15" s="14"/>
    </row>
    <row r="16" spans="2:12" x14ac:dyDescent="0.45">
      <c r="J16" s="14"/>
      <c r="K16" s="14"/>
      <c r="L16" s="14"/>
    </row>
    <row r="17" spans="1:12" s="28" customFormat="1" x14ac:dyDescent="0.45">
      <c r="B17" s="62" t="s">
        <v>83</v>
      </c>
      <c r="C17" s="62"/>
      <c r="D17" s="62"/>
      <c r="E17" s="62"/>
      <c r="F17" s="62"/>
    </row>
    <row r="18" spans="1:12" s="28" customFormat="1" x14ac:dyDescent="0.45"/>
    <row r="19" spans="1:12" s="28" customFormat="1" x14ac:dyDescent="0.45">
      <c r="E19" s="28" t="s">
        <v>31</v>
      </c>
      <c r="F19" s="28" t="s">
        <v>84</v>
      </c>
    </row>
    <row r="20" spans="1:12" s="14" customFormat="1" x14ac:dyDescent="0.45">
      <c r="C20" s="28"/>
      <c r="E20" s="28"/>
    </row>
    <row r="21" spans="1:12" s="14" customFormat="1" x14ac:dyDescent="0.45">
      <c r="C21" s="28"/>
      <c r="E21" s="28"/>
    </row>
    <row r="22" spans="1:12" s="14" customFormat="1" x14ac:dyDescent="0.45">
      <c r="C22" s="28"/>
      <c r="E22" s="28"/>
      <c r="J22" s="27"/>
      <c r="K22" s="27"/>
    </row>
    <row r="23" spans="1:12" s="14" customFormat="1" ht="17.399999999999999" x14ac:dyDescent="0.4">
      <c r="A23" s="54" t="s">
        <v>98</v>
      </c>
      <c r="B23" s="54"/>
      <c r="C23" s="54"/>
      <c r="D23" s="54"/>
      <c r="E23" s="54"/>
      <c r="F23" s="54"/>
      <c r="G23" s="54"/>
      <c r="J23" s="27"/>
      <c r="K23" s="27"/>
      <c r="L23" s="27"/>
    </row>
    <row r="24" spans="1:12" s="14" customFormat="1" ht="17.399999999999999" x14ac:dyDescent="0.4">
      <c r="A24" s="54"/>
      <c r="B24" s="54"/>
      <c r="C24" s="54"/>
      <c r="D24" s="54"/>
      <c r="E24" s="54"/>
      <c r="F24" s="54"/>
      <c r="G24" s="54"/>
      <c r="J24" s="27"/>
      <c r="K24" s="27"/>
      <c r="L24" s="27"/>
    </row>
  </sheetData>
  <mergeCells count="7">
    <mergeCell ref="A23:G24"/>
    <mergeCell ref="B2:F2"/>
    <mergeCell ref="B4:B7"/>
    <mergeCell ref="D7:F7"/>
    <mergeCell ref="B8:B13"/>
    <mergeCell ref="B15:F15"/>
    <mergeCell ref="B17:F17"/>
  </mergeCells>
  <phoneticPr fontId="5" type="noConversion"/>
  <pageMargins left="0.27559055118110237" right="0.19685039370078741" top="0.36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11-1</vt:lpstr>
      <vt:lpstr>11-2</vt:lpstr>
      <vt:lpstr>11-3</vt:lpstr>
      <vt:lpstr>'11-1'!Print_Area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SimComFunny</dc:creator>
  <cp:lastModifiedBy>SimComFunny</cp:lastModifiedBy>
  <dcterms:created xsi:type="dcterms:W3CDTF">2016-06-14T17:03:05Z</dcterms:created>
  <dcterms:modified xsi:type="dcterms:W3CDTF">2022-07-01T11:21:52Z</dcterms:modified>
</cp:coreProperties>
</file>