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ComFunny\Documents\SimComFunny\심컴스터디\20220606 경기도 평생교육진흥원\"/>
    </mc:Choice>
  </mc:AlternateContent>
  <xr:revisionPtr revIDLastSave="0" documentId="13_ncr:1_{28713CC0-449D-4DCA-951E-5869D01FE9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3-1" sheetId="1" r:id="rId1"/>
    <sheet name="13-2" sheetId="3" r:id="rId2"/>
  </sheets>
  <definedNames>
    <definedName name="_xlnm._FilterDatabase" localSheetId="0" hidden="1">'13-1'!$B$5:$J$9</definedName>
    <definedName name="_xlnm._FilterDatabase" localSheetId="1" hidden="1">'13-2'!$B$5:$K$9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G9" i="3"/>
  <c r="F9" i="3"/>
  <c r="I9" i="3" s="1"/>
  <c r="G8" i="3"/>
  <c r="F8" i="3"/>
  <c r="I8" i="3" s="1"/>
  <c r="G7" i="3"/>
  <c r="F7" i="3"/>
  <c r="I7" i="3" s="1"/>
  <c r="G6" i="3"/>
  <c r="F6" i="3"/>
  <c r="I6" i="3" s="1"/>
</calcChain>
</file>

<file path=xl/sharedStrings.xml><?xml version="1.0" encoding="utf-8"?>
<sst xmlns="http://schemas.openxmlformats.org/spreadsheetml/2006/main" count="28" uniqueCount="23">
  <si>
    <t>시작시간</t>
    <phoneticPr fontId="1" type="noConversion"/>
  </si>
  <si>
    <t>퇴근시간</t>
    <phoneticPr fontId="1" type="noConversion"/>
  </si>
  <si>
    <t>근무시간</t>
    <phoneticPr fontId="1" type="noConversion"/>
  </si>
  <si>
    <t>근무일자</t>
    <phoneticPr fontId="1" type="noConversion"/>
  </si>
  <si>
    <t>식권지급</t>
    <phoneticPr fontId="1" type="noConversion"/>
  </si>
  <si>
    <t>야근시간</t>
    <phoneticPr fontId="1" type="noConversion"/>
  </si>
  <si>
    <t>등급</t>
    <phoneticPr fontId="1" type="noConversion"/>
  </si>
  <si>
    <t>작업시간 및 성과분석</t>
    <phoneticPr fontId="1" type="noConversion"/>
  </si>
  <si>
    <r>
      <rPr>
        <sz val="10"/>
        <color theme="1"/>
        <rFont val="돋움"/>
        <family val="3"/>
        <charset val="129"/>
      </rPr>
      <t>▪</t>
    </r>
    <r>
      <rPr>
        <sz val="10"/>
        <color theme="1"/>
        <rFont val="맑은 고딕"/>
        <family val="3"/>
        <charset val="129"/>
      </rPr>
      <t xml:space="preserve"> 등급 기준 : </t>
    </r>
    <r>
      <rPr>
        <sz val="10"/>
        <color theme="1"/>
        <rFont val="맑은 고딕"/>
        <family val="3"/>
        <charset val="129"/>
        <scheme val="minor"/>
      </rPr>
      <t xml:space="preserve">작업량 90개 이상 A, 80개 이상 B, 70개 이상 C, 그 이하 D </t>
    </r>
    <phoneticPr fontId="1" type="noConversion"/>
  </si>
  <si>
    <t>작업자</t>
    <phoneticPr fontId="1" type="noConversion"/>
  </si>
  <si>
    <t>일별
작업량</t>
    <phoneticPr fontId="1" type="noConversion"/>
  </si>
  <si>
    <t>시간당
 작업량</t>
    <phoneticPr fontId="1" type="noConversion"/>
  </si>
  <si>
    <t>유반장</t>
    <phoneticPr fontId="1" type="noConversion"/>
  </si>
  <si>
    <t>박부장</t>
    <phoneticPr fontId="1" type="noConversion"/>
  </si>
  <si>
    <t>정차장</t>
    <phoneticPr fontId="1" type="noConversion"/>
  </si>
  <si>
    <t>하과장</t>
    <phoneticPr fontId="1" type="noConversion"/>
  </si>
  <si>
    <t>유부장</t>
    <phoneticPr fontId="1" type="noConversion"/>
  </si>
  <si>
    <t>박차장</t>
    <phoneticPr fontId="1" type="noConversion"/>
  </si>
  <si>
    <t>정과장</t>
    <phoneticPr fontId="1" type="noConversion"/>
  </si>
  <si>
    <t>하대리</t>
    <phoneticPr fontId="1" type="noConversion"/>
  </si>
  <si>
    <t>* 19시 이후 근무자는 저녁 식권 지급</t>
    <phoneticPr fontId="1" type="noConversion"/>
  </si>
  <si>
    <t>지식공장 근무시간 기록표</t>
    <phoneticPr fontId="1" type="noConversion"/>
  </si>
  <si>
    <t>㈜지식공장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</si>
</sst>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176" formatCode="m&quot;/&quot;d;@"/>
    <numFmt numFmtId="177" formatCode="0_);[Red]\(0\)"/>
    <numFmt numFmtId="178" formatCode="0.0_);[Red]\(0.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i/>
      <sz val="9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i/>
      <sz val="12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3"/>
      <charset val="129"/>
    </font>
    <font>
      <i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178" fontId="2" fillId="0" borderId="1" xfId="1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</cellXfs>
  <cellStyles count="4">
    <cellStyle name="백분율 2" xfId="3" xr:uid="{00000000-0005-0000-0000-000000000000}"/>
    <cellStyle name="통화 [0]" xfId="1" builtinId="7"/>
    <cellStyle name="표준" xfId="0" builtinId="0"/>
    <cellStyle name="표준 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zoomScale="150" zoomScaleNormal="150" workbookViewId="0">
      <selection activeCell="E7" sqref="E7"/>
    </sheetView>
  </sheetViews>
  <sheetFormatPr defaultRowHeight="17.399999999999999" x14ac:dyDescent="0.4"/>
  <cols>
    <col min="1" max="1" width="3.5" customWidth="1"/>
    <col min="2" max="2" width="10" style="1" customWidth="1"/>
    <col min="3" max="7" width="9.19921875" style="1" customWidth="1"/>
  </cols>
  <sheetData>
    <row r="2" spans="2:7" s="16" customFormat="1" ht="21" x14ac:dyDescent="0.4">
      <c r="B2" s="36" t="s">
        <v>21</v>
      </c>
      <c r="C2" s="37"/>
      <c r="D2" s="37"/>
      <c r="E2" s="37"/>
      <c r="F2" s="37"/>
      <c r="G2" s="38"/>
    </row>
    <row r="3" spans="2:7" s="3" customFormat="1" ht="23.25" customHeight="1" x14ac:dyDescent="0.4">
      <c r="B3" s="33" t="s">
        <v>20</v>
      </c>
      <c r="C3" s="34"/>
      <c r="D3" s="34"/>
      <c r="E3" s="34"/>
      <c r="F3" s="34"/>
      <c r="G3" s="35"/>
    </row>
    <row r="4" spans="2:7" s="3" customFormat="1" ht="18" thickBot="1" x14ac:dyDescent="0.45">
      <c r="B4" s="2"/>
      <c r="C4" s="2"/>
      <c r="D4" s="2"/>
      <c r="E4" s="2"/>
      <c r="F4" s="2"/>
      <c r="G4" s="2"/>
    </row>
    <row r="5" spans="2:7" s="3" customFormat="1" ht="24" customHeight="1" thickBot="1" x14ac:dyDescent="0.45">
      <c r="B5" s="12" t="s">
        <v>9</v>
      </c>
      <c r="C5" s="9" t="s">
        <v>3</v>
      </c>
      <c r="D5" s="7" t="s">
        <v>0</v>
      </c>
      <c r="E5" s="7" t="s">
        <v>1</v>
      </c>
      <c r="F5" s="7" t="s">
        <v>2</v>
      </c>
      <c r="G5" s="8" t="s">
        <v>4</v>
      </c>
    </row>
    <row r="6" spans="2:7" s="3" customFormat="1" x14ac:dyDescent="0.4">
      <c r="B6" s="13" t="s">
        <v>16</v>
      </c>
      <c r="C6" s="10">
        <v>45440</v>
      </c>
      <c r="D6" s="6">
        <v>9</v>
      </c>
      <c r="E6" s="17">
        <v>20</v>
      </c>
      <c r="F6" s="17">
        <f>E6-D6</f>
        <v>11</v>
      </c>
      <c r="G6" s="18"/>
    </row>
    <row r="7" spans="2:7" s="3" customFormat="1" x14ac:dyDescent="0.4">
      <c r="B7" s="14" t="s">
        <v>17</v>
      </c>
      <c r="C7" s="10">
        <v>45440</v>
      </c>
      <c r="D7" s="4">
        <v>9</v>
      </c>
      <c r="E7" s="19">
        <v>18</v>
      </c>
      <c r="F7" s="19">
        <f t="shared" ref="F7:F9" si="0">E7-D7</f>
        <v>9</v>
      </c>
      <c r="G7" s="20"/>
    </row>
    <row r="8" spans="2:7" s="3" customFormat="1" x14ac:dyDescent="0.4">
      <c r="B8" s="14" t="s">
        <v>18</v>
      </c>
      <c r="C8" s="10">
        <v>45440</v>
      </c>
      <c r="D8" s="4">
        <v>9</v>
      </c>
      <c r="E8" s="19">
        <v>18</v>
      </c>
      <c r="F8" s="19">
        <f t="shared" si="0"/>
        <v>9</v>
      </c>
      <c r="G8" s="20"/>
    </row>
    <row r="9" spans="2:7" s="3" customFormat="1" ht="18" thickBot="1" x14ac:dyDescent="0.45">
      <c r="B9" s="15" t="s">
        <v>19</v>
      </c>
      <c r="C9" s="11">
        <v>45440</v>
      </c>
      <c r="D9" s="5">
        <v>9</v>
      </c>
      <c r="E9" s="21">
        <v>21</v>
      </c>
      <c r="F9" s="21">
        <f t="shared" si="0"/>
        <v>12</v>
      </c>
      <c r="G9" s="22"/>
    </row>
    <row r="10" spans="2:7" s="3" customFormat="1" x14ac:dyDescent="0.4">
      <c r="B10" s="2"/>
      <c r="C10" s="2"/>
      <c r="D10" s="2"/>
      <c r="E10" s="2"/>
      <c r="F10" s="2"/>
      <c r="G10" s="2"/>
    </row>
    <row r="11" spans="2:7" s="3" customFormat="1" x14ac:dyDescent="0.4">
      <c r="B11" s="2"/>
      <c r="C11" s="2"/>
      <c r="D11" s="2"/>
      <c r="E11" s="2"/>
      <c r="F11" s="2"/>
      <c r="G11" s="2"/>
    </row>
  </sheetData>
  <mergeCells count="2">
    <mergeCell ref="B3:G3"/>
    <mergeCell ref="B2:G2"/>
  </mergeCells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11"/>
  <sheetViews>
    <sheetView tabSelected="1" zoomScale="150" zoomScaleNormal="150" workbookViewId="0">
      <selection activeCell="F8" sqref="F8"/>
    </sheetView>
  </sheetViews>
  <sheetFormatPr defaultRowHeight="17.399999999999999" x14ac:dyDescent="0.4"/>
  <cols>
    <col min="1" max="1" width="3.5" customWidth="1"/>
    <col min="2" max="2" width="8.796875" style="1"/>
    <col min="3" max="3" width="8.5" style="1" customWidth="1"/>
    <col min="4" max="7" width="8.8984375" style="1" customWidth="1"/>
    <col min="8" max="8" width="8.3984375" style="1" customWidth="1"/>
    <col min="9" max="9" width="9.59765625" style="1" customWidth="1"/>
  </cols>
  <sheetData>
    <row r="2" spans="2:10" s="16" customFormat="1" ht="21" x14ac:dyDescent="0.4">
      <c r="B2" s="23" t="s">
        <v>7</v>
      </c>
      <c r="C2" s="23"/>
      <c r="D2" s="23"/>
      <c r="E2" s="23"/>
      <c r="F2" s="23"/>
      <c r="G2" s="23"/>
      <c r="H2" s="24"/>
      <c r="I2" s="24"/>
      <c r="J2" s="25" t="s">
        <v>22</v>
      </c>
    </row>
    <row r="3" spans="2:10" s="3" customFormat="1" ht="23.25" customHeight="1" x14ac:dyDescent="0.4">
      <c r="B3" s="26" t="s">
        <v>8</v>
      </c>
      <c r="C3" s="27"/>
      <c r="D3" s="27"/>
      <c r="E3" s="27"/>
      <c r="F3" s="27"/>
      <c r="G3" s="27"/>
      <c r="H3" s="28"/>
      <c r="I3" s="28"/>
    </row>
    <row r="4" spans="2:10" s="3" customFormat="1" x14ac:dyDescent="0.4">
      <c r="B4" s="2"/>
      <c r="C4" s="2"/>
      <c r="D4" s="2"/>
      <c r="E4" s="2"/>
      <c r="F4" s="2"/>
      <c r="G4" s="2"/>
      <c r="H4" s="2"/>
      <c r="I4" s="2"/>
    </row>
    <row r="5" spans="2:10" s="3" customFormat="1" ht="35.25" customHeight="1" x14ac:dyDescent="0.4">
      <c r="B5" s="29" t="s">
        <v>9</v>
      </c>
      <c r="C5" s="29" t="s">
        <v>3</v>
      </c>
      <c r="D5" s="29" t="s">
        <v>0</v>
      </c>
      <c r="E5" s="29" t="s">
        <v>1</v>
      </c>
      <c r="F5" s="29" t="s">
        <v>2</v>
      </c>
      <c r="G5" s="29" t="s">
        <v>5</v>
      </c>
      <c r="H5" s="29" t="s">
        <v>10</v>
      </c>
      <c r="I5" s="29" t="s">
        <v>11</v>
      </c>
      <c r="J5" s="29" t="s">
        <v>6</v>
      </c>
    </row>
    <row r="6" spans="2:10" s="3" customFormat="1" x14ac:dyDescent="0.4">
      <c r="B6" s="4" t="s">
        <v>12</v>
      </c>
      <c r="C6" s="30">
        <v>45440</v>
      </c>
      <c r="D6" s="4">
        <v>9</v>
      </c>
      <c r="E6" s="4">
        <v>20</v>
      </c>
      <c r="F6" s="4">
        <f>E6-D6</f>
        <v>11</v>
      </c>
      <c r="G6" s="4">
        <f>IF(E6&gt;18,E6-18,"")</f>
        <v>2</v>
      </c>
      <c r="H6" s="31">
        <v>95</v>
      </c>
      <c r="I6" s="32">
        <f>H6/F6</f>
        <v>8.6363636363636367</v>
      </c>
      <c r="J6" s="4"/>
    </row>
    <row r="7" spans="2:10" s="3" customFormat="1" x14ac:dyDescent="0.4">
      <c r="B7" s="4" t="s">
        <v>13</v>
      </c>
      <c r="C7" s="30">
        <v>45440</v>
      </c>
      <c r="D7" s="4">
        <v>10</v>
      </c>
      <c r="E7" s="4">
        <v>18</v>
      </c>
      <c r="F7" s="4">
        <f t="shared" ref="F7:F9" si="0">E7-D7</f>
        <v>8</v>
      </c>
      <c r="G7" s="4" t="str">
        <f t="shared" ref="G7:G9" si="1">IF(E7&gt;18,E7-18,"")</f>
        <v/>
      </c>
      <c r="H7" s="31">
        <v>80</v>
      </c>
      <c r="I7" s="32">
        <f t="shared" ref="I7:I9" si="2">H7/F7</f>
        <v>10</v>
      </c>
      <c r="J7" s="4"/>
    </row>
    <row r="8" spans="2:10" s="3" customFormat="1" x14ac:dyDescent="0.4">
      <c r="B8" s="4" t="s">
        <v>14</v>
      </c>
      <c r="C8" s="30">
        <v>45440</v>
      </c>
      <c r="D8" s="4">
        <v>9</v>
      </c>
      <c r="E8" s="4">
        <v>19</v>
      </c>
      <c r="F8" s="4">
        <f t="shared" si="0"/>
        <v>10</v>
      </c>
      <c r="G8" s="4">
        <f t="shared" si="1"/>
        <v>1</v>
      </c>
      <c r="H8" s="31">
        <v>62</v>
      </c>
      <c r="I8" s="32">
        <f t="shared" si="2"/>
        <v>6.2</v>
      </c>
      <c r="J8" s="4"/>
    </row>
    <row r="9" spans="2:10" s="3" customFormat="1" x14ac:dyDescent="0.4">
      <c r="B9" s="4" t="s">
        <v>15</v>
      </c>
      <c r="C9" s="30">
        <v>45440</v>
      </c>
      <c r="D9" s="4">
        <v>8</v>
      </c>
      <c r="E9" s="4">
        <v>22</v>
      </c>
      <c r="F9" s="4">
        <f t="shared" si="0"/>
        <v>14</v>
      </c>
      <c r="G9" s="4">
        <f t="shared" si="1"/>
        <v>4</v>
      </c>
      <c r="H9" s="31">
        <v>75</v>
      </c>
      <c r="I9" s="32">
        <f t="shared" si="2"/>
        <v>5.3571428571428568</v>
      </c>
      <c r="J9" s="4"/>
    </row>
    <row r="10" spans="2:10" s="3" customFormat="1" x14ac:dyDescent="0.4">
      <c r="B10" s="2"/>
      <c r="C10" s="2"/>
      <c r="D10" s="2"/>
      <c r="E10" s="2"/>
      <c r="F10" s="2"/>
      <c r="G10" s="2"/>
      <c r="H10" s="2"/>
      <c r="I10" s="2"/>
    </row>
    <row r="11" spans="2:10" s="3" customFormat="1" x14ac:dyDescent="0.4">
      <c r="B11" s="2"/>
      <c r="C11" s="2"/>
      <c r="D11" s="2"/>
      <c r="E11" s="2"/>
      <c r="F11" s="2"/>
      <c r="G11" s="2"/>
      <c r="H11" s="2"/>
      <c r="I11" s="2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13-1</vt:lpstr>
      <vt:lpstr>13-2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SimComFunny</dc:creator>
  <cp:lastModifiedBy>SimComFunny</cp:lastModifiedBy>
  <dcterms:created xsi:type="dcterms:W3CDTF">2016-06-07T03:02:38Z</dcterms:created>
  <dcterms:modified xsi:type="dcterms:W3CDTF">2022-07-01T06:48:29Z</dcterms:modified>
</cp:coreProperties>
</file>