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esktop\MONOPOLI\InputData\"/>
    </mc:Choice>
  </mc:AlternateContent>
  <xr:revisionPtr revIDLastSave="0" documentId="13_ncr:1_{C10E4F25-8BA9-4DCC-8857-3E3CAF99CF64}" xr6:coauthVersionLast="45" xr6:coauthVersionMax="45" xr10:uidLastSave="{00000000-0000-0000-0000-000000000000}"/>
  <bookViews>
    <workbookView xWindow="2940" yWindow="2235" windowWidth="25860" windowHeight="11760" activeTab="4" xr2:uid="{C7FEAAD8-98A7-4B66-82BD-DA22F65DEF60}"/>
  </bookViews>
  <sheets>
    <sheet name="GDP" sheetId="2" r:id="rId1"/>
    <sheet name="population" sheetId="3" r:id="rId2"/>
    <sheet name="PercUrban" sheetId="4" r:id="rId3"/>
    <sheet name="popDensity" sheetId="5" r:id="rId4"/>
    <sheet name="AveTemp" sheetId="6" r:id="rId5"/>
    <sheet name="LatAndLong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3" l="1"/>
  <c r="C12" i="3"/>
  <c r="C36" i="3"/>
  <c r="C43" i="3"/>
  <c r="C17" i="3"/>
  <c r="C40" i="3"/>
  <c r="C13" i="3"/>
  <c r="C37" i="3"/>
  <c r="C26" i="3"/>
  <c r="C34" i="3"/>
  <c r="C53" i="3"/>
  <c r="C54" i="3"/>
  <c r="C5" i="3"/>
  <c r="C25" i="3"/>
  <c r="C48" i="3"/>
  <c r="C18" i="3"/>
  <c r="C29" i="3"/>
  <c r="C24" i="3"/>
  <c r="C56" i="3"/>
  <c r="C8" i="3"/>
  <c r="C27" i="3"/>
  <c r="C46" i="3"/>
  <c r="C2" i="3"/>
  <c r="C22" i="3"/>
  <c r="C21" i="3"/>
  <c r="C42" i="3"/>
  <c r="C41" i="3"/>
  <c r="C9" i="3"/>
  <c r="C51" i="3"/>
  <c r="C44" i="3"/>
  <c r="C19" i="3"/>
  <c r="C32" i="3"/>
  <c r="C6" i="3"/>
  <c r="C28" i="3"/>
  <c r="C20" i="3"/>
  <c r="C35" i="3"/>
  <c r="C31" i="3"/>
  <c r="C55" i="3"/>
  <c r="C16" i="3"/>
  <c r="C15" i="3"/>
  <c r="C33" i="3"/>
  <c r="C23" i="3"/>
  <c r="C30" i="3"/>
  <c r="C45" i="3"/>
  <c r="C10" i="3"/>
  <c r="C47" i="3"/>
  <c r="C38" i="3"/>
  <c r="C3" i="3"/>
  <c r="C11" i="3"/>
  <c r="C52" i="3"/>
  <c r="C57" i="3"/>
  <c r="C14" i="3"/>
  <c r="C50" i="3"/>
  <c r="C39" i="3"/>
  <c r="C4" i="3"/>
  <c r="C7" i="3"/>
  <c r="C49" i="2"/>
  <c r="C36" i="2"/>
  <c r="C12" i="2"/>
  <c r="C17" i="2"/>
  <c r="C43" i="2"/>
  <c r="C40" i="2"/>
  <c r="C34" i="2"/>
  <c r="C13" i="2"/>
  <c r="C54" i="2"/>
  <c r="C25" i="2"/>
  <c r="C37" i="2"/>
  <c r="C53" i="2"/>
  <c r="C26" i="2"/>
  <c r="C24" i="2"/>
  <c r="C8" i="2"/>
  <c r="C27" i="2"/>
  <c r="C48" i="2"/>
  <c r="C18" i="2"/>
  <c r="C5" i="2"/>
  <c r="C56" i="2"/>
  <c r="C29" i="2"/>
  <c r="C9" i="2"/>
  <c r="C22" i="2"/>
  <c r="C42" i="2"/>
  <c r="C46" i="2"/>
  <c r="C2" i="2"/>
  <c r="C21" i="2"/>
  <c r="C41" i="2"/>
  <c r="C19" i="2"/>
  <c r="C51" i="2"/>
  <c r="C32" i="2"/>
  <c r="C20" i="2"/>
  <c r="C11" i="2"/>
  <c r="C6" i="2"/>
  <c r="C31" i="2"/>
  <c r="C28" i="2"/>
  <c r="C35" i="2"/>
  <c r="C44" i="2"/>
  <c r="C15" i="2"/>
  <c r="C33" i="2"/>
  <c r="C16" i="2"/>
  <c r="C55" i="2"/>
  <c r="C10" i="2"/>
  <c r="C23" i="2"/>
  <c r="C45" i="2"/>
  <c r="C38" i="2"/>
  <c r="C3" i="2"/>
  <c r="C47" i="2"/>
  <c r="C30" i="2"/>
  <c r="C57" i="2"/>
  <c r="C52" i="2"/>
  <c r="C14" i="2"/>
  <c r="C50" i="2"/>
  <c r="C39" i="2"/>
  <c r="C4" i="2"/>
  <c r="C7" i="2"/>
</calcChain>
</file>

<file path=xl/sharedStrings.xml><?xml version="1.0" encoding="utf-8"?>
<sst xmlns="http://schemas.openxmlformats.org/spreadsheetml/2006/main" count="455" uniqueCount="185">
  <si>
    <t>State</t>
  </si>
  <si>
    <t>Region</t>
  </si>
  <si>
    <t>West</t>
  </si>
  <si>
    <t>South</t>
  </si>
  <si>
    <t>Northeast</t>
  </si>
  <si>
    <t>Midwest</t>
  </si>
  <si>
    <t>0.48[A]</t>
  </si>
  <si>
    <t>South[D]</t>
  </si>
  <si>
    <t>0.03[A]</t>
  </si>
  <si>
    <t>West[C]</t>
  </si>
  <si>
    <t>0.02[A]</t>
  </si>
  <si>
    <t>0.006[A]</t>
  </si>
  <si>
    <t>0.003[A]</t>
  </si>
  <si>
    <t>GDP_2019_million</t>
  </si>
  <si>
    <t>GDP_2019_billions_USD</t>
  </si>
  <si>
    <t>Percent_USA</t>
  </si>
  <si>
    <t>GDP_per_capita</t>
  </si>
  <si>
    <t>7_1_2019_Population_estimate</t>
  </si>
  <si>
    <t>Population_mill</t>
  </si>
  <si>
    <t>USA_AK</t>
  </si>
  <si>
    <t>USA_AL</t>
  </si>
  <si>
    <t>USA_AR</t>
  </si>
  <si>
    <t>USA_AZ</t>
  </si>
  <si>
    <t>USA_CA</t>
  </si>
  <si>
    <t>USA_CO</t>
  </si>
  <si>
    <t>USA_CT</t>
  </si>
  <si>
    <t>USA_DC</t>
  </si>
  <si>
    <t>USA_DE</t>
  </si>
  <si>
    <t>USA_FL</t>
  </si>
  <si>
    <t>USA_GA</t>
  </si>
  <si>
    <t>USA_HI</t>
  </si>
  <si>
    <t>USA_IA</t>
  </si>
  <si>
    <t>USA_ID</t>
  </si>
  <si>
    <t>USA_IL</t>
  </si>
  <si>
    <t>USA_IN</t>
  </si>
  <si>
    <t>USA_KS</t>
  </si>
  <si>
    <t>USA_KY</t>
  </si>
  <si>
    <t>USA_LA</t>
  </si>
  <si>
    <t>USA_MA</t>
  </si>
  <si>
    <t>USA_MD</t>
  </si>
  <si>
    <t>USA_ME</t>
  </si>
  <si>
    <t>USA_MI</t>
  </si>
  <si>
    <t>USA_MN</t>
  </si>
  <si>
    <t>USA_MO</t>
  </si>
  <si>
    <t>USA_MS</t>
  </si>
  <si>
    <t>USA_MT</t>
  </si>
  <si>
    <t>USA_NC</t>
  </si>
  <si>
    <t>USA_ND</t>
  </si>
  <si>
    <t>USA_NE</t>
  </si>
  <si>
    <t>USA_NH</t>
  </si>
  <si>
    <t>USA_NJ</t>
  </si>
  <si>
    <t>USA_NM</t>
  </si>
  <si>
    <t>USA_NV</t>
  </si>
  <si>
    <t>USA_NY</t>
  </si>
  <si>
    <t>USA_OH</t>
  </si>
  <si>
    <t>USA_OK</t>
  </si>
  <si>
    <t>USA_OR</t>
  </si>
  <si>
    <t>USA_PA</t>
  </si>
  <si>
    <t>USA_RI</t>
  </si>
  <si>
    <t>USA_SC</t>
  </si>
  <si>
    <t>USA_SD</t>
  </si>
  <si>
    <t>USA_TN</t>
  </si>
  <si>
    <t>USA_TX</t>
  </si>
  <si>
    <t>USA_UT</t>
  </si>
  <si>
    <t>USA_VA</t>
  </si>
  <si>
    <t>USA_VT</t>
  </si>
  <si>
    <t>USA_WA</t>
  </si>
  <si>
    <t>USA_WI</t>
  </si>
  <si>
    <t>USA_WV</t>
  </si>
  <si>
    <t>USA_WY</t>
  </si>
  <si>
    <t>2010_perc_Urban</t>
  </si>
  <si>
    <t>people_per_sq_km_2015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</si>
  <si>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</si>
  <si>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</si>
  <si>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</si>
  <si>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</si>
  <si>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</si>
  <si>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</si>
  <si>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</si>
  <si>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</si>
  <si>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</si>
  <si>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</si>
  <si>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</si>
  <si>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</si>
  <si>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</si>
  <si>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</si>
  <si>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</si>
  <si>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</si>
  <si>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</si>
  <si>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</si>
  <si>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</si>
  <si>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</si>
  <si>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</si>
  <si>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</si>
  <si>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</si>
  <si>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</si>
  <si>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</si>
  <si>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</si>
  <si>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</si>
  <si>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</si>
  <si>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</si>
  <si>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</si>
  <si>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</si>
  <si>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</si>
  <si>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</si>
  <si>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</si>
  <si>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</si>
  <si>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</si>
  <si>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</si>
  <si>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</si>
  <si>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</si>
  <si>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</si>
  <si>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</si>
  <si>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</si>
  <si>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</si>
  <si>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</si>
  <si>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</si>
  <si>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</si>
  <si>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</si>
  <si>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</si>
  <si>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</si>
  <si>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</si>
  <si>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Mean_F</t>
  </si>
  <si>
    <t>Mean_C</t>
  </si>
  <si>
    <t>latitude</t>
  </si>
  <si>
    <t>longitude</t>
  </si>
  <si>
    <t>AK</t>
  </si>
  <si>
    <t>AL</t>
  </si>
  <si>
    <t>AR</t>
  </si>
  <si>
    <t>AZ</t>
  </si>
  <si>
    <t>CA</t>
  </si>
  <si>
    <t>CO</t>
  </si>
  <si>
    <t>CT</t>
  </si>
  <si>
    <t>DC</t>
  </si>
  <si>
    <t>District of Columbia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</si>
  <si>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</si>
  <si>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</si>
  <si>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</si>
  <si>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</si>
  <si>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</si>
  <si>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</si>
  <si>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</si>
  <si>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</si>
  <si>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</si>
  <si>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</si>
  <si>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</si>
  <si>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</si>
  <si>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</si>
  <si>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</si>
  <si>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</si>
  <si>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</si>
  <si>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</si>
  <si>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</si>
  <si>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</si>
  <si>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</si>
  <si>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</si>
  <si>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</si>
  <si>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</si>
  <si>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</si>
  <si>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</si>
  <si>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</si>
  <si>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</si>
  <si>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</si>
  <si>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</si>
  <si>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</si>
  <si>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</si>
  <si>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</si>
  <si>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Puerto Rico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</si>
  <si>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</si>
  <si>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</si>
  <si>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</si>
  <si>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</si>
  <si>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</si>
  <si>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</si>
  <si>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</si>
  <si>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</si>
  <si>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</si>
  <si>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</si>
  <si>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</si>
  <si>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</si>
  <si>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Abbrev</t>
  </si>
  <si>
    <t>Guam</t>
  </si>
  <si>
    <t>US Virgin Islands</t>
  </si>
  <si>
    <t>Northern Mariana Islands</t>
  </si>
  <si>
    <t>American 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</si>
</sst>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1" fillId="0" borderId="0" xfId="1" applyNumberFormat="1" applyAlignment="1">
      <alignment horizontal="center"/>
    </xf>
  </cellXfs>
  <cellStyles count="2">
    <cellStyle name="Normal" xfId="0" builtinId="0"/>
    <cellStyle name="Normal 3" xfId="1" xr:uid="{BF4BF469-6FA9-4990-8E94-C631268103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D36-B879-4634-A0DB-7A4DEBFF4BE2}">
  <dimension ref="A1:F57"/>
  <sheetViews>
    <sheetView topLeftCell="A19" workbookViewId="0">
      <selection activeCell="E26" sqref="E26"/>
    </sheetView>
  </sheetViews>
  <sheetFormatPr defaultRowHeight="15" x14ac:dyDescent="0.25"/>
  <cols>
    <col min="2" max="2" width="17.28515625" bestFit="1" customWidth="1"/>
    <col min="3" max="3" width="22.28515625" bestFit="1" customWidth="1"/>
    <col min="4" max="4" width="12.42578125" bestFit="1" customWidth="1"/>
    <col min="5" max="5" width="15.140625" style="2" bestFit="1" customWidth="1"/>
    <col min="6" max="6" width="9.85546875" bestFit="1" customWidth="1"/>
  </cols>
  <sheetData>
    <row r="1" spans="1:6" x14ac:dyDescent="0.25">
      <c r="A1" t="s">
        <v>0</v>
      </c>
      <c r="B1" t="s">
        <v>13</v>
      </c>
      <c r="C1" t="s">
        <v>14</v>
      </c>
      <c r="D1" t="s">
        <v>15</v>
      </c>
      <c r="E1" s="2" t="s">
        <v>16</v>
      </c>
      <c r="F1" t="s">
        <v>1</v>
      </c>
    </row>
    <row r="2" spans="1:6" x14ac:dyDescent="0.25">
      <c r="A2" t="s">
        <v>72</v>
      </c>
      <c r="B2" s="1">
        <v>234054</v>
      </c>
      <c r="C2" s="1">
        <f t="shared" ref="C2:C33" si="0">B2/1000</f>
        <v>234.054</v>
      </c>
      <c r="D2">
        <v>1.1000000000000001</v>
      </c>
      <c r="E2" s="3">
        <v>47735</v>
      </c>
      <c r="F2" t="s">
        <v>3</v>
      </c>
    </row>
    <row r="3" spans="1:6" x14ac:dyDescent="0.25">
      <c r="A3" t="s">
        <v>73</v>
      </c>
      <c r="B3" s="1">
        <v>55759</v>
      </c>
      <c r="C3" s="1">
        <f t="shared" si="0"/>
        <v>55.759</v>
      </c>
      <c r="D3">
        <v>0.3</v>
      </c>
      <c r="E3" s="3">
        <v>76220</v>
      </c>
      <c r="F3" t="s">
        <v>2</v>
      </c>
    </row>
    <row r="4" spans="1:6" x14ac:dyDescent="0.25">
      <c r="A4" t="s">
        <v>184</v>
      </c>
      <c r="B4">
        <v>636</v>
      </c>
      <c r="C4" s="1">
        <f t="shared" si="0"/>
        <v>0.63600000000000001</v>
      </c>
      <c r="D4" t="s">
        <v>12</v>
      </c>
      <c r="E4" s="3">
        <v>11200</v>
      </c>
      <c r="F4" t="s">
        <v>9</v>
      </c>
    </row>
    <row r="5" spans="1:6" x14ac:dyDescent="0.25">
      <c r="A5" t="s">
        <v>74</v>
      </c>
      <c r="B5" s="1">
        <v>372522</v>
      </c>
      <c r="C5" s="1">
        <f t="shared" si="0"/>
        <v>372.52199999999999</v>
      </c>
      <c r="D5">
        <v>1.7</v>
      </c>
      <c r="E5" s="3">
        <v>51179</v>
      </c>
      <c r="F5" t="s">
        <v>2</v>
      </c>
    </row>
    <row r="6" spans="1:6" x14ac:dyDescent="0.25">
      <c r="A6" t="s">
        <v>75</v>
      </c>
      <c r="B6" s="1">
        <v>135225</v>
      </c>
      <c r="C6" s="1">
        <f t="shared" si="0"/>
        <v>135.22499999999999</v>
      </c>
      <c r="D6">
        <v>0.6</v>
      </c>
      <c r="E6" s="3">
        <v>44808</v>
      </c>
      <c r="F6" t="s">
        <v>3</v>
      </c>
    </row>
    <row r="7" spans="1:6" x14ac:dyDescent="0.25">
      <c r="A7" t="s">
        <v>76</v>
      </c>
      <c r="B7" s="1">
        <v>3183251</v>
      </c>
      <c r="C7" s="1">
        <f t="shared" si="0"/>
        <v>3183.2510000000002</v>
      </c>
      <c r="D7">
        <v>14.6</v>
      </c>
      <c r="E7" s="3">
        <v>80563</v>
      </c>
      <c r="F7" t="s">
        <v>2</v>
      </c>
    </row>
    <row r="8" spans="1:6" x14ac:dyDescent="0.25">
      <c r="A8" t="s">
        <v>77</v>
      </c>
      <c r="B8" s="1">
        <v>396367</v>
      </c>
      <c r="C8" s="1">
        <f t="shared" si="0"/>
        <v>396.36700000000002</v>
      </c>
      <c r="D8">
        <v>1.8</v>
      </c>
      <c r="E8" s="3">
        <v>68828</v>
      </c>
      <c r="F8" t="s">
        <v>2</v>
      </c>
    </row>
    <row r="9" spans="1:6" x14ac:dyDescent="0.25">
      <c r="A9" t="s">
        <v>78</v>
      </c>
      <c r="B9" s="1">
        <v>288985</v>
      </c>
      <c r="C9" s="1">
        <f t="shared" si="0"/>
        <v>288.98500000000001</v>
      </c>
      <c r="D9">
        <v>1.3</v>
      </c>
      <c r="E9" s="3">
        <v>81055</v>
      </c>
      <c r="F9" t="s">
        <v>4</v>
      </c>
    </row>
    <row r="10" spans="1:6" x14ac:dyDescent="0.25">
      <c r="A10" t="s">
        <v>79</v>
      </c>
      <c r="B10" s="1">
        <v>76410</v>
      </c>
      <c r="C10" s="1">
        <f t="shared" si="0"/>
        <v>76.41</v>
      </c>
      <c r="D10">
        <v>0.4</v>
      </c>
      <c r="E10" s="3">
        <v>78468</v>
      </c>
      <c r="F10" t="s">
        <v>4</v>
      </c>
    </row>
    <row r="11" spans="1:6" x14ac:dyDescent="0.25">
      <c r="A11" t="s">
        <v>134</v>
      </c>
      <c r="B11" s="1">
        <v>148231</v>
      </c>
      <c r="C11" s="1">
        <f t="shared" si="0"/>
        <v>148.23099999999999</v>
      </c>
      <c r="D11">
        <v>0.7</v>
      </c>
      <c r="E11" s="3">
        <v>210033</v>
      </c>
      <c r="F11" t="s">
        <v>4</v>
      </c>
    </row>
    <row r="12" spans="1:6" x14ac:dyDescent="0.25">
      <c r="A12" t="s">
        <v>80</v>
      </c>
      <c r="B12" s="1">
        <v>1111378</v>
      </c>
      <c r="C12" s="1">
        <f t="shared" si="0"/>
        <v>1111.3779999999999</v>
      </c>
      <c r="D12">
        <v>5.0999999999999996</v>
      </c>
      <c r="E12" s="3">
        <v>51745</v>
      </c>
      <c r="F12" t="s">
        <v>3</v>
      </c>
    </row>
    <row r="13" spans="1:6" x14ac:dyDescent="0.25">
      <c r="A13" t="s">
        <v>81</v>
      </c>
      <c r="B13" s="1">
        <v>625329</v>
      </c>
      <c r="C13" s="1">
        <f t="shared" si="0"/>
        <v>625.32899999999995</v>
      </c>
      <c r="D13">
        <v>2.9</v>
      </c>
      <c r="E13" s="3">
        <v>58896</v>
      </c>
      <c r="F13" t="s">
        <v>3</v>
      </c>
    </row>
    <row r="14" spans="1:6" x14ac:dyDescent="0.25">
      <c r="A14" t="s">
        <v>181</v>
      </c>
      <c r="B14" s="1">
        <v>5920</v>
      </c>
      <c r="C14" s="1">
        <f t="shared" si="0"/>
        <v>5.92</v>
      </c>
      <c r="D14" t="s">
        <v>8</v>
      </c>
      <c r="E14" s="3">
        <v>35600</v>
      </c>
      <c r="F14" t="s">
        <v>9</v>
      </c>
    </row>
    <row r="15" spans="1:6" x14ac:dyDescent="0.25">
      <c r="A15" t="s">
        <v>82</v>
      </c>
      <c r="B15" s="1">
        <v>98536</v>
      </c>
      <c r="C15" s="1">
        <f t="shared" si="0"/>
        <v>98.536000000000001</v>
      </c>
      <c r="D15">
        <v>0.5</v>
      </c>
      <c r="E15" s="3">
        <v>69593</v>
      </c>
      <c r="F15" t="s">
        <v>2</v>
      </c>
    </row>
    <row r="16" spans="1:6" x14ac:dyDescent="0.25">
      <c r="A16" t="s">
        <v>83</v>
      </c>
      <c r="B16" s="1">
        <v>82265</v>
      </c>
      <c r="C16" s="1">
        <f t="shared" si="0"/>
        <v>82.265000000000001</v>
      </c>
      <c r="D16">
        <v>0.4</v>
      </c>
      <c r="E16" s="3">
        <v>46043</v>
      </c>
      <c r="F16" t="s">
        <v>2</v>
      </c>
    </row>
    <row r="17" spans="1:6" x14ac:dyDescent="0.25">
      <c r="A17" t="s">
        <v>84</v>
      </c>
      <c r="B17" s="1">
        <v>908913</v>
      </c>
      <c r="C17" s="1">
        <f t="shared" si="0"/>
        <v>908.91300000000001</v>
      </c>
      <c r="D17">
        <v>4.2</v>
      </c>
      <c r="E17" s="3">
        <v>71727</v>
      </c>
      <c r="F17" t="s">
        <v>5</v>
      </c>
    </row>
    <row r="18" spans="1:6" x14ac:dyDescent="0.25">
      <c r="A18" t="s">
        <v>85</v>
      </c>
      <c r="B18" s="1">
        <v>381733</v>
      </c>
      <c r="C18" s="1">
        <f t="shared" si="0"/>
        <v>381.733</v>
      </c>
      <c r="D18">
        <v>1.8</v>
      </c>
      <c r="E18" s="3">
        <v>56702</v>
      </c>
      <c r="F18" t="s">
        <v>5</v>
      </c>
    </row>
    <row r="19" spans="1:6" x14ac:dyDescent="0.25">
      <c r="A19" t="s">
        <v>86</v>
      </c>
      <c r="B19" s="1">
        <v>197172</v>
      </c>
      <c r="C19" s="1">
        <f t="shared" si="0"/>
        <v>197.172</v>
      </c>
      <c r="D19">
        <v>0.9</v>
      </c>
      <c r="E19" s="3">
        <v>62493</v>
      </c>
      <c r="F19" t="s">
        <v>5</v>
      </c>
    </row>
    <row r="20" spans="1:6" x14ac:dyDescent="0.25">
      <c r="A20" t="s">
        <v>87</v>
      </c>
      <c r="B20" s="1">
        <v>175703</v>
      </c>
      <c r="C20" s="1">
        <f t="shared" si="0"/>
        <v>175.703</v>
      </c>
      <c r="D20">
        <v>0.8</v>
      </c>
      <c r="E20" s="3">
        <v>60310</v>
      </c>
      <c r="F20" t="s">
        <v>5</v>
      </c>
    </row>
    <row r="21" spans="1:6" x14ac:dyDescent="0.25">
      <c r="A21" t="s">
        <v>88</v>
      </c>
      <c r="B21" s="1">
        <v>217564</v>
      </c>
      <c r="C21" s="1">
        <f t="shared" si="0"/>
        <v>217.56399999999999</v>
      </c>
      <c r="D21">
        <v>1</v>
      </c>
      <c r="E21" s="3">
        <v>48697</v>
      </c>
      <c r="F21" t="s">
        <v>3</v>
      </c>
    </row>
    <row r="22" spans="1:6" x14ac:dyDescent="0.25">
      <c r="A22" t="s">
        <v>89</v>
      </c>
      <c r="B22" s="1">
        <v>267051</v>
      </c>
      <c r="C22" s="1">
        <f t="shared" si="0"/>
        <v>267.05099999999999</v>
      </c>
      <c r="D22">
        <v>1.2</v>
      </c>
      <c r="E22" s="3">
        <v>57445</v>
      </c>
      <c r="F22" t="s">
        <v>3</v>
      </c>
    </row>
    <row r="23" spans="1:6" x14ac:dyDescent="0.25">
      <c r="A23" t="s">
        <v>90</v>
      </c>
      <c r="B23" s="1">
        <v>68441</v>
      </c>
      <c r="C23" s="1">
        <f t="shared" si="0"/>
        <v>68.441000000000003</v>
      </c>
      <c r="D23">
        <v>0.3</v>
      </c>
      <c r="E23" s="3">
        <v>50915</v>
      </c>
      <c r="F23" t="s">
        <v>4</v>
      </c>
    </row>
    <row r="24" spans="1:6" x14ac:dyDescent="0.25">
      <c r="A24" t="s">
        <v>91</v>
      </c>
      <c r="B24" s="1">
        <v>434312</v>
      </c>
      <c r="C24" s="1">
        <f t="shared" si="0"/>
        <v>434.31200000000001</v>
      </c>
      <c r="D24">
        <v>2</v>
      </c>
      <c r="E24" s="3">
        <v>71838</v>
      </c>
      <c r="F24" t="s">
        <v>4</v>
      </c>
    </row>
    <row r="25" spans="1:6" x14ac:dyDescent="0.25">
      <c r="A25" t="s">
        <v>92</v>
      </c>
      <c r="B25" s="1">
        <v>604208</v>
      </c>
      <c r="C25" s="1">
        <f t="shared" si="0"/>
        <v>604.20799999999997</v>
      </c>
      <c r="D25">
        <v>2.8</v>
      </c>
      <c r="E25" s="3">
        <v>86942</v>
      </c>
      <c r="F25" t="s">
        <v>4</v>
      </c>
    </row>
    <row r="26" spans="1:6" x14ac:dyDescent="0.25">
      <c r="A26" t="s">
        <v>93</v>
      </c>
      <c r="B26" s="1">
        <v>548567</v>
      </c>
      <c r="C26" s="1">
        <f t="shared" si="0"/>
        <v>548.56700000000001</v>
      </c>
      <c r="D26">
        <v>2.5</v>
      </c>
      <c r="E26" s="3">
        <v>54928</v>
      </c>
      <c r="F26" t="s">
        <v>5</v>
      </c>
    </row>
    <row r="27" spans="1:6" x14ac:dyDescent="0.25">
      <c r="A27" t="s">
        <v>94</v>
      </c>
      <c r="B27" s="1">
        <v>385907</v>
      </c>
      <c r="C27" s="1">
        <f t="shared" si="0"/>
        <v>385.90699999999998</v>
      </c>
      <c r="D27">
        <v>1.8</v>
      </c>
      <c r="E27" s="3">
        <v>68427</v>
      </c>
      <c r="F27" t="s">
        <v>5</v>
      </c>
    </row>
    <row r="28" spans="1:6" x14ac:dyDescent="0.25">
      <c r="A28" t="s">
        <v>95</v>
      </c>
      <c r="B28" s="1">
        <v>120429</v>
      </c>
      <c r="C28" s="1">
        <f t="shared" si="0"/>
        <v>120.429</v>
      </c>
      <c r="D28">
        <v>0.6</v>
      </c>
      <c r="E28" s="3">
        <v>40464</v>
      </c>
      <c r="F28" t="s">
        <v>3</v>
      </c>
    </row>
    <row r="29" spans="1:6" x14ac:dyDescent="0.25">
      <c r="A29" t="s">
        <v>96</v>
      </c>
      <c r="B29" s="1">
        <v>336816</v>
      </c>
      <c r="C29" s="1">
        <f t="shared" si="0"/>
        <v>336.81599999999997</v>
      </c>
      <c r="D29">
        <v>1.6</v>
      </c>
      <c r="E29" s="3">
        <v>54879</v>
      </c>
      <c r="F29" t="s">
        <v>5</v>
      </c>
    </row>
    <row r="30" spans="1:6" x14ac:dyDescent="0.25">
      <c r="A30" t="s">
        <v>97</v>
      </c>
      <c r="B30" s="1">
        <v>52948</v>
      </c>
      <c r="C30" s="1">
        <f t="shared" si="0"/>
        <v>52.948</v>
      </c>
      <c r="D30">
        <v>0.2</v>
      </c>
      <c r="E30" s="3">
        <v>49540</v>
      </c>
      <c r="F30" t="s">
        <v>2</v>
      </c>
    </row>
    <row r="31" spans="1:6" x14ac:dyDescent="0.25">
      <c r="A31" t="s">
        <v>98</v>
      </c>
      <c r="B31" s="1">
        <v>129098</v>
      </c>
      <c r="C31" s="1">
        <f t="shared" si="0"/>
        <v>129.09800000000001</v>
      </c>
      <c r="D31">
        <v>0.6</v>
      </c>
      <c r="E31" s="3">
        <v>66737</v>
      </c>
      <c r="F31" t="s">
        <v>5</v>
      </c>
    </row>
    <row r="32" spans="1:6" x14ac:dyDescent="0.25">
      <c r="A32" t="s">
        <v>99</v>
      </c>
      <c r="B32" s="1">
        <v>180406</v>
      </c>
      <c r="C32" s="1">
        <f t="shared" si="0"/>
        <v>180.40600000000001</v>
      </c>
      <c r="D32">
        <v>0.8</v>
      </c>
      <c r="E32" s="3">
        <v>58570</v>
      </c>
      <c r="F32" t="s">
        <v>2</v>
      </c>
    </row>
    <row r="33" spans="1:6" x14ac:dyDescent="0.25">
      <c r="A33" t="s">
        <v>100</v>
      </c>
      <c r="B33" s="1">
        <v>89836</v>
      </c>
      <c r="C33" s="1">
        <f t="shared" si="0"/>
        <v>89.835999999999999</v>
      </c>
      <c r="D33">
        <v>0.4</v>
      </c>
      <c r="E33" s="3">
        <v>66069</v>
      </c>
      <c r="F33" t="s">
        <v>4</v>
      </c>
    </row>
    <row r="34" spans="1:6" x14ac:dyDescent="0.25">
      <c r="A34" t="s">
        <v>101</v>
      </c>
      <c r="B34" s="1">
        <v>652412</v>
      </c>
      <c r="C34" s="1">
        <f t="shared" ref="C34:C65" si="1">B34/1000</f>
        <v>652.41200000000003</v>
      </c>
      <c r="D34">
        <v>3</v>
      </c>
      <c r="E34" s="3">
        <v>73451</v>
      </c>
      <c r="F34" t="s">
        <v>4</v>
      </c>
    </row>
    <row r="35" spans="1:6" x14ac:dyDescent="0.25">
      <c r="A35" t="s">
        <v>102</v>
      </c>
      <c r="B35" s="1">
        <v>105263</v>
      </c>
      <c r="C35" s="1">
        <f t="shared" si="1"/>
        <v>105.26300000000001</v>
      </c>
      <c r="D35">
        <v>0.5</v>
      </c>
      <c r="E35" s="3">
        <v>50201</v>
      </c>
      <c r="F35" t="s">
        <v>2</v>
      </c>
    </row>
    <row r="36" spans="1:6" x14ac:dyDescent="0.25">
      <c r="A36" t="s">
        <v>103</v>
      </c>
      <c r="B36" s="1">
        <v>1751674</v>
      </c>
      <c r="C36" s="1">
        <f t="shared" si="1"/>
        <v>1751.674</v>
      </c>
      <c r="D36">
        <v>8.1</v>
      </c>
      <c r="E36" s="3">
        <v>90043</v>
      </c>
      <c r="F36" t="s">
        <v>4</v>
      </c>
    </row>
    <row r="37" spans="1:6" x14ac:dyDescent="0.25">
      <c r="A37" t="s">
        <v>104</v>
      </c>
      <c r="B37" s="1">
        <v>596383</v>
      </c>
      <c r="C37" s="1">
        <f t="shared" si="1"/>
        <v>596.38300000000004</v>
      </c>
      <c r="D37">
        <v>2.7</v>
      </c>
      <c r="E37" s="3">
        <v>56862</v>
      </c>
      <c r="F37" t="s">
        <v>3</v>
      </c>
    </row>
    <row r="38" spans="1:6" x14ac:dyDescent="0.25">
      <c r="A38" t="s">
        <v>105</v>
      </c>
      <c r="B38" s="1">
        <v>57400</v>
      </c>
      <c r="C38" s="1">
        <f t="shared" si="1"/>
        <v>57.4</v>
      </c>
      <c r="D38">
        <v>0.3</v>
      </c>
      <c r="E38" s="3">
        <v>75321</v>
      </c>
      <c r="F38" t="s">
        <v>5</v>
      </c>
    </row>
    <row r="39" spans="1:6" x14ac:dyDescent="0.25">
      <c r="A39" t="s">
        <v>183</v>
      </c>
      <c r="B39" s="1">
        <v>1323</v>
      </c>
      <c r="C39" s="1">
        <f t="shared" si="1"/>
        <v>1.323</v>
      </c>
      <c r="D39" t="s">
        <v>11</v>
      </c>
      <c r="E39" s="3">
        <v>24500</v>
      </c>
      <c r="F39" t="s">
        <v>9</v>
      </c>
    </row>
    <row r="40" spans="1:6" x14ac:dyDescent="0.25">
      <c r="A40" t="s">
        <v>106</v>
      </c>
      <c r="B40" s="1">
        <v>706764</v>
      </c>
      <c r="C40" s="1">
        <f t="shared" si="1"/>
        <v>706.76400000000001</v>
      </c>
      <c r="D40">
        <v>3.3</v>
      </c>
      <c r="E40" s="3">
        <v>60464</v>
      </c>
      <c r="F40" t="s">
        <v>5</v>
      </c>
    </row>
    <row r="41" spans="1:6" x14ac:dyDescent="0.25">
      <c r="A41" t="s">
        <v>107</v>
      </c>
      <c r="B41" s="1">
        <v>207381</v>
      </c>
      <c r="C41" s="1">
        <f t="shared" si="1"/>
        <v>207.381</v>
      </c>
      <c r="D41">
        <v>1</v>
      </c>
      <c r="E41" s="3">
        <v>52409</v>
      </c>
      <c r="F41" t="s">
        <v>3</v>
      </c>
    </row>
    <row r="42" spans="1:6" x14ac:dyDescent="0.25">
      <c r="A42" t="s">
        <v>108</v>
      </c>
      <c r="B42" s="1">
        <v>255418</v>
      </c>
      <c r="C42" s="1">
        <f t="shared" si="1"/>
        <v>255.41800000000001</v>
      </c>
      <c r="D42">
        <v>1.2</v>
      </c>
      <c r="E42" s="3">
        <v>60558</v>
      </c>
      <c r="F42" t="s">
        <v>2</v>
      </c>
    </row>
    <row r="43" spans="1:6" x14ac:dyDescent="0.25">
      <c r="A43" t="s">
        <v>109</v>
      </c>
      <c r="B43" s="1">
        <v>824603</v>
      </c>
      <c r="C43" s="1">
        <f t="shared" si="1"/>
        <v>824.60299999999995</v>
      </c>
      <c r="D43">
        <v>3.8</v>
      </c>
      <c r="E43" s="3">
        <v>64412</v>
      </c>
      <c r="F43" t="s">
        <v>4</v>
      </c>
    </row>
    <row r="44" spans="1:6" x14ac:dyDescent="0.25">
      <c r="A44" t="s">
        <v>167</v>
      </c>
      <c r="B44" s="1">
        <v>104989</v>
      </c>
      <c r="C44" s="1">
        <f t="shared" si="1"/>
        <v>104.989</v>
      </c>
      <c r="D44" t="s">
        <v>6</v>
      </c>
      <c r="E44" s="3">
        <v>31651</v>
      </c>
      <c r="F44" t="s">
        <v>7</v>
      </c>
    </row>
    <row r="45" spans="1:6" x14ac:dyDescent="0.25">
      <c r="A45" t="s">
        <v>110</v>
      </c>
      <c r="B45" s="1">
        <v>64441</v>
      </c>
      <c r="C45" s="1">
        <f t="shared" si="1"/>
        <v>64.441000000000003</v>
      </c>
      <c r="D45">
        <v>0.3</v>
      </c>
      <c r="E45" s="3">
        <v>60830</v>
      </c>
      <c r="F45" t="s">
        <v>4</v>
      </c>
    </row>
    <row r="46" spans="1:6" x14ac:dyDescent="0.25">
      <c r="A46" t="s">
        <v>111</v>
      </c>
      <c r="B46" s="1">
        <v>249958</v>
      </c>
      <c r="C46" s="1">
        <f t="shared" si="1"/>
        <v>249.958</v>
      </c>
      <c r="D46">
        <v>1.2</v>
      </c>
      <c r="E46" s="3">
        <v>48547</v>
      </c>
      <c r="F46" t="s">
        <v>3</v>
      </c>
    </row>
    <row r="47" spans="1:6" x14ac:dyDescent="0.25">
      <c r="A47" t="s">
        <v>112</v>
      </c>
      <c r="B47" s="1">
        <v>54057</v>
      </c>
      <c r="C47" s="1">
        <f t="shared" si="1"/>
        <v>54.057000000000002</v>
      </c>
      <c r="D47">
        <v>0.3</v>
      </c>
      <c r="E47" s="3">
        <v>61104</v>
      </c>
      <c r="F47" t="s">
        <v>5</v>
      </c>
    </row>
    <row r="48" spans="1:6" x14ac:dyDescent="0.25">
      <c r="A48" t="s">
        <v>113</v>
      </c>
      <c r="B48" s="1">
        <v>385741</v>
      </c>
      <c r="C48" s="1">
        <f t="shared" si="1"/>
        <v>385.74099999999999</v>
      </c>
      <c r="D48">
        <v>1.8</v>
      </c>
      <c r="E48" s="3">
        <v>56451</v>
      </c>
      <c r="F48" t="s">
        <v>3</v>
      </c>
    </row>
    <row r="49" spans="1:6" x14ac:dyDescent="0.25">
      <c r="A49" t="s">
        <v>114</v>
      </c>
      <c r="B49" s="1">
        <v>1918065</v>
      </c>
      <c r="C49" s="1">
        <f t="shared" si="1"/>
        <v>1918.0650000000001</v>
      </c>
      <c r="D49">
        <v>8.8000000000000007</v>
      </c>
      <c r="E49" s="3">
        <v>66149</v>
      </c>
      <c r="F49" t="s">
        <v>3</v>
      </c>
    </row>
    <row r="50" spans="1:6" x14ac:dyDescent="0.25">
      <c r="A50" t="s">
        <v>182</v>
      </c>
      <c r="B50" s="1">
        <v>3855</v>
      </c>
      <c r="C50" s="1">
        <f t="shared" si="1"/>
        <v>3.855</v>
      </c>
      <c r="D50" t="s">
        <v>10</v>
      </c>
      <c r="E50" s="3">
        <v>37000</v>
      </c>
      <c r="F50" t="s">
        <v>7</v>
      </c>
    </row>
    <row r="51" spans="1:6" x14ac:dyDescent="0.25">
      <c r="A51" t="s">
        <v>115</v>
      </c>
      <c r="B51" s="1">
        <v>192013</v>
      </c>
      <c r="C51" s="1">
        <f t="shared" si="1"/>
        <v>192.01300000000001</v>
      </c>
      <c r="D51">
        <v>0.9</v>
      </c>
      <c r="E51" s="3">
        <v>59892</v>
      </c>
      <c r="F51" t="s">
        <v>2</v>
      </c>
    </row>
    <row r="52" spans="1:6" x14ac:dyDescent="0.25">
      <c r="A52" t="s">
        <v>116</v>
      </c>
      <c r="B52" s="1">
        <v>35271</v>
      </c>
      <c r="C52" s="1">
        <f t="shared" si="1"/>
        <v>35.271000000000001</v>
      </c>
      <c r="D52">
        <v>0.2</v>
      </c>
      <c r="E52" s="3">
        <v>56525</v>
      </c>
      <c r="F52" t="s">
        <v>4</v>
      </c>
    </row>
    <row r="53" spans="1:6" x14ac:dyDescent="0.25">
      <c r="A53" t="s">
        <v>117</v>
      </c>
      <c r="B53" s="1">
        <v>561846</v>
      </c>
      <c r="C53" s="1">
        <f t="shared" si="1"/>
        <v>561.846</v>
      </c>
      <c r="D53">
        <v>2.6</v>
      </c>
      <c r="E53" s="3">
        <v>65824</v>
      </c>
      <c r="F53" t="s">
        <v>3</v>
      </c>
    </row>
    <row r="54" spans="1:6" x14ac:dyDescent="0.25">
      <c r="A54" t="s">
        <v>118</v>
      </c>
      <c r="B54" s="1">
        <v>610488</v>
      </c>
      <c r="C54" s="1">
        <f t="shared" si="1"/>
        <v>610.48800000000006</v>
      </c>
      <c r="D54">
        <v>2.8</v>
      </c>
      <c r="E54" s="3">
        <v>80170</v>
      </c>
      <c r="F54" t="s">
        <v>2</v>
      </c>
    </row>
    <row r="55" spans="1:6" x14ac:dyDescent="0.25">
      <c r="A55" t="s">
        <v>119</v>
      </c>
      <c r="B55" s="1">
        <v>78507</v>
      </c>
      <c r="C55" s="1">
        <f t="shared" si="1"/>
        <v>78.507000000000005</v>
      </c>
      <c r="D55">
        <v>0.4</v>
      </c>
      <c r="E55" s="3">
        <v>43806</v>
      </c>
      <c r="F55" t="s">
        <v>3</v>
      </c>
    </row>
    <row r="56" spans="1:6" x14ac:dyDescent="0.25">
      <c r="A56" t="s">
        <v>120</v>
      </c>
      <c r="B56" s="1">
        <v>351922</v>
      </c>
      <c r="C56" s="1">
        <f t="shared" si="1"/>
        <v>351.92200000000003</v>
      </c>
      <c r="D56">
        <v>1.6</v>
      </c>
      <c r="E56" s="3">
        <v>60425</v>
      </c>
      <c r="F56" t="s">
        <v>5</v>
      </c>
    </row>
    <row r="57" spans="1:6" x14ac:dyDescent="0.25">
      <c r="A57" t="s">
        <v>121</v>
      </c>
      <c r="B57" s="1">
        <v>39794</v>
      </c>
      <c r="C57" s="1">
        <f t="shared" si="1"/>
        <v>39.793999999999997</v>
      </c>
      <c r="D57">
        <v>0.2</v>
      </c>
      <c r="E57" s="3">
        <v>68757</v>
      </c>
      <c r="F57" t="s">
        <v>2</v>
      </c>
    </row>
  </sheetData>
  <sortState xmlns:xlrd2="http://schemas.microsoft.com/office/spreadsheetml/2017/richdata2" ref="A2:F57">
    <sortCondition ref="A2:A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09DB-B6A0-4BA7-A147-CD453230F847}">
  <dimension ref="A1:C57"/>
  <sheetViews>
    <sheetView workbookViewId="0">
      <selection activeCell="A57" sqref="A1:A57"/>
    </sheetView>
  </sheetViews>
  <sheetFormatPr defaultRowHeight="15" x14ac:dyDescent="0.25"/>
  <cols>
    <col min="1" max="1" width="22.85546875" bestFit="1" customWidth="1"/>
    <col min="2" max="2" width="11" bestFit="1" customWidth="1"/>
  </cols>
  <sheetData>
    <row r="1" spans="1:3" x14ac:dyDescent="0.25">
      <c r="A1" t="s">
        <v>0</v>
      </c>
      <c r="B1" t="s">
        <v>17</v>
      </c>
      <c r="C1" t="s">
        <v>18</v>
      </c>
    </row>
    <row r="2" spans="1:3" x14ac:dyDescent="0.25">
      <c r="A2" t="s">
        <v>72</v>
      </c>
      <c r="B2" s="1">
        <v>4903185</v>
      </c>
      <c r="C2">
        <f t="shared" ref="C2:C33" si="0">B2/1000000</f>
        <v>4.9031849999999997</v>
      </c>
    </row>
    <row r="3" spans="1:3" x14ac:dyDescent="0.25">
      <c r="A3" t="s">
        <v>73</v>
      </c>
      <c r="B3" s="1">
        <v>731545</v>
      </c>
      <c r="C3">
        <f t="shared" si="0"/>
        <v>0.731545</v>
      </c>
    </row>
    <row r="4" spans="1:3" x14ac:dyDescent="0.25">
      <c r="A4" t="s">
        <v>184</v>
      </c>
      <c r="B4" s="1">
        <v>49437</v>
      </c>
      <c r="C4">
        <f t="shared" si="0"/>
        <v>4.9437000000000002E-2</v>
      </c>
    </row>
    <row r="5" spans="1:3" x14ac:dyDescent="0.25">
      <c r="A5" t="s">
        <v>74</v>
      </c>
      <c r="B5" s="1">
        <v>7278717</v>
      </c>
      <c r="C5">
        <f t="shared" si="0"/>
        <v>7.2787170000000003</v>
      </c>
    </row>
    <row r="6" spans="1:3" x14ac:dyDescent="0.25">
      <c r="A6" t="s">
        <v>75</v>
      </c>
      <c r="B6" s="1">
        <v>3017804</v>
      </c>
      <c r="C6">
        <f t="shared" si="0"/>
        <v>3.0178039999999999</v>
      </c>
    </row>
    <row r="7" spans="1:3" x14ac:dyDescent="0.25">
      <c r="A7" t="s">
        <v>76</v>
      </c>
      <c r="B7" s="1">
        <v>39512223</v>
      </c>
      <c r="C7">
        <f t="shared" si="0"/>
        <v>39.512222999999999</v>
      </c>
    </row>
    <row r="8" spans="1:3" x14ac:dyDescent="0.25">
      <c r="A8" t="s">
        <v>77</v>
      </c>
      <c r="B8" s="1">
        <v>5758736</v>
      </c>
      <c r="C8">
        <f t="shared" si="0"/>
        <v>5.7587359999999999</v>
      </c>
    </row>
    <row r="9" spans="1:3" x14ac:dyDescent="0.25">
      <c r="A9" t="s">
        <v>78</v>
      </c>
      <c r="B9" s="1">
        <v>3565287</v>
      </c>
      <c r="C9">
        <f t="shared" si="0"/>
        <v>3.5652870000000001</v>
      </c>
    </row>
    <row r="10" spans="1:3" x14ac:dyDescent="0.25">
      <c r="A10" t="s">
        <v>79</v>
      </c>
      <c r="B10" s="1">
        <v>973764</v>
      </c>
      <c r="C10">
        <f t="shared" si="0"/>
        <v>0.97376399999999996</v>
      </c>
    </row>
    <row r="11" spans="1:3" x14ac:dyDescent="0.25">
      <c r="A11" t="s">
        <v>134</v>
      </c>
      <c r="B11" s="1">
        <v>705749</v>
      </c>
      <c r="C11">
        <f t="shared" si="0"/>
        <v>0.70574899999999996</v>
      </c>
    </row>
    <row r="12" spans="1:3" x14ac:dyDescent="0.25">
      <c r="A12" t="s">
        <v>80</v>
      </c>
      <c r="B12" s="1">
        <v>21477737</v>
      </c>
      <c r="C12">
        <f t="shared" si="0"/>
        <v>21.477737000000001</v>
      </c>
    </row>
    <row r="13" spans="1:3" x14ac:dyDescent="0.25">
      <c r="A13" t="s">
        <v>81</v>
      </c>
      <c r="B13" s="1">
        <v>10617423</v>
      </c>
      <c r="C13">
        <f t="shared" si="0"/>
        <v>10.617423</v>
      </c>
    </row>
    <row r="14" spans="1:3" x14ac:dyDescent="0.25">
      <c r="A14" t="s">
        <v>181</v>
      </c>
      <c r="B14" s="1">
        <v>168485</v>
      </c>
      <c r="C14">
        <f t="shared" si="0"/>
        <v>0.168485</v>
      </c>
    </row>
    <row r="15" spans="1:3" x14ac:dyDescent="0.25">
      <c r="A15" t="s">
        <v>82</v>
      </c>
      <c r="B15" s="1">
        <v>1415872</v>
      </c>
      <c r="C15">
        <f t="shared" si="0"/>
        <v>1.415872</v>
      </c>
    </row>
    <row r="16" spans="1:3" x14ac:dyDescent="0.25">
      <c r="A16" t="s">
        <v>83</v>
      </c>
      <c r="B16" s="1">
        <v>1787065</v>
      </c>
      <c r="C16">
        <f t="shared" si="0"/>
        <v>1.7870649999999999</v>
      </c>
    </row>
    <row r="17" spans="1:3" x14ac:dyDescent="0.25">
      <c r="A17" t="s">
        <v>84</v>
      </c>
      <c r="B17" s="1">
        <v>12671821</v>
      </c>
      <c r="C17">
        <f t="shared" si="0"/>
        <v>12.671821</v>
      </c>
    </row>
    <row r="18" spans="1:3" x14ac:dyDescent="0.25">
      <c r="A18" t="s">
        <v>85</v>
      </c>
      <c r="B18" s="1">
        <v>6732219</v>
      </c>
      <c r="C18">
        <f t="shared" si="0"/>
        <v>6.7322189999999997</v>
      </c>
    </row>
    <row r="19" spans="1:3" x14ac:dyDescent="0.25">
      <c r="A19" t="s">
        <v>86</v>
      </c>
      <c r="B19" s="1">
        <v>3155070</v>
      </c>
      <c r="C19">
        <f t="shared" si="0"/>
        <v>3.1550699999999998</v>
      </c>
    </row>
    <row r="20" spans="1:3" x14ac:dyDescent="0.25">
      <c r="A20" t="s">
        <v>87</v>
      </c>
      <c r="B20" s="1">
        <v>2913314</v>
      </c>
      <c r="C20">
        <f t="shared" si="0"/>
        <v>2.9133140000000002</v>
      </c>
    </row>
    <row r="21" spans="1:3" x14ac:dyDescent="0.25">
      <c r="A21" t="s">
        <v>88</v>
      </c>
      <c r="B21" s="1">
        <v>4467673</v>
      </c>
      <c r="C21">
        <f t="shared" si="0"/>
        <v>4.4676729999999996</v>
      </c>
    </row>
    <row r="22" spans="1:3" x14ac:dyDescent="0.25">
      <c r="A22" t="s">
        <v>89</v>
      </c>
      <c r="B22" s="1">
        <v>4648794</v>
      </c>
      <c r="C22">
        <f t="shared" si="0"/>
        <v>4.6487939999999996</v>
      </c>
    </row>
    <row r="23" spans="1:3" x14ac:dyDescent="0.25">
      <c r="A23" t="s">
        <v>90</v>
      </c>
      <c r="B23" s="1">
        <v>1344212</v>
      </c>
      <c r="C23">
        <f t="shared" si="0"/>
        <v>1.344212</v>
      </c>
    </row>
    <row r="24" spans="1:3" x14ac:dyDescent="0.25">
      <c r="A24" t="s">
        <v>91</v>
      </c>
      <c r="B24" s="1">
        <v>6045680</v>
      </c>
      <c r="C24">
        <f t="shared" si="0"/>
        <v>6.0456799999999999</v>
      </c>
    </row>
    <row r="25" spans="1:3" x14ac:dyDescent="0.25">
      <c r="A25" t="s">
        <v>92</v>
      </c>
      <c r="B25" s="1">
        <v>6892503</v>
      </c>
      <c r="C25">
        <f t="shared" si="0"/>
        <v>6.8925029999999996</v>
      </c>
    </row>
    <row r="26" spans="1:3" x14ac:dyDescent="0.25">
      <c r="A26" t="s">
        <v>93</v>
      </c>
      <c r="B26" s="1">
        <v>9986857</v>
      </c>
      <c r="C26">
        <f t="shared" si="0"/>
        <v>9.9868570000000005</v>
      </c>
    </row>
    <row r="27" spans="1:3" x14ac:dyDescent="0.25">
      <c r="A27" t="s">
        <v>94</v>
      </c>
      <c r="B27" s="1">
        <v>5639632</v>
      </c>
      <c r="C27">
        <f t="shared" si="0"/>
        <v>5.6396319999999998</v>
      </c>
    </row>
    <row r="28" spans="1:3" x14ac:dyDescent="0.25">
      <c r="A28" t="s">
        <v>95</v>
      </c>
      <c r="B28" s="1">
        <v>2976149</v>
      </c>
      <c r="C28">
        <f t="shared" si="0"/>
        <v>2.9761489999999999</v>
      </c>
    </row>
    <row r="29" spans="1:3" x14ac:dyDescent="0.25">
      <c r="A29" t="s">
        <v>96</v>
      </c>
      <c r="B29" s="1">
        <v>6137428</v>
      </c>
      <c r="C29">
        <f t="shared" si="0"/>
        <v>6.1374279999999999</v>
      </c>
    </row>
    <row r="30" spans="1:3" x14ac:dyDescent="0.25">
      <c r="A30" t="s">
        <v>97</v>
      </c>
      <c r="B30" s="1">
        <v>1068778</v>
      </c>
      <c r="C30">
        <f t="shared" si="0"/>
        <v>1.068778</v>
      </c>
    </row>
    <row r="31" spans="1:3" x14ac:dyDescent="0.25">
      <c r="A31" t="s">
        <v>98</v>
      </c>
      <c r="B31" s="1">
        <v>1934408</v>
      </c>
      <c r="C31">
        <f t="shared" si="0"/>
        <v>1.9344079999999999</v>
      </c>
    </row>
    <row r="32" spans="1:3" x14ac:dyDescent="0.25">
      <c r="A32" t="s">
        <v>99</v>
      </c>
      <c r="B32" s="1">
        <v>3080156</v>
      </c>
      <c r="C32">
        <f t="shared" si="0"/>
        <v>3.0801560000000001</v>
      </c>
    </row>
    <row r="33" spans="1:3" x14ac:dyDescent="0.25">
      <c r="A33" t="s">
        <v>100</v>
      </c>
      <c r="B33" s="1">
        <v>1359711</v>
      </c>
      <c r="C33">
        <f t="shared" si="0"/>
        <v>1.3597109999999999</v>
      </c>
    </row>
    <row r="34" spans="1:3" x14ac:dyDescent="0.25">
      <c r="A34" t="s">
        <v>101</v>
      </c>
      <c r="B34" s="1">
        <v>8882190</v>
      </c>
      <c r="C34">
        <f t="shared" ref="C34:C65" si="1">B34/1000000</f>
        <v>8.8821899999999996</v>
      </c>
    </row>
    <row r="35" spans="1:3" x14ac:dyDescent="0.25">
      <c r="A35" t="s">
        <v>102</v>
      </c>
      <c r="B35" s="1">
        <v>2096829</v>
      </c>
      <c r="C35">
        <f t="shared" si="1"/>
        <v>2.0968290000000001</v>
      </c>
    </row>
    <row r="36" spans="1:3" x14ac:dyDescent="0.25">
      <c r="A36" t="s">
        <v>103</v>
      </c>
      <c r="B36" s="1">
        <v>19453561</v>
      </c>
      <c r="C36">
        <f t="shared" si="1"/>
        <v>19.453561000000001</v>
      </c>
    </row>
    <row r="37" spans="1:3" x14ac:dyDescent="0.25">
      <c r="A37" t="s">
        <v>104</v>
      </c>
      <c r="B37" s="1">
        <v>10488084</v>
      </c>
      <c r="C37">
        <f t="shared" si="1"/>
        <v>10.488084000000001</v>
      </c>
    </row>
    <row r="38" spans="1:3" x14ac:dyDescent="0.25">
      <c r="A38" t="s">
        <v>105</v>
      </c>
      <c r="B38" s="1">
        <v>762062</v>
      </c>
      <c r="C38">
        <f t="shared" si="1"/>
        <v>0.76206200000000002</v>
      </c>
    </row>
    <row r="39" spans="1:3" x14ac:dyDescent="0.25">
      <c r="A39" t="s">
        <v>183</v>
      </c>
      <c r="B39" s="1">
        <v>51433</v>
      </c>
      <c r="C39">
        <f t="shared" si="1"/>
        <v>5.1433E-2</v>
      </c>
    </row>
    <row r="40" spans="1:3" x14ac:dyDescent="0.25">
      <c r="A40" t="s">
        <v>106</v>
      </c>
      <c r="B40" s="1">
        <v>11689100</v>
      </c>
      <c r="C40">
        <f t="shared" si="1"/>
        <v>11.6891</v>
      </c>
    </row>
    <row r="41" spans="1:3" x14ac:dyDescent="0.25">
      <c r="A41" t="s">
        <v>107</v>
      </c>
      <c r="B41" s="1">
        <v>3956971</v>
      </c>
      <c r="C41">
        <f t="shared" si="1"/>
        <v>3.9569709999999998</v>
      </c>
    </row>
    <row r="42" spans="1:3" x14ac:dyDescent="0.25">
      <c r="A42" t="s">
        <v>108</v>
      </c>
      <c r="B42" s="1">
        <v>4217737</v>
      </c>
      <c r="C42">
        <f t="shared" si="1"/>
        <v>4.2177369999999996</v>
      </c>
    </row>
    <row r="43" spans="1:3" x14ac:dyDescent="0.25">
      <c r="A43" t="s">
        <v>109</v>
      </c>
      <c r="B43" s="1">
        <v>12801989</v>
      </c>
      <c r="C43">
        <f t="shared" si="1"/>
        <v>12.801989000000001</v>
      </c>
    </row>
    <row r="44" spans="1:3" x14ac:dyDescent="0.25">
      <c r="A44" t="s">
        <v>167</v>
      </c>
      <c r="B44" s="1">
        <v>3193694</v>
      </c>
      <c r="C44">
        <f t="shared" si="1"/>
        <v>3.1936939999999998</v>
      </c>
    </row>
    <row r="45" spans="1:3" x14ac:dyDescent="0.25">
      <c r="A45" t="s">
        <v>110</v>
      </c>
      <c r="B45" s="1">
        <v>1059361</v>
      </c>
      <c r="C45">
        <f t="shared" si="1"/>
        <v>1.059361</v>
      </c>
    </row>
    <row r="46" spans="1:3" x14ac:dyDescent="0.25">
      <c r="A46" t="s">
        <v>111</v>
      </c>
      <c r="B46" s="1">
        <v>5148714</v>
      </c>
      <c r="C46">
        <f t="shared" si="1"/>
        <v>5.148714</v>
      </c>
    </row>
    <row r="47" spans="1:3" x14ac:dyDescent="0.25">
      <c r="A47" t="s">
        <v>112</v>
      </c>
      <c r="B47" s="1">
        <v>884659</v>
      </c>
      <c r="C47">
        <f t="shared" si="1"/>
        <v>0.88465899999999997</v>
      </c>
    </row>
    <row r="48" spans="1:3" x14ac:dyDescent="0.25">
      <c r="A48" t="s">
        <v>113</v>
      </c>
      <c r="B48" s="1">
        <v>6829174</v>
      </c>
      <c r="C48">
        <f t="shared" si="1"/>
        <v>6.8291740000000001</v>
      </c>
    </row>
    <row r="49" spans="1:3" x14ac:dyDescent="0.25">
      <c r="A49" t="s">
        <v>114</v>
      </c>
      <c r="B49" s="1">
        <v>28995881</v>
      </c>
      <c r="C49">
        <f t="shared" si="1"/>
        <v>28.995881000000001</v>
      </c>
    </row>
    <row r="50" spans="1:3" x14ac:dyDescent="0.25">
      <c r="A50" t="s">
        <v>182</v>
      </c>
      <c r="B50" s="1">
        <v>106235</v>
      </c>
      <c r="C50">
        <f t="shared" si="1"/>
        <v>0.106235</v>
      </c>
    </row>
    <row r="51" spans="1:3" x14ac:dyDescent="0.25">
      <c r="A51" t="s">
        <v>115</v>
      </c>
      <c r="B51" s="1">
        <v>3205958</v>
      </c>
      <c r="C51">
        <f t="shared" si="1"/>
        <v>3.2059579999999999</v>
      </c>
    </row>
    <row r="52" spans="1:3" x14ac:dyDescent="0.25">
      <c r="A52" t="s">
        <v>116</v>
      </c>
      <c r="B52" s="1">
        <v>623989</v>
      </c>
      <c r="C52">
        <f t="shared" si="1"/>
        <v>0.62398900000000002</v>
      </c>
    </row>
    <row r="53" spans="1:3" x14ac:dyDescent="0.25">
      <c r="A53" t="s">
        <v>117</v>
      </c>
      <c r="B53" s="1">
        <v>8535519</v>
      </c>
      <c r="C53">
        <f t="shared" si="1"/>
        <v>8.5355190000000007</v>
      </c>
    </row>
    <row r="54" spans="1:3" x14ac:dyDescent="0.25">
      <c r="A54" t="s">
        <v>118</v>
      </c>
      <c r="B54" s="1">
        <v>7614893</v>
      </c>
      <c r="C54">
        <f t="shared" si="1"/>
        <v>7.6148930000000004</v>
      </c>
    </row>
    <row r="55" spans="1:3" x14ac:dyDescent="0.25">
      <c r="A55" t="s">
        <v>119</v>
      </c>
      <c r="B55" s="1">
        <v>1792147</v>
      </c>
      <c r="C55">
        <f t="shared" si="1"/>
        <v>1.7921469999999999</v>
      </c>
    </row>
    <row r="56" spans="1:3" x14ac:dyDescent="0.25">
      <c r="A56" t="s">
        <v>120</v>
      </c>
      <c r="B56" s="1">
        <v>5822434</v>
      </c>
      <c r="C56">
        <f t="shared" si="1"/>
        <v>5.8224340000000003</v>
      </c>
    </row>
    <row r="57" spans="1:3" x14ac:dyDescent="0.25">
      <c r="A57" t="s">
        <v>121</v>
      </c>
      <c r="B57" s="1">
        <v>578759</v>
      </c>
      <c r="C57">
        <f t="shared" si="1"/>
        <v>0.57875900000000002</v>
      </c>
    </row>
  </sheetData>
  <sortState xmlns:xlrd2="http://schemas.microsoft.com/office/spreadsheetml/2017/richdata2" ref="A2:C57">
    <sortCondition ref="A2:A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0B1E-9107-40C2-8357-8C5A243C18D3}">
  <dimension ref="A1:B52"/>
  <sheetViews>
    <sheetView workbookViewId="0">
      <selection activeCell="L21" sqref="L21"/>
    </sheetView>
  </sheetViews>
  <sheetFormatPr defaultRowHeight="15" x14ac:dyDescent="0.25"/>
  <cols>
    <col min="1" max="1" width="9.140625" style="2"/>
  </cols>
  <sheetData>
    <row r="1" spans="1:2" ht="30" x14ac:dyDescent="0.25">
      <c r="A1" s="4" t="s">
        <v>0</v>
      </c>
      <c r="B1" s="4" t="s">
        <v>70</v>
      </c>
    </row>
    <row r="2" spans="1:2" x14ac:dyDescent="0.25">
      <c r="A2" s="2" t="s">
        <v>19</v>
      </c>
      <c r="B2" s="5">
        <v>66.02</v>
      </c>
    </row>
    <row r="3" spans="1:2" x14ac:dyDescent="0.25">
      <c r="A3" s="2" t="s">
        <v>20</v>
      </c>
      <c r="B3" s="5">
        <v>59.04</v>
      </c>
    </row>
    <row r="4" spans="1:2" x14ac:dyDescent="0.25">
      <c r="A4" s="2" t="s">
        <v>21</v>
      </c>
      <c r="B4" s="5">
        <v>56.16</v>
      </c>
    </row>
    <row r="5" spans="1:2" x14ac:dyDescent="0.25">
      <c r="A5" s="2" t="s">
        <v>22</v>
      </c>
      <c r="B5" s="5">
        <v>89.81</v>
      </c>
    </row>
    <row r="6" spans="1:2" x14ac:dyDescent="0.25">
      <c r="A6" s="2" t="s">
        <v>23</v>
      </c>
      <c r="B6" s="5">
        <v>94.95</v>
      </c>
    </row>
    <row r="7" spans="1:2" x14ac:dyDescent="0.25">
      <c r="A7" s="2" t="s">
        <v>24</v>
      </c>
      <c r="B7" s="5">
        <v>86.15</v>
      </c>
    </row>
    <row r="8" spans="1:2" x14ac:dyDescent="0.25">
      <c r="A8" s="2" t="s">
        <v>25</v>
      </c>
      <c r="B8" s="5">
        <v>87.99</v>
      </c>
    </row>
    <row r="9" spans="1:2" x14ac:dyDescent="0.25">
      <c r="A9" s="2" t="s">
        <v>26</v>
      </c>
      <c r="B9" s="5">
        <v>100</v>
      </c>
    </row>
    <row r="10" spans="1:2" x14ac:dyDescent="0.25">
      <c r="A10" s="2" t="s">
        <v>27</v>
      </c>
      <c r="B10" s="5">
        <v>83.3</v>
      </c>
    </row>
    <row r="11" spans="1:2" x14ac:dyDescent="0.25">
      <c r="A11" s="2" t="s">
        <v>28</v>
      </c>
      <c r="B11" s="5">
        <v>91.16</v>
      </c>
    </row>
    <row r="12" spans="1:2" x14ac:dyDescent="0.25">
      <c r="A12" s="2" t="s">
        <v>29</v>
      </c>
      <c r="B12" s="5">
        <v>75.069999999999993</v>
      </c>
    </row>
    <row r="13" spans="1:2" x14ac:dyDescent="0.25">
      <c r="A13" s="2" t="s">
        <v>30</v>
      </c>
      <c r="B13" s="5">
        <v>91.93</v>
      </c>
    </row>
    <row r="14" spans="1:2" x14ac:dyDescent="0.25">
      <c r="A14" s="2" t="s">
        <v>31</v>
      </c>
      <c r="B14" s="5">
        <v>64.02</v>
      </c>
    </row>
    <row r="15" spans="1:2" x14ac:dyDescent="0.25">
      <c r="A15" s="2" t="s">
        <v>32</v>
      </c>
      <c r="B15" s="5">
        <v>70.58</v>
      </c>
    </row>
    <row r="16" spans="1:2" x14ac:dyDescent="0.25">
      <c r="A16" s="2" t="s">
        <v>33</v>
      </c>
      <c r="B16" s="5">
        <v>88.49</v>
      </c>
    </row>
    <row r="17" spans="1:2" x14ac:dyDescent="0.25">
      <c r="A17" s="2" t="s">
        <v>34</v>
      </c>
      <c r="B17" s="5">
        <v>72.44</v>
      </c>
    </row>
    <row r="18" spans="1:2" x14ac:dyDescent="0.25">
      <c r="A18" s="2" t="s">
        <v>35</v>
      </c>
      <c r="B18" s="5">
        <v>74.2</v>
      </c>
    </row>
    <row r="19" spans="1:2" x14ac:dyDescent="0.25">
      <c r="A19" s="2" t="s">
        <v>36</v>
      </c>
      <c r="B19" s="5">
        <v>58.38</v>
      </c>
    </row>
    <row r="20" spans="1:2" x14ac:dyDescent="0.25">
      <c r="A20" s="2" t="s">
        <v>37</v>
      </c>
      <c r="B20" s="5">
        <v>73.19</v>
      </c>
    </row>
    <row r="21" spans="1:2" x14ac:dyDescent="0.25">
      <c r="A21" s="2" t="s">
        <v>38</v>
      </c>
      <c r="B21" s="5">
        <v>91.97</v>
      </c>
    </row>
    <row r="22" spans="1:2" x14ac:dyDescent="0.25">
      <c r="A22" s="2" t="s">
        <v>39</v>
      </c>
      <c r="B22" s="5">
        <v>87.2</v>
      </c>
    </row>
    <row r="23" spans="1:2" x14ac:dyDescent="0.25">
      <c r="A23" s="2" t="s">
        <v>40</v>
      </c>
      <c r="B23" s="5">
        <v>38.659999999999997</v>
      </c>
    </row>
    <row r="24" spans="1:2" x14ac:dyDescent="0.25">
      <c r="A24" s="2" t="s">
        <v>41</v>
      </c>
      <c r="B24" s="5">
        <v>74.569999999999993</v>
      </c>
    </row>
    <row r="25" spans="1:2" x14ac:dyDescent="0.25">
      <c r="A25" s="2" t="s">
        <v>42</v>
      </c>
      <c r="B25" s="5">
        <v>73.27</v>
      </c>
    </row>
    <row r="26" spans="1:2" x14ac:dyDescent="0.25">
      <c r="A26" s="2" t="s">
        <v>43</v>
      </c>
      <c r="B26" s="5">
        <v>70.44</v>
      </c>
    </row>
    <row r="27" spans="1:2" x14ac:dyDescent="0.25">
      <c r="A27" s="2" t="s">
        <v>44</v>
      </c>
      <c r="B27" s="5">
        <v>49.35</v>
      </c>
    </row>
    <row r="28" spans="1:2" x14ac:dyDescent="0.25">
      <c r="A28" s="2" t="s">
        <v>45</v>
      </c>
      <c r="B28" s="5">
        <v>55.89</v>
      </c>
    </row>
    <row r="29" spans="1:2" x14ac:dyDescent="0.25">
      <c r="A29" s="2" t="s">
        <v>46</v>
      </c>
      <c r="B29" s="5">
        <v>66.09</v>
      </c>
    </row>
    <row r="30" spans="1:2" x14ac:dyDescent="0.25">
      <c r="A30" s="2" t="s">
        <v>47</v>
      </c>
      <c r="B30" s="5">
        <v>59.9</v>
      </c>
    </row>
    <row r="31" spans="1:2" x14ac:dyDescent="0.25">
      <c r="A31" s="2" t="s">
        <v>48</v>
      </c>
      <c r="B31" s="5">
        <v>73.13</v>
      </c>
    </row>
    <row r="32" spans="1:2" x14ac:dyDescent="0.25">
      <c r="A32" s="2" t="s">
        <v>49</v>
      </c>
      <c r="B32" s="5">
        <v>60.3</v>
      </c>
    </row>
    <row r="33" spans="1:2" x14ac:dyDescent="0.25">
      <c r="A33" s="2" t="s">
        <v>50</v>
      </c>
      <c r="B33" s="5">
        <v>94.68</v>
      </c>
    </row>
    <row r="34" spans="1:2" x14ac:dyDescent="0.25">
      <c r="A34" s="2" t="s">
        <v>51</v>
      </c>
      <c r="B34" s="5">
        <v>77.430000000000007</v>
      </c>
    </row>
    <row r="35" spans="1:2" x14ac:dyDescent="0.25">
      <c r="A35" s="2" t="s">
        <v>52</v>
      </c>
      <c r="B35" s="5">
        <v>94.2</v>
      </c>
    </row>
    <row r="36" spans="1:2" x14ac:dyDescent="0.25">
      <c r="A36" s="2" t="s">
        <v>53</v>
      </c>
      <c r="B36" s="5">
        <v>87.87</v>
      </c>
    </row>
    <row r="37" spans="1:2" x14ac:dyDescent="0.25">
      <c r="A37" s="2" t="s">
        <v>54</v>
      </c>
      <c r="B37" s="5">
        <v>77.92</v>
      </c>
    </row>
    <row r="38" spans="1:2" x14ac:dyDescent="0.25">
      <c r="A38" s="2" t="s">
        <v>55</v>
      </c>
      <c r="B38" s="5">
        <v>66.239999999999995</v>
      </c>
    </row>
    <row r="39" spans="1:2" x14ac:dyDescent="0.25">
      <c r="A39" s="2" t="s">
        <v>56</v>
      </c>
      <c r="B39" s="5">
        <v>81.03</v>
      </c>
    </row>
    <row r="40" spans="1:2" x14ac:dyDescent="0.25">
      <c r="A40" s="2" t="s">
        <v>57</v>
      </c>
      <c r="B40" s="5">
        <v>78.66</v>
      </c>
    </row>
    <row r="41" spans="1:2" x14ac:dyDescent="0.25">
      <c r="A41" s="2" t="s">
        <v>58</v>
      </c>
      <c r="B41" s="5">
        <v>90.73</v>
      </c>
    </row>
    <row r="42" spans="1:2" x14ac:dyDescent="0.25">
      <c r="A42" s="2" t="s">
        <v>59</v>
      </c>
      <c r="B42" s="5">
        <v>66.33</v>
      </c>
    </row>
    <row r="43" spans="1:2" x14ac:dyDescent="0.25">
      <c r="A43" s="2" t="s">
        <v>60</v>
      </c>
      <c r="B43" s="5">
        <v>56.65</v>
      </c>
    </row>
    <row r="44" spans="1:2" x14ac:dyDescent="0.25">
      <c r="A44" s="2" t="s">
        <v>61</v>
      </c>
      <c r="B44" s="5">
        <v>66.39</v>
      </c>
    </row>
    <row r="45" spans="1:2" x14ac:dyDescent="0.25">
      <c r="A45" s="2" t="s">
        <v>62</v>
      </c>
      <c r="B45" s="5">
        <v>84.7</v>
      </c>
    </row>
    <row r="46" spans="1:2" x14ac:dyDescent="0.25">
      <c r="A46" s="2" t="s">
        <v>63</v>
      </c>
      <c r="B46" s="5">
        <v>90.58</v>
      </c>
    </row>
    <row r="47" spans="1:2" x14ac:dyDescent="0.25">
      <c r="A47" s="2" t="s">
        <v>64</v>
      </c>
      <c r="B47" s="5">
        <v>75.45</v>
      </c>
    </row>
    <row r="48" spans="1:2" x14ac:dyDescent="0.25">
      <c r="A48" s="2" t="s">
        <v>65</v>
      </c>
      <c r="B48" s="5">
        <v>38.9</v>
      </c>
    </row>
    <row r="49" spans="1:2" x14ac:dyDescent="0.25">
      <c r="A49" s="2" t="s">
        <v>66</v>
      </c>
      <c r="B49" s="5">
        <v>84.05</v>
      </c>
    </row>
    <row r="50" spans="1:2" x14ac:dyDescent="0.25">
      <c r="A50" s="2" t="s">
        <v>67</v>
      </c>
      <c r="B50" s="5">
        <v>70.150000000000006</v>
      </c>
    </row>
    <row r="51" spans="1:2" x14ac:dyDescent="0.25">
      <c r="A51" s="2" t="s">
        <v>68</v>
      </c>
      <c r="B51" s="5">
        <v>48.72</v>
      </c>
    </row>
    <row r="52" spans="1:2" x14ac:dyDescent="0.25">
      <c r="A52" s="2" t="s">
        <v>69</v>
      </c>
      <c r="B52" s="5">
        <v>64.760000000000005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937E-AA0F-491C-8E5C-F2D1F5A19949}">
  <dimension ref="A1:B57"/>
  <sheetViews>
    <sheetView topLeftCell="A34" workbookViewId="0">
      <selection activeCell="A2" sqref="A2:A57"/>
    </sheetView>
  </sheetViews>
  <sheetFormatPr defaultRowHeight="15" x14ac:dyDescent="0.25"/>
  <cols>
    <col min="1" max="1" width="24.140625" bestFit="1" customWidth="1"/>
    <col min="2" max="2" width="11.7109375" bestFit="1" customWidth="1"/>
  </cols>
  <sheetData>
    <row r="1" spans="1:2" x14ac:dyDescent="0.25">
      <c r="A1" t="s">
        <v>0</v>
      </c>
      <c r="B1" t="s">
        <v>71</v>
      </c>
    </row>
    <row r="2" spans="1:2" x14ac:dyDescent="0.25">
      <c r="A2" t="s">
        <v>72</v>
      </c>
      <c r="B2">
        <v>95</v>
      </c>
    </row>
    <row r="3" spans="1:2" x14ac:dyDescent="0.25">
      <c r="A3" t="s">
        <v>73</v>
      </c>
      <c r="B3">
        <v>1</v>
      </c>
    </row>
    <row r="4" spans="1:2" x14ac:dyDescent="0.25">
      <c r="A4" t="s">
        <v>184</v>
      </c>
      <c r="B4">
        <v>721</v>
      </c>
    </row>
    <row r="5" spans="1:2" x14ac:dyDescent="0.25">
      <c r="A5" t="s">
        <v>74</v>
      </c>
      <c r="B5">
        <v>60</v>
      </c>
    </row>
    <row r="6" spans="1:2" x14ac:dyDescent="0.25">
      <c r="A6" t="s">
        <v>75</v>
      </c>
      <c r="B6">
        <v>57</v>
      </c>
    </row>
    <row r="7" spans="1:2" x14ac:dyDescent="0.25">
      <c r="A7" t="s">
        <v>76</v>
      </c>
      <c r="B7">
        <v>251</v>
      </c>
    </row>
    <row r="8" spans="1:2" x14ac:dyDescent="0.25">
      <c r="A8" t="s">
        <v>77</v>
      </c>
      <c r="B8">
        <v>52</v>
      </c>
    </row>
    <row r="9" spans="1:2" x14ac:dyDescent="0.25">
      <c r="A9" t="s">
        <v>78</v>
      </c>
      <c r="B9">
        <v>741</v>
      </c>
    </row>
    <row r="10" spans="1:2" x14ac:dyDescent="0.25">
      <c r="A10" t="s">
        <v>79</v>
      </c>
      <c r="B10">
        <v>485</v>
      </c>
    </row>
    <row r="11" spans="1:2" x14ac:dyDescent="0.25">
      <c r="A11" t="s">
        <v>134</v>
      </c>
      <c r="B11">
        <v>11011</v>
      </c>
    </row>
    <row r="12" spans="1:2" x14ac:dyDescent="0.25">
      <c r="A12" t="s">
        <v>80</v>
      </c>
      <c r="B12">
        <v>378</v>
      </c>
    </row>
    <row r="13" spans="1:2" x14ac:dyDescent="0.25">
      <c r="A13" t="s">
        <v>81</v>
      </c>
      <c r="B13">
        <v>177</v>
      </c>
    </row>
    <row r="14" spans="1:2" x14ac:dyDescent="0.25">
      <c r="A14" t="s">
        <v>181</v>
      </c>
      <c r="B14">
        <v>808</v>
      </c>
    </row>
    <row r="15" spans="1:2" x14ac:dyDescent="0.25">
      <c r="A15" t="s">
        <v>82</v>
      </c>
      <c r="B15">
        <v>222</v>
      </c>
    </row>
    <row r="16" spans="1:2" x14ac:dyDescent="0.25">
      <c r="A16" t="s">
        <v>83</v>
      </c>
      <c r="B16">
        <v>20</v>
      </c>
    </row>
    <row r="17" spans="1:2" x14ac:dyDescent="0.25">
      <c r="A17" t="s">
        <v>84</v>
      </c>
      <c r="B17">
        <v>231</v>
      </c>
    </row>
    <row r="18" spans="1:2" x14ac:dyDescent="0.25">
      <c r="A18" t="s">
        <v>85</v>
      </c>
      <c r="B18">
        <v>184</v>
      </c>
    </row>
    <row r="19" spans="1:2" x14ac:dyDescent="0.25">
      <c r="A19" t="s">
        <v>86</v>
      </c>
      <c r="B19">
        <v>55</v>
      </c>
    </row>
    <row r="20" spans="1:2" x14ac:dyDescent="0.25">
      <c r="A20" t="s">
        <v>87</v>
      </c>
      <c r="B20">
        <v>36</v>
      </c>
    </row>
    <row r="21" spans="1:2" x14ac:dyDescent="0.25">
      <c r="A21" t="s">
        <v>88</v>
      </c>
      <c r="B21">
        <v>112</v>
      </c>
    </row>
    <row r="22" spans="1:2" x14ac:dyDescent="0.25">
      <c r="A22" t="s">
        <v>89</v>
      </c>
      <c r="B22">
        <v>108</v>
      </c>
    </row>
    <row r="23" spans="1:2" x14ac:dyDescent="0.25">
      <c r="A23" t="s">
        <v>90</v>
      </c>
      <c r="B23">
        <v>43</v>
      </c>
    </row>
    <row r="24" spans="1:2" x14ac:dyDescent="0.25">
      <c r="A24" t="s">
        <v>91</v>
      </c>
      <c r="B24">
        <v>618</v>
      </c>
    </row>
    <row r="25" spans="1:2" x14ac:dyDescent="0.25">
      <c r="A25" t="s">
        <v>92</v>
      </c>
      <c r="B25">
        <v>871</v>
      </c>
    </row>
    <row r="26" spans="1:2" x14ac:dyDescent="0.25">
      <c r="A26" t="s">
        <v>93</v>
      </c>
      <c r="B26">
        <v>175</v>
      </c>
    </row>
    <row r="27" spans="1:2" x14ac:dyDescent="0.25">
      <c r="A27" t="s">
        <v>94</v>
      </c>
      <c r="B27">
        <v>68</v>
      </c>
    </row>
    <row r="28" spans="1:2" x14ac:dyDescent="0.25">
      <c r="A28" t="s">
        <v>95</v>
      </c>
      <c r="B28">
        <v>63</v>
      </c>
    </row>
    <row r="29" spans="1:2" x14ac:dyDescent="0.25">
      <c r="A29" t="s">
        <v>96</v>
      </c>
      <c r="B29">
        <v>88</v>
      </c>
    </row>
    <row r="30" spans="1:2" x14ac:dyDescent="0.25">
      <c r="A30" t="s">
        <v>97</v>
      </c>
      <c r="B30">
        <v>7</v>
      </c>
    </row>
    <row r="31" spans="1:2" x14ac:dyDescent="0.25">
      <c r="A31" t="s">
        <v>98</v>
      </c>
      <c r="B31">
        <v>24</v>
      </c>
    </row>
    <row r="32" spans="1:2" x14ac:dyDescent="0.25">
      <c r="A32" t="s">
        <v>99</v>
      </c>
      <c r="B32">
        <v>26</v>
      </c>
    </row>
    <row r="33" spans="1:2" x14ac:dyDescent="0.25">
      <c r="A33" t="s">
        <v>100</v>
      </c>
      <c r="B33">
        <v>148</v>
      </c>
    </row>
    <row r="34" spans="1:2" x14ac:dyDescent="0.25">
      <c r="A34" t="s">
        <v>101</v>
      </c>
      <c r="B34">
        <v>1218</v>
      </c>
    </row>
    <row r="35" spans="1:2" x14ac:dyDescent="0.25">
      <c r="A35" t="s">
        <v>102</v>
      </c>
      <c r="B35">
        <v>17</v>
      </c>
    </row>
    <row r="36" spans="1:2" x14ac:dyDescent="0.25">
      <c r="A36" t="s">
        <v>103</v>
      </c>
      <c r="B36">
        <v>420</v>
      </c>
    </row>
    <row r="37" spans="1:2" x14ac:dyDescent="0.25">
      <c r="A37" t="s">
        <v>104</v>
      </c>
      <c r="B37">
        <v>206</v>
      </c>
    </row>
    <row r="38" spans="1:2" x14ac:dyDescent="0.25">
      <c r="A38" t="s">
        <v>105</v>
      </c>
      <c r="B38">
        <v>10</v>
      </c>
    </row>
    <row r="39" spans="1:2" x14ac:dyDescent="0.25">
      <c r="A39" t="s">
        <v>183</v>
      </c>
      <c r="B39">
        <v>307</v>
      </c>
    </row>
    <row r="40" spans="1:2" x14ac:dyDescent="0.25">
      <c r="A40" t="s">
        <v>106</v>
      </c>
      <c r="B40">
        <v>284</v>
      </c>
    </row>
    <row r="41" spans="1:2" x14ac:dyDescent="0.25">
      <c r="A41" t="s">
        <v>107</v>
      </c>
      <c r="B41">
        <v>57</v>
      </c>
    </row>
    <row r="42" spans="1:2" x14ac:dyDescent="0.25">
      <c r="A42" t="s">
        <v>108</v>
      </c>
      <c r="B42">
        <v>41</v>
      </c>
    </row>
    <row r="43" spans="1:2" x14ac:dyDescent="0.25">
      <c r="A43" t="s">
        <v>109</v>
      </c>
      <c r="B43">
        <v>286</v>
      </c>
    </row>
    <row r="44" spans="1:2" x14ac:dyDescent="0.25">
      <c r="A44" t="s">
        <v>167</v>
      </c>
      <c r="B44">
        <v>1046</v>
      </c>
    </row>
    <row r="45" spans="1:2" x14ac:dyDescent="0.25">
      <c r="A45" t="s">
        <v>110</v>
      </c>
      <c r="B45">
        <v>1021</v>
      </c>
    </row>
    <row r="46" spans="1:2" x14ac:dyDescent="0.25">
      <c r="A46" t="s">
        <v>111</v>
      </c>
      <c r="B46">
        <v>162</v>
      </c>
    </row>
    <row r="47" spans="1:2" x14ac:dyDescent="0.25">
      <c r="A47" t="s">
        <v>112</v>
      </c>
      <c r="B47">
        <v>11</v>
      </c>
    </row>
    <row r="48" spans="1:2" x14ac:dyDescent="0.25">
      <c r="A48" t="s">
        <v>113</v>
      </c>
      <c r="B48">
        <v>160</v>
      </c>
    </row>
    <row r="49" spans="1:2" x14ac:dyDescent="0.25">
      <c r="A49" t="s">
        <v>114</v>
      </c>
      <c r="B49">
        <v>105</v>
      </c>
    </row>
    <row r="50" spans="1:2" x14ac:dyDescent="0.25">
      <c r="A50" t="s">
        <v>182</v>
      </c>
      <c r="B50">
        <v>799</v>
      </c>
    </row>
    <row r="51" spans="1:2" x14ac:dyDescent="0.25">
      <c r="A51" t="s">
        <v>115</v>
      </c>
      <c r="B51">
        <v>36</v>
      </c>
    </row>
    <row r="52" spans="1:2" x14ac:dyDescent="0.25">
      <c r="A52" t="s">
        <v>116</v>
      </c>
      <c r="B52">
        <v>67</v>
      </c>
    </row>
    <row r="53" spans="1:2" x14ac:dyDescent="0.25">
      <c r="A53" t="s">
        <v>117</v>
      </c>
      <c r="B53">
        <v>212</v>
      </c>
    </row>
    <row r="54" spans="1:2" x14ac:dyDescent="0.25">
      <c r="A54" t="s">
        <v>118</v>
      </c>
      <c r="B54">
        <v>107</v>
      </c>
    </row>
    <row r="55" spans="1:2" x14ac:dyDescent="0.25">
      <c r="A55" t="s">
        <v>119</v>
      </c>
      <c r="B55">
        <v>76</v>
      </c>
    </row>
    <row r="56" spans="1:2" x14ac:dyDescent="0.25">
      <c r="A56" t="s">
        <v>120</v>
      </c>
      <c r="B56">
        <v>106</v>
      </c>
    </row>
    <row r="57" spans="1:2" x14ac:dyDescent="0.25">
      <c r="A57" t="s">
        <v>121</v>
      </c>
      <c r="B57">
        <v>6</v>
      </c>
    </row>
  </sheetData>
  <sortState xmlns:xlrd2="http://schemas.microsoft.com/office/spreadsheetml/2017/richdata2" ref="A2:B62">
    <sortCondition ref="A2:A6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DB33-A19A-4ECF-9F53-0CACC4CDA4D6}">
  <dimension ref="A1:C52"/>
  <sheetViews>
    <sheetView tabSelected="1" topLeftCell="A7" workbookViewId="0">
      <selection activeCell="F11" sqref="F11"/>
    </sheetView>
  </sheetViews>
  <sheetFormatPr defaultRowHeight="15" x14ac:dyDescent="0.25"/>
  <cols>
    <col min="1" max="1" width="18.7109375" bestFit="1" customWidth="1"/>
  </cols>
  <sheetData>
    <row r="1" spans="1:3" x14ac:dyDescent="0.25">
      <c r="A1" t="s">
        <v>0</v>
      </c>
      <c r="B1" t="s">
        <v>122</v>
      </c>
      <c r="C1" t="s">
        <v>123</v>
      </c>
    </row>
    <row r="2" spans="1:3" x14ac:dyDescent="0.25">
      <c r="A2" t="s">
        <v>72</v>
      </c>
      <c r="B2">
        <v>62.8</v>
      </c>
      <c r="C2">
        <v>17.100000000000001</v>
      </c>
    </row>
    <row r="3" spans="1:3" x14ac:dyDescent="0.25">
      <c r="A3" t="s">
        <v>73</v>
      </c>
      <c r="B3">
        <v>26.6</v>
      </c>
      <c r="C3">
        <v>-3</v>
      </c>
    </row>
    <row r="4" spans="1:3" x14ac:dyDescent="0.25">
      <c r="A4" t="s">
        <v>74</v>
      </c>
      <c r="B4">
        <v>60.3</v>
      </c>
      <c r="C4">
        <v>15.7</v>
      </c>
    </row>
    <row r="5" spans="1:3" x14ac:dyDescent="0.25">
      <c r="A5" t="s">
        <v>75</v>
      </c>
      <c r="B5">
        <v>60.4</v>
      </c>
      <c r="C5">
        <v>15.8</v>
      </c>
    </row>
    <row r="6" spans="1:3" x14ac:dyDescent="0.25">
      <c r="A6" t="s">
        <v>76</v>
      </c>
      <c r="B6">
        <v>59.4</v>
      </c>
      <c r="C6">
        <v>15.2</v>
      </c>
    </row>
    <row r="7" spans="1:3" x14ac:dyDescent="0.25">
      <c r="A7" t="s">
        <v>77</v>
      </c>
      <c r="B7">
        <v>45.1</v>
      </c>
      <c r="C7">
        <v>7.3</v>
      </c>
    </row>
    <row r="8" spans="1:3" x14ac:dyDescent="0.25">
      <c r="A8" t="s">
        <v>78</v>
      </c>
      <c r="B8">
        <v>49</v>
      </c>
      <c r="C8">
        <v>9.4</v>
      </c>
    </row>
    <row r="9" spans="1:3" x14ac:dyDescent="0.25">
      <c r="A9" t="s">
        <v>79</v>
      </c>
      <c r="B9">
        <v>55.3</v>
      </c>
      <c r="C9">
        <v>12.9</v>
      </c>
    </row>
    <row r="10" spans="1:3" x14ac:dyDescent="0.25">
      <c r="A10" t="s">
        <v>134</v>
      </c>
      <c r="B10">
        <v>54.2</v>
      </c>
      <c r="C10">
        <v>12.3</v>
      </c>
    </row>
    <row r="11" spans="1:3" x14ac:dyDescent="0.25">
      <c r="A11" t="s">
        <v>80</v>
      </c>
      <c r="B11">
        <v>70.7</v>
      </c>
      <c r="C11">
        <v>21.5</v>
      </c>
    </row>
    <row r="12" spans="1:3" x14ac:dyDescent="0.25">
      <c r="A12" t="s">
        <v>81</v>
      </c>
      <c r="B12">
        <v>63.5</v>
      </c>
      <c r="C12">
        <v>17.5</v>
      </c>
    </row>
    <row r="13" spans="1:3" x14ac:dyDescent="0.25">
      <c r="A13" t="s">
        <v>82</v>
      </c>
      <c r="B13">
        <v>70</v>
      </c>
      <c r="C13">
        <v>21.1</v>
      </c>
    </row>
    <row r="14" spans="1:3" x14ac:dyDescent="0.25">
      <c r="A14" t="s">
        <v>83</v>
      </c>
      <c r="B14">
        <v>44.4</v>
      </c>
      <c r="C14">
        <v>6.9</v>
      </c>
    </row>
    <row r="15" spans="1:3" x14ac:dyDescent="0.25">
      <c r="A15" t="s">
        <v>84</v>
      </c>
      <c r="B15">
        <v>51.8</v>
      </c>
      <c r="C15">
        <v>11</v>
      </c>
    </row>
    <row r="16" spans="1:3" x14ac:dyDescent="0.25">
      <c r="A16" t="s">
        <v>85</v>
      </c>
      <c r="B16">
        <v>51.7</v>
      </c>
      <c r="C16">
        <v>10.9</v>
      </c>
    </row>
    <row r="17" spans="1:3" x14ac:dyDescent="0.25">
      <c r="A17" t="s">
        <v>86</v>
      </c>
      <c r="B17">
        <v>47.8</v>
      </c>
      <c r="C17">
        <v>8.8000000000000007</v>
      </c>
    </row>
    <row r="18" spans="1:3" x14ac:dyDescent="0.25">
      <c r="A18" t="s">
        <v>87</v>
      </c>
      <c r="B18">
        <v>54.3</v>
      </c>
      <c r="C18">
        <v>12.4</v>
      </c>
    </row>
    <row r="19" spans="1:3" x14ac:dyDescent="0.25">
      <c r="A19" t="s">
        <v>88</v>
      </c>
      <c r="B19">
        <v>55.6</v>
      </c>
      <c r="C19">
        <v>13.1</v>
      </c>
    </row>
    <row r="20" spans="1:3" x14ac:dyDescent="0.25">
      <c r="A20" t="s">
        <v>89</v>
      </c>
      <c r="B20">
        <v>66.400000000000006</v>
      </c>
      <c r="C20">
        <v>19.100000000000001</v>
      </c>
    </row>
    <row r="21" spans="1:3" x14ac:dyDescent="0.25">
      <c r="A21" t="s">
        <v>90</v>
      </c>
      <c r="B21">
        <v>41</v>
      </c>
      <c r="C21">
        <v>5</v>
      </c>
    </row>
    <row r="22" spans="1:3" x14ac:dyDescent="0.25">
      <c r="A22" t="s">
        <v>91</v>
      </c>
      <c r="B22">
        <v>54.2</v>
      </c>
      <c r="C22">
        <v>12.3</v>
      </c>
    </row>
    <row r="23" spans="1:3" x14ac:dyDescent="0.25">
      <c r="A23" t="s">
        <v>92</v>
      </c>
      <c r="B23">
        <v>47.9</v>
      </c>
      <c r="C23">
        <v>8.8000000000000007</v>
      </c>
    </row>
    <row r="24" spans="1:3" x14ac:dyDescent="0.25">
      <c r="A24" t="s">
        <v>93</v>
      </c>
      <c r="B24">
        <v>44.4</v>
      </c>
      <c r="C24">
        <v>6.9</v>
      </c>
    </row>
    <row r="25" spans="1:3" x14ac:dyDescent="0.25">
      <c r="A25" t="s">
        <v>94</v>
      </c>
      <c r="B25">
        <v>41.2</v>
      </c>
      <c r="C25">
        <v>5.0999999999999996</v>
      </c>
    </row>
    <row r="26" spans="1:3" x14ac:dyDescent="0.25">
      <c r="A26" t="s">
        <v>95</v>
      </c>
      <c r="B26">
        <v>63.4</v>
      </c>
      <c r="C26">
        <v>17.399999999999999</v>
      </c>
    </row>
    <row r="27" spans="1:3" x14ac:dyDescent="0.25">
      <c r="A27" t="s">
        <v>96</v>
      </c>
      <c r="B27">
        <v>54.5</v>
      </c>
      <c r="C27">
        <v>12.5</v>
      </c>
    </row>
    <row r="28" spans="1:3" x14ac:dyDescent="0.25">
      <c r="A28" t="s">
        <v>97</v>
      </c>
      <c r="B28">
        <v>42.7</v>
      </c>
      <c r="C28">
        <v>5.9</v>
      </c>
    </row>
    <row r="29" spans="1:3" x14ac:dyDescent="0.25">
      <c r="A29" t="s">
        <v>98</v>
      </c>
      <c r="B29">
        <v>48.8</v>
      </c>
      <c r="C29">
        <v>9.3000000000000007</v>
      </c>
    </row>
    <row r="30" spans="1:3" x14ac:dyDescent="0.25">
      <c r="A30" t="s">
        <v>99</v>
      </c>
      <c r="B30">
        <v>49.9</v>
      </c>
      <c r="C30">
        <v>9.9</v>
      </c>
    </row>
    <row r="31" spans="1:3" x14ac:dyDescent="0.25">
      <c r="A31" t="s">
        <v>100</v>
      </c>
      <c r="B31">
        <v>43.8</v>
      </c>
      <c r="C31">
        <v>6.6</v>
      </c>
    </row>
    <row r="32" spans="1:3" x14ac:dyDescent="0.25">
      <c r="A32" t="s">
        <v>101</v>
      </c>
      <c r="B32">
        <v>52.7</v>
      </c>
      <c r="C32">
        <v>11.5</v>
      </c>
    </row>
    <row r="33" spans="1:3" x14ac:dyDescent="0.25">
      <c r="A33" t="s">
        <v>102</v>
      </c>
      <c r="B33">
        <v>53.4</v>
      </c>
      <c r="C33">
        <v>11.9</v>
      </c>
    </row>
    <row r="34" spans="1:3" x14ac:dyDescent="0.25">
      <c r="A34" t="s">
        <v>103</v>
      </c>
      <c r="B34">
        <v>45.4</v>
      </c>
      <c r="C34">
        <v>7.4</v>
      </c>
    </row>
    <row r="35" spans="1:3" x14ac:dyDescent="0.25">
      <c r="A35" t="s">
        <v>104</v>
      </c>
      <c r="B35">
        <v>59</v>
      </c>
      <c r="C35">
        <v>15</v>
      </c>
    </row>
    <row r="36" spans="1:3" x14ac:dyDescent="0.25">
      <c r="A36" t="s">
        <v>105</v>
      </c>
      <c r="B36">
        <v>40.4</v>
      </c>
      <c r="C36">
        <v>4.7</v>
      </c>
    </row>
    <row r="37" spans="1:3" x14ac:dyDescent="0.25">
      <c r="A37" t="s">
        <v>106</v>
      </c>
      <c r="B37">
        <v>50.7</v>
      </c>
      <c r="C37">
        <v>10.4</v>
      </c>
    </row>
    <row r="38" spans="1:3" x14ac:dyDescent="0.25">
      <c r="A38" t="s">
        <v>107</v>
      </c>
      <c r="B38">
        <v>59.6</v>
      </c>
      <c r="C38">
        <v>15.3</v>
      </c>
    </row>
    <row r="39" spans="1:3" x14ac:dyDescent="0.25">
      <c r="A39" t="s">
        <v>108</v>
      </c>
      <c r="B39">
        <v>48.4</v>
      </c>
      <c r="C39">
        <v>9.1</v>
      </c>
    </row>
    <row r="40" spans="1:3" x14ac:dyDescent="0.25">
      <c r="A40" t="s">
        <v>109</v>
      </c>
      <c r="B40">
        <v>48.8</v>
      </c>
      <c r="C40">
        <v>9.3000000000000007</v>
      </c>
    </row>
    <row r="41" spans="1:3" x14ac:dyDescent="0.25">
      <c r="A41" t="s">
        <v>110</v>
      </c>
      <c r="B41">
        <v>50.1</v>
      </c>
      <c r="C41">
        <v>10.1</v>
      </c>
    </row>
    <row r="42" spans="1:3" x14ac:dyDescent="0.25">
      <c r="A42" t="s">
        <v>111</v>
      </c>
      <c r="B42">
        <v>62.4</v>
      </c>
      <c r="C42">
        <v>16.899999999999999</v>
      </c>
    </row>
    <row r="43" spans="1:3" x14ac:dyDescent="0.25">
      <c r="A43" t="s">
        <v>112</v>
      </c>
      <c r="B43">
        <v>45.2</v>
      </c>
      <c r="C43">
        <v>7.3</v>
      </c>
    </row>
    <row r="44" spans="1:3" x14ac:dyDescent="0.25">
      <c r="A44" t="s">
        <v>113</v>
      </c>
      <c r="B44">
        <v>57.6</v>
      </c>
      <c r="C44">
        <v>14.2</v>
      </c>
    </row>
    <row r="45" spans="1:3" x14ac:dyDescent="0.25">
      <c r="A45" t="s">
        <v>114</v>
      </c>
      <c r="B45">
        <v>64.8</v>
      </c>
      <c r="C45">
        <v>18.2</v>
      </c>
    </row>
    <row r="46" spans="1:3" x14ac:dyDescent="0.25">
      <c r="A46" t="s">
        <v>115</v>
      </c>
      <c r="B46">
        <v>48.6</v>
      </c>
      <c r="C46">
        <v>9.1999999999999993</v>
      </c>
    </row>
    <row r="47" spans="1:3" x14ac:dyDescent="0.25">
      <c r="A47" t="s">
        <v>116</v>
      </c>
      <c r="B47">
        <v>42.9</v>
      </c>
      <c r="C47">
        <v>6.1</v>
      </c>
    </row>
    <row r="48" spans="1:3" x14ac:dyDescent="0.25">
      <c r="A48" t="s">
        <v>117</v>
      </c>
      <c r="B48">
        <v>55.1</v>
      </c>
      <c r="C48">
        <v>12.8</v>
      </c>
    </row>
    <row r="49" spans="1:3" x14ac:dyDescent="0.25">
      <c r="A49" t="s">
        <v>118</v>
      </c>
      <c r="B49">
        <v>48.3</v>
      </c>
      <c r="C49">
        <v>9.1</v>
      </c>
    </row>
    <row r="50" spans="1:3" x14ac:dyDescent="0.25">
      <c r="A50" t="s">
        <v>119</v>
      </c>
      <c r="B50">
        <v>51.8</v>
      </c>
      <c r="C50">
        <v>11</v>
      </c>
    </row>
    <row r="51" spans="1:3" x14ac:dyDescent="0.25">
      <c r="A51" t="s">
        <v>120</v>
      </c>
      <c r="B51">
        <v>43.1</v>
      </c>
      <c r="C51">
        <v>6.2</v>
      </c>
    </row>
    <row r="52" spans="1:3" x14ac:dyDescent="0.25">
      <c r="A52" t="s">
        <v>121</v>
      </c>
      <c r="B52">
        <v>42</v>
      </c>
      <c r="C52">
        <v>5.6</v>
      </c>
    </row>
  </sheetData>
  <sortState xmlns:xlrd2="http://schemas.microsoft.com/office/spreadsheetml/2017/richdata2" ref="A2:C52">
    <sortCondition ref="A2:A52"/>
  </sortState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86B8-1CC8-495F-880A-6A4C8F8D3C40}">
  <dimension ref="A1:D53"/>
  <sheetViews>
    <sheetView workbookViewId="0">
      <selection activeCell="D9" sqref="D9"/>
    </sheetView>
  </sheetViews>
  <sheetFormatPr defaultRowHeight="15" x14ac:dyDescent="0.25"/>
  <sheetData>
    <row r="1" spans="1:4" x14ac:dyDescent="0.25">
      <c r="A1" t="s">
        <v>180</v>
      </c>
      <c r="B1" t="s">
        <v>124</v>
      </c>
      <c r="C1" t="s">
        <v>125</v>
      </c>
      <c r="D1" t="s">
        <v>0</v>
      </c>
    </row>
    <row r="2" spans="1:4" x14ac:dyDescent="0.25">
      <c r="A2" t="s">
        <v>126</v>
      </c>
      <c r="B2">
        <v>63.588752999999997</v>
      </c>
      <c r="C2">
        <v>-154.49306200000001</v>
      </c>
      <c r="D2" t="s">
        <v>73</v>
      </c>
    </row>
    <row r="3" spans="1:4" x14ac:dyDescent="0.25">
      <c r="A3" t="s">
        <v>127</v>
      </c>
      <c r="B3">
        <v>32.318230999999997</v>
      </c>
      <c r="C3">
        <v>-86.902298000000002</v>
      </c>
      <c r="D3" t="s">
        <v>72</v>
      </c>
    </row>
    <row r="4" spans="1:4" x14ac:dyDescent="0.25">
      <c r="A4" t="s">
        <v>128</v>
      </c>
      <c r="B4">
        <v>35.201050000000002</v>
      </c>
      <c r="C4">
        <v>-91.831833000000003</v>
      </c>
      <c r="D4" t="s">
        <v>75</v>
      </c>
    </row>
    <row r="5" spans="1:4" x14ac:dyDescent="0.25">
      <c r="A5" t="s">
        <v>129</v>
      </c>
      <c r="B5">
        <v>34.048927999999997</v>
      </c>
      <c r="C5">
        <v>-111.09373100000001</v>
      </c>
      <c r="D5" t="s">
        <v>74</v>
      </c>
    </row>
    <row r="6" spans="1:4" x14ac:dyDescent="0.25">
      <c r="A6" t="s">
        <v>130</v>
      </c>
      <c r="B6">
        <v>36.778261000000001</v>
      </c>
      <c r="C6">
        <v>-119.41793199999999</v>
      </c>
      <c r="D6" t="s">
        <v>76</v>
      </c>
    </row>
    <row r="7" spans="1:4" x14ac:dyDescent="0.25">
      <c r="A7" t="s">
        <v>131</v>
      </c>
      <c r="B7">
        <v>39.550051000000003</v>
      </c>
      <c r="C7">
        <v>-105.782067</v>
      </c>
      <c r="D7" t="s">
        <v>77</v>
      </c>
    </row>
    <row r="8" spans="1:4" x14ac:dyDescent="0.25">
      <c r="A8" t="s">
        <v>132</v>
      </c>
      <c r="B8">
        <v>41.603220999999998</v>
      </c>
      <c r="C8">
        <v>-73.087749000000002</v>
      </c>
      <c r="D8" t="s">
        <v>78</v>
      </c>
    </row>
    <row r="9" spans="1:4" x14ac:dyDescent="0.25">
      <c r="A9" t="s">
        <v>133</v>
      </c>
      <c r="B9">
        <v>38.905985000000001</v>
      </c>
      <c r="C9">
        <v>-77.033417999999998</v>
      </c>
      <c r="D9" t="s">
        <v>134</v>
      </c>
    </row>
    <row r="10" spans="1:4" x14ac:dyDescent="0.25">
      <c r="A10" t="s">
        <v>135</v>
      </c>
      <c r="B10">
        <v>38.910831999999999</v>
      </c>
      <c r="C10">
        <v>-75.527670000000001</v>
      </c>
      <c r="D10" t="s">
        <v>79</v>
      </c>
    </row>
    <row r="11" spans="1:4" x14ac:dyDescent="0.25">
      <c r="A11" t="s">
        <v>136</v>
      </c>
      <c r="B11">
        <v>27.664826999999999</v>
      </c>
      <c r="C11">
        <v>-81.515754000000001</v>
      </c>
      <c r="D11" t="s">
        <v>80</v>
      </c>
    </row>
    <row r="12" spans="1:4" x14ac:dyDescent="0.25">
      <c r="A12" t="s">
        <v>137</v>
      </c>
      <c r="B12">
        <v>32.157435</v>
      </c>
      <c r="C12">
        <v>-82.907122999999999</v>
      </c>
      <c r="D12" t="s">
        <v>81</v>
      </c>
    </row>
    <row r="13" spans="1:4" x14ac:dyDescent="0.25">
      <c r="A13" t="s">
        <v>138</v>
      </c>
      <c r="B13">
        <v>19.898682000000001</v>
      </c>
      <c r="C13">
        <v>-155.66585699999999</v>
      </c>
      <c r="D13" t="s">
        <v>82</v>
      </c>
    </row>
    <row r="14" spans="1:4" x14ac:dyDescent="0.25">
      <c r="A14" t="s">
        <v>139</v>
      </c>
      <c r="B14">
        <v>41.878003</v>
      </c>
      <c r="C14">
        <v>-93.097701999999998</v>
      </c>
      <c r="D14" t="s">
        <v>86</v>
      </c>
    </row>
    <row r="15" spans="1:4" x14ac:dyDescent="0.25">
      <c r="A15" t="s">
        <v>140</v>
      </c>
      <c r="B15">
        <v>44.068201999999999</v>
      </c>
      <c r="C15">
        <v>-114.742041</v>
      </c>
      <c r="D15" t="s">
        <v>83</v>
      </c>
    </row>
    <row r="16" spans="1:4" x14ac:dyDescent="0.25">
      <c r="A16" t="s">
        <v>141</v>
      </c>
      <c r="B16">
        <v>40.633125</v>
      </c>
      <c r="C16">
        <v>-89.398527999999999</v>
      </c>
      <c r="D16" t="s">
        <v>84</v>
      </c>
    </row>
    <row r="17" spans="1:4" x14ac:dyDescent="0.25">
      <c r="A17" t="s">
        <v>142</v>
      </c>
      <c r="B17">
        <v>40.551217000000001</v>
      </c>
      <c r="C17">
        <v>-85.602363999999994</v>
      </c>
      <c r="D17" t="s">
        <v>85</v>
      </c>
    </row>
    <row r="18" spans="1:4" x14ac:dyDescent="0.25">
      <c r="A18" t="s">
        <v>143</v>
      </c>
      <c r="B18">
        <v>39.011901999999999</v>
      </c>
      <c r="C18">
        <v>-98.484245999999999</v>
      </c>
      <c r="D18" t="s">
        <v>87</v>
      </c>
    </row>
    <row r="19" spans="1:4" x14ac:dyDescent="0.25">
      <c r="A19" t="s">
        <v>144</v>
      </c>
      <c r="B19">
        <v>37.839333000000003</v>
      </c>
      <c r="C19">
        <v>-84.270017999999993</v>
      </c>
      <c r="D19" t="s">
        <v>88</v>
      </c>
    </row>
    <row r="20" spans="1:4" x14ac:dyDescent="0.25">
      <c r="A20" t="s">
        <v>145</v>
      </c>
      <c r="B20">
        <v>31.244823</v>
      </c>
      <c r="C20">
        <v>-92.145024000000006</v>
      </c>
      <c r="D20" t="s">
        <v>89</v>
      </c>
    </row>
    <row r="21" spans="1:4" x14ac:dyDescent="0.25">
      <c r="A21" t="s">
        <v>146</v>
      </c>
      <c r="B21">
        <v>42.407210999999997</v>
      </c>
      <c r="C21">
        <v>-71.382436999999996</v>
      </c>
      <c r="D21" t="s">
        <v>92</v>
      </c>
    </row>
    <row r="22" spans="1:4" x14ac:dyDescent="0.25">
      <c r="A22" t="s">
        <v>147</v>
      </c>
      <c r="B22">
        <v>39.045755</v>
      </c>
      <c r="C22">
        <v>-76.641271000000003</v>
      </c>
      <c r="D22" t="s">
        <v>91</v>
      </c>
    </row>
    <row r="23" spans="1:4" x14ac:dyDescent="0.25">
      <c r="A23" t="s">
        <v>148</v>
      </c>
      <c r="B23">
        <v>45.253782999999999</v>
      </c>
      <c r="C23">
        <v>-69.445469000000003</v>
      </c>
      <c r="D23" t="s">
        <v>90</v>
      </c>
    </row>
    <row r="24" spans="1:4" x14ac:dyDescent="0.25">
      <c r="A24" t="s">
        <v>149</v>
      </c>
      <c r="B24">
        <v>44.314844000000001</v>
      </c>
      <c r="C24">
        <v>-85.602363999999994</v>
      </c>
      <c r="D24" t="s">
        <v>93</v>
      </c>
    </row>
    <row r="25" spans="1:4" x14ac:dyDescent="0.25">
      <c r="A25" t="s">
        <v>150</v>
      </c>
      <c r="B25">
        <v>46.729553000000003</v>
      </c>
      <c r="C25">
        <v>-94.685900000000004</v>
      </c>
      <c r="D25" t="s">
        <v>94</v>
      </c>
    </row>
    <row r="26" spans="1:4" x14ac:dyDescent="0.25">
      <c r="A26" t="s">
        <v>151</v>
      </c>
      <c r="B26">
        <v>37.964252999999999</v>
      </c>
      <c r="C26">
        <v>-91.831833000000003</v>
      </c>
      <c r="D26" t="s">
        <v>96</v>
      </c>
    </row>
    <row r="27" spans="1:4" x14ac:dyDescent="0.25">
      <c r="A27" t="s">
        <v>152</v>
      </c>
      <c r="B27">
        <v>32.354667999999997</v>
      </c>
      <c r="C27">
        <v>-89.398527999999999</v>
      </c>
      <c r="D27" t="s">
        <v>95</v>
      </c>
    </row>
    <row r="28" spans="1:4" x14ac:dyDescent="0.25">
      <c r="A28" t="s">
        <v>153</v>
      </c>
      <c r="B28">
        <v>46.879682000000003</v>
      </c>
      <c r="C28">
        <v>-110.362566</v>
      </c>
      <c r="D28" t="s">
        <v>97</v>
      </c>
    </row>
    <row r="29" spans="1:4" x14ac:dyDescent="0.25">
      <c r="A29" t="s">
        <v>154</v>
      </c>
      <c r="B29">
        <v>35.759573000000003</v>
      </c>
      <c r="C29">
        <v>-79.019300000000001</v>
      </c>
      <c r="D29" t="s">
        <v>104</v>
      </c>
    </row>
    <row r="30" spans="1:4" x14ac:dyDescent="0.25">
      <c r="A30" t="s">
        <v>155</v>
      </c>
      <c r="B30">
        <v>47.551493000000001</v>
      </c>
      <c r="C30">
        <v>-101.00201199999999</v>
      </c>
      <c r="D30" t="s">
        <v>105</v>
      </c>
    </row>
    <row r="31" spans="1:4" x14ac:dyDescent="0.25">
      <c r="A31" t="s">
        <v>156</v>
      </c>
      <c r="B31">
        <v>41.492536999999999</v>
      </c>
      <c r="C31">
        <v>-99.901813000000004</v>
      </c>
      <c r="D31" t="s">
        <v>98</v>
      </c>
    </row>
    <row r="32" spans="1:4" x14ac:dyDescent="0.25">
      <c r="A32" t="s">
        <v>157</v>
      </c>
      <c r="B32">
        <v>43.193852</v>
      </c>
      <c r="C32">
        <v>-71.572395</v>
      </c>
      <c r="D32" t="s">
        <v>100</v>
      </c>
    </row>
    <row r="33" spans="1:4" x14ac:dyDescent="0.25">
      <c r="A33" t="s">
        <v>158</v>
      </c>
      <c r="B33">
        <v>40.058323999999999</v>
      </c>
      <c r="C33">
        <v>-74.405660999999995</v>
      </c>
      <c r="D33" t="s">
        <v>101</v>
      </c>
    </row>
    <row r="34" spans="1:4" x14ac:dyDescent="0.25">
      <c r="A34" t="s">
        <v>159</v>
      </c>
      <c r="B34">
        <v>34.972729999999999</v>
      </c>
      <c r="C34">
        <v>-105.032363</v>
      </c>
      <c r="D34" t="s">
        <v>102</v>
      </c>
    </row>
    <row r="35" spans="1:4" x14ac:dyDescent="0.25">
      <c r="A35" t="s">
        <v>160</v>
      </c>
      <c r="B35">
        <v>38.802610000000001</v>
      </c>
      <c r="C35">
        <v>-116.419389</v>
      </c>
      <c r="D35" t="s">
        <v>99</v>
      </c>
    </row>
    <row r="36" spans="1:4" x14ac:dyDescent="0.25">
      <c r="A36" t="s">
        <v>161</v>
      </c>
      <c r="B36">
        <v>43.299427999999999</v>
      </c>
      <c r="C36">
        <v>-74.217933000000002</v>
      </c>
      <c r="D36" t="s">
        <v>103</v>
      </c>
    </row>
    <row r="37" spans="1:4" x14ac:dyDescent="0.25">
      <c r="A37" t="s">
        <v>162</v>
      </c>
      <c r="B37">
        <v>40.417287000000002</v>
      </c>
      <c r="C37">
        <v>-82.907122999999999</v>
      </c>
      <c r="D37" t="s">
        <v>106</v>
      </c>
    </row>
    <row r="38" spans="1:4" x14ac:dyDescent="0.25">
      <c r="A38" t="s">
        <v>163</v>
      </c>
      <c r="B38">
        <v>35.007752000000004</v>
      </c>
      <c r="C38">
        <v>-97.092877000000001</v>
      </c>
      <c r="D38" t="s">
        <v>107</v>
      </c>
    </row>
    <row r="39" spans="1:4" x14ac:dyDescent="0.25">
      <c r="A39" t="s">
        <v>164</v>
      </c>
      <c r="B39">
        <v>43.804133</v>
      </c>
      <c r="C39">
        <v>-120.55420100000001</v>
      </c>
      <c r="D39" t="s">
        <v>108</v>
      </c>
    </row>
    <row r="40" spans="1:4" x14ac:dyDescent="0.25">
      <c r="A40" t="s">
        <v>165</v>
      </c>
      <c r="B40">
        <v>41.203322</v>
      </c>
      <c r="C40">
        <v>-77.194524999999999</v>
      </c>
      <c r="D40" t="s">
        <v>109</v>
      </c>
    </row>
    <row r="41" spans="1:4" x14ac:dyDescent="0.25">
      <c r="A41" t="s">
        <v>166</v>
      </c>
      <c r="B41">
        <v>18.220832999999999</v>
      </c>
      <c r="C41">
        <v>-66.590148999999997</v>
      </c>
      <c r="D41" t="s">
        <v>167</v>
      </c>
    </row>
    <row r="42" spans="1:4" x14ac:dyDescent="0.25">
      <c r="A42" t="s">
        <v>168</v>
      </c>
      <c r="B42">
        <v>41.580095</v>
      </c>
      <c r="C42">
        <v>-71.477429000000001</v>
      </c>
      <c r="D42" t="s">
        <v>110</v>
      </c>
    </row>
    <row r="43" spans="1:4" x14ac:dyDescent="0.25">
      <c r="A43" t="s">
        <v>169</v>
      </c>
      <c r="B43">
        <v>33.836081</v>
      </c>
      <c r="C43">
        <v>-81.163724999999999</v>
      </c>
      <c r="D43" t="s">
        <v>111</v>
      </c>
    </row>
    <row r="44" spans="1:4" x14ac:dyDescent="0.25">
      <c r="A44" t="s">
        <v>170</v>
      </c>
      <c r="B44">
        <v>43.969515000000001</v>
      </c>
      <c r="C44">
        <v>-99.901813000000004</v>
      </c>
      <c r="D44" t="s">
        <v>112</v>
      </c>
    </row>
    <row r="45" spans="1:4" x14ac:dyDescent="0.25">
      <c r="A45" t="s">
        <v>171</v>
      </c>
      <c r="B45">
        <v>35.517491</v>
      </c>
      <c r="C45">
        <v>-86.580447000000007</v>
      </c>
      <c r="D45" t="s">
        <v>113</v>
      </c>
    </row>
    <row r="46" spans="1:4" x14ac:dyDescent="0.25">
      <c r="A46" t="s">
        <v>172</v>
      </c>
      <c r="B46">
        <v>31.968599000000001</v>
      </c>
      <c r="C46">
        <v>-99.901813000000004</v>
      </c>
      <c r="D46" t="s">
        <v>114</v>
      </c>
    </row>
    <row r="47" spans="1:4" x14ac:dyDescent="0.25">
      <c r="A47" t="s">
        <v>173</v>
      </c>
      <c r="B47">
        <v>39.320979999999999</v>
      </c>
      <c r="C47">
        <v>-111.09373100000001</v>
      </c>
      <c r="D47" t="s">
        <v>115</v>
      </c>
    </row>
    <row r="48" spans="1:4" x14ac:dyDescent="0.25">
      <c r="A48" t="s">
        <v>174</v>
      </c>
      <c r="B48">
        <v>37.431573</v>
      </c>
      <c r="C48">
        <v>-78.656893999999994</v>
      </c>
      <c r="D48" t="s">
        <v>117</v>
      </c>
    </row>
    <row r="49" spans="1:4" x14ac:dyDescent="0.25">
      <c r="A49" t="s">
        <v>175</v>
      </c>
      <c r="B49">
        <v>44.558802999999997</v>
      </c>
      <c r="C49">
        <v>-72.577841000000006</v>
      </c>
      <c r="D49" t="s">
        <v>116</v>
      </c>
    </row>
    <row r="50" spans="1:4" x14ac:dyDescent="0.25">
      <c r="A50" t="s">
        <v>176</v>
      </c>
      <c r="B50">
        <v>47.751074000000003</v>
      </c>
      <c r="C50">
        <v>-120.740139</v>
      </c>
      <c r="D50" t="s">
        <v>118</v>
      </c>
    </row>
    <row r="51" spans="1:4" x14ac:dyDescent="0.25">
      <c r="A51" t="s">
        <v>177</v>
      </c>
      <c r="B51">
        <v>43.784439999999996</v>
      </c>
      <c r="C51">
        <v>-88.787868000000003</v>
      </c>
      <c r="D51" t="s">
        <v>120</v>
      </c>
    </row>
    <row r="52" spans="1:4" x14ac:dyDescent="0.25">
      <c r="A52" t="s">
        <v>178</v>
      </c>
      <c r="B52">
        <v>38.597625999999998</v>
      </c>
      <c r="C52">
        <v>-80.454903000000002</v>
      </c>
      <c r="D52" t="s">
        <v>119</v>
      </c>
    </row>
    <row r="53" spans="1:4" x14ac:dyDescent="0.25">
      <c r="A53" t="s">
        <v>179</v>
      </c>
      <c r="B53">
        <v>43.075968000000003</v>
      </c>
      <c r="C53">
        <v>-107.290284</v>
      </c>
      <c r="D5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</vt:lpstr>
      <vt:lpstr>population</vt:lpstr>
      <vt:lpstr>PercUrban</vt:lpstr>
      <vt:lpstr>popDensity</vt:lpstr>
      <vt:lpstr>AveTemp</vt:lpstr>
      <vt:lpstr>LatAndLong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Arehart</dc:creator>
  <cp:lastModifiedBy>Christopher Arehart</cp:lastModifiedBy>
  <dcterms:created xsi:type="dcterms:W3CDTF">2020-09-22T21:19:03Z</dcterms:created>
  <dcterms:modified xsi:type="dcterms:W3CDTF">2020-09-25T21:32:48Z</dcterms:modified>
</cp:coreProperties>
</file>