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h219442\OneDrive - Halliburton\Desktop\MSDA\2023\SPRING 2023\MBA 6211 Managerial Decision Making\Week 6 Decision Under Uncertainty\"/>
    </mc:Choice>
  </mc:AlternateContent>
  <xr:revisionPtr revIDLastSave="0" documentId="13_ncr:1_{900A3BD1-E464-4CA4-B983-7E30F69ECE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<sst xmlns="http://schemas.openxmlformats.org/spreadsheetml/2006/main" count="62" uniqueCount="30">
  <si>
    <t>Case Study 2 Team 6</t>
  </si>
  <si>
    <t>Avg Age (Hours)</t>
  </si>
  <si>
    <t>Airframe Cost ($)</t>
  </si>
  <si>
    <t>Engine Cost ($)</t>
  </si>
  <si>
    <t>1. Airframe Maintenance Cost Per Aircraft Fleet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</si>
  <si>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</si>
  <si>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</si>
  <si>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</si>
  <si>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</si>
  <si>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</si>
  <si>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</si>
  <si>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</si>
  <si>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</si>
  <si>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</si>
  <si>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</si>
  <si>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</si>
  <si>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</si>
  <si>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</si>
  <si>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</si>
  <si>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</si>
  <si>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</si>
  <si>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</si>
  <si>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</si>
  <si>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</si>
  <si>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</si>
  <si>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</si>
  <si>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</si>
  <si>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</si>
  <si>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</si>
  <si>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1. Engine Maintenance Cost Per Aircraft 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</si>
</sst>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5" fillId="0" borderId="0" xfId="0" applyFont="1"/>
    <xf numFmtId="0" fontId="4" fillId="0" borderId="0" xfId="0" applyFont="1"/>
    <xf numFmtId="14" fontId="4" fillId="0" borderId="0" xfId="0" applyNumberFormat="1" applyFont="1"/>
    <xf numFmtId="3" fontId="0" fillId="0" borderId="0" xfId="0" applyNumberFormat="1" applyFont="1"/>
    <xf numFmtId="0" fontId="3" fillId="3" borderId="0" xfId="0" applyFont="1" applyFill="1"/>
    <xf numFmtId="44" fontId="0" fillId="0" borderId="0" xfId="1" applyFont="1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Continuous"/>
    </xf>
    <xf numFmtId="0" fontId="0" fillId="4" borderId="0" xfId="0" applyFill="1" applyBorder="1" applyAlignment="1"/>
    <xf numFmtId="0" fontId="2" fillId="3" borderId="1" xfId="0" applyFont="1" applyFill="1" applyBorder="1"/>
    <xf numFmtId="0" fontId="2" fillId="3" borderId="2" xfId="0" applyFont="1" applyFill="1" applyBorder="1"/>
    <xf numFmtId="3" fontId="0" fillId="2" borderId="1" xfId="0" applyNumberFormat="1" applyFont="1" applyFill="1" applyBorder="1"/>
    <xf numFmtId="44" fontId="0" fillId="2" borderId="2" xfId="1" applyNumberFormat="1" applyFont="1" applyFill="1" applyBorder="1"/>
    <xf numFmtId="3" fontId="0" fillId="0" borderId="1" xfId="0" applyNumberFormat="1" applyFont="1" applyBorder="1"/>
    <xf numFmtId="44" fontId="0" fillId="0" borderId="2" xfId="1" applyNumberFormat="1" applyFont="1" applyBorder="1"/>
    <xf numFmtId="0" fontId="7" fillId="4" borderId="0" xfId="0" applyFont="1" applyFill="1" applyBorder="1" applyAlignment="1"/>
    <xf numFmtId="0" fontId="2" fillId="3" borderId="3" xfId="0" applyFont="1" applyFill="1" applyBorder="1"/>
    <xf numFmtId="44" fontId="0" fillId="2" borderId="3" xfId="1" applyNumberFormat="1" applyFont="1" applyFill="1" applyBorder="1"/>
    <xf numFmtId="44" fontId="0" fillId="0" borderId="3" xfId="1" applyNumberFormat="1" applyFont="1" applyBorder="1"/>
  </cellXfs>
  <cellStyles count="2">
    <cellStyle name="Currency" xfId="1" builtinId="4"/>
    <cellStyle name="Normal" xfId="0" builtinId="0"/>
  </cellStyles>
  <dxfs count="4">
    <dxf>
      <font>
        <b val="0"/>
      </font>
    </dxf>
    <dxf>
      <font>
        <b val="0"/>
      </font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Maintenance</a:t>
            </a:r>
            <a:r>
              <a:rPr lang="en-US" baseline="0"/>
              <a:t> Cost Vs Hours Flown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Airframe Cost ($)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Sheet1!$B$8:$B$21</c:f>
              <c:numCache>
                <c:formatCode>#,##0</c:formatCode>
                <c:ptCount val="14"/>
                <c:pt idx="0">
                  <c:v>5107</c:v>
                </c:pt>
                <c:pt idx="1">
                  <c:v>5773</c:v>
                </c:pt>
                <c:pt idx="2">
                  <c:v>6512</c:v>
                </c:pt>
                <c:pt idx="3">
                  <c:v>7150</c:v>
                </c:pt>
                <c:pt idx="4">
                  <c:v>7360</c:v>
                </c:pt>
                <c:pt idx="5">
                  <c:v>8145</c:v>
                </c:pt>
                <c:pt idx="6">
                  <c:v>8259</c:v>
                </c:pt>
                <c:pt idx="7">
                  <c:v>8404</c:v>
                </c:pt>
                <c:pt idx="8">
                  <c:v>9364</c:v>
                </c:pt>
                <c:pt idx="9">
                  <c:v>11077</c:v>
                </c:pt>
                <c:pt idx="10">
                  <c:v>11717</c:v>
                </c:pt>
                <c:pt idx="11">
                  <c:v>13275</c:v>
                </c:pt>
                <c:pt idx="12">
                  <c:v>15215</c:v>
                </c:pt>
                <c:pt idx="13">
                  <c:v>18390</c:v>
                </c:pt>
              </c:numCache>
            </c:numRef>
          </c:xVal>
          <c:yVal>
            <c:numRef>
              <c:f>Sheet1!$C$8:$C$21</c:f>
              <c:numCache>
                <c:formatCode>_("$"* #,##0.00_);_("$"* \(#,##0.00\);_("$"* "-"??_);_(@_)</c:formatCode>
                <c:ptCount val="14"/>
                <c:pt idx="0">
                  <c:v>13.29</c:v>
                </c:pt>
                <c:pt idx="1">
                  <c:v>31.78</c:v>
                </c:pt>
                <c:pt idx="2">
                  <c:v>51.8</c:v>
                </c:pt>
                <c:pt idx="3">
                  <c:v>25.34</c:v>
                </c:pt>
                <c:pt idx="4">
                  <c:v>32.18</c:v>
                </c:pt>
                <c:pt idx="5">
                  <c:v>25.15</c:v>
                </c:pt>
                <c:pt idx="6">
                  <c:v>35.56</c:v>
                </c:pt>
                <c:pt idx="7">
                  <c:v>54.92</c:v>
                </c:pt>
                <c:pt idx="8">
                  <c:v>32.78</c:v>
                </c:pt>
                <c:pt idx="9">
                  <c:v>69.7</c:v>
                </c:pt>
                <c:pt idx="10">
                  <c:v>68.900000000000006</c:v>
                </c:pt>
                <c:pt idx="11">
                  <c:v>63.72</c:v>
                </c:pt>
                <c:pt idx="12">
                  <c:v>84.73</c:v>
                </c:pt>
                <c:pt idx="13">
                  <c:v>78.739999999999995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E2-41F8-843D-638F7B076657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Engine Cost ($)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Sheet1!$B$8:$B$21</c:f>
              <c:numCache>
                <c:formatCode>#,##0</c:formatCode>
                <c:ptCount val="14"/>
                <c:pt idx="0">
                  <c:v>5107</c:v>
                </c:pt>
                <c:pt idx="1">
                  <c:v>5773</c:v>
                </c:pt>
                <c:pt idx="2">
                  <c:v>6512</c:v>
                </c:pt>
                <c:pt idx="3">
                  <c:v>7150</c:v>
                </c:pt>
                <c:pt idx="4">
                  <c:v>7360</c:v>
                </c:pt>
                <c:pt idx="5">
                  <c:v>8145</c:v>
                </c:pt>
                <c:pt idx="6">
                  <c:v>8259</c:v>
                </c:pt>
                <c:pt idx="7">
                  <c:v>8404</c:v>
                </c:pt>
                <c:pt idx="8">
                  <c:v>9364</c:v>
                </c:pt>
                <c:pt idx="9">
                  <c:v>11077</c:v>
                </c:pt>
                <c:pt idx="10">
                  <c:v>11717</c:v>
                </c:pt>
                <c:pt idx="11">
                  <c:v>13275</c:v>
                </c:pt>
                <c:pt idx="12">
                  <c:v>15215</c:v>
                </c:pt>
                <c:pt idx="13">
                  <c:v>18390</c:v>
                </c:pt>
              </c:numCache>
            </c:numRef>
          </c:xVal>
          <c:yVal>
            <c:numRef>
              <c:f>Sheet1!$D$8:$D$21</c:f>
              <c:numCache>
                <c:formatCode>_("$"* #,##0.00_);_("$"* \(#,##0.00\);_("$"* "-"??_);_(@_)</c:formatCode>
                <c:ptCount val="14"/>
                <c:pt idx="0">
                  <c:v>18.86</c:v>
                </c:pt>
                <c:pt idx="1">
                  <c:v>22.1</c:v>
                </c:pt>
                <c:pt idx="2">
                  <c:v>43.49</c:v>
                </c:pt>
                <c:pt idx="3">
                  <c:v>19.690000000000001</c:v>
                </c:pt>
                <c:pt idx="4">
                  <c:v>40.43</c:v>
                </c:pt>
                <c:pt idx="5">
                  <c:v>31.55</c:v>
                </c:pt>
                <c:pt idx="6">
                  <c:v>38.07</c:v>
                </c:pt>
                <c:pt idx="7">
                  <c:v>38.58</c:v>
                </c:pt>
                <c:pt idx="8">
                  <c:v>32.58</c:v>
                </c:pt>
                <c:pt idx="9">
                  <c:v>51.48</c:v>
                </c:pt>
                <c:pt idx="10">
                  <c:v>58.72</c:v>
                </c:pt>
                <c:pt idx="11">
                  <c:v>45.47</c:v>
                </c:pt>
                <c:pt idx="12">
                  <c:v>50.26</c:v>
                </c:pt>
                <c:pt idx="13">
                  <c:v>79.599999999999994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E2-41F8-843D-638F7B07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27512"/>
        <c:axId val="861626528"/>
      </c:scatterChart>
      <c:valAx>
        <c:axId val="861627512"/>
        <c:scaling>
          <c:orientation val="minMax"/>
          <c:max val="19000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Hours</a:t>
                </a:r>
                <a:r>
                  <a:rPr lang="en-US" baseline="0"/>
                  <a:t> Flown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26528"/>
        <c:crosses val="autoZero"/>
        <c:crossBetween val="midCat"/>
      </c:valAx>
      <c:valAx>
        <c:axId val="8616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Maintenance Cost ($)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2.0080324460096204E-2"/>
              <c:y val="0.21479625530679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627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3.png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6</xdr:row>
      <xdr:rowOff>12700</xdr:rowOff>
    </xdr:from>
    <xdr:to>
      <xdr:col>14</xdr:col>
      <xdr:colOff>603249</xdr:colOff>
      <xdr:row>21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A14AB-E634-ED6D-A80C-FF09CBB1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406400</xdr:colOff>
      <xdr:row>22</xdr:row>
      <xdr:rowOff>120650</xdr:rowOff>
    </xdr:from>
    <xdr:ext cx="423545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890F0D-7767-7F68-D6C8-DC273EB9D5FC}"/>
            </a:ext>
          </a:extLst>
        </xdr:cNvPr>
        <xdr:cNvSpPr txBox="1"/>
      </xdr:nvSpPr>
      <xdr:spPr>
        <a:xfrm>
          <a:off x="6292850" y="4298950"/>
          <a:ext cx="4235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584200</xdr:colOff>
      <xdr:row>21</xdr:row>
      <xdr:rowOff>139700</xdr:rowOff>
    </xdr:from>
    <xdr:ext cx="6781800" cy="10033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70F3B36-6CE5-1C7F-40E2-6F5AA379B300}"/>
            </a:ext>
          </a:extLst>
        </xdr:cNvPr>
        <xdr:cNvSpPr txBox="1"/>
      </xdr:nvSpPr>
      <xdr:spPr>
        <a:xfrm>
          <a:off x="4641850" y="4133850"/>
          <a:ext cx="6781800" cy="100330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/>
            <a:t>The</a:t>
          </a:r>
          <a:r>
            <a:rPr lang="en-US" sz="1400" baseline="0"/>
            <a:t> maintenance Cost of Airframe and Engine of both aircraft fleets versus the hours flown shows that we have two increasing trends indicating that they might have a linear relationship with average age of the aircraft. We will next apply the regression analysis to find out whether they're correlated with the average age or not.</a:t>
          </a:r>
          <a:endParaRPr lang="en-US" sz="1400"/>
        </a:p>
      </xdr:txBody>
    </xdr:sp>
    <xdr:clientData/>
  </xdr:oneCellAnchor>
  <xdr:oneCellAnchor>
    <xdr:from>
      <xdr:col>6</xdr:col>
      <xdr:colOff>406400</xdr:colOff>
      <xdr:row>37</xdr:row>
      <xdr:rowOff>82550</xdr:rowOff>
    </xdr:from>
    <xdr:ext cx="5251450" cy="74982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6D8DD91-82E7-0CEA-AD16-641753D5B1C9}"/>
            </a:ext>
          </a:extLst>
        </xdr:cNvPr>
        <xdr:cNvSpPr txBox="1"/>
      </xdr:nvSpPr>
      <xdr:spPr>
        <a:xfrm>
          <a:off x="6324600" y="7080250"/>
          <a:ext cx="5251450" cy="74982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R the correlation coefficient is at 85 % tells us that we have a strong linear relationship between the hours flown and the maintenance cost of the airframe</a:t>
          </a:r>
          <a:r>
            <a:rPr lang="en-US" sz="1400" baseline="0"/>
            <a:t> for both airlines.</a:t>
          </a:r>
          <a:endParaRPr lang="en-US" sz="1400"/>
        </a:p>
      </xdr:txBody>
    </xdr:sp>
    <xdr:clientData/>
  </xdr:oneCellAnchor>
  <xdr:twoCellAnchor editAs="oneCell">
    <xdr:from>
      <xdr:col>6</xdr:col>
      <xdr:colOff>25040</xdr:colOff>
      <xdr:row>36</xdr:row>
      <xdr:rowOff>87930</xdr:rowOff>
    </xdr:from>
    <xdr:to>
      <xdr:col>6</xdr:col>
      <xdr:colOff>670160</xdr:colOff>
      <xdr:row>37</xdr:row>
      <xdr:rowOff>131300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98DB4FD9-0419-237E-8CE4-E467B25242BF}"/>
                </a:ext>
              </a:extLst>
            </xdr14:cNvPr>
            <xdr14:cNvContentPartPr/>
          </xdr14:nvContentPartPr>
          <xdr14:nvPr macro=""/>
          <xdr14:xfrm>
            <a:off x="5943240" y="6901480"/>
            <a:ext cx="645120" cy="22752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98DB4FD9-0419-237E-8CE4-E467B25242B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5889240" y="6793840"/>
              <a:ext cx="752760" cy="44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533210</xdr:colOff>
      <xdr:row>33</xdr:row>
      <xdr:rowOff>69650</xdr:rowOff>
    </xdr:from>
    <xdr:to>
      <xdr:col>9</xdr:col>
      <xdr:colOff>533570</xdr:colOff>
      <xdr:row>33</xdr:row>
      <xdr:rowOff>70010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30A11DF7-6B5E-2542-E1C9-40E4644DE1C6}"/>
                </a:ext>
              </a:extLst>
            </xdr14:cNvPr>
            <xdr14:cNvContentPartPr/>
          </xdr14:nvContentPartPr>
          <xdr14:nvPr macro=""/>
          <xdr14:xfrm>
            <a:off x="8413560" y="6324400"/>
            <a:ext cx="360" cy="36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30A11DF7-6B5E-2542-E1C9-40E4644DE1C6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8359920" y="621640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565150</xdr:colOff>
      <xdr:row>57</xdr:row>
      <xdr:rowOff>1</xdr:rowOff>
    </xdr:from>
    <xdr:ext cx="4667250" cy="78105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25482DB-2EAF-C4EA-03D1-E8A0370CE688}"/>
            </a:ext>
          </a:extLst>
        </xdr:cNvPr>
        <xdr:cNvSpPr txBox="1"/>
      </xdr:nvSpPr>
      <xdr:spPr>
        <a:xfrm>
          <a:off x="6483350" y="10769601"/>
          <a:ext cx="4667250" cy="78105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 the correlation coefficient is at 86 % tells us that we have a highly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correlated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relationship between the hours flown and the maintenance cost of the engine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aircraft for both airlines.</a:t>
          </a:r>
          <a:endParaRPr lang="en-US" sz="1400">
            <a:effectLst/>
          </a:endParaRPr>
        </a:p>
        <a:p>
          <a:endParaRPr lang="en-US" sz="1400"/>
        </a:p>
      </xdr:txBody>
    </xdr:sp>
    <xdr:clientData/>
  </xdr:oneCellAnchor>
  <xdr:twoCellAnchor editAs="oneCell">
    <xdr:from>
      <xdr:col>5</xdr:col>
      <xdr:colOff>583880</xdr:colOff>
      <xdr:row>57</xdr:row>
      <xdr:rowOff>68430</xdr:rowOff>
    </xdr:from>
    <xdr:to>
      <xdr:col>6</xdr:col>
      <xdr:colOff>627320</xdr:colOff>
      <xdr:row>58</xdr:row>
      <xdr:rowOff>14240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13285EFE-E3FF-36C8-18EA-FA879958576A}"/>
                </a:ext>
              </a:extLst>
            </xdr14:cNvPr>
            <xdr14:cNvContentPartPr/>
          </xdr14:nvContentPartPr>
          <xdr14:nvPr macro=""/>
          <xdr14:xfrm>
            <a:off x="5892480" y="10838030"/>
            <a:ext cx="653040" cy="12996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13285EFE-E3FF-36C8-18EA-FA879958576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838480" y="10730390"/>
              <a:ext cx="760680" cy="3456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</xdr:col>
      <xdr:colOff>31750</xdr:colOff>
      <xdr:row>73</xdr:row>
      <xdr:rowOff>57150</xdr:rowOff>
    </xdr:from>
    <xdr:ext cx="10471150" cy="3113673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118DC7-41F9-D2EE-9120-7B3CED642A18}"/>
            </a:ext>
          </a:extLst>
        </xdr:cNvPr>
        <xdr:cNvSpPr txBox="1"/>
      </xdr:nvSpPr>
      <xdr:spPr>
        <a:xfrm>
          <a:off x="641350" y="13804900"/>
          <a:ext cx="10471150" cy="311367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Peg Young's response is as follows :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Stephen,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 collected the yearwise data pertaining to the average age of the fleet (in hours) and the data pertaining to the direct airframe maintenance and direct engine maintenance cost. I did an analysis the find the correlation between the average fleet age (in hours) and the respective airframe maintenance cost and engine maintenance cost.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(1) Correlation coefficient between the average fleet age and direct airframe maintenance costs is 0.849, So there's a strong linear correlation between the average fleet age and direct airframe maintenance cost.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(2) Correlation coefficient between the average fleet age and direct engine maintenance costs is 0.861, So there's a strong linear correlation between the average fleet age and direct engine maintenance cost.</a:t>
          </a:r>
        </a:p>
        <a:p>
          <a:endParaRPr lang="en-US" sz="1100"/>
        </a:p>
      </xdr:txBody>
    </xdr:sp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5T01:57:17.94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20,'245'-9,"-22"0,-153 8,161 3,-175 4,83 20,-53-8,-65-13,-1 2,0 0,0 1,33 20,-24-13,106 60,-108-59,0 2,-2 1,0 0,-1 2,36 41,-52-54,17 17,-11-11,0 0,-1 0,19 29,-22-28,1-1,1 0,0-1,24 21,20 22,-44-41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5T01:58:00.9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3-02-25T02:09:03.839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0 109,'53'3,"0"3,92 21,-72-12,22 5,99 16,-166-33,165 12,-181-14,-1 0,1 1,-1 0,0 1,15 5,-14-3,0-2,0 1,1-2,15 2,7-3,-23-2,0 1,0 1,0 0,0 1,0 0,22 8,5 2,1-1,0-1,0-3,78 5,-32-9,-43-2,48 7,-2 2,-77-9,0 0,-1-2,1 1,0-2,16-3,-28 5,0 0,0 0,0 0,1 0,-1 0,0 0,0 0,0 0,1 0,-1 0,0 0,0 0,1 0,-1 0,0 0,0-1,0 1,0 0,1 0,-1 0,0 0,0 0,0-1,0 1,0 0,1 0,-1 0,0-1,0 1,0 0,0 0,0 0,0-1,0 1,0 0,-7-6,-20-4,21 8,-6-3,1-1,-1 0,-18-15,19 13,-1 1,0 0,-13-7,-20-1,0 1,-1 3,-73-9,101 16,0-1,-31-12,-8-2,-107-20,122 30,-1 1,-1 3,-60-1,4 1,-141-15,62 15,174 5,1 0,-1-1,0 0,0 0,1 0,-1 0,1-1,-9-4,13 6,0 0,0 0,0 0,-1-1,1 1,0 0,0 0,0-1,0 1,0 0,0 0,0 0,0-1,0 1,0 0,0-1,0 1,0 0,0 0,0-1,0 1,0 0,0 0,0 0,0-1,0 1,1 0,-1 0,0-1,0 1,0 0,0 0,1 0,-1-1,0 1,0 0,0 0,1 0,-1 0,0 0,0-1,0 1,1 0,-1 0,0 0,0 0,1 0,-1 0,1 0,12-5,34-5,0 3,73-3,99 10,-100 2,15-3,129 3,-237-1,0 1,-1 2,1 0,-1 2,0 0,-1 2,1 1,-2 1,1 1,-1 1,24 17,-41-25,0-1,0 0,0-1,0 1,1-1,-1 0,1 0,6 0,-489-5,271 4,148-4,-87-15,41 4,93 12,-1-1,1 0,0 0,0-1,1 0,-1-1,-14-9,8 5,-5-3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215A13-3023-40F4-A96D-875752BA4BDE}" name="Table1" displayName="Table1" ref="B7:D21" totalsRowShown="0" headerRowDxfId="3">
  <autoFilter ref="B7:D21" xr:uid="{66215A13-3023-40F4-A96D-875752BA4BDE}"/>
  <tableColumns count="3">
    <tableColumn id="1" xr3:uid="{F145B8C7-24FC-4D9D-ADC2-AEDBBA933DB0}" name="Avg Age (Hours)" dataDxfId="2"/>
    <tableColumn id="2" xr3:uid="{53720453-7E18-48B0-9645-6C09406D8F80}" name="Airframe Cost ($)" dataDxfId="1" dataCellStyle="Currency"/>
    <tableColumn id="3" xr3:uid="{6223CBBE-0D3A-4247-90F4-95B957DA96D5}" name="Engine Cost ($)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72"/>
  <sheetViews>
    <sheetView tabSelected="1" workbookViewId="0">
      <selection activeCell="N4" sqref="N4"/>
    </sheetView>
  </sheetViews>
  <sheetFormatPr defaultRowHeight="14.5" x14ac:dyDescent="0.35"/>
  <cols>
    <col min="2" max="2" width="17" customWidth="1"/>
    <col min="3" max="3" width="17.08984375" customWidth="1"/>
    <col min="4" max="4" width="16.08984375" customWidth="1"/>
    <col min="5" max="5" width="17.08984375" customWidth="1"/>
    <col min="7" max="7" width="10.6328125" customWidth="1"/>
    <col min="12" max="12" width="11.90625" bestFit="1" customWidth="1"/>
  </cols>
  <sheetData>
    <row r="2" spans="2:12" ht="21" x14ac:dyDescent="0.5">
      <c r="C2" s="2"/>
      <c r="I2" s="3" t="s">
        <v>0</v>
      </c>
    </row>
    <row r="3" spans="2:12" ht="18.5" x14ac:dyDescent="0.45">
      <c r="L3" s="4">
        <v>44984</v>
      </c>
    </row>
    <row r="7" spans="2:12" ht="14" customHeight="1" x14ac:dyDescent="0.35">
      <c r="B7" s="6" t="s">
        <v>1</v>
      </c>
      <c r="C7" s="6" t="s">
        <v>2</v>
      </c>
      <c r="D7" s="6" t="s">
        <v>3</v>
      </c>
    </row>
    <row r="8" spans="2:12" x14ac:dyDescent="0.35">
      <c r="B8" s="1">
        <v>5107</v>
      </c>
      <c r="C8" s="7">
        <v>13.29</v>
      </c>
      <c r="D8" s="7">
        <v>18.86</v>
      </c>
    </row>
    <row r="9" spans="2:12" x14ac:dyDescent="0.35">
      <c r="B9" s="1">
        <v>5773</v>
      </c>
      <c r="C9" s="7">
        <v>31.78</v>
      </c>
      <c r="D9" s="7">
        <v>22.1</v>
      </c>
    </row>
    <row r="10" spans="2:12" x14ac:dyDescent="0.35">
      <c r="B10" s="5">
        <v>6512</v>
      </c>
      <c r="C10" s="7">
        <v>51.8</v>
      </c>
      <c r="D10" s="7">
        <v>43.49</v>
      </c>
    </row>
    <row r="11" spans="2:12" x14ac:dyDescent="0.35">
      <c r="B11" s="1">
        <v>7150</v>
      </c>
      <c r="C11" s="7">
        <v>25.34</v>
      </c>
      <c r="D11" s="7">
        <v>19.690000000000001</v>
      </c>
    </row>
    <row r="12" spans="2:12" x14ac:dyDescent="0.35">
      <c r="B12" s="1">
        <v>7360</v>
      </c>
      <c r="C12" s="7">
        <v>32.18</v>
      </c>
      <c r="D12" s="7">
        <v>40.43</v>
      </c>
    </row>
    <row r="13" spans="2:12" x14ac:dyDescent="0.35">
      <c r="B13" s="1">
        <v>8145</v>
      </c>
      <c r="C13" s="7">
        <v>25.15</v>
      </c>
      <c r="D13" s="7">
        <v>31.55</v>
      </c>
    </row>
    <row r="14" spans="2:12" x14ac:dyDescent="0.35">
      <c r="B14" s="1">
        <v>8259</v>
      </c>
      <c r="C14" s="7">
        <v>35.56</v>
      </c>
      <c r="D14" s="7">
        <v>38.07</v>
      </c>
    </row>
    <row r="15" spans="2:12" x14ac:dyDescent="0.35">
      <c r="B15" s="5">
        <v>8404</v>
      </c>
      <c r="C15" s="7">
        <v>54.92</v>
      </c>
      <c r="D15" s="7">
        <v>38.58</v>
      </c>
    </row>
    <row r="16" spans="2:12" x14ac:dyDescent="0.35">
      <c r="B16" s="1">
        <v>9364</v>
      </c>
      <c r="C16" s="7">
        <v>32.78</v>
      </c>
      <c r="D16" s="7">
        <v>32.58</v>
      </c>
    </row>
    <row r="17" spans="2:4" x14ac:dyDescent="0.35">
      <c r="B17" s="1">
        <v>11077</v>
      </c>
      <c r="C17" s="7">
        <v>69.7</v>
      </c>
      <c r="D17" s="7">
        <v>51.48</v>
      </c>
    </row>
    <row r="18" spans="2:4" x14ac:dyDescent="0.35">
      <c r="B18" s="1">
        <v>11717</v>
      </c>
      <c r="C18" s="7">
        <v>68.900000000000006</v>
      </c>
      <c r="D18" s="7">
        <v>58.72</v>
      </c>
    </row>
    <row r="19" spans="2:4" x14ac:dyDescent="0.35">
      <c r="B19" s="1">
        <v>13275</v>
      </c>
      <c r="C19" s="7">
        <v>63.72</v>
      </c>
      <c r="D19" s="7">
        <v>45.47</v>
      </c>
    </row>
    <row r="20" spans="2:4" x14ac:dyDescent="0.35">
      <c r="B20" s="1">
        <v>15215</v>
      </c>
      <c r="C20" s="7">
        <v>84.73</v>
      </c>
      <c r="D20" s="7">
        <v>50.26</v>
      </c>
    </row>
    <row r="21" spans="2:4" x14ac:dyDescent="0.35">
      <c r="B21" s="1">
        <v>18390</v>
      </c>
      <c r="C21" s="7">
        <v>78.739999999999995</v>
      </c>
      <c r="D21" s="7">
        <v>79.599999999999994</v>
      </c>
    </row>
    <row r="32" spans="2:4" ht="18.5" x14ac:dyDescent="0.45">
      <c r="B32" s="3" t="s">
        <v>4</v>
      </c>
    </row>
    <row r="34" spans="2:10" x14ac:dyDescent="0.35">
      <c r="B34" s="13" t="s">
        <v>1</v>
      </c>
      <c r="C34" s="14" t="s">
        <v>2</v>
      </c>
      <c r="E34" t="s">
        <v>5</v>
      </c>
    </row>
    <row r="35" spans="2:10" ht="15" thickBot="1" x14ac:dyDescent="0.4">
      <c r="B35" s="15">
        <v>5107</v>
      </c>
      <c r="C35" s="16">
        <v>13.29</v>
      </c>
    </row>
    <row r="36" spans="2:10" x14ac:dyDescent="0.35">
      <c r="B36" s="17">
        <v>5773</v>
      </c>
      <c r="C36" s="18">
        <v>31.78</v>
      </c>
      <c r="E36" s="11" t="s">
        <v>6</v>
      </c>
      <c r="F36" s="11"/>
    </row>
    <row r="37" spans="2:10" x14ac:dyDescent="0.35">
      <c r="B37" s="15">
        <v>6512</v>
      </c>
      <c r="C37" s="16">
        <v>51.8</v>
      </c>
      <c r="E37" s="19" t="s">
        <v>7</v>
      </c>
      <c r="F37" s="19">
        <v>0.84892959339185459</v>
      </c>
    </row>
    <row r="38" spans="2:10" x14ac:dyDescent="0.35">
      <c r="B38" s="17">
        <v>7150</v>
      </c>
      <c r="C38" s="18">
        <v>25.34</v>
      </c>
      <c r="E38" s="8" t="s">
        <v>8</v>
      </c>
      <c r="F38" s="8">
        <v>0.72068145453645949</v>
      </c>
    </row>
    <row r="39" spans="2:10" x14ac:dyDescent="0.35">
      <c r="B39" s="15">
        <v>7360</v>
      </c>
      <c r="C39" s="16">
        <v>32.18</v>
      </c>
      <c r="E39" s="8" t="s">
        <v>9</v>
      </c>
      <c r="F39" s="8">
        <v>0.69740490908116437</v>
      </c>
    </row>
    <row r="40" spans="2:10" x14ac:dyDescent="0.35">
      <c r="B40" s="17">
        <v>8145</v>
      </c>
      <c r="C40" s="18">
        <v>25.15</v>
      </c>
      <c r="E40" s="8" t="s">
        <v>10</v>
      </c>
      <c r="F40" s="8">
        <v>12.44189129779951</v>
      </c>
    </row>
    <row r="41" spans="2:10" ht="15" thickBot="1" x14ac:dyDescent="0.4">
      <c r="B41" s="15">
        <v>8259</v>
      </c>
      <c r="C41" s="16">
        <v>35.56</v>
      </c>
      <c r="E41" s="9" t="s">
        <v>11</v>
      </c>
      <c r="F41" s="9">
        <v>14</v>
      </c>
    </row>
    <row r="42" spans="2:10" x14ac:dyDescent="0.35">
      <c r="B42" s="17">
        <v>8404</v>
      </c>
      <c r="C42" s="18">
        <v>54.92</v>
      </c>
    </row>
    <row r="43" spans="2:10" ht="15" thickBot="1" x14ac:dyDescent="0.4">
      <c r="B43" s="15">
        <v>9364</v>
      </c>
      <c r="C43" s="16">
        <v>32.78</v>
      </c>
      <c r="E43" t="s">
        <v>12</v>
      </c>
    </row>
    <row r="44" spans="2:10" x14ac:dyDescent="0.35">
      <c r="B44" s="17">
        <v>11077</v>
      </c>
      <c r="C44" s="18">
        <v>69.7</v>
      </c>
      <c r="E44" s="10"/>
      <c r="F44" s="10" t="s">
        <v>17</v>
      </c>
      <c r="G44" s="10" t="s">
        <v>18</v>
      </c>
      <c r="H44" s="10" t="s">
        <v>19</v>
      </c>
      <c r="I44" s="10" t="s">
        <v>20</v>
      </c>
      <c r="J44" s="10" t="s">
        <v>21</v>
      </c>
    </row>
    <row r="45" spans="2:10" x14ac:dyDescent="0.35">
      <c r="B45" s="15">
        <v>11717</v>
      </c>
      <c r="C45" s="16">
        <v>68.900000000000006</v>
      </c>
      <c r="E45" s="8" t="s">
        <v>13</v>
      </c>
      <c r="F45" s="8">
        <v>1</v>
      </c>
      <c r="G45" s="8">
        <v>4792.891812633462</v>
      </c>
      <c r="H45" s="8">
        <v>4792.891812633462</v>
      </c>
      <c r="I45" s="8">
        <v>30.961701594448417</v>
      </c>
      <c r="J45" s="8">
        <v>1.229302794451512E-4</v>
      </c>
    </row>
    <row r="46" spans="2:10" x14ac:dyDescent="0.35">
      <c r="B46" s="17">
        <v>13275</v>
      </c>
      <c r="C46" s="18">
        <v>63.72</v>
      </c>
      <c r="E46" s="8" t="s">
        <v>14</v>
      </c>
      <c r="F46" s="8">
        <v>12</v>
      </c>
      <c r="G46" s="8">
        <v>1857.60790879511</v>
      </c>
      <c r="H46" s="8">
        <v>154.80065906625916</v>
      </c>
      <c r="I46" s="8"/>
      <c r="J46" s="8"/>
    </row>
    <row r="47" spans="2:10" ht="15" thickBot="1" x14ac:dyDescent="0.4">
      <c r="B47" s="15">
        <v>15215</v>
      </c>
      <c r="C47" s="16">
        <v>84.73</v>
      </c>
      <c r="E47" s="9" t="s">
        <v>15</v>
      </c>
      <c r="F47" s="9">
        <v>13</v>
      </c>
      <c r="G47" s="9">
        <v>6650.4997214285722</v>
      </c>
      <c r="H47" s="9"/>
      <c r="I47" s="9"/>
      <c r="J47" s="9"/>
    </row>
    <row r="48" spans="2:10" ht="15" thickBot="1" x14ac:dyDescent="0.4">
      <c r="B48" s="17">
        <v>18390</v>
      </c>
      <c r="C48" s="18">
        <v>78.739999999999995</v>
      </c>
    </row>
    <row r="49" spans="2:13" x14ac:dyDescent="0.35">
      <c r="E49" s="10"/>
      <c r="F49" s="10" t="s">
        <v>22</v>
      </c>
      <c r="G49" s="10" t="s">
        <v>10</v>
      </c>
      <c r="H49" s="10" t="s">
        <v>23</v>
      </c>
      <c r="I49" s="10" t="s">
        <v>24</v>
      </c>
      <c r="J49" s="10" t="s">
        <v>25</v>
      </c>
      <c r="K49" s="10" t="s">
        <v>26</v>
      </c>
      <c r="L49" s="10" t="s">
        <v>27</v>
      </c>
      <c r="M49" s="10" t="s">
        <v>28</v>
      </c>
    </row>
    <row r="50" spans="2:13" x14ac:dyDescent="0.35">
      <c r="E50" s="8" t="s">
        <v>16</v>
      </c>
      <c r="F50" s="8">
        <v>-0.99196364550374483</v>
      </c>
      <c r="G50" s="8">
        <v>9.3707130447641234</v>
      </c>
      <c r="H50" s="8">
        <v>-0.10585786169794235</v>
      </c>
      <c r="I50" s="8">
        <v>0.91744411865577569</v>
      </c>
      <c r="J50" s="8">
        <v>-21.408993450565873</v>
      </c>
      <c r="K50" s="8">
        <v>19.425066159558384</v>
      </c>
      <c r="L50" s="8">
        <v>-21.408993450565873</v>
      </c>
      <c r="M50" s="8">
        <v>19.425066159558384</v>
      </c>
    </row>
    <row r="51" spans="2:13" ht="15" thickBot="1" x14ac:dyDescent="0.4">
      <c r="E51" s="9" t="s">
        <v>1</v>
      </c>
      <c r="F51" s="9">
        <v>5.0275325679719225E-3</v>
      </c>
      <c r="G51" s="9">
        <v>9.0352980282121362E-4</v>
      </c>
      <c r="H51" s="9">
        <v>5.5643240015700375</v>
      </c>
      <c r="I51" s="9">
        <v>1.2293027944515131E-4</v>
      </c>
      <c r="J51" s="9">
        <v>3.0589102415983609E-3</v>
      </c>
      <c r="K51" s="9">
        <v>6.996154894345484E-3</v>
      </c>
      <c r="L51" s="9">
        <v>3.0589102415983609E-3</v>
      </c>
      <c r="M51" s="9">
        <v>6.996154894345484E-3</v>
      </c>
    </row>
    <row r="53" spans="2:13" ht="18.5" x14ac:dyDescent="0.45">
      <c r="B53" s="3" t="s">
        <v>29</v>
      </c>
    </row>
    <row r="55" spans="2:13" x14ac:dyDescent="0.35">
      <c r="B55" s="13" t="s">
        <v>1</v>
      </c>
      <c r="C55" s="20" t="s">
        <v>3</v>
      </c>
      <c r="E55" t="s">
        <v>5</v>
      </c>
    </row>
    <row r="56" spans="2:13" ht="15" thickBot="1" x14ac:dyDescent="0.4">
      <c r="B56" s="15">
        <v>5107</v>
      </c>
      <c r="C56" s="21">
        <v>18.86</v>
      </c>
    </row>
    <row r="57" spans="2:13" x14ac:dyDescent="0.35">
      <c r="B57" s="17">
        <v>5773</v>
      </c>
      <c r="C57" s="22">
        <v>22.1</v>
      </c>
      <c r="E57" s="11" t="s">
        <v>6</v>
      </c>
      <c r="F57" s="11"/>
    </row>
    <row r="58" spans="2:13" x14ac:dyDescent="0.35">
      <c r="B58" s="15">
        <v>6512</v>
      </c>
      <c r="C58" s="21">
        <v>43.49</v>
      </c>
      <c r="E58" s="12" t="s">
        <v>7</v>
      </c>
      <c r="F58" s="12">
        <v>0.86050571937684273</v>
      </c>
    </row>
    <row r="59" spans="2:13" x14ac:dyDescent="0.35">
      <c r="B59" s="17">
        <v>7150</v>
      </c>
      <c r="C59" s="22">
        <v>19.690000000000001</v>
      </c>
      <c r="E59" s="8" t="s">
        <v>8</v>
      </c>
      <c r="F59" s="8">
        <v>0.74047009308025757</v>
      </c>
    </row>
    <row r="60" spans="2:13" x14ac:dyDescent="0.35">
      <c r="B60" s="15">
        <v>7360</v>
      </c>
      <c r="C60" s="21">
        <v>40.43</v>
      </c>
      <c r="E60" s="8" t="s">
        <v>9</v>
      </c>
      <c r="F60" s="8">
        <v>0.71884260083694562</v>
      </c>
    </row>
    <row r="61" spans="2:13" x14ac:dyDescent="0.35">
      <c r="B61" s="17">
        <v>8145</v>
      </c>
      <c r="C61" s="22">
        <v>31.55</v>
      </c>
      <c r="E61" s="8" t="s">
        <v>10</v>
      </c>
      <c r="F61" s="8">
        <v>8.7022129499224157</v>
      </c>
    </row>
    <row r="62" spans="2:13" ht="15" thickBot="1" x14ac:dyDescent="0.4">
      <c r="B62" s="15">
        <v>8259</v>
      </c>
      <c r="C62" s="21">
        <v>38.07</v>
      </c>
      <c r="E62" s="9" t="s">
        <v>11</v>
      </c>
      <c r="F62" s="9">
        <v>14</v>
      </c>
    </row>
    <row r="63" spans="2:13" x14ac:dyDescent="0.35">
      <c r="B63" s="17">
        <v>8404</v>
      </c>
      <c r="C63" s="22">
        <v>38.58</v>
      </c>
    </row>
    <row r="64" spans="2:13" ht="15" thickBot="1" x14ac:dyDescent="0.4">
      <c r="B64" s="15">
        <v>9364</v>
      </c>
      <c r="C64" s="21">
        <v>32.58</v>
      </c>
      <c r="E64" t="s">
        <v>12</v>
      </c>
    </row>
    <row r="65" spans="2:13" x14ac:dyDescent="0.35">
      <c r="B65" s="17">
        <v>11077</v>
      </c>
      <c r="C65" s="22">
        <v>51.48</v>
      </c>
      <c r="E65" s="10"/>
      <c r="F65" s="10" t="s">
        <v>17</v>
      </c>
      <c r="G65" s="10" t="s">
        <v>18</v>
      </c>
      <c r="H65" s="10" t="s">
        <v>19</v>
      </c>
      <c r="I65" s="10" t="s">
        <v>20</v>
      </c>
      <c r="J65" s="10" t="s">
        <v>21</v>
      </c>
    </row>
    <row r="66" spans="2:13" x14ac:dyDescent="0.35">
      <c r="B66" s="15">
        <v>11717</v>
      </c>
      <c r="C66" s="21">
        <v>58.72</v>
      </c>
      <c r="E66" s="8" t="s">
        <v>13</v>
      </c>
      <c r="F66" s="8">
        <v>1</v>
      </c>
      <c r="G66" s="8">
        <v>2592.7507630047162</v>
      </c>
      <c r="H66" s="8">
        <v>2592.7507630047162</v>
      </c>
      <c r="I66" s="8">
        <v>34.237445781964944</v>
      </c>
      <c r="J66" s="8">
        <v>7.8224053898564365E-5</v>
      </c>
    </row>
    <row r="67" spans="2:13" x14ac:dyDescent="0.35">
      <c r="B67" s="17">
        <v>13275</v>
      </c>
      <c r="C67" s="22">
        <v>45.47</v>
      </c>
      <c r="E67" s="8" t="s">
        <v>14</v>
      </c>
      <c r="F67" s="8">
        <v>12</v>
      </c>
      <c r="G67" s="8">
        <v>908.74212270956866</v>
      </c>
      <c r="H67" s="8">
        <v>75.728510225797393</v>
      </c>
      <c r="I67" s="8"/>
      <c r="J67" s="8"/>
    </row>
    <row r="68" spans="2:13" ht="15" thickBot="1" x14ac:dyDescent="0.4">
      <c r="B68" s="15">
        <v>15215</v>
      </c>
      <c r="C68" s="21">
        <v>50.26</v>
      </c>
      <c r="E68" s="9" t="s">
        <v>15</v>
      </c>
      <c r="F68" s="9">
        <v>13</v>
      </c>
      <c r="G68" s="9">
        <v>3501.492885714285</v>
      </c>
      <c r="H68" s="9"/>
      <c r="I68" s="9"/>
      <c r="J68" s="9"/>
    </row>
    <row r="69" spans="2:13" ht="15" thickBot="1" x14ac:dyDescent="0.4">
      <c r="B69" s="17">
        <v>18390</v>
      </c>
      <c r="C69" s="22">
        <v>79.599999999999994</v>
      </c>
    </row>
    <row r="70" spans="2:13" x14ac:dyDescent="0.35">
      <c r="E70" s="10"/>
      <c r="F70" s="10" t="s">
        <v>22</v>
      </c>
      <c r="G70" s="10" t="s">
        <v>10</v>
      </c>
      <c r="H70" s="10" t="s">
        <v>23</v>
      </c>
      <c r="I70" s="10" t="s">
        <v>24</v>
      </c>
      <c r="J70" s="10" t="s">
        <v>25</v>
      </c>
      <c r="K70" s="10" t="s">
        <v>26</v>
      </c>
      <c r="L70" s="10" t="s">
        <v>27</v>
      </c>
      <c r="M70" s="10" t="s">
        <v>28</v>
      </c>
    </row>
    <row r="71" spans="2:13" x14ac:dyDescent="0.35">
      <c r="E71" s="8" t="s">
        <v>16</v>
      </c>
      <c r="F71" s="8">
        <v>4.9227915829432902</v>
      </c>
      <c r="G71" s="8">
        <v>6.5541434542653159</v>
      </c>
      <c r="H71" s="8">
        <v>0.75109609932929189</v>
      </c>
      <c r="I71" s="8">
        <v>0.46706941563878102</v>
      </c>
      <c r="J71" s="8">
        <v>-9.3574602626894663</v>
      </c>
      <c r="K71" s="8">
        <v>19.203043428576045</v>
      </c>
      <c r="L71" s="8">
        <v>-9.3574602626894663</v>
      </c>
      <c r="M71" s="8">
        <v>19.203043428576045</v>
      </c>
    </row>
    <row r="72" spans="2:13" ht="15" thickBot="1" x14ac:dyDescent="0.4">
      <c r="E72" s="9" t="s">
        <v>1</v>
      </c>
      <c r="F72" s="9">
        <v>3.6977407979402565E-3</v>
      </c>
      <c r="G72" s="9">
        <v>6.319544643620396E-4</v>
      </c>
      <c r="H72" s="9">
        <v>5.8512772778227617</v>
      </c>
      <c r="I72" s="9">
        <v>7.8224053898564365E-5</v>
      </c>
      <c r="J72" s="9">
        <v>2.3208303032227632E-3</v>
      </c>
      <c r="K72" s="9">
        <v>5.0746512926577499E-3</v>
      </c>
      <c r="L72" s="9">
        <v>2.3208303032227632E-3</v>
      </c>
      <c r="M72" s="9">
        <v>5.0746512926577499E-3</v>
      </c>
    </row>
  </sheetData>
  <sortState xmlns:xlrd2="http://schemas.microsoft.com/office/spreadsheetml/2017/richdata2" ref="B8:B21">
    <sortCondition ref="B8:B21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Charaf Lachouri</dc:creator>
  <cp:lastModifiedBy>Charaf Lachouri</cp:lastModifiedBy>
  <dcterms:created xsi:type="dcterms:W3CDTF">2015-06-05T18:17:20Z</dcterms:created>
  <dcterms:modified xsi:type="dcterms:W3CDTF">2023-02-25T02:17:20Z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d6f6f2-a951-4904-b531-92e1207fc7a5_Enabled">
    <vt:lpwstr>true</vt:lpwstr>
  </property>
  <property fmtid="{D5CDD505-2E9C-101B-9397-08002B2CF9AE}" pid="3" name="MSIP_Label_bad6f6f2-a951-4904-b531-92e1207fc7a5_SetDate">
    <vt:lpwstr>2023-02-24T23:53:36Z</vt:lpwstr>
  </property>
  <property fmtid="{D5CDD505-2E9C-101B-9397-08002B2CF9AE}" pid="4" name="MSIP_Label_bad6f6f2-a951-4904-b531-92e1207fc7a5_Method">
    <vt:lpwstr>Standard</vt:lpwstr>
  </property>
  <property fmtid="{D5CDD505-2E9C-101B-9397-08002B2CF9AE}" pid="5" name="MSIP_Label_bad6f6f2-a951-4904-b531-92e1207fc7a5_Name">
    <vt:lpwstr>No Restrictions - Internal</vt:lpwstr>
  </property>
  <property fmtid="{D5CDD505-2E9C-101B-9397-08002B2CF9AE}" pid="6" name="MSIP_Label_bad6f6f2-a951-4904-b531-92e1207fc7a5_SiteId">
    <vt:lpwstr>b7be7686-6f97-4db7-9081-a23cf09a96b5</vt:lpwstr>
  </property>
  <property fmtid="{D5CDD505-2E9C-101B-9397-08002B2CF9AE}" pid="7" name="MSIP_Label_bad6f6f2-a951-4904-b531-92e1207fc7a5_ActionId">
    <vt:lpwstr>1bab0a7f-e366-41bc-ad5a-93bb42198a6e</vt:lpwstr>
  </property>
  <property fmtid="{D5CDD505-2E9C-101B-9397-08002B2CF9AE}" pid="8" name="MSIP_Label_bad6f6f2-a951-4904-b531-92e1207fc7a5_ContentBits">
    <vt:lpwstr>0</vt:lpwstr>
  </property>
</Properties>
</file>