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izp\Downloads\"/>
    </mc:Choice>
  </mc:AlternateContent>
  <xr:revisionPtr revIDLastSave="0" documentId="8_{48455E88-741F-40C3-A92B-39CC9D5C2719}" xr6:coauthVersionLast="47" xr6:coauthVersionMax="47" xr10:uidLastSave="{00000000-0000-0000-0000-000000000000}"/>
  <bookViews>
    <workbookView xWindow="-110" yWindow="-110" windowWidth="19420" windowHeight="10420" xr2:uid="{AAF8D9CC-F8BD-4CF4-B08A-4B28C26989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1" l="1"/>
  <c r="C59" i="1"/>
  <c r="E59" i="1" s="1"/>
  <c r="B59" i="1"/>
  <c r="D58" i="1"/>
  <c r="E58" i="1" s="1"/>
  <c r="F58" i="1" s="1"/>
  <c r="C58" i="1"/>
  <c r="B58" i="1"/>
  <c r="E57" i="1"/>
  <c r="D57" i="1"/>
  <c r="C57" i="1"/>
  <c r="B57" i="1"/>
  <c r="F44" i="1"/>
  <c r="E44" i="1"/>
  <c r="E43" i="1"/>
  <c r="F43" i="1" s="1"/>
  <c r="F42" i="1"/>
  <c r="E42" i="1"/>
  <c r="E35" i="1"/>
  <c r="F35" i="1" s="1"/>
  <c r="F34" i="1"/>
  <c r="E34" i="1"/>
  <c r="E33" i="1"/>
  <c r="F33" i="1" s="1"/>
  <c r="F57" i="1" l="1"/>
  <c r="F59" i="1"/>
</calcChain>
</file>

<file path=xl/sharedStrings.xml><?xml version="1.0" encoding="utf-8"?>
<sst xmlns="http://schemas.openxmlformats.org/spreadsheetml/2006/main" count="40" uniqueCount="20">
  <si>
    <t>Practice Problem 1</t>
  </si>
  <si>
    <t>The profit level for a router manufacturer using three different plants 1,2,and 3 and the demand level A, B, and C, is given by the following table ($000).Construct an Excel spreadsheet to answer the following:</t>
  </si>
  <si>
    <t>a. For the information in the table, what decision would be made by using the maximax criterion?</t>
  </si>
  <si>
    <t>b. For the information in the table, what decision would be made by using the maximin criterion?</t>
  </si>
  <si>
    <t>c. For the information in the table, what decision would be made using the minimax regret criterion?</t>
  </si>
  <si>
    <t>SOLUTION</t>
  </si>
  <si>
    <t>DEMAND</t>
  </si>
  <si>
    <t>PLANT</t>
  </si>
  <si>
    <t>A</t>
  </si>
  <si>
    <t>B</t>
  </si>
  <si>
    <t>C</t>
  </si>
  <si>
    <t>Part a- Maximax criterion</t>
  </si>
  <si>
    <t>Maximax</t>
  </si>
  <si>
    <t xml:space="preserve">Decision </t>
  </si>
  <si>
    <t>Part b- Maximin criterion</t>
  </si>
  <si>
    <t>Maximin</t>
  </si>
  <si>
    <t>Decision</t>
  </si>
  <si>
    <t>Part c- Minimax Regret criterion</t>
  </si>
  <si>
    <t>Regret Table</t>
  </si>
  <si>
    <t>Max Regret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</si>
</sst>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0</xdr:col>
      <xdr:colOff>161925</xdr:colOff>
      <xdr:row>24</xdr:row>
      <xdr:rowOff>152400</xdr:rowOff>
    </xdr:to>
    <xdr:sp macro="" textlink="">
      <xdr:nvSpPr>
        <xdr:cNvPr id="2" name="Rectangle 25">
          <a:extLst>
            <a:ext uri="{FF2B5EF4-FFF2-40B4-BE49-F238E27FC236}">
              <a16:creationId xmlns:a16="http://schemas.microsoft.com/office/drawing/2014/main" id="{B7D90F5E-1B25-4AFC-8C40-9F47AA0510CA}"/>
            </a:ext>
          </a:extLst>
        </xdr:cNvPr>
        <xdr:cNvSpPr>
          <a:spLocks noChangeArrowheads="1"/>
        </xdr:cNvSpPr>
      </xdr:nvSpPr>
      <xdr:spPr bwMode="auto">
        <a:xfrm>
          <a:off x="0" y="4419600"/>
          <a:ext cx="161925" cy="152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147637</xdr:colOff>
      <xdr:row>6</xdr:row>
      <xdr:rowOff>8034</xdr:rowOff>
    </xdr:from>
    <xdr:to>
      <xdr:col>9</xdr:col>
      <xdr:colOff>214312</xdr:colOff>
      <xdr:row>15</xdr:row>
      <xdr:rowOff>28574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95103975-55C6-4E22-BFAB-E99D6B975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6037" y="1112934"/>
          <a:ext cx="3305175" cy="1677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33</xdr:row>
      <xdr:rowOff>0</xdr:rowOff>
    </xdr:from>
    <xdr:ext cx="161925" cy="152400"/>
    <xdr:sp macro="" textlink="">
      <xdr:nvSpPr>
        <xdr:cNvPr id="4" name="Rectangle 25">
          <a:extLst>
            <a:ext uri="{FF2B5EF4-FFF2-40B4-BE49-F238E27FC236}">
              <a16:creationId xmlns:a16="http://schemas.microsoft.com/office/drawing/2014/main" id="{2D59DC1A-DD97-4E6B-AB60-45FA8D7FE99F}"/>
            </a:ext>
          </a:extLst>
        </xdr:cNvPr>
        <xdr:cNvSpPr>
          <a:spLocks noChangeArrowheads="1"/>
        </xdr:cNvSpPr>
      </xdr:nvSpPr>
      <xdr:spPr bwMode="auto">
        <a:xfrm>
          <a:off x="0" y="6076950"/>
          <a:ext cx="161925" cy="152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1AE65-78BB-46DC-AAC3-AE17C0B89F8C}">
  <dimension ref="A1:H59"/>
  <sheetViews>
    <sheetView tabSelected="1" workbookViewId="0">
      <selection sqref="A1:XFD1048576"/>
    </sheetView>
  </sheetViews>
  <sheetFormatPr defaultRowHeight="12.5" x14ac:dyDescent="0.25"/>
  <cols>
    <col min="6" max="6" width="11.453125" bestFit="1" customWidth="1"/>
  </cols>
  <sheetData>
    <row r="1" spans="1:8" ht="13" x14ac:dyDescent="0.3">
      <c r="A1" s="1" t="s">
        <v>0</v>
      </c>
    </row>
    <row r="2" spans="1:8" x14ac:dyDescent="0.25">
      <c r="A2" s="2" t="s">
        <v>1</v>
      </c>
    </row>
    <row r="3" spans="1:8" ht="13" x14ac:dyDescent="0.3">
      <c r="A3" s="2" t="s">
        <v>2</v>
      </c>
      <c r="E3" s="1"/>
      <c r="H3" s="1"/>
    </row>
    <row r="4" spans="1:8" x14ac:dyDescent="0.25">
      <c r="A4" s="2" t="s">
        <v>3</v>
      </c>
    </row>
    <row r="5" spans="1:8" x14ac:dyDescent="0.25">
      <c r="A5" s="2" t="s">
        <v>4</v>
      </c>
    </row>
    <row r="19" spans="1:6" x14ac:dyDescent="0.25">
      <c r="A19" t="s">
        <v>5</v>
      </c>
    </row>
    <row r="22" spans="1:6" ht="14.5" x14ac:dyDescent="0.35">
      <c r="B22" s="3" t="s">
        <v>6</v>
      </c>
      <c r="C22" s="3"/>
      <c r="D22" s="3"/>
    </row>
    <row r="23" spans="1:6" ht="14.5" x14ac:dyDescent="0.35">
      <c r="A23" s="3" t="s">
        <v>7</v>
      </c>
      <c r="B23" s="3" t="s">
        <v>8</v>
      </c>
      <c r="C23" s="3" t="s">
        <v>9</v>
      </c>
      <c r="D23" s="3" t="s">
        <v>10</v>
      </c>
    </row>
    <row r="24" spans="1:6" ht="14.5" x14ac:dyDescent="0.35">
      <c r="A24" s="3">
        <v>1</v>
      </c>
      <c r="B24">
        <v>200</v>
      </c>
      <c r="C24">
        <v>350</v>
      </c>
      <c r="D24">
        <v>600</v>
      </c>
    </row>
    <row r="25" spans="1:6" ht="14.5" x14ac:dyDescent="0.35">
      <c r="A25" s="3">
        <v>2</v>
      </c>
      <c r="B25">
        <v>250</v>
      </c>
      <c r="C25">
        <v>350</v>
      </c>
      <c r="D25">
        <v>540</v>
      </c>
    </row>
    <row r="26" spans="1:6" ht="14.5" x14ac:dyDescent="0.35">
      <c r="A26" s="3">
        <v>3</v>
      </c>
      <c r="B26">
        <v>300</v>
      </c>
      <c r="C26">
        <v>375</v>
      </c>
      <c r="D26">
        <v>490</v>
      </c>
    </row>
    <row r="28" spans="1:6" ht="13" x14ac:dyDescent="0.3">
      <c r="A28" s="1"/>
    </row>
    <row r="29" spans="1:6" ht="13" x14ac:dyDescent="0.3">
      <c r="A29" s="1" t="s">
        <v>11</v>
      </c>
    </row>
    <row r="31" spans="1:6" ht="14.5" x14ac:dyDescent="0.35">
      <c r="B31" s="3" t="s">
        <v>6</v>
      </c>
      <c r="C31" s="3"/>
      <c r="D31" s="3"/>
    </row>
    <row r="32" spans="1:6" ht="14.5" x14ac:dyDescent="0.35">
      <c r="A32" s="3" t="s">
        <v>7</v>
      </c>
      <c r="B32" s="3" t="s">
        <v>8</v>
      </c>
      <c r="C32" s="3" t="s">
        <v>9</v>
      </c>
      <c r="D32" s="3" t="s">
        <v>10</v>
      </c>
      <c r="E32" s="3" t="s">
        <v>12</v>
      </c>
      <c r="F32" s="3" t="s">
        <v>13</v>
      </c>
    </row>
    <row r="33" spans="1:6" ht="14.5" x14ac:dyDescent="0.35">
      <c r="A33" s="3">
        <v>1</v>
      </c>
      <c r="B33">
        <v>200</v>
      </c>
      <c r="C33">
        <v>350</v>
      </c>
      <c r="D33">
        <v>600</v>
      </c>
      <c r="E33">
        <f>MAX(B33:D33)</f>
        <v>600</v>
      </c>
      <c r="F33">
        <f>IF(E33=MAX($E$33:$E$35),A33,"not an option")</f>
        <v>1</v>
      </c>
    </row>
    <row r="34" spans="1:6" ht="14.5" x14ac:dyDescent="0.35">
      <c r="A34" s="3">
        <v>2</v>
      </c>
      <c r="B34">
        <v>250</v>
      </c>
      <c r="C34">
        <v>350</v>
      </c>
      <c r="D34">
        <v>540</v>
      </c>
      <c r="E34">
        <f t="shared" ref="E34:E35" si="0">MAX(B34:D34)</f>
        <v>540</v>
      </c>
      <c r="F34" t="str">
        <f t="shared" ref="F34:F35" si="1">IF(E34=MAX($E$33:$E$35),A34,"not an option")</f>
        <v>not an option</v>
      </c>
    </row>
    <row r="35" spans="1:6" ht="14.5" x14ac:dyDescent="0.35">
      <c r="A35" s="3">
        <v>3</v>
      </c>
      <c r="B35">
        <v>300</v>
      </c>
      <c r="C35">
        <v>375</v>
      </c>
      <c r="D35">
        <v>490</v>
      </c>
      <c r="E35">
        <f t="shared" si="0"/>
        <v>490</v>
      </c>
      <c r="F35" t="str">
        <f t="shared" si="1"/>
        <v>not an option</v>
      </c>
    </row>
    <row r="38" spans="1:6" ht="13" x14ac:dyDescent="0.3">
      <c r="A38" s="1" t="s">
        <v>14</v>
      </c>
    </row>
    <row r="40" spans="1:6" ht="14.5" x14ac:dyDescent="0.35">
      <c r="B40" s="3" t="s">
        <v>6</v>
      </c>
      <c r="C40" s="3"/>
      <c r="D40" s="3"/>
    </row>
    <row r="41" spans="1:6" ht="14.5" x14ac:dyDescent="0.35">
      <c r="A41" s="3" t="s">
        <v>7</v>
      </c>
      <c r="B41" s="3" t="s">
        <v>8</v>
      </c>
      <c r="C41" s="3" t="s">
        <v>9</v>
      </c>
      <c r="D41" s="3" t="s">
        <v>10</v>
      </c>
      <c r="E41" s="3" t="s">
        <v>15</v>
      </c>
      <c r="F41" s="3" t="s">
        <v>16</v>
      </c>
    </row>
    <row r="42" spans="1:6" ht="14.5" x14ac:dyDescent="0.35">
      <c r="A42" s="3">
        <v>1</v>
      </c>
      <c r="B42">
        <v>200</v>
      </c>
      <c r="C42">
        <v>350</v>
      </c>
      <c r="D42">
        <v>600</v>
      </c>
      <c r="E42">
        <f>MIN(B42:D42)</f>
        <v>200</v>
      </c>
      <c r="F42" t="str">
        <f>IF(E42=MAX($E$42:$E$44),A42,"not an option")</f>
        <v>not an option</v>
      </c>
    </row>
    <row r="43" spans="1:6" ht="14.5" x14ac:dyDescent="0.35">
      <c r="A43" s="3">
        <v>2</v>
      </c>
      <c r="B43">
        <v>250</v>
      </c>
      <c r="C43">
        <v>350</v>
      </c>
      <c r="D43">
        <v>540</v>
      </c>
      <c r="E43">
        <f t="shared" ref="E43:E44" si="2">MIN(B43:D43)</f>
        <v>250</v>
      </c>
      <c r="F43" t="str">
        <f t="shared" ref="F43:F44" si="3">IF(E43=MAX($E$42:$E$44),A43,"not an option")</f>
        <v>not an option</v>
      </c>
    </row>
    <row r="44" spans="1:6" ht="14.5" x14ac:dyDescent="0.35">
      <c r="A44" s="3">
        <v>3</v>
      </c>
      <c r="B44">
        <v>300</v>
      </c>
      <c r="C44">
        <v>375</v>
      </c>
      <c r="D44">
        <v>490</v>
      </c>
      <c r="E44">
        <f t="shared" si="2"/>
        <v>300</v>
      </c>
      <c r="F44">
        <f t="shared" si="3"/>
        <v>3</v>
      </c>
    </row>
    <row r="47" spans="1:6" x14ac:dyDescent="0.25">
      <c r="A47" t="s">
        <v>17</v>
      </c>
    </row>
    <row r="49" spans="1:6" ht="14.5" x14ac:dyDescent="0.35">
      <c r="B49" s="3" t="s">
        <v>6</v>
      </c>
      <c r="C49" s="3"/>
      <c r="D49" s="3"/>
    </row>
    <row r="50" spans="1:6" ht="14.5" x14ac:dyDescent="0.35">
      <c r="A50" s="3" t="s">
        <v>7</v>
      </c>
      <c r="B50" s="3" t="s">
        <v>8</v>
      </c>
      <c r="C50" s="3" t="s">
        <v>9</v>
      </c>
      <c r="D50" s="3" t="s">
        <v>10</v>
      </c>
    </row>
    <row r="51" spans="1:6" ht="14.5" x14ac:dyDescent="0.35">
      <c r="A51" s="3">
        <v>1</v>
      </c>
      <c r="B51">
        <v>200</v>
      </c>
      <c r="C51">
        <v>350</v>
      </c>
      <c r="D51">
        <v>600</v>
      </c>
    </row>
    <row r="52" spans="1:6" ht="14.5" x14ac:dyDescent="0.35">
      <c r="A52" s="3">
        <v>2</v>
      </c>
      <c r="B52">
        <v>250</v>
      </c>
      <c r="C52">
        <v>350</v>
      </c>
      <c r="D52">
        <v>540</v>
      </c>
    </row>
    <row r="53" spans="1:6" ht="14.5" x14ac:dyDescent="0.35">
      <c r="A53" s="3">
        <v>3</v>
      </c>
      <c r="B53">
        <v>300</v>
      </c>
      <c r="C53">
        <v>375</v>
      </c>
      <c r="D53">
        <v>490</v>
      </c>
    </row>
    <row r="55" spans="1:6" x14ac:dyDescent="0.25">
      <c r="A55" t="s">
        <v>18</v>
      </c>
    </row>
    <row r="56" spans="1:6" ht="14.5" x14ac:dyDescent="0.35">
      <c r="A56" s="3" t="s">
        <v>7</v>
      </c>
      <c r="B56" s="3" t="s">
        <v>8</v>
      </c>
      <c r="C56" s="3" t="s">
        <v>9</v>
      </c>
      <c r="D56" s="3" t="s">
        <v>10</v>
      </c>
      <c r="E56" s="3" t="s">
        <v>19</v>
      </c>
      <c r="F56" s="3" t="s">
        <v>16</v>
      </c>
    </row>
    <row r="57" spans="1:6" ht="14.5" x14ac:dyDescent="0.35">
      <c r="A57" s="3">
        <v>1</v>
      </c>
      <c r="B57">
        <f>MAX($B$51:$B$53)-B51</f>
        <v>100</v>
      </c>
      <c r="C57">
        <f>MAX($C$51:$C$53)-C51</f>
        <v>25</v>
      </c>
      <c r="D57">
        <f>MAX($D$51:$D$53)-D51</f>
        <v>0</v>
      </c>
      <c r="E57">
        <f>MAX(B57:D57)</f>
        <v>100</v>
      </c>
      <c r="F57" t="str">
        <f>IF(E57=MIN($E$57:$E$59),A57,"not an option")</f>
        <v>not an option</v>
      </c>
    </row>
    <row r="58" spans="1:6" ht="14.5" x14ac:dyDescent="0.35">
      <c r="A58" s="3">
        <v>2</v>
      </c>
      <c r="B58">
        <f t="shared" ref="B58:B59" si="4">MAX($B$51:$B$53)-B52</f>
        <v>50</v>
      </c>
      <c r="C58">
        <f t="shared" ref="C58:C59" si="5">MAX($C$51:$C$53)-C52</f>
        <v>25</v>
      </c>
      <c r="D58">
        <f t="shared" ref="D58:D59" si="6">MAX($D$51:$D$53)-D52</f>
        <v>60</v>
      </c>
      <c r="E58">
        <f t="shared" ref="E58:E59" si="7">MAX(B58:D58)</f>
        <v>60</v>
      </c>
      <c r="F58">
        <f t="shared" ref="F58:F59" si="8">IF(E58=MIN($E$57:$E$59),A58,"not an option")</f>
        <v>2</v>
      </c>
    </row>
    <row r="59" spans="1:6" ht="14.5" x14ac:dyDescent="0.35">
      <c r="A59" s="3">
        <v>3</v>
      </c>
      <c r="B59">
        <f t="shared" si="4"/>
        <v>0</v>
      </c>
      <c r="C59">
        <f t="shared" si="5"/>
        <v>0</v>
      </c>
      <c r="D59">
        <f t="shared" si="6"/>
        <v>110</v>
      </c>
      <c r="E59">
        <f t="shared" si="7"/>
        <v>110</v>
      </c>
      <c r="F59" t="str">
        <f t="shared" si="8"/>
        <v>not an option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Keedy</dc:creator>
  <cp:lastModifiedBy>Elias Keedy</cp:lastModifiedBy>
  <dcterms:created xsi:type="dcterms:W3CDTF">2023-02-20T04:01:21Z</dcterms:created>
  <dcterms:modified xsi:type="dcterms:W3CDTF">2023-02-20T04:02:08Z</dcterms:modified>
</cp:coreProperties>
</file>