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ic\OneDrive\Desktop\"/>
    </mc:Choice>
  </mc:AlternateContent>
  <xr:revisionPtr revIDLastSave="0" documentId="8_{286FAE60-529A-48BF-9D6E-7ECEE6077DA0}" xr6:coauthVersionLast="47" xr6:coauthVersionMax="47" xr10:uidLastSave="{00000000-0000-0000-0000-000000000000}"/>
  <bookViews>
    <workbookView xWindow="-108" yWindow="-108" windowWidth="23256" windowHeight="13176" xr2:uid="{CF1F07B7-739C-43C0-911B-63E57B1C6AD1}"/>
  </bookViews>
  <sheets>
    <sheet name="TATA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D18" i="1"/>
  <c r="D19" i="1"/>
  <c r="D20" i="1"/>
  <c r="D17" i="1"/>
  <c r="E5" i="1" l="1"/>
  <c r="E7" i="1"/>
  <c r="E8" i="1"/>
  <c r="E9" i="1"/>
  <c r="E10" i="1"/>
  <c r="E11" i="1"/>
  <c r="E12" i="1"/>
  <c r="E13" i="1"/>
  <c r="E14" i="1"/>
  <c r="E15" i="1"/>
  <c r="E16" i="1"/>
  <c r="E6" i="1"/>
</calcChain>
</file>

<file path=xl/sharedStrings.xml><?xml version="1.0" encoding="utf-8"?>
<sst xmlns="http://schemas.openxmlformats.org/spreadsheetml/2006/main" count="31" uniqueCount="29">
  <si>
    <t>Year Weight</t>
  </si>
  <si>
    <t>Year</t>
  </si>
  <si>
    <t>Sales</t>
  </si>
  <si>
    <t>Sales Growth</t>
  </si>
  <si>
    <t>TATA MOTORS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</si>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</sst>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&quot;A&quot;"/>
    <numFmt numFmtId="166" formatCode="0&quot;E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4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17" fontId="0" fillId="0" borderId="0" xfId="0" applyNumberFormat="1" applyAlignment="1">
      <alignment horizontal="right"/>
    </xf>
    <xf numFmtId="0" fontId="4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right"/>
    </xf>
    <xf numFmtId="10" fontId="0" fillId="0" borderId="0" xfId="1" applyNumberFormat="1" applyFont="1"/>
    <xf numFmtId="10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Regression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TATAMO!$C$5:$C$20</c:f>
              <c:numCache>
                <c:formatCode>0"A"</c:formatCode>
                <c:ptCount val="1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 formatCode="0&quot;E&quot;">
                  <c:v>2023</c:v>
                </c:pt>
                <c:pt idx="13" formatCode="0&quot;E&quot;">
                  <c:v>2024</c:v>
                </c:pt>
                <c:pt idx="14" formatCode="0&quot;E&quot;">
                  <c:v>2025</c:v>
                </c:pt>
                <c:pt idx="15" formatCode="0&quot;E&quot;">
                  <c:v>2026</c:v>
                </c:pt>
              </c:numCache>
            </c:numRef>
          </c:xVal>
          <c:yVal>
            <c:numRef>
              <c:f>TATAMO!$D$5:$D$20</c:f>
              <c:numCache>
                <c:formatCode>#,##0.0</c:formatCode>
                <c:ptCount val="16"/>
                <c:pt idx="0">
                  <c:v>232834</c:v>
                </c:pt>
                <c:pt idx="1">
                  <c:v>263159</c:v>
                </c:pt>
                <c:pt idx="2">
                  <c:v>273046</c:v>
                </c:pt>
                <c:pt idx="3">
                  <c:v>269693</c:v>
                </c:pt>
                <c:pt idx="4">
                  <c:v>291550</c:v>
                </c:pt>
                <c:pt idx="5">
                  <c:v>301938</c:v>
                </c:pt>
                <c:pt idx="6">
                  <c:v>261068</c:v>
                </c:pt>
                <c:pt idx="7">
                  <c:v>249795</c:v>
                </c:pt>
                <c:pt idx="8">
                  <c:v>278454</c:v>
                </c:pt>
                <c:pt idx="9">
                  <c:v>345967</c:v>
                </c:pt>
                <c:pt idx="10">
                  <c:v>434016</c:v>
                </c:pt>
                <c:pt idx="11">
                  <c:v>439695</c:v>
                </c:pt>
                <c:pt idx="12">
                  <c:v>398918.6969696969</c:v>
                </c:pt>
                <c:pt idx="13">
                  <c:v>413608.56060606055</c:v>
                </c:pt>
                <c:pt idx="14">
                  <c:v>428298.4242424242</c:v>
                </c:pt>
                <c:pt idx="15">
                  <c:v>442988.28787878784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0-4612-B9EE-F9A617F0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557423"/>
        <c:axId val="1284136527"/>
      </c:scatterChart>
      <c:valAx>
        <c:axId val="117855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A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36527"/>
        <c:crosses val="autoZero"/>
        <c:crossBetween val="midCat"/>
      </c:valAx>
      <c:valAx>
        <c:axId val="128413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5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438561</xdr:colOff>
      <xdr:row>3</xdr:row>
      <xdr:rowOff>53725</xdr:rowOff>
    </xdr:from>
    <xdr:to>
      <xdr:col>10</xdr:col>
      <xdr:colOff>246690</xdr:colOff>
      <xdr:row>15</xdr:row>
      <xdr:rowOff>87713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8723B-29B1-89FA-1729-092E40137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B6EA-0272-451C-B1D6-4F2A85FCA18F}">
  <dimension ref="B2:O33"/>
  <sheetViews>
    <sheetView tabSelected="1" zoomScale="88" workbookViewId="0">
      <selection activeCell="F38" sqref="F38"/>
    </sheetView>
  </sheetViews>
  <sheetFormatPr defaultRowHeight="14.4" x14ac:dyDescent="0.3"/>
  <cols>
    <col min="1" max="1" width="2.6640625" customWidth="1"/>
    <col min="2" max="2" width="11.33203125" style="3" bestFit="1" customWidth="1"/>
    <col min="3" max="3" width="7.5546875" style="5" customWidth="1"/>
    <col min="4" max="4" width="11.44140625" style="5" customWidth="1"/>
    <col min="5" max="5" width="13.6640625" customWidth="1"/>
    <col min="6" max="6" width="9.6640625" bestFit="1" customWidth="1"/>
    <col min="7" max="7" width="17.88671875" bestFit="1" customWidth="1"/>
    <col min="8" max="8" width="12.33203125" bestFit="1" customWidth="1"/>
    <col min="9" max="9" width="14.109375" customWidth="1"/>
    <col min="10" max="13" width="12.33203125" bestFit="1" customWidth="1"/>
    <col min="14" max="14" width="12.5546875" bestFit="1" customWidth="1"/>
    <col min="15" max="15" width="13.109375" bestFit="1" customWidth="1"/>
  </cols>
  <sheetData>
    <row r="2" spans="2:14" x14ac:dyDescent="0.3">
      <c r="C2" s="6"/>
      <c r="D2" s="6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x14ac:dyDescent="0.3">
      <c r="B3" s="19" t="s">
        <v>4</v>
      </c>
      <c r="C3" s="19"/>
      <c r="D3" s="19"/>
      <c r="E3" s="19"/>
      <c r="F3" s="2"/>
      <c r="G3" s="2"/>
      <c r="H3" s="2"/>
      <c r="I3" s="2"/>
      <c r="J3" s="2"/>
      <c r="K3" s="2"/>
      <c r="L3" s="2"/>
      <c r="M3" s="2"/>
      <c r="N3" s="2"/>
    </row>
    <row r="4" spans="2:14" x14ac:dyDescent="0.3">
      <c r="B4" s="4" t="s">
        <v>0</v>
      </c>
      <c r="C4" s="7" t="s">
        <v>1</v>
      </c>
      <c r="D4" s="7" t="s">
        <v>2</v>
      </c>
      <c r="E4" s="7" t="s">
        <v>3</v>
      </c>
    </row>
    <row r="5" spans="2:14" x14ac:dyDescent="0.3">
      <c r="B5" s="3">
        <v>1</v>
      </c>
      <c r="C5" s="13">
        <v>2011</v>
      </c>
      <c r="D5" s="8">
        <v>232834</v>
      </c>
      <c r="E5" s="9">
        <f>D5/D5-1</f>
        <v>0</v>
      </c>
    </row>
    <row r="6" spans="2:14" x14ac:dyDescent="0.3">
      <c r="B6" s="3">
        <v>2</v>
      </c>
      <c r="C6" s="13">
        <v>2012</v>
      </c>
      <c r="D6" s="8">
        <v>263159</v>
      </c>
      <c r="E6" s="9">
        <f>D6/D5-1</f>
        <v>0.13024300574658332</v>
      </c>
    </row>
    <row r="7" spans="2:14" x14ac:dyDescent="0.3">
      <c r="B7" s="3">
        <v>3</v>
      </c>
      <c r="C7" s="13">
        <v>2013</v>
      </c>
      <c r="D7" s="8">
        <v>273046</v>
      </c>
      <c r="E7" s="9">
        <f t="shared" ref="E7:E20" si="0">D7/D6-1</f>
        <v>3.757044220414274E-2</v>
      </c>
    </row>
    <row r="8" spans="2:14" x14ac:dyDescent="0.3">
      <c r="B8" s="3">
        <v>4</v>
      </c>
      <c r="C8" s="13">
        <v>2014</v>
      </c>
      <c r="D8" s="8">
        <v>269693</v>
      </c>
      <c r="E8" s="9">
        <f t="shared" si="0"/>
        <v>-1.2279982127553546E-2</v>
      </c>
    </row>
    <row r="9" spans="2:14" x14ac:dyDescent="0.3">
      <c r="B9" s="3">
        <v>5</v>
      </c>
      <c r="C9" s="13">
        <v>2015</v>
      </c>
      <c r="D9" s="8">
        <v>291550</v>
      </c>
      <c r="E9" s="9">
        <f t="shared" si="0"/>
        <v>8.1044001883623151E-2</v>
      </c>
    </row>
    <row r="10" spans="2:14" x14ac:dyDescent="0.3">
      <c r="B10" s="3">
        <v>6</v>
      </c>
      <c r="C10" s="13">
        <v>2016</v>
      </c>
      <c r="D10" s="8">
        <v>301938</v>
      </c>
      <c r="E10" s="9">
        <f t="shared" si="0"/>
        <v>3.5630252100840254E-2</v>
      </c>
    </row>
    <row r="11" spans="2:14" x14ac:dyDescent="0.3">
      <c r="B11" s="3">
        <v>7</v>
      </c>
      <c r="C11" s="13">
        <v>2017</v>
      </c>
      <c r="D11" s="8">
        <v>261068</v>
      </c>
      <c r="E11" s="9">
        <f t="shared" si="0"/>
        <v>-0.13535891474408657</v>
      </c>
    </row>
    <row r="12" spans="2:14" x14ac:dyDescent="0.3">
      <c r="B12" s="3">
        <v>8</v>
      </c>
      <c r="C12" s="13">
        <v>2018</v>
      </c>
      <c r="D12" s="8">
        <v>249795</v>
      </c>
      <c r="E12" s="9">
        <f t="shared" si="0"/>
        <v>-4.3180320835950803E-2</v>
      </c>
    </row>
    <row r="13" spans="2:14" x14ac:dyDescent="0.3">
      <c r="B13" s="3">
        <v>9</v>
      </c>
      <c r="C13" s="13">
        <v>2019</v>
      </c>
      <c r="D13" s="8">
        <v>278454</v>
      </c>
      <c r="E13" s="9">
        <f t="shared" si="0"/>
        <v>0.11473007866450491</v>
      </c>
    </row>
    <row r="14" spans="2:14" x14ac:dyDescent="0.3">
      <c r="B14" s="3">
        <v>10</v>
      </c>
      <c r="C14" s="13">
        <v>2020</v>
      </c>
      <c r="D14" s="8">
        <v>345967</v>
      </c>
      <c r="E14" s="9">
        <f t="shared" si="0"/>
        <v>0.24245656374122837</v>
      </c>
    </row>
    <row r="15" spans="2:14" x14ac:dyDescent="0.3">
      <c r="B15" s="3">
        <v>11</v>
      </c>
      <c r="C15" s="13">
        <v>2021</v>
      </c>
      <c r="D15" s="8">
        <v>434016</v>
      </c>
      <c r="E15" s="9">
        <f t="shared" si="0"/>
        <v>0.25450115184396194</v>
      </c>
    </row>
    <row r="16" spans="2:14" x14ac:dyDescent="0.3">
      <c r="B16" s="3">
        <v>12</v>
      </c>
      <c r="C16" s="13">
        <v>2022</v>
      </c>
      <c r="D16" s="8">
        <v>439695</v>
      </c>
      <c r="E16" s="9">
        <f t="shared" si="0"/>
        <v>1.3084771068347711E-2</v>
      </c>
    </row>
    <row r="17" spans="2:15" ht="15" thickBot="1" x14ac:dyDescent="0.35">
      <c r="B17" s="3">
        <v>13</v>
      </c>
      <c r="C17" s="14">
        <v>2023</v>
      </c>
      <c r="D17" s="18">
        <f>FORECAST(B17,$D$5:$D$16,$B$5:$B$16)</f>
        <v>398918.6969696969</v>
      </c>
      <c r="E17" s="9">
        <f t="shared" si="0"/>
        <v>-9.2737700065506967E-2</v>
      </c>
      <c r="G17" t="s">
        <v>5</v>
      </c>
    </row>
    <row r="18" spans="2:15" x14ac:dyDescent="0.3">
      <c r="B18" s="3">
        <v>14</v>
      </c>
      <c r="C18" s="14">
        <v>2024</v>
      </c>
      <c r="D18" s="18">
        <f t="shared" ref="D18:D20" si="1">FORECAST(B18,$D$5:$D$16,$B$5:$B$16)</f>
        <v>413608.56060606055</v>
      </c>
      <c r="E18" s="9">
        <f t="shared" si="0"/>
        <v>3.6824204400425886E-2</v>
      </c>
      <c r="G18" s="17" t="s">
        <v>6</v>
      </c>
      <c r="H18" s="17"/>
    </row>
    <row r="19" spans="2:15" x14ac:dyDescent="0.3">
      <c r="B19" s="3">
        <v>15</v>
      </c>
      <c r="C19" s="14">
        <v>2025</v>
      </c>
      <c r="D19" s="18">
        <f t="shared" si="1"/>
        <v>428298.4242424242</v>
      </c>
      <c r="E19" s="9">
        <f t="shared" si="0"/>
        <v>3.5516343314651477E-2</v>
      </c>
      <c r="G19" t="s">
        <v>7</v>
      </c>
      <c r="H19">
        <v>0.77380615660094521</v>
      </c>
    </row>
    <row r="20" spans="2:15" x14ac:dyDescent="0.3">
      <c r="B20" s="3">
        <v>16</v>
      </c>
      <c r="C20" s="14">
        <v>2026</v>
      </c>
      <c r="D20" s="18">
        <f t="shared" si="1"/>
        <v>442988.28787878784</v>
      </c>
      <c r="E20" s="9">
        <f t="shared" si="0"/>
        <v>3.4298196782645451E-2</v>
      </c>
      <c r="G20" t="s">
        <v>8</v>
      </c>
      <c r="H20">
        <v>0.5987759679935265</v>
      </c>
    </row>
    <row r="21" spans="2:15" x14ac:dyDescent="0.3">
      <c r="B21" s="11"/>
      <c r="C21" s="12"/>
      <c r="D21" s="10"/>
      <c r="G21" t="s">
        <v>9</v>
      </c>
      <c r="H21">
        <v>0.55865356479287909</v>
      </c>
    </row>
    <row r="22" spans="2:15" x14ac:dyDescent="0.3">
      <c r="G22" t="s">
        <v>10</v>
      </c>
      <c r="H22">
        <v>45472.31568356463</v>
      </c>
    </row>
    <row r="23" spans="2:15" ht="15" thickBot="1" x14ac:dyDescent="0.35">
      <c r="G23" s="15" t="s">
        <v>11</v>
      </c>
      <c r="H23" s="15">
        <v>12</v>
      </c>
    </row>
    <row r="24" spans="2:15" x14ac:dyDescent="0.3">
      <c r="D24" s="20">
        <v>398918.6969696969</v>
      </c>
      <c r="E24" s="21">
        <v>-9.2737700065506967E-2</v>
      </c>
    </row>
    <row r="25" spans="2:15" ht="15" thickBot="1" x14ac:dyDescent="0.35">
      <c r="D25" s="22">
        <v>413608.56060606055</v>
      </c>
      <c r="E25" s="23">
        <v>3.6824204400425886E-2</v>
      </c>
      <c r="G25" t="s">
        <v>12</v>
      </c>
    </row>
    <row r="26" spans="2:15" x14ac:dyDescent="0.3">
      <c r="D26" s="22">
        <v>428298.4242424242</v>
      </c>
      <c r="E26" s="23">
        <v>3.5516343314651477E-2</v>
      </c>
      <c r="G26" s="16"/>
      <c r="H26" s="16" t="s">
        <v>17</v>
      </c>
      <c r="I26" s="16" t="s">
        <v>18</v>
      </c>
      <c r="J26" s="16" t="s">
        <v>19</v>
      </c>
      <c r="K26" s="16" t="s">
        <v>20</v>
      </c>
      <c r="L26" s="16" t="s">
        <v>21</v>
      </c>
    </row>
    <row r="27" spans="2:15" x14ac:dyDescent="0.3">
      <c r="D27" s="24">
        <v>442988.28787878784</v>
      </c>
      <c r="E27" s="25">
        <v>3.4298196782645451E-2</v>
      </c>
      <c r="G27" t="s">
        <v>13</v>
      </c>
      <c r="H27">
        <v>1</v>
      </c>
      <c r="I27">
        <v>30858269392.659088</v>
      </c>
      <c r="J27">
        <v>30858269392.659088</v>
      </c>
      <c r="K27">
        <v>14.923731387651911</v>
      </c>
      <c r="L27">
        <v>3.144194766831252E-3</v>
      </c>
    </row>
    <row r="28" spans="2:15" x14ac:dyDescent="0.3">
      <c r="G28" t="s">
        <v>14</v>
      </c>
      <c r="H28">
        <v>10</v>
      </c>
      <c r="I28">
        <v>20677314936.257576</v>
      </c>
      <c r="J28">
        <v>2067731493.6257577</v>
      </c>
    </row>
    <row r="29" spans="2:15" ht="15" thickBot="1" x14ac:dyDescent="0.35">
      <c r="G29" s="15" t="s">
        <v>15</v>
      </c>
      <c r="H29" s="15">
        <v>11</v>
      </c>
      <c r="I29" s="15">
        <v>51535584328.916664</v>
      </c>
      <c r="J29" s="15"/>
      <c r="K29" s="15"/>
      <c r="L29" s="15"/>
    </row>
    <row r="30" spans="2:15" ht="15" thickBot="1" x14ac:dyDescent="0.35"/>
    <row r="31" spans="2:15" x14ac:dyDescent="0.3">
      <c r="G31" s="16"/>
      <c r="H31" s="16" t="s">
        <v>22</v>
      </c>
      <c r="I31" s="16" t="s">
        <v>10</v>
      </c>
      <c r="J31" s="16" t="s">
        <v>23</v>
      </c>
      <c r="K31" s="16" t="s">
        <v>24</v>
      </c>
      <c r="L31" s="16" t="s">
        <v>25</v>
      </c>
      <c r="M31" s="16" t="s">
        <v>26</v>
      </c>
      <c r="N31" s="16" t="s">
        <v>27</v>
      </c>
      <c r="O31" s="16" t="s">
        <v>28</v>
      </c>
    </row>
    <row r="32" spans="2:15" x14ac:dyDescent="0.3">
      <c r="G32" t="s">
        <v>16</v>
      </c>
      <c r="H32">
        <v>207950.4696969697</v>
      </c>
      <c r="I32">
        <v>27986.275678864327</v>
      </c>
      <c r="J32">
        <v>7.4304445537216353</v>
      </c>
      <c r="K32">
        <v>2.2349423929224751E-5</v>
      </c>
      <c r="L32">
        <v>145593.16153449356</v>
      </c>
      <c r="M32">
        <v>270307.77785944584</v>
      </c>
      <c r="N32">
        <v>145593.16153449356</v>
      </c>
      <c r="O32">
        <v>270307.77785944584</v>
      </c>
    </row>
    <row r="33" spans="7:15" ht="15" thickBot="1" x14ac:dyDescent="0.35">
      <c r="G33" s="15" t="s">
        <v>0</v>
      </c>
      <c r="H33" s="15">
        <v>14689.863636363632</v>
      </c>
      <c r="I33" s="15">
        <v>3802.5860666901044</v>
      </c>
      <c r="J33" s="15">
        <v>3.8631245627926498</v>
      </c>
      <c r="K33" s="15">
        <v>3.1441947668312607E-3</v>
      </c>
      <c r="L33" s="15">
        <v>6217.1738831497405</v>
      </c>
      <c r="M33" s="15">
        <v>23162.553389577522</v>
      </c>
      <c r="N33" s="15">
        <v>6217.1738831497405</v>
      </c>
      <c r="O33" s="15">
        <v>23162.553389577522</v>
      </c>
    </row>
  </sheetData>
  <mergeCells count="1">
    <mergeCell ref="B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TATAMO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charan</dc:creator>
  <cp:lastModifiedBy>sai charan</cp:lastModifiedBy>
  <dcterms:created xsi:type="dcterms:W3CDTF">2025-08-22T10:35:22Z</dcterms:created>
  <dcterms:modified xsi:type="dcterms:W3CDTF">2025-09-16T11:24:32Z</dcterms:modified>
</cp:coreProperties>
</file>